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f25d248bae645fe5/Documents/2026dokument/"/>
    </mc:Choice>
  </mc:AlternateContent>
  <xr:revisionPtr revIDLastSave="51" documentId="13_ncr:8000000b_{931836AF-D423-48F9-9B87-6F7FCC422EB2}" xr6:coauthVersionLast="47" xr6:coauthVersionMax="47" xr10:uidLastSave="{1D190B5F-F240-48C5-B98F-3CA7BB35EB70}"/>
  <bookViews>
    <workbookView xWindow="-108" yWindow="-108" windowWidth="23256" windowHeight="12456" activeTab="3" xr2:uid="{4DE0C248-61AE-4E4E-9272-CB39B1CAD8B5}"/>
  </bookViews>
  <sheets>
    <sheet name="arkiv" sheetId="1" r:id="rId1"/>
    <sheet name="deltaking" sheetId="20" r:id="rId2"/>
    <sheet name="vinnarar" sheetId="21" r:id="rId3"/>
    <sheet name="2026" sheetId="34" r:id="rId4"/>
    <sheet name="2025" sheetId="33" r:id="rId5"/>
    <sheet name="2024" sheetId="32" r:id="rId6"/>
    <sheet name="2023" sheetId="31" r:id="rId7"/>
    <sheet name="2022" sheetId="30" r:id="rId8"/>
    <sheet name="2021" sheetId="29" r:id="rId9"/>
    <sheet name="2020" sheetId="27" r:id="rId10"/>
    <sheet name="2019" sheetId="26" r:id="rId11"/>
    <sheet name="2018" sheetId="25" r:id="rId12"/>
    <sheet name="2017" sheetId="24" r:id="rId13"/>
    <sheet name="2016" sheetId="23" r:id="rId14"/>
    <sheet name="2015" sheetId="22" r:id="rId15"/>
    <sheet name="2014" sheetId="19" r:id="rId16"/>
    <sheet name="2013" sheetId="18" r:id="rId17"/>
    <sheet name="2012" sheetId="17" r:id="rId18"/>
    <sheet name="2011" sheetId="16" r:id="rId19"/>
    <sheet name="2010" sheetId="14" r:id="rId20"/>
    <sheet name="2009" sheetId="13" r:id="rId21"/>
    <sheet name="2008" sheetId="12" r:id="rId22"/>
    <sheet name="2007" sheetId="11" r:id="rId23"/>
    <sheet name="2006" sheetId="9" r:id="rId24"/>
    <sheet name="2005" sheetId="8" r:id="rId25"/>
    <sheet name="2004" sheetId="7" r:id="rId26"/>
    <sheet name="2003" sheetId="4" r:id="rId27"/>
    <sheet name="2002" sheetId="5" r:id="rId28"/>
    <sheet name="2001" sheetId="10" r:id="rId29"/>
    <sheet name="2000" sheetId="2" r:id="rId30"/>
    <sheet name="plakat" sheetId="6" r:id="rId31"/>
    <sheet name="x" sheetId="3" r:id="rId32"/>
    <sheet name="Ark1" sheetId="15" r:id="rId33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225" i="1" l="1"/>
  <c r="A40" i="1"/>
  <c r="A41" i="1"/>
  <c r="A34" i="1"/>
  <c r="A595" i="1"/>
  <c r="A931" i="1"/>
  <c r="A16" i="1"/>
  <c r="A579" i="1"/>
  <c r="A467" i="1"/>
  <c r="A977" i="1"/>
  <c r="A767" i="1"/>
  <c r="A407" i="1"/>
  <c r="A1083" i="1"/>
  <c r="A125" i="1"/>
  <c r="A384" i="1"/>
  <c r="A1086" i="1"/>
  <c r="A199" i="1"/>
  <c r="A513" i="1"/>
  <c r="A33" i="1"/>
  <c r="A35" i="1"/>
  <c r="A159" i="1"/>
  <c r="A189" i="1"/>
  <c r="A408" i="1"/>
  <c r="A894" i="1"/>
  <c r="A377" i="1"/>
  <c r="A420" i="1"/>
  <c r="A471" i="1"/>
  <c r="A677" i="1"/>
  <c r="A703" i="1"/>
  <c r="A717" i="1"/>
  <c r="A30" i="1"/>
  <c r="A545" i="1"/>
  <c r="A709" i="1"/>
  <c r="A813" i="1"/>
  <c r="A814" i="1"/>
  <c r="A1148" i="1"/>
  <c r="A366" i="1"/>
  <c r="A13" i="1"/>
  <c r="A8" i="1"/>
  <c r="A200" i="1"/>
  <c r="A373" i="1"/>
  <c r="A381" i="1"/>
  <c r="A984" i="1"/>
  <c r="A1013" i="1"/>
  <c r="A1116" i="1"/>
  <c r="A1119" i="1"/>
  <c r="A167" i="1"/>
  <c r="A274" i="1"/>
  <c r="A474" i="1"/>
  <c r="A744" i="1"/>
  <c r="A1077" i="1"/>
  <c r="A102" i="1"/>
  <c r="A108" i="1"/>
  <c r="A116" i="1"/>
  <c r="A139" i="1"/>
  <c r="A151" i="1"/>
  <c r="A623" i="1"/>
  <c r="A899" i="1"/>
  <c r="A481" i="1"/>
  <c r="A307" i="1"/>
  <c r="A326" i="1"/>
  <c r="A580" i="1"/>
  <c r="A669" i="1"/>
  <c r="A783" i="1"/>
  <c r="A874" i="1"/>
  <c r="A46" i="1"/>
  <c r="A66" i="1"/>
  <c r="A72" i="1"/>
  <c r="A318" i="1"/>
  <c r="A422" i="1"/>
  <c r="A906" i="1"/>
  <c r="A1073" i="1"/>
  <c r="A1192" i="1"/>
  <c r="A1121" i="1"/>
  <c r="A234" i="1"/>
  <c r="A126" i="1"/>
  <c r="A170" i="1"/>
  <c r="A346" i="1"/>
  <c r="A454" i="1"/>
  <c r="A581" i="1"/>
  <c r="A644" i="1"/>
  <c r="A684" i="1"/>
  <c r="A846" i="1"/>
  <c r="A91" i="1"/>
  <c r="A127" i="1"/>
  <c r="A181" i="1"/>
  <c r="A453" i="1"/>
  <c r="A771" i="1"/>
  <c r="A861" i="1"/>
  <c r="A870" i="1"/>
  <c r="A1024" i="1"/>
  <c r="A1078" i="1"/>
  <c r="A1095" i="1"/>
  <c r="A1112" i="1"/>
  <c r="A1193" i="1"/>
  <c r="A999" i="1"/>
  <c r="A235" i="1"/>
  <c r="A19" i="1"/>
  <c r="A67" i="1"/>
  <c r="A98" i="1"/>
  <c r="A117" i="1"/>
  <c r="A231" i="1"/>
  <c r="A276" i="1"/>
  <c r="A281" i="1"/>
  <c r="A333" i="1"/>
  <c r="A345" i="1"/>
  <c r="A423" i="1"/>
  <c r="A587" i="1"/>
  <c r="A590" i="1"/>
  <c r="A610" i="1"/>
  <c r="A681" i="1"/>
  <c r="A736" i="1"/>
  <c r="A953" i="1"/>
  <c r="A1198" i="1"/>
  <c r="A996" i="1"/>
  <c r="A99" i="1"/>
  <c r="A142" i="1"/>
  <c r="A160" i="1"/>
  <c r="A171" i="1"/>
  <c r="A192" i="1"/>
  <c r="A302" i="1"/>
  <c r="A321" i="1"/>
  <c r="A482" i="1"/>
  <c r="A556" i="1"/>
  <c r="A589" i="1"/>
  <c r="A601" i="1"/>
  <c r="A689" i="1"/>
  <c r="A27" i="1"/>
  <c r="A765" i="1"/>
  <c r="A867" i="1"/>
  <c r="A949" i="1"/>
  <c r="A954" i="1"/>
  <c r="A1002" i="1"/>
  <c r="A1022" i="1"/>
  <c r="A1120" i="1"/>
  <c r="A22" i="1"/>
  <c r="A1194" i="1"/>
  <c r="A1175" i="1"/>
  <c r="A865" i="1"/>
  <c r="A85" i="1"/>
  <c r="A103" i="1"/>
  <c r="A118" i="1"/>
  <c r="A119" i="1"/>
  <c r="A143" i="1"/>
  <c r="A169" i="1"/>
  <c r="A198" i="1"/>
  <c r="A230" i="1"/>
  <c r="A290" i="1"/>
  <c r="A334" i="1"/>
  <c r="A368" i="1"/>
  <c r="A436" i="1"/>
  <c r="A465" i="1"/>
  <c r="A475" i="1"/>
  <c r="A519" i="1"/>
  <c r="A537" i="1"/>
  <c r="A555" i="1"/>
  <c r="A600" i="1"/>
  <c r="A603" i="1"/>
  <c r="A604" i="1"/>
  <c r="A618" i="1"/>
  <c r="A640" i="1"/>
  <c r="A650" i="1"/>
  <c r="A718" i="1"/>
  <c r="A722" i="1"/>
  <c r="A729" i="1"/>
  <c r="A757" i="1"/>
  <c r="A766" i="1"/>
  <c r="A772" i="1"/>
  <c r="A785" i="1"/>
  <c r="A798" i="1"/>
  <c r="A993" i="1"/>
  <c r="A1012" i="1"/>
  <c r="A1020" i="1"/>
  <c r="A1031" i="1"/>
  <c r="A1125" i="1"/>
  <c r="A1126" i="1"/>
  <c r="A1136" i="1"/>
  <c r="A1207" i="1"/>
  <c r="A875" i="1"/>
  <c r="A9" i="1"/>
  <c r="A439" i="1"/>
  <c r="A175" i="1"/>
  <c r="A177" i="1"/>
  <c r="A184" i="1"/>
  <c r="A228" i="1"/>
  <c r="A264" i="1"/>
  <c r="A271" i="1"/>
  <c r="A280" i="1"/>
  <c r="A292" i="1"/>
  <c r="A371" i="1"/>
  <c r="A383" i="1"/>
  <c r="A424" i="1"/>
  <c r="A470" i="1"/>
  <c r="A480" i="1"/>
  <c r="A496" i="1"/>
  <c r="A538" i="1"/>
  <c r="A559" i="1"/>
  <c r="A582" i="1"/>
  <c r="A597" i="1"/>
  <c r="A607" i="1"/>
  <c r="A641" i="1"/>
  <c r="A647" i="1"/>
  <c r="A752" i="1"/>
  <c r="A753" i="1"/>
  <c r="A801" i="1"/>
  <c r="A829" i="1"/>
  <c r="A838" i="1"/>
  <c r="A896" i="1"/>
  <c r="A907" i="1"/>
  <c r="A920" i="1"/>
  <c r="A932" i="1"/>
  <c r="A978" i="1"/>
  <c r="A998" i="1"/>
  <c r="A1019" i="1"/>
  <c r="A1025" i="1"/>
  <c r="A1050" i="1"/>
  <c r="A1064" i="1"/>
  <c r="A1122" i="1"/>
  <c r="A1123" i="1"/>
  <c r="A1138" i="1"/>
  <c r="A1160" i="1"/>
  <c r="A1172" i="1"/>
  <c r="A1210" i="1"/>
  <c r="A835" i="1"/>
  <c r="A1186" i="1"/>
  <c r="A120" i="1"/>
  <c r="A369" i="1"/>
  <c r="A50" i="1"/>
  <c r="A79" i="1"/>
  <c r="A144" i="1"/>
  <c r="A161" i="1"/>
  <c r="A206" i="1"/>
  <c r="A220" i="1"/>
  <c r="A247" i="1"/>
  <c r="A249" i="1"/>
  <c r="A253" i="1"/>
  <c r="A303" i="1"/>
  <c r="A335" i="1"/>
  <c r="A341" i="1"/>
  <c r="A363" i="1"/>
  <c r="A397" i="1"/>
  <c r="A398" i="1"/>
  <c r="A409" i="1"/>
  <c r="A437" i="1"/>
  <c r="A462" i="1"/>
  <c r="A564" i="1"/>
  <c r="A594" i="1"/>
  <c r="A619" i="1"/>
  <c r="A656" i="1"/>
  <c r="A658" i="1"/>
  <c r="A665" i="1"/>
  <c r="A667" i="1"/>
  <c r="A671" i="1"/>
  <c r="A698" i="1"/>
  <c r="A700" i="1"/>
  <c r="A701" i="1"/>
  <c r="A751" i="1"/>
  <c r="A761" i="1"/>
  <c r="A779" i="1"/>
  <c r="A791" i="1"/>
  <c r="A802" i="1"/>
  <c r="A808" i="1"/>
  <c r="A827" i="1"/>
  <c r="A839" i="1"/>
  <c r="A858" i="1"/>
  <c r="A876" i="1"/>
  <c r="A887" i="1"/>
  <c r="A915" i="1"/>
  <c r="A939" i="1"/>
  <c r="A942" i="1"/>
  <c r="A963" i="1"/>
  <c r="A973" i="1"/>
  <c r="A990" i="1"/>
  <c r="A1004" i="1"/>
  <c r="A1015" i="1"/>
  <c r="A1030" i="1"/>
  <c r="A1067" i="1"/>
  <c r="A1076" i="1"/>
  <c r="A1102" i="1"/>
  <c r="A1103" i="1"/>
  <c r="A1189" i="1"/>
  <c r="A1208" i="1"/>
  <c r="A1213" i="1"/>
  <c r="A325" i="1"/>
  <c r="A350" i="1"/>
  <c r="A43" i="1"/>
  <c r="A68" i="1"/>
  <c r="A80" i="1"/>
  <c r="A94" i="1"/>
  <c r="A136" i="1"/>
  <c r="A162" i="1"/>
  <c r="A168" i="1"/>
  <c r="A179" i="1"/>
  <c r="A182" i="1"/>
  <c r="A201" i="1"/>
  <c r="A207" i="1"/>
  <c r="A217" i="1"/>
  <c r="A218" i="1"/>
  <c r="A222" i="1"/>
  <c r="A225" i="1"/>
  <c r="A233" i="1"/>
  <c r="A246" i="1"/>
  <c r="A260" i="1"/>
  <c r="A277" i="1"/>
  <c r="A298" i="1"/>
  <c r="A317" i="1"/>
  <c r="A343" i="1"/>
  <c r="A353" i="1"/>
  <c r="A358" i="1"/>
  <c r="A376" i="1"/>
  <c r="A385" i="1"/>
  <c r="A391" i="1"/>
  <c r="A410" i="1"/>
  <c r="A416" i="1"/>
  <c r="A440" i="1"/>
  <c r="A448" i="1"/>
  <c r="A463" i="1"/>
  <c r="A483" i="1"/>
  <c r="A489" i="1"/>
  <c r="A518" i="1"/>
  <c r="A520" i="1"/>
  <c r="A549" i="1"/>
  <c r="A557" i="1"/>
  <c r="A558" i="1"/>
  <c r="A567" i="1"/>
  <c r="A576" i="1"/>
  <c r="A613" i="1"/>
  <c r="A614" i="1"/>
  <c r="A615" i="1"/>
  <c r="A630" i="1"/>
  <c r="A635" i="1"/>
  <c r="A654" i="1"/>
  <c r="A662" i="1"/>
  <c r="A683" i="1"/>
  <c r="A696" i="1"/>
  <c r="A699" i="1"/>
  <c r="A705" i="1"/>
  <c r="A710" i="1"/>
  <c r="A711" i="1"/>
  <c r="A724" i="1"/>
  <c r="A725" i="1"/>
  <c r="A733" i="1"/>
  <c r="A758" i="1"/>
  <c r="A794" i="1"/>
  <c r="A796" i="1"/>
  <c r="A810" i="1"/>
  <c r="A821" i="1"/>
  <c r="A823" i="1"/>
  <c r="A834" i="1"/>
  <c r="A859" i="1"/>
  <c r="A873" i="1"/>
  <c r="A877" i="1"/>
  <c r="A897" i="1"/>
  <c r="A900" i="1"/>
  <c r="A901" i="1"/>
  <c r="A929" i="1"/>
  <c r="A940" i="1"/>
  <c r="A943" i="1"/>
  <c r="A961" i="1"/>
  <c r="A962" i="1"/>
  <c r="A971" i="1"/>
  <c r="A985" i="1"/>
  <c r="A991" i="1"/>
  <c r="A1006" i="1"/>
  <c r="A1016" i="1"/>
  <c r="A1045" i="1"/>
  <c r="A1051" i="1"/>
  <c r="A1092" i="1"/>
  <c r="A1131" i="1"/>
  <c r="A1134" i="1"/>
  <c r="A1157" i="1"/>
  <c r="A1158" i="1"/>
  <c r="A1174" i="1"/>
  <c r="A1176" i="1"/>
  <c r="A1177" i="1"/>
  <c r="A1184" i="1"/>
  <c r="A1187" i="1"/>
  <c r="A1195" i="1"/>
  <c r="A1199" i="1"/>
  <c r="A1200" i="1"/>
  <c r="A1201" i="1"/>
  <c r="A1202" i="1"/>
  <c r="A1211" i="1"/>
  <c r="A1220" i="1"/>
  <c r="A754" i="1"/>
  <c r="A243" i="1"/>
  <c r="A1074" i="1"/>
  <c r="A441" i="1"/>
  <c r="A777" i="1"/>
  <c r="A970" i="1"/>
  <c r="A336" i="1"/>
  <c r="A1039" i="1"/>
  <c r="A54" i="1"/>
  <c r="A57" i="1"/>
  <c r="A65" i="1"/>
  <c r="A73" i="1"/>
  <c r="A81" i="1"/>
  <c r="A109" i="1"/>
  <c r="A111" i="1"/>
  <c r="A113" i="1"/>
  <c r="A121" i="1"/>
  <c r="A128" i="1"/>
  <c r="A129" i="1"/>
  <c r="A140" i="1"/>
  <c r="A147" i="1"/>
  <c r="A148" i="1"/>
  <c r="A150" i="1"/>
  <c r="A152" i="1"/>
  <c r="A154" i="1"/>
  <c r="A172" i="1"/>
  <c r="A176" i="1"/>
  <c r="A185" i="1"/>
  <c r="A190" i="1"/>
  <c r="A191" i="1"/>
  <c r="A193" i="1"/>
  <c r="A195" i="1"/>
  <c r="A208" i="1"/>
  <c r="A219" i="1"/>
  <c r="A221" i="1"/>
  <c r="A223" i="1"/>
  <c r="A227" i="1"/>
  <c r="A232" i="1"/>
  <c r="A239" i="1"/>
  <c r="A245" i="1"/>
  <c r="A250" i="1"/>
  <c r="A266" i="1"/>
  <c r="A282" i="1"/>
  <c r="A285" i="1"/>
  <c r="A286" i="1"/>
  <c r="A294" i="1"/>
  <c r="A299" i="1"/>
  <c r="A308" i="1"/>
  <c r="A313" i="1"/>
  <c r="A314" i="1"/>
  <c r="A319" i="1"/>
  <c r="A322" i="1"/>
  <c r="A344" i="1"/>
  <c r="A359" i="1"/>
  <c r="A362" i="1"/>
  <c r="A372" i="1"/>
  <c r="A380" i="1"/>
  <c r="A382" i="1"/>
  <c r="A392" i="1"/>
  <c r="A402" i="1"/>
  <c r="A411" i="1"/>
  <c r="A412" i="1"/>
  <c r="A415" i="1"/>
  <c r="A425" i="1"/>
  <c r="A426" i="1"/>
  <c r="A427" i="1"/>
  <c r="A445" i="1"/>
  <c r="A449" i="1"/>
  <c r="A450" i="1"/>
  <c r="A459" i="1"/>
  <c r="A460" i="1"/>
  <c r="A461" i="1"/>
  <c r="A468" i="1"/>
  <c r="A476" i="1"/>
  <c r="A488" i="1"/>
  <c r="A498" i="1"/>
  <c r="A502" i="1"/>
  <c r="A504" i="1"/>
  <c r="A534" i="1"/>
  <c r="A546" i="1"/>
  <c r="A550" i="1"/>
  <c r="A554" i="1"/>
  <c r="A566" i="1"/>
  <c r="A568" i="1"/>
  <c r="A570" i="1"/>
  <c r="A606" i="1"/>
  <c r="A616" i="1"/>
  <c r="A620" i="1"/>
  <c r="A621" i="1"/>
  <c r="A624" i="1"/>
  <c r="A631" i="1"/>
  <c r="A645" i="1"/>
  <c r="A646" i="1"/>
  <c r="A657" i="1"/>
  <c r="A663" i="1"/>
  <c r="A664" i="1"/>
  <c r="A672" i="1"/>
  <c r="A685" i="1"/>
  <c r="A687" i="1"/>
  <c r="A694" i="1"/>
  <c r="A702" i="1"/>
  <c r="A712" i="1"/>
  <c r="A713" i="1"/>
  <c r="A714" i="1"/>
  <c r="A734" i="1"/>
  <c r="A741" i="1"/>
  <c r="A742" i="1"/>
  <c r="A746" i="1"/>
  <c r="A748" i="1"/>
  <c r="A759" i="1"/>
  <c r="A769" i="1"/>
  <c r="A775" i="1"/>
  <c r="A782" i="1"/>
  <c r="A824" i="1"/>
  <c r="A830" i="1"/>
  <c r="A831" i="1"/>
  <c r="A840" i="1"/>
  <c r="A845" i="1"/>
  <c r="A847" i="1"/>
  <c r="A854" i="1"/>
  <c r="A857" i="1"/>
  <c r="A860" i="1"/>
  <c r="A868" i="1"/>
  <c r="A871" i="1"/>
  <c r="A872" i="1"/>
  <c r="A879" i="1"/>
  <c r="A881" i="1"/>
  <c r="A886" i="1"/>
  <c r="A889" i="1"/>
  <c r="A898" i="1"/>
  <c r="A918" i="1"/>
  <c r="A933" i="1"/>
  <c r="A935" i="1"/>
  <c r="A941" i="1"/>
  <c r="A944" i="1"/>
  <c r="A950" i="1"/>
  <c r="A952" i="1"/>
  <c r="A966" i="1"/>
  <c r="A974" i="1"/>
  <c r="A980" i="1"/>
  <c r="A982" i="1"/>
  <c r="A1001" i="1"/>
  <c r="A1003" i="1"/>
  <c r="A1008" i="1"/>
  <c r="A1009" i="1"/>
  <c r="A1017" i="1"/>
  <c r="A1023" i="1"/>
  <c r="A1037" i="1"/>
  <c r="A1043" i="1"/>
  <c r="A1044" i="1"/>
  <c r="A1052" i="1"/>
  <c r="A1068" i="1"/>
  <c r="A1070" i="1"/>
  <c r="A1075" i="1"/>
  <c r="A1096" i="1"/>
  <c r="A1100" i="1"/>
  <c r="A1108" i="1"/>
  <c r="A18" i="1"/>
  <c r="A1117" i="1"/>
  <c r="A1127" i="1"/>
  <c r="A1149" i="1"/>
  <c r="A1150" i="1"/>
  <c r="A1154" i="1"/>
  <c r="A1159" i="1"/>
  <c r="A1163" i="1"/>
  <c r="A1166" i="1"/>
  <c r="A1168" i="1"/>
  <c r="A1179" i="1"/>
  <c r="A1203" i="1"/>
  <c r="A1217" i="1"/>
  <c r="A680" i="1"/>
  <c r="A21" i="1"/>
  <c r="A959" i="1"/>
  <c r="A527" i="1"/>
  <c r="A1164" i="1"/>
  <c r="A357" i="1"/>
  <c r="A238" i="1"/>
  <c r="A960" i="1"/>
  <c r="A776" i="1"/>
  <c r="A577" i="1"/>
  <c r="A704" i="1"/>
  <c r="A788" i="1"/>
  <c r="A305" i="1"/>
  <c r="A533" i="1"/>
  <c r="A706" i="1"/>
  <c r="A17" i="1"/>
  <c r="A396" i="1"/>
  <c r="A26" i="1"/>
  <c r="A598" i="1"/>
  <c r="A291" i="1"/>
  <c r="A947" i="1"/>
  <c r="A77" i="1"/>
  <c r="A1113" i="1"/>
  <c r="A347" i="1"/>
  <c r="A542" i="1"/>
  <c r="A42" i="1"/>
  <c r="A44" i="1"/>
  <c r="A45" i="1"/>
  <c r="A47" i="1"/>
  <c r="A48" i="1"/>
  <c r="A49" i="1"/>
  <c r="A51" i="1"/>
  <c r="A52" i="1"/>
  <c r="A53" i="1"/>
  <c r="A55" i="1"/>
  <c r="A56" i="1"/>
  <c r="A58" i="1"/>
  <c r="A59" i="1"/>
  <c r="A60" i="1"/>
  <c r="A61" i="1"/>
  <c r="A62" i="1"/>
  <c r="A63" i="1"/>
  <c r="A64" i="1"/>
  <c r="A69" i="1"/>
  <c r="A70" i="1"/>
  <c r="A71" i="1"/>
  <c r="A74" i="1"/>
  <c r="A75" i="1"/>
  <c r="A76" i="1"/>
  <c r="A78" i="1"/>
  <c r="A82" i="1"/>
  <c r="A83" i="1"/>
  <c r="A84" i="1"/>
  <c r="A86" i="1"/>
  <c r="A87" i="1"/>
  <c r="A88" i="1"/>
  <c r="A89" i="1"/>
  <c r="A90" i="1"/>
  <c r="A92" i="1"/>
  <c r="A93" i="1"/>
  <c r="A95" i="1"/>
  <c r="A96" i="1"/>
  <c r="A97" i="1"/>
  <c r="A100" i="1"/>
  <c r="A101" i="1"/>
  <c r="A104" i="1"/>
  <c r="A105" i="1"/>
  <c r="A106" i="1"/>
  <c r="A107" i="1"/>
  <c r="A110" i="1"/>
  <c r="A112" i="1"/>
  <c r="A114" i="1"/>
  <c r="A115" i="1"/>
  <c r="A122" i="1"/>
  <c r="A123" i="1"/>
  <c r="A124" i="1"/>
  <c r="A130" i="1"/>
  <c r="A131" i="1"/>
  <c r="A132" i="1"/>
  <c r="A133" i="1"/>
  <c r="A134" i="1"/>
  <c r="A135" i="1"/>
  <c r="A137" i="1"/>
  <c r="A138" i="1"/>
  <c r="A141" i="1"/>
  <c r="A145" i="1"/>
  <c r="A146" i="1"/>
  <c r="A149" i="1"/>
  <c r="A153" i="1"/>
  <c r="A155" i="1"/>
  <c r="A156" i="1"/>
  <c r="A157" i="1"/>
  <c r="A158" i="1"/>
  <c r="A163" i="1"/>
  <c r="A164" i="1"/>
  <c r="A165" i="1"/>
  <c r="A166" i="1"/>
  <c r="A173" i="1"/>
  <c r="A174" i="1"/>
  <c r="A178" i="1"/>
  <c r="A180" i="1"/>
  <c r="A183" i="1"/>
  <c r="A186" i="1"/>
  <c r="A187" i="1"/>
  <c r="A188" i="1"/>
  <c r="A194" i="1"/>
  <c r="A196" i="1"/>
  <c r="A197" i="1"/>
  <c r="A202" i="1"/>
  <c r="A203" i="1"/>
  <c r="A204" i="1"/>
  <c r="A205" i="1"/>
  <c r="A209" i="1"/>
  <c r="A210" i="1"/>
  <c r="A211" i="1"/>
  <c r="A212" i="1"/>
  <c r="A213" i="1"/>
  <c r="A214" i="1"/>
  <c r="A215" i="1"/>
  <c r="A216" i="1"/>
  <c r="A224" i="1"/>
  <c r="A226" i="1"/>
  <c r="A229" i="1"/>
  <c r="A236" i="1"/>
  <c r="A237" i="1"/>
  <c r="A240" i="1"/>
  <c r="A241" i="1"/>
  <c r="A242" i="1"/>
  <c r="A244" i="1"/>
  <c r="A248" i="1"/>
  <c r="A251" i="1"/>
  <c r="A252" i="1"/>
  <c r="A254" i="1"/>
  <c r="A255" i="1"/>
  <c r="A256" i="1"/>
  <c r="A257" i="1"/>
  <c r="A258" i="1"/>
  <c r="A259" i="1"/>
  <c r="A261" i="1"/>
  <c r="A262" i="1"/>
  <c r="A263" i="1"/>
  <c r="A265" i="1"/>
  <c r="A267" i="1"/>
  <c r="A268" i="1"/>
  <c r="A269" i="1"/>
  <c r="A270" i="1"/>
  <c r="A272" i="1"/>
  <c r="A273" i="1"/>
  <c r="A275" i="1"/>
  <c r="A278" i="1"/>
  <c r="A279" i="1"/>
  <c r="A283" i="1"/>
  <c r="A284" i="1"/>
  <c r="A287" i="1"/>
  <c r="A288" i="1"/>
  <c r="A289" i="1"/>
  <c r="A293" i="1"/>
  <c r="A295" i="1"/>
  <c r="A296" i="1"/>
  <c r="A297" i="1"/>
  <c r="A300" i="1"/>
  <c r="A301" i="1"/>
  <c r="A304" i="1"/>
  <c r="A306" i="1"/>
  <c r="A309" i="1"/>
  <c r="A310" i="1"/>
  <c r="A311" i="1"/>
  <c r="A312" i="1"/>
  <c r="A315" i="1"/>
  <c r="A316" i="1"/>
  <c r="A320" i="1"/>
  <c r="A323" i="1"/>
  <c r="A324" i="1"/>
  <c r="A327" i="1"/>
  <c r="A328" i="1"/>
  <c r="A329" i="1"/>
  <c r="A330" i="1"/>
  <c r="A331" i="1"/>
  <c r="A332" i="1"/>
  <c r="A337" i="1"/>
  <c r="A338" i="1"/>
  <c r="A339" i="1"/>
  <c r="A340" i="1"/>
  <c r="A342" i="1"/>
  <c r="A348" i="1"/>
  <c r="A349" i="1"/>
  <c r="A351" i="1"/>
  <c r="A352" i="1"/>
  <c r="A354" i="1"/>
  <c r="A355" i="1"/>
  <c r="A356" i="1"/>
  <c r="A360" i="1"/>
  <c r="A361" i="1"/>
  <c r="A364" i="1"/>
  <c r="A365" i="1"/>
  <c r="A367" i="1"/>
  <c r="A370" i="1"/>
  <c r="A374" i="1"/>
  <c r="A375" i="1"/>
  <c r="A378" i="1"/>
  <c r="A379" i="1"/>
  <c r="A386" i="1"/>
  <c r="A387" i="1"/>
  <c r="A388" i="1"/>
  <c r="A389" i="1"/>
  <c r="A390" i="1"/>
  <c r="A393" i="1"/>
  <c r="A394" i="1"/>
  <c r="A395" i="1"/>
  <c r="A399" i="1"/>
  <c r="A400" i="1"/>
  <c r="A401" i="1"/>
  <c r="A403" i="1"/>
  <c r="A404" i="1"/>
  <c r="A405" i="1"/>
  <c r="A406" i="1"/>
  <c r="A413" i="1"/>
  <c r="A414" i="1"/>
  <c r="A417" i="1"/>
  <c r="A418" i="1"/>
  <c r="A419" i="1"/>
  <c r="A421" i="1"/>
  <c r="A428" i="1"/>
  <c r="A429" i="1"/>
  <c r="A430" i="1"/>
  <c r="A431" i="1"/>
  <c r="A432" i="1"/>
  <c r="A433" i="1"/>
  <c r="A434" i="1"/>
  <c r="A435" i="1"/>
  <c r="A438" i="1"/>
  <c r="A442" i="1"/>
  <c r="A443" i="1"/>
  <c r="A444" i="1"/>
  <c r="A446" i="1"/>
  <c r="A447" i="1"/>
  <c r="A451" i="1"/>
  <c r="A452" i="1"/>
  <c r="A455" i="1"/>
  <c r="A456" i="1"/>
  <c r="A457" i="1"/>
  <c r="A458" i="1"/>
  <c r="A464" i="1"/>
  <c r="A466" i="1"/>
  <c r="A469" i="1"/>
  <c r="A472" i="1"/>
  <c r="A473" i="1"/>
  <c r="A477" i="1"/>
  <c r="A478" i="1"/>
  <c r="A479" i="1"/>
  <c r="A484" i="1"/>
  <c r="A485" i="1"/>
  <c r="A486" i="1"/>
  <c r="A487" i="1"/>
  <c r="A490" i="1"/>
  <c r="A491" i="1"/>
  <c r="A492" i="1"/>
  <c r="A493" i="1"/>
  <c r="A494" i="1"/>
  <c r="A495" i="1"/>
  <c r="A497" i="1"/>
  <c r="A499" i="1"/>
  <c r="A500" i="1"/>
  <c r="A501" i="1"/>
  <c r="A503" i="1"/>
  <c r="A505" i="1"/>
  <c r="A506" i="1"/>
  <c r="A507" i="1"/>
  <c r="A508" i="1"/>
  <c r="A509" i="1"/>
  <c r="A510" i="1"/>
  <c r="A511" i="1"/>
  <c r="A512" i="1"/>
  <c r="A514" i="1"/>
  <c r="A515" i="1"/>
  <c r="A516" i="1"/>
  <c r="A517" i="1"/>
  <c r="A521" i="1"/>
  <c r="A522" i="1"/>
  <c r="A523" i="1"/>
  <c r="A524" i="1"/>
  <c r="A525" i="1"/>
  <c r="A526" i="1"/>
  <c r="A528" i="1"/>
  <c r="A529" i="1"/>
  <c r="A530" i="1"/>
  <c r="A531" i="1"/>
  <c r="A532" i="1"/>
  <c r="A535" i="1"/>
  <c r="A536" i="1"/>
  <c r="A539" i="1"/>
  <c r="A540" i="1"/>
  <c r="A541" i="1"/>
  <c r="A543" i="1"/>
  <c r="A544" i="1"/>
  <c r="A547" i="1"/>
  <c r="A548" i="1"/>
  <c r="A551" i="1"/>
  <c r="A552" i="1"/>
  <c r="A553" i="1"/>
  <c r="A560" i="1"/>
  <c r="A561" i="1"/>
  <c r="A562" i="1"/>
  <c r="A563" i="1"/>
  <c r="A565" i="1"/>
  <c r="A569" i="1"/>
  <c r="A571" i="1"/>
  <c r="A572" i="1"/>
  <c r="A573" i="1"/>
  <c r="A574" i="1"/>
  <c r="A575" i="1"/>
  <c r="A578" i="1"/>
  <c r="A583" i="1"/>
  <c r="A584" i="1"/>
  <c r="A585" i="1"/>
  <c r="A586" i="1"/>
  <c r="A588" i="1"/>
  <c r="A591" i="1"/>
  <c r="A592" i="1"/>
  <c r="A593" i="1"/>
  <c r="A596" i="1"/>
  <c r="A599" i="1"/>
  <c r="A602" i="1"/>
  <c r="A605" i="1"/>
  <c r="A608" i="1"/>
  <c r="A609" i="1"/>
  <c r="A611" i="1"/>
  <c r="A612" i="1"/>
  <c r="A617" i="1"/>
  <c r="A622" i="1"/>
  <c r="A625" i="1"/>
  <c r="A626" i="1"/>
  <c r="A627" i="1"/>
  <c r="A628" i="1"/>
  <c r="A629" i="1"/>
  <c r="A632" i="1"/>
  <c r="A633" i="1"/>
  <c r="A634" i="1"/>
  <c r="A636" i="1"/>
  <c r="A637" i="1"/>
  <c r="A638" i="1"/>
  <c r="A639" i="1"/>
  <c r="A642" i="1"/>
  <c r="A643" i="1"/>
  <c r="A648" i="1"/>
  <c r="A649" i="1"/>
  <c r="A651" i="1"/>
  <c r="A652" i="1"/>
  <c r="A653" i="1"/>
  <c r="A655" i="1"/>
  <c r="A659" i="1"/>
  <c r="A660" i="1"/>
  <c r="A661" i="1"/>
  <c r="A666" i="1"/>
  <c r="A11" i="1"/>
  <c r="A668" i="1"/>
  <c r="A670" i="1"/>
  <c r="A673" i="1"/>
  <c r="A674" i="1"/>
  <c r="A675" i="1"/>
  <c r="A676" i="1"/>
  <c r="A678" i="1"/>
  <c r="A679" i="1"/>
  <c r="A682" i="1"/>
  <c r="A686" i="1"/>
  <c r="A688" i="1"/>
  <c r="A690" i="1"/>
  <c r="A691" i="1"/>
  <c r="A692" i="1"/>
  <c r="A693" i="1"/>
  <c r="A695" i="1"/>
  <c r="A697" i="1"/>
  <c r="A707" i="1"/>
  <c r="A708" i="1"/>
  <c r="A715" i="1"/>
  <c r="A716" i="1"/>
  <c r="A719" i="1"/>
  <c r="A720" i="1"/>
  <c r="A721" i="1"/>
  <c r="A723" i="1"/>
  <c r="A726" i="1"/>
  <c r="A727" i="1"/>
  <c r="A728" i="1"/>
  <c r="A730" i="1"/>
  <c r="A731" i="1"/>
  <c r="A732" i="1"/>
  <c r="A735" i="1"/>
  <c r="A737" i="1"/>
  <c r="A738" i="1"/>
  <c r="A739" i="1"/>
  <c r="A740" i="1"/>
  <c r="A743" i="1"/>
  <c r="A745" i="1"/>
  <c r="A747" i="1"/>
  <c r="A749" i="1"/>
  <c r="A750" i="1"/>
  <c r="A755" i="1"/>
  <c r="A756" i="1"/>
  <c r="A760" i="1"/>
  <c r="A762" i="1"/>
  <c r="A763" i="1"/>
  <c r="A764" i="1"/>
  <c r="A768" i="1"/>
  <c r="A770" i="1"/>
  <c r="A773" i="1"/>
  <c r="A774" i="1"/>
  <c r="A778" i="1"/>
  <c r="A780" i="1"/>
  <c r="A781" i="1"/>
  <c r="A784" i="1"/>
  <c r="A786" i="1"/>
  <c r="A787" i="1"/>
  <c r="A789" i="1"/>
  <c r="A790" i="1"/>
  <c r="A792" i="1"/>
  <c r="A793" i="1"/>
  <c r="A795" i="1"/>
  <c r="A797" i="1"/>
  <c r="A799" i="1"/>
  <c r="A800" i="1"/>
  <c r="A803" i="1"/>
  <c r="A804" i="1"/>
  <c r="A805" i="1"/>
  <c r="A806" i="1"/>
  <c r="A807" i="1"/>
  <c r="A809" i="1"/>
  <c r="A811" i="1"/>
  <c r="A812" i="1"/>
  <c r="A815" i="1"/>
  <c r="A816" i="1"/>
  <c r="A817" i="1"/>
  <c r="A818" i="1"/>
  <c r="A819" i="1"/>
  <c r="A820" i="1"/>
  <c r="A822" i="1"/>
  <c r="A825" i="1"/>
  <c r="A826" i="1"/>
  <c r="A828" i="1"/>
  <c r="A832" i="1"/>
  <c r="A833" i="1"/>
  <c r="A836" i="1"/>
  <c r="A837" i="1"/>
  <c r="A841" i="1"/>
  <c r="A842" i="1"/>
  <c r="A843" i="1"/>
  <c r="A844" i="1"/>
  <c r="A848" i="1"/>
  <c r="A849" i="1"/>
  <c r="A850" i="1"/>
  <c r="A851" i="1"/>
  <c r="A852" i="1"/>
  <c r="A853" i="1"/>
  <c r="A855" i="1"/>
  <c r="A856" i="1"/>
  <c r="A862" i="1"/>
  <c r="A863" i="1"/>
  <c r="A864" i="1"/>
  <c r="A866" i="1"/>
  <c r="A869" i="1"/>
  <c r="A878" i="1"/>
  <c r="A880" i="1"/>
  <c r="A882" i="1"/>
  <c r="A883" i="1"/>
  <c r="A884" i="1"/>
  <c r="A885" i="1"/>
  <c r="A888" i="1"/>
  <c r="A890" i="1"/>
  <c r="A891" i="1"/>
  <c r="A892" i="1"/>
  <c r="A893" i="1"/>
  <c r="A895" i="1"/>
  <c r="A902" i="1"/>
  <c r="A903" i="1"/>
  <c r="A904" i="1"/>
  <c r="A905" i="1"/>
  <c r="A908" i="1"/>
  <c r="A909" i="1"/>
  <c r="A910" i="1"/>
  <c r="A911" i="1"/>
  <c r="A912" i="1"/>
  <c r="A913" i="1"/>
  <c r="A914" i="1"/>
  <c r="A916" i="1"/>
  <c r="A917" i="1"/>
  <c r="A919" i="1"/>
  <c r="A921" i="1"/>
  <c r="A922" i="1"/>
  <c r="A923" i="1"/>
  <c r="A924" i="1"/>
  <c r="A925" i="1"/>
  <c r="A926" i="1"/>
  <c r="A927" i="1"/>
  <c r="A928" i="1"/>
  <c r="A930" i="1"/>
  <c r="A934" i="1"/>
  <c r="A936" i="1"/>
  <c r="A937" i="1"/>
  <c r="A938" i="1"/>
  <c r="A945" i="1"/>
  <c r="A946" i="1"/>
  <c r="A948" i="1"/>
  <c r="A951" i="1"/>
  <c r="A955" i="1"/>
  <c r="A956" i="1"/>
  <c r="A957" i="1"/>
  <c r="A958" i="1"/>
  <c r="A964" i="1"/>
  <c r="A965" i="1"/>
  <c r="A967" i="1"/>
  <c r="A968" i="1"/>
  <c r="A969" i="1"/>
  <c r="A972" i="1"/>
  <c r="A975" i="1"/>
  <c r="A976" i="1"/>
  <c r="A979" i="1"/>
  <c r="A981" i="1"/>
  <c r="A983" i="1"/>
  <c r="A986" i="1"/>
  <c r="A987" i="1"/>
  <c r="A988" i="1"/>
  <c r="A989" i="1"/>
  <c r="A992" i="1"/>
  <c r="A994" i="1"/>
  <c r="A995" i="1"/>
  <c r="A997" i="1"/>
  <c r="A1000" i="1"/>
  <c r="A1005" i="1"/>
  <c r="A1007" i="1"/>
  <c r="A1010" i="1"/>
  <c r="A1011" i="1"/>
  <c r="A1014" i="1"/>
  <c r="A1018" i="1"/>
  <c r="A1021" i="1"/>
  <c r="A1026" i="1"/>
  <c r="A1027" i="1"/>
  <c r="A1028" i="1"/>
  <c r="A1029" i="1"/>
  <c r="A1032" i="1"/>
  <c r="A1033" i="1"/>
  <c r="A1034" i="1"/>
  <c r="A1035" i="1"/>
  <c r="A1036" i="1"/>
  <c r="A1038" i="1"/>
  <c r="A1040" i="1"/>
  <c r="A1041" i="1"/>
  <c r="A1042" i="1"/>
  <c r="A1046" i="1"/>
  <c r="A1047" i="1"/>
  <c r="A1048" i="1"/>
  <c r="A1049" i="1"/>
  <c r="A1053" i="1"/>
  <c r="A1054" i="1"/>
  <c r="A1055" i="1"/>
  <c r="A1056" i="1"/>
  <c r="A1057" i="1"/>
  <c r="A1058" i="1"/>
  <c r="A1059" i="1"/>
  <c r="A1060" i="1"/>
  <c r="A1061" i="1"/>
  <c r="A1062" i="1"/>
  <c r="A1063" i="1"/>
  <c r="A1065" i="1"/>
  <c r="A1066" i="1"/>
  <c r="A1069" i="1"/>
  <c r="A1071" i="1"/>
  <c r="A1072" i="1"/>
  <c r="A1079" i="1"/>
  <c r="A1080" i="1"/>
  <c r="A1081" i="1"/>
  <c r="A1082" i="1"/>
  <c r="A1084" i="1"/>
  <c r="A1085" i="1"/>
  <c r="A1087" i="1"/>
  <c r="A1088" i="1"/>
  <c r="A1089" i="1"/>
  <c r="A1090" i="1"/>
  <c r="A1091" i="1"/>
  <c r="A1093" i="1"/>
  <c r="A1094" i="1"/>
  <c r="A1097" i="1"/>
  <c r="A1098" i="1"/>
  <c r="A1099" i="1"/>
  <c r="A1101" i="1"/>
  <c r="A1104" i="1"/>
  <c r="A1105" i="1"/>
  <c r="A1106" i="1"/>
  <c r="A1107" i="1"/>
  <c r="A1109" i="1"/>
  <c r="A1110" i="1"/>
  <c r="A1111" i="1"/>
  <c r="A1114" i="1"/>
  <c r="A1115" i="1"/>
  <c r="A1118" i="1"/>
  <c r="A1124" i="1"/>
  <c r="A1128" i="1"/>
  <c r="A1129" i="1"/>
  <c r="A1130" i="1"/>
  <c r="A1132" i="1"/>
  <c r="A1133" i="1"/>
  <c r="A1135" i="1"/>
  <c r="A1137" i="1"/>
  <c r="A1139" i="1"/>
  <c r="A1140" i="1"/>
  <c r="A1141" i="1"/>
  <c r="A1142" i="1"/>
  <c r="A1143" i="1"/>
  <c r="A1144" i="1"/>
  <c r="A1145" i="1"/>
  <c r="A1146" i="1"/>
  <c r="A1147" i="1"/>
  <c r="A1151" i="1"/>
  <c r="A1152" i="1"/>
  <c r="A1153" i="1"/>
  <c r="A1155" i="1"/>
  <c r="A1156" i="1"/>
  <c r="A1161" i="1"/>
  <c r="A1162" i="1"/>
  <c r="A1165" i="1"/>
  <c r="A1167" i="1"/>
  <c r="A1169" i="1"/>
  <c r="A1170" i="1"/>
  <c r="A1171" i="1"/>
  <c r="A1173" i="1"/>
  <c r="A1178" i="1"/>
  <c r="A1180" i="1"/>
  <c r="A1181" i="1"/>
  <c r="A1182" i="1"/>
  <c r="A1183" i="1"/>
  <c r="A1185" i="1"/>
  <c r="A1188" i="1"/>
  <c r="A1190" i="1"/>
  <c r="A1191" i="1"/>
  <c r="A1196" i="1"/>
  <c r="A1197" i="1"/>
  <c r="A1204" i="1"/>
  <c r="A1205" i="1"/>
  <c r="A1206" i="1"/>
  <c r="A1209" i="1"/>
  <c r="A1212" i="1"/>
  <c r="A1214" i="1"/>
  <c r="A1215" i="1"/>
  <c r="A1216" i="1"/>
  <c r="A1218" i="1"/>
  <c r="A1219" i="1"/>
  <c r="A1221" i="1"/>
  <c r="A1222" i="1"/>
  <c r="A23" i="1"/>
  <c r="A24" i="1"/>
  <c r="A25" i="1"/>
  <c r="A28" i="1"/>
  <c r="A29" i="1"/>
  <c r="A36" i="1"/>
  <c r="A37" i="1"/>
  <c r="A38" i="1"/>
  <c r="A39" i="1"/>
  <c r="A10" i="1"/>
  <c r="A12" i="1"/>
  <c r="A14" i="1"/>
  <c r="A15" i="1"/>
  <c r="A20" i="1"/>
  <c r="A31" i="1"/>
  <c r="A32" i="1"/>
  <c r="A6" i="1"/>
  <c r="K1225" i="1"/>
  <c r="L1225" i="1"/>
  <c r="M1225" i="1"/>
  <c r="N1225" i="1"/>
  <c r="O1225" i="1"/>
  <c r="P1225" i="1"/>
  <c r="Q1225" i="1"/>
  <c r="R1225" i="1"/>
  <c r="S1225" i="1"/>
  <c r="T1225" i="1"/>
  <c r="U1225" i="1"/>
  <c r="V1225" i="1"/>
  <c r="W1225" i="1"/>
  <c r="X1225" i="1"/>
  <c r="Y1225" i="1"/>
  <c r="Z1225" i="1"/>
  <c r="AA1225" i="1"/>
  <c r="AB1225" i="1"/>
  <c r="AC1225" i="1"/>
  <c r="AD1225" i="1"/>
  <c r="AE1225" i="1"/>
  <c r="AF1225" i="1"/>
  <c r="AG1225" i="1"/>
  <c r="AH1225" i="1"/>
  <c r="AI1225" i="1"/>
  <c r="AJ1225" i="1"/>
  <c r="AK1225" i="1"/>
  <c r="AL1225" i="1"/>
  <c r="AM1225" i="1"/>
  <c r="AN1225" i="1"/>
  <c r="AO1225" i="1"/>
  <c r="AP1225" i="1"/>
  <c r="AQ1225" i="1"/>
  <c r="AR1225" i="1"/>
  <c r="AS1225" i="1"/>
  <c r="AT1225" i="1"/>
  <c r="AU1225" i="1"/>
  <c r="AV1225" i="1"/>
  <c r="AW1225" i="1"/>
  <c r="AX1225" i="1"/>
  <c r="AY1225" i="1"/>
  <c r="AZ1225" i="1"/>
  <c r="BA1225" i="1"/>
  <c r="BB1225" i="1"/>
  <c r="J1225" i="1"/>
  <c r="F4" i="1"/>
</calcChain>
</file>

<file path=xl/sharedStrings.xml><?xml version="1.0" encoding="utf-8"?>
<sst xmlns="http://schemas.openxmlformats.org/spreadsheetml/2006/main" count="9604" uniqueCount="3279">
  <si>
    <t>Ole Bull løpet</t>
  </si>
  <si>
    <t>Benjamin</t>
  </si>
  <si>
    <t>May Elin</t>
  </si>
  <si>
    <t>Ingrid Vik</t>
  </si>
  <si>
    <t xml:space="preserve">Andreas </t>
  </si>
  <si>
    <t>Varberg</t>
  </si>
  <si>
    <t>16.17</t>
  </si>
  <si>
    <t>Guldbrandsen</t>
  </si>
  <si>
    <t>26.31</t>
  </si>
  <si>
    <t>26.35</t>
  </si>
  <si>
    <t>26.37</t>
  </si>
  <si>
    <t>Solesvik</t>
  </si>
  <si>
    <t>Bekkevoll</t>
  </si>
  <si>
    <t>Ane</t>
  </si>
  <si>
    <t>Eirin</t>
  </si>
  <si>
    <t>Halvor Einar</t>
  </si>
  <si>
    <t>Joar Vik</t>
  </si>
  <si>
    <t>Jon Arne</t>
  </si>
  <si>
    <t>Lillemoen</t>
  </si>
  <si>
    <t>Samli</t>
  </si>
  <si>
    <t>Stephan</t>
  </si>
  <si>
    <t>Tarikwa</t>
  </si>
  <si>
    <t>Jogeir</t>
  </si>
  <si>
    <t>Romarheim</t>
  </si>
  <si>
    <t>Norunn Vik</t>
  </si>
  <si>
    <t>13.53p</t>
  </si>
  <si>
    <t>14.19p</t>
  </si>
  <si>
    <t>16.31p</t>
  </si>
  <si>
    <t>16.45p</t>
  </si>
  <si>
    <t>17.12p</t>
  </si>
  <si>
    <t>17.18p</t>
  </si>
  <si>
    <t>17.50p</t>
  </si>
  <si>
    <t>18.16p</t>
  </si>
  <si>
    <t>19.31p</t>
  </si>
  <si>
    <t>19.36p</t>
  </si>
  <si>
    <t>20.24p</t>
  </si>
  <si>
    <t>20.46p</t>
  </si>
  <si>
    <t>24.16p</t>
  </si>
  <si>
    <t>24.29p</t>
  </si>
  <si>
    <t>28.47p</t>
  </si>
  <si>
    <t>29.43p</t>
  </si>
  <si>
    <t>32.58p</t>
  </si>
  <si>
    <t>35.31p</t>
  </si>
  <si>
    <t>42.06p</t>
  </si>
  <si>
    <t>46.41p</t>
  </si>
  <si>
    <t>22.12p</t>
  </si>
  <si>
    <t>22.16p</t>
  </si>
  <si>
    <t>24.24p</t>
  </si>
  <si>
    <t>25.12p</t>
  </si>
  <si>
    <t>25.15p</t>
  </si>
  <si>
    <t>26.18p</t>
  </si>
  <si>
    <t>26.37p</t>
  </si>
  <si>
    <t>26.50p</t>
  </si>
  <si>
    <t>27.54p</t>
  </si>
  <si>
    <t>28.45p</t>
  </si>
  <si>
    <t>29.45p</t>
  </si>
  <si>
    <t>Andreas Varberg</t>
  </si>
  <si>
    <t>Eli Simmenes</t>
  </si>
  <si>
    <t>16,45</t>
  </si>
  <si>
    <t>Robert Guldbrandsen</t>
  </si>
  <si>
    <t>Ulvøen</t>
  </si>
  <si>
    <t>Resultat: *=funksjonærløp  P=Pers</t>
  </si>
  <si>
    <t>4 KM KVINNER (5 DELT)</t>
  </si>
  <si>
    <t>REIGSTAD HELGA</t>
  </si>
  <si>
    <t>23.17 </t>
  </si>
  <si>
    <t>STAMNES CARINA</t>
  </si>
  <si>
    <t>SEIME BERTA</t>
  </si>
  <si>
    <t>JOHNSEN LIV</t>
  </si>
  <si>
    <t> STAMNES KARI</t>
  </si>
  <si>
    <t>26.24</t>
  </si>
  <si>
    <t>4 KM MENN  (20  DELT)</t>
  </si>
  <si>
    <t>SIMMENES HARALD</t>
  </si>
  <si>
    <t>BERNES ØYVIND</t>
  </si>
  <si>
    <t>ØVSTHUS AKSEL</t>
  </si>
  <si>
    <t>BERNES JOHN</t>
  </si>
  <si>
    <t>MOSTRØM ARILD</t>
  </si>
  <si>
    <t xml:space="preserve">16.48 </t>
  </si>
  <si>
    <t>LEEWIS ÅSMUND T</t>
  </si>
  <si>
    <t xml:space="preserve">17.40  </t>
  </si>
  <si>
    <t>SIMMENES TERJE</t>
  </si>
  <si>
    <t>SIMMENES TORBJØRN</t>
  </si>
  <si>
    <t>18.50*</t>
  </si>
  <si>
    <t>ELVIK IDAR</t>
  </si>
  <si>
    <t>SKÅR AUDUN</t>
  </si>
  <si>
    <t>MYKING ARNE</t>
  </si>
  <si>
    <t>MJØS OLE J</t>
  </si>
  <si>
    <t>MJØS ESPEN N</t>
  </si>
  <si>
    <t>STRØMSNES ASBJØRN</t>
  </si>
  <si>
    <t>REIGSTAD NILS T</t>
  </si>
  <si>
    <t>ROSNES ROALD</t>
  </si>
  <si>
    <t xml:space="preserve">23.44  </t>
  </si>
  <si>
    <t>JORDAL GUNNAR</t>
  </si>
  <si>
    <t xml:space="preserve">24.01P  </t>
  </si>
  <si>
    <t>STAMNES CRISS</t>
  </si>
  <si>
    <t xml:space="preserve">24.53P  </t>
  </si>
  <si>
    <t>JOHNSEN HELGE</t>
  </si>
  <si>
    <t>25.01 </t>
  </si>
  <si>
    <t>Gåvepremiar 2007</t>
  </si>
  <si>
    <t>Plakett kort løype</t>
  </si>
  <si>
    <t>OIL</t>
  </si>
  <si>
    <t>Trygve B Reigstad</t>
  </si>
  <si>
    <t>Bente Midtun,</t>
  </si>
  <si>
    <t>Plakett lang løype</t>
  </si>
  <si>
    <t>Hilde Aasheim</t>
  </si>
  <si>
    <t>Bilvask</t>
  </si>
  <si>
    <t>Hydrostasjonen</t>
  </si>
  <si>
    <t>Bente Midtun</t>
  </si>
  <si>
    <t>Shampo/Balsam</t>
  </si>
  <si>
    <t>Sabine</t>
  </si>
  <si>
    <t>Kaspar Håland</t>
  </si>
  <si>
    <t>Bag</t>
  </si>
  <si>
    <t>CD haldar</t>
  </si>
  <si>
    <t>Elise Vikne</t>
  </si>
  <si>
    <t>Umbro Skjorte</t>
  </si>
  <si>
    <t>Terje Rosnes</t>
  </si>
  <si>
    <t>Kulegrill</t>
  </si>
  <si>
    <t>Prixen</t>
  </si>
  <si>
    <t>Blomster</t>
  </si>
  <si>
    <t>Litland gartneri</t>
  </si>
  <si>
    <t>Bente Smit</t>
  </si>
  <si>
    <t>Ingrid Bjordal</t>
  </si>
  <si>
    <t>Singlett</t>
  </si>
  <si>
    <t>Shorts</t>
  </si>
  <si>
    <t>Hansker</t>
  </si>
  <si>
    <t>Magnus A Reigstad</t>
  </si>
  <si>
    <t>16.22</t>
  </si>
  <si>
    <t>20.48R</t>
  </si>
  <si>
    <t>REIGSTAD KNUT ERIK</t>
  </si>
  <si>
    <t>27.42</t>
  </si>
  <si>
    <t>8.5 KM MENN  (15)  DELT)</t>
  </si>
  <si>
    <t>VIK BJARTE</t>
  </si>
  <si>
    <t>25.19P Løyperekord</t>
  </si>
  <si>
    <t>BRANDSDAL GJERT</t>
  </si>
  <si>
    <t>32.01P</t>
  </si>
  <si>
    <t>MJELDE ARNE</t>
  </si>
  <si>
    <t>VIKNE MAGNE</t>
  </si>
  <si>
    <t>32.49</t>
  </si>
  <si>
    <t>ROSNES ATLE</t>
  </si>
  <si>
    <t>SÆBØ PETTER H</t>
  </si>
  <si>
    <t>35.10</t>
  </si>
  <si>
    <t>LOHNE BJARTE</t>
  </si>
  <si>
    <t xml:space="preserve">36.05P* </t>
  </si>
  <si>
    <t>ROSNES TROND</t>
  </si>
  <si>
    <t>37.36</t>
  </si>
  <si>
    <t>REIGSTAD KARL J</t>
  </si>
  <si>
    <t>ROSNES TERJE</t>
  </si>
  <si>
    <t>38.53</t>
  </si>
  <si>
    <t>STRØMSNES GUNNAR</t>
  </si>
  <si>
    <t>40.17</t>
  </si>
  <si>
    <t>MELVE JOHANNES</t>
  </si>
  <si>
    <t xml:space="preserve">42.24 </t>
  </si>
  <si>
    <t>SØILEN ARILD</t>
  </si>
  <si>
    <t xml:space="preserve">44.28 </t>
  </si>
  <si>
    <t>BIRKAAS ANDREAS</t>
  </si>
  <si>
    <t xml:space="preserve">44.52 </t>
  </si>
  <si>
    <t>BIRKAAS KRISTOFFER</t>
  </si>
  <si>
    <t>48.08</t>
  </si>
  <si>
    <t>8.5 KM KVINNER  (1)  DELT)</t>
  </si>
  <si>
    <t>LANGELAND BRIT-H</t>
  </si>
  <si>
    <t xml:space="preserve">35.45P* </t>
  </si>
  <si>
    <t>4 KM  utan tidtaking  (21 DELT) (6M+15K)</t>
  </si>
  <si>
    <t xml:space="preserve">BJØRSVIK MARGUN </t>
  </si>
  <si>
    <t>EDVARDSDAL ÅSE</t>
  </si>
  <si>
    <t>HANNISDAL SIGNE</t>
  </si>
  <si>
    <t>HJELLESTAD TORDIS</t>
  </si>
  <si>
    <t>KLEPPE KJERSTI</t>
  </si>
  <si>
    <t>KLEPPE KRISTIN</t>
  </si>
  <si>
    <t>LØTVEIT HARALD</t>
  </si>
  <si>
    <t>MJELDE KNUT</t>
  </si>
  <si>
    <t>MYKING ANDERS</t>
  </si>
  <si>
    <t>MYKING ANDERS KLEPPE</t>
  </si>
  <si>
    <t>MYKING KATRINE</t>
  </si>
  <si>
    <t>MYKING RUTH</t>
  </si>
  <si>
    <t>SIMMENES ELIN*</t>
  </si>
  <si>
    <t>SIMMENES LIV*</t>
  </si>
  <si>
    <t>SIMMENES VIDAR*</t>
  </si>
  <si>
    <t>SOLBERG KRISTER</t>
  </si>
  <si>
    <t>SOLBERG LAILA M</t>
  </si>
  <si>
    <t>SOLBERG SILJE</t>
  </si>
  <si>
    <t>STAMNES KARI K</t>
  </si>
  <si>
    <t>STRØMSNES ANNBJØRG</t>
  </si>
  <si>
    <t>STRØMSNES MAGNHILD</t>
  </si>
  <si>
    <t>sum deltaking 62</t>
  </si>
  <si>
    <t>ARR: OSTERØY I.L.</t>
  </si>
  <si>
    <r>
      <t xml:space="preserve">Resultatansvarleg: Vidar Simmenes tlf. 56394295p    mail: </t>
    </r>
    <r>
      <rPr>
        <sz val="10"/>
        <color indexed="12"/>
        <rFont val="Times New Roman"/>
        <family val="1"/>
      </rPr>
      <t>vidsimm@online.no</t>
    </r>
  </si>
  <si>
    <t xml:space="preserve">sum deltaking 62 </t>
  </si>
  <si>
    <t xml:space="preserve">ARR: OSTERØY I.L. </t>
  </si>
  <si>
    <t>25*01</t>
  </si>
  <si>
    <t xml:space="preserve">BULL LØPET 15. august 2003.Arr. Osterøy I.L.   </t>
  </si>
  <si>
    <t>skya/stille +13</t>
  </si>
  <si>
    <t>   p=pers    F=FUNKSJONERLØP</t>
  </si>
  <si>
    <t>Bru,Monika</t>
  </si>
  <si>
    <t>Kleppe,Siri-M</t>
  </si>
  <si>
    <t>Kleppe,Randi</t>
  </si>
  <si>
    <t>Simmenes,Liv</t>
  </si>
  <si>
    <t>Hannisdal,Signe</t>
  </si>
  <si>
    <t>Reigstad,Helga</t>
  </si>
  <si>
    <t>Fotland Solveig S   </t>
  </si>
  <si>
    <t>Elvik,Kari</t>
  </si>
  <si>
    <t>Seime,Berta</t>
  </si>
  <si>
    <t>Stamnes,Kari</t>
  </si>
  <si>
    <t>Hanstvedt,Ragnhild</t>
  </si>
  <si>
    <t>Alemayehu,Sitotaw</t>
  </si>
  <si>
    <t>Aamli,Øystein</t>
  </si>
  <si>
    <t>Helgø,Kristian</t>
  </si>
  <si>
    <t>30.20</t>
  </si>
  <si>
    <t>23.58</t>
  </si>
  <si>
    <t>25.24</t>
  </si>
  <si>
    <t>27.04</t>
  </si>
  <si>
    <t>24.57</t>
  </si>
  <si>
    <t>18.19</t>
  </si>
  <si>
    <t>17.24</t>
  </si>
  <si>
    <t xml:space="preserve">Kaspar </t>
  </si>
  <si>
    <t>19.07</t>
  </si>
  <si>
    <t>25.33</t>
  </si>
  <si>
    <t>19.33</t>
  </si>
  <si>
    <t>24.00</t>
  </si>
  <si>
    <t>26.03</t>
  </si>
  <si>
    <t>28.54</t>
  </si>
  <si>
    <t>20.48</t>
  </si>
  <si>
    <t>17.44</t>
  </si>
  <si>
    <t>16.51</t>
  </si>
  <si>
    <t>24.49</t>
  </si>
  <si>
    <t>Jakob</t>
  </si>
  <si>
    <t>Sanna</t>
  </si>
  <si>
    <t>Ane Bjordal</t>
  </si>
  <si>
    <t>Magnus A</t>
  </si>
  <si>
    <t>16.22p</t>
  </si>
  <si>
    <t>17.55p</t>
  </si>
  <si>
    <t>24.47p</t>
  </si>
  <si>
    <t>25.37p</t>
  </si>
  <si>
    <t>30.25p</t>
  </si>
  <si>
    <t>24.27p</t>
  </si>
  <si>
    <t>25.24p</t>
  </si>
  <si>
    <t>26.03p</t>
  </si>
  <si>
    <t>26.12p</t>
  </si>
  <si>
    <t>28.54p</t>
  </si>
  <si>
    <t>1</t>
  </si>
  <si>
    <t>Ole Bull løpet 24.8.2007</t>
  </si>
  <si>
    <t>Sol,stille + 18</t>
  </si>
  <si>
    <t>56 deltakarar</t>
  </si>
  <si>
    <t>Rekord</t>
  </si>
  <si>
    <t>Bjørsvik,Øyvind</t>
  </si>
  <si>
    <t>Gribsgård,Kim</t>
  </si>
  <si>
    <t>Dyrkolbotn,Bjørn Inge</t>
  </si>
  <si>
    <t>Lohne,Bjarte</t>
  </si>
  <si>
    <t>Tonning,Sigbjørn</t>
  </si>
  <si>
    <t>Mostrøm,Arild</t>
  </si>
  <si>
    <t>Rosnes,Atle</t>
  </si>
  <si>
    <t>Mostrøm,Per Ole</t>
  </si>
  <si>
    <t>Spaugthon,Paul</t>
  </si>
  <si>
    <t>Rosnes,Trond</t>
  </si>
  <si>
    <t>Nygård,Tor</t>
  </si>
  <si>
    <t>Markmanrud,Eystein</t>
  </si>
  <si>
    <t>18.01p</t>
  </si>
  <si>
    <t>Hjelle,Svein</t>
  </si>
  <si>
    <t>Flæsland,Anders</t>
  </si>
  <si>
    <t>Fotland,Ove</t>
  </si>
  <si>
    <t>Rosnes,Terje    </t>
  </si>
  <si>
    <t>Reigstad,Sigbjørn</t>
  </si>
  <si>
    <t>Grabovac,Adis</t>
  </si>
  <si>
    <t>Tysse,Steinar</t>
  </si>
  <si>
    <t>Kleppe,Geir</t>
  </si>
  <si>
    <t>Reigstad,Lars-B</t>
  </si>
  <si>
    <t>Mjelde,Erik-B</t>
  </si>
  <si>
    <t>Reigstad,Magnus-Bru</t>
  </si>
  <si>
    <t>Sylta,Lars</t>
  </si>
  <si>
    <t>Aamli,Torbjørn</t>
  </si>
  <si>
    <t>Mjelde,Øyvind-B</t>
  </si>
  <si>
    <t>Dyrkollbotn,Helge</t>
  </si>
  <si>
    <t>Reigstad,Trygve-Bru</t>
  </si>
  <si>
    <t>Elvik,Idar</t>
  </si>
  <si>
    <t>Slettebakken,Håvard-Elvik</t>
  </si>
  <si>
    <t>Reigstad,Nils-Tørres</t>
  </si>
  <si>
    <t>Rosnes,Roald</t>
  </si>
  <si>
    <t>Dakdouka,Nasser</t>
  </si>
  <si>
    <t>Reigstad,Knut-Erik</t>
  </si>
  <si>
    <t>Simmenes,Brit-H</t>
  </si>
  <si>
    <t>løyperekord</t>
  </si>
  <si>
    <t>Vonen,Brynjulf</t>
  </si>
  <si>
    <t>Vikne,Magne</t>
  </si>
  <si>
    <t>Mjelde,Arne</t>
  </si>
  <si>
    <t>Sæbø,Petter-Henning</t>
  </si>
  <si>
    <t>Strømsnes Gunnar</t>
  </si>
  <si>
    <t>Melve,Johannes</t>
  </si>
  <si>
    <t>Simmenes,Vidar</t>
  </si>
  <si>
    <t>Reigstad,Karl-J</t>
  </si>
  <si>
    <t>4 km. deltakarar u.t.</t>
  </si>
  <si>
    <t>Bjørsvik,Margunn </t>
  </si>
  <si>
    <t>Bjørsvik,Tove</t>
  </si>
  <si>
    <t>Borge,Kirsten</t>
  </si>
  <si>
    <t>Edvardsdal,Marit</t>
  </si>
  <si>
    <t>Hjellestad,Tordis</t>
  </si>
  <si>
    <t>Mjøs,Mariann</t>
  </si>
  <si>
    <t>Reigstad,Annelise</t>
  </si>
  <si>
    <t>Rundhovde,Kari-M</t>
  </si>
  <si>
    <t>Simmenes,Elin</t>
  </si>
  <si>
    <t>Spaugthon,Cassandra</t>
  </si>
  <si>
    <t>Spaugthon,Hayley</t>
  </si>
  <si>
    <t>Stokke,Irene</t>
  </si>
  <si>
    <t>Strømsnes,Annbjørg</t>
  </si>
  <si>
    <t>Strømsnes,Magnhild</t>
  </si>
  <si>
    <t>Edvardsdal,Erlend</t>
  </si>
  <si>
    <t>Edvardsdal,Sondre</t>
  </si>
  <si>
    <t>Mjelde,Knut</t>
  </si>
  <si>
    <t>Mjelde,Leiv</t>
  </si>
  <si>
    <t>Mjøs,Espen N</t>
  </si>
  <si>
    <t>Mjøs,Ole-J</t>
  </si>
  <si>
    <t>Mjøs,Rikard-N</t>
  </si>
  <si>
    <t>Rosnes,Tore-B</t>
  </si>
  <si>
    <t>Rundhovde,Per-Kristian</t>
  </si>
  <si>
    <t>Stokke,Frode</t>
  </si>
  <si>
    <t>Stokke,Kjetil</t>
  </si>
  <si>
    <t>Stømsnes,Asbjørn</t>
  </si>
  <si>
    <t xml:space="preserve">OLE BULL LØPET 20. august 2004.Arr. Osterøy I.L.   </t>
  </si>
  <si>
    <t>Gåve- premie</t>
  </si>
  <si>
    <t>Det var fine løpsforhold +16 og opplett/lett yr. 98 deltakarar</t>
  </si>
  <si>
    <t>Kallekleiv Bjørnar</t>
  </si>
  <si>
    <t>Fotland Gisle</t>
  </si>
  <si>
    <t>Balsvik Ragnhild</t>
  </si>
  <si>
    <t>Simmenes Eli</t>
  </si>
  <si>
    <t>Neu Lisbeth</t>
  </si>
  <si>
    <t>REIGSTAD ANN CHR</t>
  </si>
  <si>
    <t>HAUGEN,ELNA        </t>
  </si>
  <si>
    <t>RANISETH,GRO       </t>
  </si>
  <si>
    <t>MYKING,KATRINE  </t>
  </si>
  <si>
    <t>JOHNSEN,LIV        </t>
  </si>
  <si>
    <t>Haugland Hanne </t>
  </si>
  <si>
    <t>Vik Bjarte</t>
  </si>
  <si>
    <t>Hanstveit Øystein</t>
  </si>
  <si>
    <t>Beckstrøm Arild</t>
  </si>
  <si>
    <t>Bernes John</t>
  </si>
  <si>
    <t>Mjelde Geir Atle</t>
  </si>
  <si>
    <t>Mongstad Øyvind</t>
  </si>
  <si>
    <t>Mjelde Torstein</t>
  </si>
  <si>
    <t>Fotland Anders</t>
  </si>
  <si>
    <t>Myking Arne</t>
  </si>
  <si>
    <t>Mongstad Arve</t>
  </si>
  <si>
    <t>Morken Arne</t>
  </si>
  <si>
    <t>HAUGE,ROALD</t>
  </si>
  <si>
    <t>Reigstad Ola B</t>
  </si>
  <si>
    <t>SELSTØ HENRIK GREVE</t>
  </si>
  <si>
    <t>Hanstveit Ivar Mjelde</t>
  </si>
  <si>
    <t>JOHNSEN,HELGE      </t>
  </si>
  <si>
    <t>Haugland Bjarte</t>
  </si>
  <si>
    <t>Reigstad Sigurd B</t>
  </si>
  <si>
    <t>Reigstad Jostein</t>
  </si>
  <si>
    <t>BJØRSVIK,MARGUNN   </t>
  </si>
  <si>
    <t>DALTVEIT,MAGNHILD</t>
  </si>
  <si>
    <t>Hanstvedt, Ragnhild</t>
  </si>
  <si>
    <t>Hjellestad, Tordis</t>
  </si>
  <si>
    <t>Melve,Borghild</t>
  </si>
  <si>
    <t>Mjelde Marit B</t>
  </si>
  <si>
    <t>MYKING,AUDHILD     </t>
  </si>
  <si>
    <t>MYKING,RUTH     </t>
  </si>
  <si>
    <t>Reigstad Laura</t>
  </si>
  <si>
    <t>Simmenes Heidi</t>
  </si>
  <si>
    <t>Skår Bettina</t>
  </si>
  <si>
    <t>Skår Bianca</t>
  </si>
  <si>
    <r>
      <t>10 KM</t>
    </r>
    <r>
      <rPr>
        <sz val="12"/>
        <rFont val="Times New Roman"/>
        <family val="1"/>
      </rPr>
      <t xml:space="preserve"> </t>
    </r>
  </si>
  <si>
    <r>
      <t>8 KM</t>
    </r>
    <r>
      <rPr>
        <sz val="12"/>
        <rFont val="Times New Roman"/>
        <family val="1"/>
      </rPr>
      <t xml:space="preserve"> </t>
    </r>
  </si>
  <si>
    <r>
      <t>8,2 KM</t>
    </r>
    <r>
      <rPr>
        <sz val="12"/>
        <color indexed="10"/>
        <rFont val="Times New Roman"/>
        <family val="1"/>
      </rPr>
      <t xml:space="preserve"> </t>
    </r>
  </si>
  <si>
    <r>
      <t> </t>
    </r>
    <r>
      <rPr>
        <sz val="12"/>
        <rFont val="Times New Roman"/>
        <family val="1"/>
      </rPr>
      <t xml:space="preserve"> </t>
    </r>
  </si>
  <si>
    <r>
      <t> </t>
    </r>
    <r>
      <rPr>
        <sz val="12"/>
        <color indexed="10"/>
        <rFont val="Times New Roman"/>
        <family val="1"/>
      </rPr>
      <t xml:space="preserve"> </t>
    </r>
  </si>
  <si>
    <t>Jørgen Pettersen</t>
  </si>
  <si>
    <t>Alemayehu Sitotaw</t>
  </si>
  <si>
    <t>22.54p Alemayehu Sitotaw</t>
  </si>
  <si>
    <t>Skår Søgni</t>
  </si>
  <si>
    <t>Stokke Bente</t>
  </si>
  <si>
    <t>Tvedt Greta</t>
  </si>
  <si>
    <t>DALTVEIT EIRIK</t>
  </si>
  <si>
    <t>FOTLAND ØYVIND S</t>
  </si>
  <si>
    <t>HEVRØY,ATLE        </t>
  </si>
  <si>
    <t>Mjelde Anders B</t>
  </si>
  <si>
    <t>Mjelde Knut  </t>
  </si>
  <si>
    <t>MYKING,ANDERS     </t>
  </si>
  <si>
    <t>MYKING,MONRAD      </t>
  </si>
  <si>
    <t>Simmenes Terje</t>
  </si>
  <si>
    <t>Vikne Eivind</t>
  </si>
  <si>
    <t>Vikne Hallvard</t>
  </si>
  <si>
    <t>Vikne Johnny</t>
  </si>
  <si>
    <t>31.*01</t>
  </si>
  <si>
    <t>26*12</t>
  </si>
  <si>
    <t>Gåvepremiar 2004</t>
  </si>
  <si>
    <t>Middag for 1 på Ole Bull kroa</t>
  </si>
  <si>
    <t>Gåvekort frå Anne frisør</t>
  </si>
  <si>
    <t>Øyvind Mongstad</t>
  </si>
  <si>
    <t>1 side røykelaks frå Fossen AS</t>
  </si>
  <si>
    <t>Berta Seime og Randi Kleppe</t>
  </si>
  <si>
    <t>Knivsett frå Byggmix</t>
  </si>
  <si>
    <t>Fotballspel frå Byggmix</t>
  </si>
  <si>
    <t>Arne Mjelde</t>
  </si>
  <si>
    <t>Gåvesett m/handdukar Byggmix</t>
  </si>
  <si>
    <t>Atle Hevrøy og Atle Rosnes</t>
  </si>
  <si>
    <t>Bubble game frå Byggmix</t>
  </si>
  <si>
    <t>Laura Reigstad</t>
  </si>
  <si>
    <t>T-skjorte</t>
  </si>
  <si>
    <t>Bestikk</t>
  </si>
  <si>
    <t>Lita bordklokke</t>
  </si>
  <si>
    <t>Arne Morken</t>
  </si>
  <si>
    <t>Rumpetaske</t>
  </si>
  <si>
    <t>Bettina Skår</t>
  </si>
  <si>
    <t>Gryteklutar</t>
  </si>
  <si>
    <t>Ole Bull løpet 5.8.2005</t>
  </si>
  <si>
    <t>Opplett +16 stille</t>
  </si>
  <si>
    <t>73 deltakarar</t>
  </si>
  <si>
    <t>16.02p Bente R Midtun</t>
  </si>
  <si>
    <t>17.27p Ragnhild Balsvik</t>
  </si>
  <si>
    <t>18.27p Lisbeth Neu</t>
  </si>
  <si>
    <t>18.32p Viktoria Hanstveit</t>
  </si>
  <si>
    <t>21.12 Angunn T Mjøs</t>
  </si>
  <si>
    <t>22.09 Helga Reigstad</t>
  </si>
  <si>
    <t>22.09 Randi Kleppe</t>
  </si>
  <si>
    <t>23.01 Liv Simmenes</t>
  </si>
  <si>
    <t>25.12 Berta Seime</t>
  </si>
  <si>
    <t>27.24 Liv Johnsen</t>
  </si>
  <si>
    <t>27.26 Grete Brandsdal</t>
  </si>
  <si>
    <t>28.39 Kari Stamnes</t>
  </si>
  <si>
    <t>33.17p Bente Smit</t>
  </si>
  <si>
    <t>33.17p Sandy Smit</t>
  </si>
  <si>
    <t>33.17p Manula Meylink</t>
  </si>
  <si>
    <t>33.17p Nicolet Meylink</t>
  </si>
  <si>
    <t>37.38 Sigrun Raknes</t>
  </si>
  <si>
    <t>14.03 Øystein Hanstveit</t>
  </si>
  <si>
    <t>14.38 Ove Bernes</t>
  </si>
  <si>
    <t>14.56 Jan Roar Solberg</t>
  </si>
  <si>
    <t>15.45 Aksel Øvsthus</t>
  </si>
  <si>
    <t>15.52 Torbjørn Simmenes</t>
  </si>
  <si>
    <t>16.12 Tarjei Raniseth</t>
  </si>
  <si>
    <t>16.30 Svein Hjelle</t>
  </si>
  <si>
    <t>17.17p Eystein Markmanrud</t>
  </si>
  <si>
    <t>17.37 Arild Mostrøm</t>
  </si>
  <si>
    <t>18.08p Ole-J Mjøs</t>
  </si>
  <si>
    <t>18.21 Ove Fotland</t>
  </si>
  <si>
    <t>18.24p Jørgen Vevle</t>
  </si>
  <si>
    <t>18.48 Sigbjørn Reigstad</t>
  </si>
  <si>
    <t>20.48p Øyvind-B Mjelde</t>
  </si>
  <si>
    <t>20.54p Jostein Reigstad</t>
  </si>
  <si>
    <t>21.58 Helge M Reigstad</t>
  </si>
  <si>
    <t>22.59p Martin N Mjøs</t>
  </si>
  <si>
    <t>23.07 Rolf Rosnes</t>
  </si>
  <si>
    <t>23.41p Rikard-N Mjøs</t>
  </si>
  <si>
    <t>24.30 Vidar Simmenes</t>
  </si>
  <si>
    <t>24.50 Roald Rosnes</t>
  </si>
  <si>
    <t>25.10p Jon Uløen</t>
  </si>
  <si>
    <t>28.17p Markus Markmanrud</t>
  </si>
  <si>
    <t>6km (ny løypa frå 2005)</t>
  </si>
  <si>
    <t>25.20 Anette Bru</t>
  </si>
  <si>
    <t>25.58 Monika Bru</t>
  </si>
  <si>
    <t>25.16 Petter-Henning Sæbø</t>
  </si>
  <si>
    <t>25.48 Gjermund Skjerping</t>
  </si>
  <si>
    <t>25.54 Magne Vikne</t>
  </si>
  <si>
    <t>25.58 Atle Rosnes</t>
  </si>
  <si>
    <t>26.23 Paul Spaugthon</t>
  </si>
  <si>
    <t>27.19 Trond Rosnes</t>
  </si>
  <si>
    <t>27.37 Harald Skjerping</t>
  </si>
  <si>
    <t>27.47 Emil Hosøy</t>
  </si>
  <si>
    <t>28.21 Per Ole Mostrøm</t>
  </si>
  <si>
    <t>28.23 Eivind Mosevoll</t>
  </si>
  <si>
    <t>28.23 Terje     Rosnes</t>
  </si>
  <si>
    <t>29.36 Tor Espen Sommerseth</t>
  </si>
  <si>
    <t>32.00 Karl-J Reigstad</t>
  </si>
  <si>
    <t>32.19 Gunnar Strømsnes</t>
  </si>
  <si>
    <t>4km u.t.</t>
  </si>
  <si>
    <t>u.t. Borghild Melve</t>
  </si>
  <si>
    <t>u.t. Ruth Melve Kvåle</t>
  </si>
  <si>
    <t>u.t. Maria Melve Kvåle</t>
  </si>
  <si>
    <t>u.t. Inge J Reigstad</t>
  </si>
  <si>
    <t>u.t. Johannes Melve</t>
  </si>
  <si>
    <t>u.t. Lars-Christian  Ryland</t>
  </si>
  <si>
    <t>u.t. Laura Reigstad</t>
  </si>
  <si>
    <t>u.t. Magnhild Strømsnes</t>
  </si>
  <si>
    <t>u.t. Mailen S Fotland</t>
  </si>
  <si>
    <t>u.t. Margunn Bjørsvik</t>
  </si>
  <si>
    <t>u.t. Mariann N Mjøs</t>
  </si>
  <si>
    <t>u.t. Siri-M Kleppe</t>
  </si>
  <si>
    <t>u.t. Solveig S Fotland</t>
  </si>
  <si>
    <t>u.t. Øyvind S Fotland</t>
  </si>
  <si>
    <t>u.t. Harald Løtveit</t>
  </si>
  <si>
    <t>u.t. Knut Mjelde</t>
  </si>
  <si>
    <t>u.t. Signe Hannisdal</t>
  </si>
  <si>
    <t>Gåvepremiar 2005</t>
  </si>
  <si>
    <t>Potte</t>
  </si>
  <si>
    <t>Byggmix</t>
  </si>
  <si>
    <t>Øyvind B Mjelde</t>
  </si>
  <si>
    <t>Gåvekort</t>
  </si>
  <si>
    <t>Fossen AS</t>
  </si>
  <si>
    <t>Lars Christian Ryland</t>
  </si>
  <si>
    <t>Viktoria Hanstveit</t>
  </si>
  <si>
    <t>Manula Meylink</t>
  </si>
  <si>
    <t>Fotograf Storebø</t>
  </si>
  <si>
    <t>Osterblomen</t>
  </si>
  <si>
    <t>Drikkebelte</t>
  </si>
  <si>
    <t>Osterøy Treningssenter</t>
  </si>
  <si>
    <t>Jørgen Vevle</t>
  </si>
  <si>
    <t>Ragnhild Balsvik</t>
  </si>
  <si>
    <t>Svein Hjelle</t>
  </si>
  <si>
    <t>Håndduk</t>
  </si>
  <si>
    <t>Nordea</t>
  </si>
  <si>
    <t>Angunn T Mjøs</t>
  </si>
  <si>
    <t>Sekk</t>
  </si>
  <si>
    <t>Gjermund Skjerping</t>
  </si>
  <si>
    <t>Sandy Smit</t>
  </si>
  <si>
    <t>Ole Bull løpet 18.8.2006</t>
  </si>
  <si>
    <t>Sol,stille + 22</t>
  </si>
  <si>
    <t>68 deltakarar</t>
  </si>
  <si>
    <r>
      <t>4km</t>
    </r>
    <r>
      <rPr>
        <sz val="10"/>
        <rFont val="Arial"/>
        <family val="2"/>
      </rPr>
      <t> </t>
    </r>
  </si>
  <si>
    <t>6km (ny løype frå 2005)</t>
  </si>
  <si>
    <t>rekord</t>
  </si>
  <si>
    <t>Gåvepremiar 2006</t>
  </si>
  <si>
    <t>Gjeve av</t>
  </si>
  <si>
    <t>Vinnar</t>
  </si>
  <si>
    <t>Gåvekort på Fisk</t>
  </si>
  <si>
    <t>Lars Fredrik Birkaas</t>
  </si>
  <si>
    <t>Blomsterpotte</t>
  </si>
  <si>
    <t>Bygg Mix</t>
  </si>
  <si>
    <t>Verkty pakke</t>
  </si>
  <si>
    <t>Skrujern sett</t>
  </si>
  <si>
    <t>Ann Christin Reigstad</t>
  </si>
  <si>
    <t>Foreautomat for fugl</t>
  </si>
  <si>
    <t>Sag</t>
  </si>
  <si>
    <t>Drange Murmester</t>
  </si>
  <si>
    <t>Ingrid Vik Larsen</t>
  </si>
  <si>
    <t>Creme-gel</t>
  </si>
  <si>
    <t>Sabines</t>
  </si>
  <si>
    <t>Jan Roar Solberg</t>
  </si>
  <si>
    <t>Mix kiosken</t>
  </si>
  <si>
    <t>Torbjørn Aamli</t>
  </si>
  <si>
    <t>Discman-belte</t>
  </si>
  <si>
    <t>Løplabbet</t>
  </si>
  <si>
    <t>Else Kallekleiv</t>
  </si>
  <si>
    <t>Sebastian Haugland</t>
  </si>
  <si>
    <t>Refleksbånd</t>
  </si>
  <si>
    <t>Bjørn Mæhle</t>
  </si>
  <si>
    <t>4 Plakettar</t>
  </si>
  <si>
    <t>Osterøy IL</t>
  </si>
  <si>
    <t>Vinnarar kort og lang løype</t>
  </si>
  <si>
    <t>tid 38.01 i 95</t>
  </si>
  <si>
    <t>a?93?</t>
  </si>
  <si>
    <t>a?81?</t>
  </si>
  <si>
    <t>a?87?</t>
  </si>
  <si>
    <t>23.57</t>
  </si>
  <si>
    <t>27.13</t>
  </si>
  <si>
    <t>27.55</t>
  </si>
  <si>
    <t>24.15</t>
  </si>
  <si>
    <t>35.29</t>
  </si>
  <si>
    <t>rett</t>
  </si>
  <si>
    <t>ok</t>
  </si>
  <si>
    <t>34.42</t>
  </si>
  <si>
    <t>43.07</t>
  </si>
  <si>
    <t>13.23</t>
  </si>
  <si>
    <t>22.53</t>
  </si>
  <si>
    <t>18.11</t>
  </si>
  <si>
    <t>18.50</t>
  </si>
  <si>
    <t>22.58</t>
  </si>
  <si>
    <t>13.56</t>
  </si>
  <si>
    <t>30.10</t>
  </si>
  <si>
    <t>19.43</t>
  </si>
  <si>
    <t>14.28</t>
  </si>
  <si>
    <t>18.58</t>
  </si>
  <si>
    <t>31.17</t>
  </si>
  <si>
    <t>40.58</t>
  </si>
  <si>
    <t>Tvedte i 99</t>
  </si>
  <si>
    <t>12.58</t>
  </si>
  <si>
    <t>20.01</t>
  </si>
  <si>
    <t>15.02</t>
  </si>
  <si>
    <t>18.02</t>
  </si>
  <si>
    <t>23.11</t>
  </si>
  <si>
    <t>25.05</t>
  </si>
  <si>
    <t>19.03</t>
  </si>
  <si>
    <t>20.11</t>
  </si>
  <si>
    <t>13.10</t>
  </si>
  <si>
    <t>20.04</t>
  </si>
  <si>
    <t>23.09</t>
  </si>
  <si>
    <t>22.11</t>
  </si>
  <si>
    <t>14.09</t>
  </si>
  <si>
    <t>24.05</t>
  </si>
  <si>
    <t>20.05</t>
  </si>
  <si>
    <t>20.09</t>
  </si>
  <si>
    <t>25.10</t>
  </si>
  <si>
    <t>30.05</t>
  </si>
  <si>
    <t>17.03</t>
  </si>
  <si>
    <t>19.02</t>
  </si>
  <si>
    <t>13.06</t>
  </si>
  <si>
    <t>26.02</t>
  </si>
  <si>
    <t>21.03</t>
  </si>
  <si>
    <t>22.04</t>
  </si>
  <si>
    <t>30.04</t>
  </si>
  <si>
    <t>22.03</t>
  </si>
  <si>
    <t>22.12</t>
  </si>
  <si>
    <t>23.12</t>
  </si>
  <si>
    <t>20.02</t>
  </si>
  <si>
    <t>17.11</t>
  </si>
  <si>
    <t>26.12</t>
  </si>
  <si>
    <t>14.05</t>
  </si>
  <si>
    <t>22.10</t>
  </si>
  <si>
    <t>23.02</t>
  </si>
  <si>
    <t>14.07</t>
  </si>
  <si>
    <t>21.11</t>
  </si>
  <si>
    <t>29.09</t>
  </si>
  <si>
    <t>27.11</t>
  </si>
  <si>
    <t>28.08</t>
  </si>
  <si>
    <t>12.23</t>
  </si>
  <si>
    <t>19.12</t>
  </si>
  <si>
    <t>14.08</t>
  </si>
  <si>
    <t>29.07</t>
  </si>
  <si>
    <t>31.08</t>
  </si>
  <si>
    <t>31.10</t>
  </si>
  <si>
    <t>27.09</t>
  </si>
  <si>
    <t>28.05</t>
  </si>
  <si>
    <t>30.07</t>
  </si>
  <si>
    <t>28.11</t>
  </si>
  <si>
    <t>28.09</t>
  </si>
  <si>
    <t>død</t>
  </si>
  <si>
    <t>Aasheim t.o.m. 99</t>
  </si>
  <si>
    <t>14.38</t>
  </si>
  <si>
    <t>20.45</t>
  </si>
  <si>
    <t>23.38</t>
  </si>
  <si>
    <t>23.03</t>
  </si>
  <si>
    <t>20.15</t>
  </si>
  <si>
    <t>15.49</t>
  </si>
  <si>
    <t>23.51</t>
  </si>
  <si>
    <t>15.51</t>
  </si>
  <si>
    <t>20.39</t>
  </si>
  <si>
    <t>41.04</t>
  </si>
  <si>
    <t>Monika</t>
  </si>
  <si>
    <t>Bjørnar</t>
  </si>
  <si>
    <t>Arne</t>
  </si>
  <si>
    <t>Veronika</t>
  </si>
  <si>
    <t>Sitotaw</t>
  </si>
  <si>
    <t>Per G</t>
  </si>
  <si>
    <t>Atle</t>
  </si>
  <si>
    <t>Stig</t>
  </si>
  <si>
    <t>Olav</t>
  </si>
  <si>
    <t>Ragnar</t>
  </si>
  <si>
    <t>Stein Roar</t>
  </si>
  <si>
    <t>Terje R</t>
  </si>
  <si>
    <t>Petter</t>
  </si>
  <si>
    <t>Magnus</t>
  </si>
  <si>
    <t>Ragnhild</t>
  </si>
  <si>
    <t>Andreas N</t>
  </si>
  <si>
    <t>Arild</t>
  </si>
  <si>
    <t>Hermann N</t>
  </si>
  <si>
    <t>Jan I</t>
  </si>
  <si>
    <t>Maichen</t>
  </si>
  <si>
    <t>Frode</t>
  </si>
  <si>
    <t>Kjetil</t>
  </si>
  <si>
    <t>Rolf Atle</t>
  </si>
  <si>
    <t>John</t>
  </si>
  <si>
    <t>Laila</t>
  </si>
  <si>
    <t>Ove</t>
  </si>
  <si>
    <t>Stein A</t>
  </si>
  <si>
    <t>Vibecke</t>
  </si>
  <si>
    <t>Øyvind</t>
  </si>
  <si>
    <t>Solveig</t>
  </si>
  <si>
    <t>Solveig Beate</t>
  </si>
  <si>
    <t>Gudrun</t>
  </si>
  <si>
    <t>Terese Ka</t>
  </si>
  <si>
    <t>Ingrid</t>
  </si>
  <si>
    <t>Gunvor</t>
  </si>
  <si>
    <t>Ingunn</t>
  </si>
  <si>
    <t>Lisbet</t>
  </si>
  <si>
    <t>Monica</t>
  </si>
  <si>
    <t>Trine</t>
  </si>
  <si>
    <t>Margunn</t>
  </si>
  <si>
    <t>Tove</t>
  </si>
  <si>
    <t>Torild Sleth</t>
  </si>
  <si>
    <t>Kirsten</t>
  </si>
  <si>
    <t>Kristina</t>
  </si>
  <si>
    <t>Grete</t>
  </si>
  <si>
    <t>Anette</t>
  </si>
  <si>
    <t>Bjørsvik</t>
  </si>
  <si>
    <t>Borge</t>
  </si>
  <si>
    <t>Bru</t>
  </si>
  <si>
    <t>Dalseid</t>
  </si>
  <si>
    <t>Marita</t>
  </si>
  <si>
    <t>Daltveit</t>
  </si>
  <si>
    <t>Janne</t>
  </si>
  <si>
    <t>Edvardsdal</t>
  </si>
  <si>
    <t>Marit</t>
  </si>
  <si>
    <t>Elvik</t>
  </si>
  <si>
    <t>Amalie-Kristine</t>
  </si>
  <si>
    <t>Kari</t>
  </si>
  <si>
    <t>Hannisdal</t>
  </si>
  <si>
    <t>Signe</t>
  </si>
  <si>
    <t>Hanstvedt</t>
  </si>
  <si>
    <t>Hauge</t>
  </si>
  <si>
    <t>Hjørdis-Aa</t>
  </si>
  <si>
    <t>Hjellestad</t>
  </si>
  <si>
    <t>Tordis</t>
  </si>
  <si>
    <t>Kleppe</t>
  </si>
  <si>
    <t>Randi</t>
  </si>
  <si>
    <t>Siri-M</t>
  </si>
  <si>
    <t>Melve</t>
  </si>
  <si>
    <t>Borghild</t>
  </si>
  <si>
    <t>Mjøs</t>
  </si>
  <si>
    <t>Nordpol</t>
  </si>
  <si>
    <t>Renate</t>
  </si>
  <si>
    <t>Reigstad</t>
  </si>
  <si>
    <t>Annelise</t>
  </si>
  <si>
    <t>Dagny</t>
  </si>
  <si>
    <t>Helga</t>
  </si>
  <si>
    <t xml:space="preserve">Lillian    </t>
  </si>
  <si>
    <t>Rosnes</t>
  </si>
  <si>
    <t>Norunn</t>
  </si>
  <si>
    <t>Rundhovde</t>
  </si>
  <si>
    <t>Kari-M</t>
  </si>
  <si>
    <t>Åse-Tvedte</t>
  </si>
  <si>
    <t>Seime</t>
  </si>
  <si>
    <t>Berta</t>
  </si>
  <si>
    <t>Simmenes</t>
  </si>
  <si>
    <t>Elin</t>
  </si>
  <si>
    <t>Liv</t>
  </si>
  <si>
    <t>Spaugthon</t>
  </si>
  <si>
    <t>Cassandra</t>
  </si>
  <si>
    <t>Hayley</t>
  </si>
  <si>
    <t>Stamnes</t>
  </si>
  <si>
    <t>Stokke</t>
  </si>
  <si>
    <t>Irene</t>
  </si>
  <si>
    <t>Strømsnes</t>
  </si>
  <si>
    <t>Annbjørg</t>
  </si>
  <si>
    <t>Magnhild</t>
  </si>
  <si>
    <t>Sæbø</t>
  </si>
  <si>
    <t>Monica-T</t>
  </si>
  <si>
    <t>Widme</t>
  </si>
  <si>
    <t>Anette-Helen</t>
  </si>
  <si>
    <t>Alemayehu</t>
  </si>
  <si>
    <t>Dakdouka</t>
  </si>
  <si>
    <t>Nasser</t>
  </si>
  <si>
    <t>Dyrkolbotn</t>
  </si>
  <si>
    <t>Bjørn Inge</t>
  </si>
  <si>
    <t>Dyrkollbotn</t>
  </si>
  <si>
    <t>Helge</t>
  </si>
  <si>
    <t>Erlend</t>
  </si>
  <si>
    <t>Sondre</t>
  </si>
  <si>
    <t>Idar</t>
  </si>
  <si>
    <t>Evensen</t>
  </si>
  <si>
    <t>Dag-Arild</t>
  </si>
  <si>
    <t>Flæsland</t>
  </si>
  <si>
    <t>Anders</t>
  </si>
  <si>
    <t>Fotland</t>
  </si>
  <si>
    <t>Grabovac</t>
  </si>
  <si>
    <t>Adis</t>
  </si>
  <si>
    <t>Gribsgård</t>
  </si>
  <si>
    <t>Kim</t>
  </si>
  <si>
    <t>Helgø</t>
  </si>
  <si>
    <t>Kristian</t>
  </si>
  <si>
    <t>Hjelle</t>
  </si>
  <si>
    <t>Kallekleiv</t>
  </si>
  <si>
    <t>Espen</t>
  </si>
  <si>
    <t>Ørjan</t>
  </si>
  <si>
    <t>Geir</t>
  </si>
  <si>
    <t>Lohne</t>
  </si>
  <si>
    <t>Bjarte</t>
  </si>
  <si>
    <t>Markmanrud</t>
  </si>
  <si>
    <t>Eystein</t>
  </si>
  <si>
    <t>Johannes</t>
  </si>
  <si>
    <t>Mjelde</t>
  </si>
  <si>
    <t>Knut</t>
  </si>
  <si>
    <t>Leiv</t>
  </si>
  <si>
    <t>Øyvind-B</t>
  </si>
  <si>
    <t>Espen N</t>
  </si>
  <si>
    <t>Ole-J</t>
  </si>
  <si>
    <t>Rikard-N</t>
  </si>
  <si>
    <t>Mostrøm</t>
  </si>
  <si>
    <t>Per Ole</t>
  </si>
  <si>
    <t>Jarle</t>
  </si>
  <si>
    <t>Nygård</t>
  </si>
  <si>
    <t>Tore</t>
  </si>
  <si>
    <t>Karl-J</t>
  </si>
  <si>
    <t>Knut-Erik</t>
  </si>
  <si>
    <t>Kristoffer</t>
  </si>
  <si>
    <t>Magnus-Bru</t>
  </si>
  <si>
    <t>Nils-Tørres</t>
  </si>
  <si>
    <t>Sigbjørn</t>
  </si>
  <si>
    <t>Trygve-Bru</t>
  </si>
  <si>
    <t>Revheim</t>
  </si>
  <si>
    <t>Roald</t>
  </si>
  <si>
    <t xml:space="preserve">Terje    </t>
  </si>
  <si>
    <t>Tore-B</t>
  </si>
  <si>
    <t>Trond</t>
  </si>
  <si>
    <t>Per-Kristian</t>
  </si>
  <si>
    <t>Vidar</t>
  </si>
  <si>
    <t>Slettebakken</t>
  </si>
  <si>
    <t>Håvard-Elvik</t>
  </si>
  <si>
    <t>Paul</t>
  </si>
  <si>
    <t>Stømsnes</t>
  </si>
  <si>
    <t>Asbjørn</t>
  </si>
  <si>
    <t>Sylta</t>
  </si>
  <si>
    <t>Lars</t>
  </si>
  <si>
    <t>Petter-Henning</t>
  </si>
  <si>
    <t>Tonning</t>
  </si>
  <si>
    <t>Tysse</t>
  </si>
  <si>
    <t>Steinar</t>
  </si>
  <si>
    <t>Vikne</t>
  </si>
  <si>
    <t>Magne</t>
  </si>
  <si>
    <t>Vonen</t>
  </si>
  <si>
    <t>Brynjulf</t>
  </si>
  <si>
    <t>Aamli</t>
  </si>
  <si>
    <t>Torbjørn</t>
  </si>
  <si>
    <t>Øystein</t>
  </si>
  <si>
    <t>Hanna</t>
  </si>
  <si>
    <t>Synnøve Elvik</t>
  </si>
  <si>
    <t>Annlaug</t>
  </si>
  <si>
    <t>Hallvard</t>
  </si>
  <si>
    <t>Johnny</t>
  </si>
  <si>
    <t>Vik</t>
  </si>
  <si>
    <t>Michael</t>
  </si>
  <si>
    <t>Frank Are</t>
  </si>
  <si>
    <t>Svein</t>
  </si>
  <si>
    <t>Windt</t>
  </si>
  <si>
    <t>Åsheim</t>
  </si>
  <si>
    <t>Aasheim</t>
  </si>
  <si>
    <t>Marit B</t>
  </si>
  <si>
    <t>Agnar</t>
  </si>
  <si>
    <t>Aksel</t>
  </si>
  <si>
    <t>Alann C</t>
  </si>
  <si>
    <t>Alexander</t>
  </si>
  <si>
    <t>Alf</t>
  </si>
  <si>
    <t>Alf Magnar</t>
  </si>
  <si>
    <t>Alfred</t>
  </si>
  <si>
    <t xml:space="preserve">Alf S </t>
  </si>
  <si>
    <t>Alrek</t>
  </si>
  <si>
    <t>Amund</t>
  </si>
  <si>
    <t>Anbjørg</t>
  </si>
  <si>
    <t>Anders M</t>
  </si>
  <si>
    <t>Andreas</t>
  </si>
  <si>
    <t>Andreas E</t>
  </si>
  <si>
    <t>Anita</t>
  </si>
  <si>
    <t>Anne</t>
  </si>
  <si>
    <t>Anne Britt</t>
  </si>
  <si>
    <t>Anne E</t>
  </si>
  <si>
    <t>Annelen</t>
  </si>
  <si>
    <t>Anne-Lise</t>
  </si>
  <si>
    <t>Anne M</t>
  </si>
  <si>
    <t>Ann Kristin</t>
  </si>
  <si>
    <t>Ann Marit</t>
  </si>
  <si>
    <t>Arnbjørn</t>
  </si>
  <si>
    <t xml:space="preserve">Arno </t>
  </si>
  <si>
    <t>Arnold</t>
  </si>
  <si>
    <t>Arny Sissel</t>
  </si>
  <si>
    <t>Arthur</t>
  </si>
  <si>
    <t>Arvid</t>
  </si>
  <si>
    <t>Arvid(Kløvrud)</t>
  </si>
  <si>
    <t>Aslak</t>
  </si>
  <si>
    <t>Astrid</t>
  </si>
  <si>
    <t>Arve</t>
  </si>
  <si>
    <t>Aud</t>
  </si>
  <si>
    <t>Audhild</t>
  </si>
  <si>
    <t>Audun</t>
  </si>
  <si>
    <t>Aurora</t>
  </si>
  <si>
    <t>Barbro</t>
  </si>
  <si>
    <t>Bjørn</t>
  </si>
  <si>
    <t>Erik</t>
  </si>
  <si>
    <t>Gunnar</t>
  </si>
  <si>
    <t>Harald</t>
  </si>
  <si>
    <t>Leif</t>
  </si>
  <si>
    <t>Olai</t>
  </si>
  <si>
    <t>Peder</t>
  </si>
  <si>
    <t>Per</t>
  </si>
  <si>
    <t>Tor</t>
  </si>
  <si>
    <t>Torgeir</t>
  </si>
  <si>
    <t>Solveig S</t>
  </si>
  <si>
    <t>Hanne</t>
  </si>
  <si>
    <t>Silje</t>
  </si>
  <si>
    <t>Lisbeth</t>
  </si>
  <si>
    <t>Ann Chr</t>
  </si>
  <si>
    <t>Laura</t>
  </si>
  <si>
    <t>Eli</t>
  </si>
  <si>
    <t>Heidi</t>
  </si>
  <si>
    <t>Bettina</t>
  </si>
  <si>
    <t>Bianca</t>
  </si>
  <si>
    <t>Søgni</t>
  </si>
  <si>
    <t>Bente</t>
  </si>
  <si>
    <t>Greta</t>
  </si>
  <si>
    <t>Eirik</t>
  </si>
  <si>
    <t>Sigmund</t>
  </si>
  <si>
    <t>Gisle</t>
  </si>
  <si>
    <t>Øyvind S</t>
  </si>
  <si>
    <t>Ivar Mjelde</t>
  </si>
  <si>
    <t>Morten</t>
  </si>
  <si>
    <t>Emil</t>
  </si>
  <si>
    <t>Rasmus</t>
  </si>
  <si>
    <t>Anders B</t>
  </si>
  <si>
    <t>Geir Atle</t>
  </si>
  <si>
    <t>Torstein</t>
  </si>
  <si>
    <t>Martin N</t>
  </si>
  <si>
    <t>Anders Kleppe</t>
  </si>
  <si>
    <t>Jostein</t>
  </si>
  <si>
    <t>Ola B</t>
  </si>
  <si>
    <t>Sigurd B</t>
  </si>
  <si>
    <t>Henrik Greve</t>
  </si>
  <si>
    <t>Terje</t>
  </si>
  <si>
    <t>Tufta</t>
  </si>
  <si>
    <t>Ahmer</t>
  </si>
  <si>
    <t>Alfheim</t>
  </si>
  <si>
    <t>Almeland</t>
  </si>
  <si>
    <t>Amundsen</t>
  </si>
  <si>
    <t>Andersen</t>
  </si>
  <si>
    <t>Aune</t>
  </si>
  <si>
    <t>Austgarden</t>
  </si>
  <si>
    <t>Austrheim</t>
  </si>
  <si>
    <t>Beckstrøm</t>
  </si>
  <si>
    <t>Beeder</t>
  </si>
  <si>
    <t>Berg</t>
  </si>
  <si>
    <t>Bernes</t>
  </si>
  <si>
    <t>Birkeland</t>
  </si>
  <si>
    <t>Birkelid</t>
  </si>
  <si>
    <t>Birkaas</t>
  </si>
  <si>
    <t>Bjelland</t>
  </si>
  <si>
    <t>Bjordal</t>
  </si>
  <si>
    <t>Bjørndal</t>
  </si>
  <si>
    <t>Bleikli</t>
  </si>
  <si>
    <t>Blindheim</t>
  </si>
  <si>
    <t>Blom</t>
  </si>
  <si>
    <t>Blytt</t>
  </si>
  <si>
    <t>Braksestad</t>
  </si>
  <si>
    <t>Brakstad</t>
  </si>
  <si>
    <t>Brandsdal</t>
  </si>
  <si>
    <t>Brekke</t>
  </si>
  <si>
    <t>Bruvik</t>
  </si>
  <si>
    <t>Brørvik</t>
  </si>
  <si>
    <t>Burkeland</t>
  </si>
  <si>
    <t>Børtveit</t>
  </si>
  <si>
    <t>Bårdsheim</t>
  </si>
  <si>
    <t>Båtnes</t>
  </si>
  <si>
    <t>Clausen</t>
  </si>
  <si>
    <t>Corneliussen</t>
  </si>
  <si>
    <t>Dahle</t>
  </si>
  <si>
    <t>Dalland</t>
  </si>
  <si>
    <t>Distad</t>
  </si>
  <si>
    <t>Greve</t>
  </si>
  <si>
    <t>Hagenes</t>
  </si>
  <si>
    <t>Solveig Sofie</t>
  </si>
  <si>
    <t>Hansen</t>
  </si>
  <si>
    <t>Hanstveit</t>
  </si>
  <si>
    <t>Haugland</t>
  </si>
  <si>
    <t>Haukøy</t>
  </si>
  <si>
    <t>Hellevang</t>
  </si>
  <si>
    <t>Hevrøy</t>
  </si>
  <si>
    <t>Horsås</t>
  </si>
  <si>
    <t>Jacobsen</t>
  </si>
  <si>
    <t>Jakobsen</t>
  </si>
  <si>
    <t>Johnsen</t>
  </si>
  <si>
    <t>Kalleklev</t>
  </si>
  <si>
    <t>Kalvik</t>
  </si>
  <si>
    <t>Kjosnes</t>
  </si>
  <si>
    <t>Kleiveland</t>
  </si>
  <si>
    <t>Olav S</t>
  </si>
  <si>
    <t>Knorr</t>
  </si>
  <si>
    <t>Kvernhusvik</t>
  </si>
  <si>
    <t>Langhelle</t>
  </si>
  <si>
    <t>Litland</t>
  </si>
  <si>
    <t>Myking</t>
  </si>
  <si>
    <t>Nilsen</t>
  </si>
  <si>
    <t>Raknes</t>
  </si>
  <si>
    <t>Rasmussen</t>
  </si>
  <si>
    <t>Rebnor</t>
  </si>
  <si>
    <t>Rolland</t>
  </si>
  <si>
    <t>Skår</t>
  </si>
  <si>
    <t>Skaar</t>
  </si>
  <si>
    <t>Solberg</t>
  </si>
  <si>
    <t>Stall</t>
  </si>
  <si>
    <t>Valestrand</t>
  </si>
  <si>
    <t>Vevle</t>
  </si>
  <si>
    <t>Øvsthus</t>
  </si>
  <si>
    <t>Ågotnes</t>
  </si>
  <si>
    <t>Åmellen</t>
  </si>
  <si>
    <t>Østerbø</t>
  </si>
  <si>
    <t>Øksnes</t>
  </si>
  <si>
    <t>Ytrearne</t>
  </si>
  <si>
    <t>Ystebø</t>
  </si>
  <si>
    <t>Worren</t>
  </si>
  <si>
    <t>Wiw</t>
  </si>
  <si>
    <t>Tyssebotn</t>
  </si>
  <si>
    <t>Tønjum</t>
  </si>
  <si>
    <t>Uthaug</t>
  </si>
  <si>
    <t>Vad</t>
  </si>
  <si>
    <t>Tvedt</t>
  </si>
  <si>
    <t>Tveiten</t>
  </si>
  <si>
    <t xml:space="preserve">Sæle  </t>
  </si>
  <si>
    <t xml:space="preserve">Sælen </t>
  </si>
  <si>
    <t>Sæterdal</t>
  </si>
  <si>
    <t>Søbstad</t>
  </si>
  <si>
    <t>Søilen</t>
  </si>
  <si>
    <t>Stenvold</t>
  </si>
  <si>
    <t xml:space="preserve">Selstø  </t>
  </si>
  <si>
    <t>Simavik</t>
  </si>
  <si>
    <t>Seim</t>
  </si>
  <si>
    <t>Sanven</t>
  </si>
  <si>
    <t>Sandtorv</t>
  </si>
  <si>
    <t>Sandstad</t>
  </si>
  <si>
    <t>Sandal</t>
  </si>
  <si>
    <t>Raa</t>
  </si>
  <si>
    <t>Jan R</t>
  </si>
  <si>
    <t xml:space="preserve">Marta   </t>
  </si>
  <si>
    <t>Rundgren</t>
  </si>
  <si>
    <t>Ritchie</t>
  </si>
  <si>
    <t>Døskeland</t>
  </si>
  <si>
    <t>Ebbesen</t>
  </si>
  <si>
    <t>Eide</t>
  </si>
  <si>
    <t>Eikeland</t>
  </si>
  <si>
    <t>Harbitz</t>
  </si>
  <si>
    <t>Mostraum</t>
  </si>
  <si>
    <t>Morken</t>
  </si>
  <si>
    <t xml:space="preserve">Mongstad  </t>
  </si>
  <si>
    <t>Dragestet</t>
  </si>
  <si>
    <t>Drange</t>
  </si>
  <si>
    <t>Drivenes</t>
  </si>
  <si>
    <t>Drønen</t>
  </si>
  <si>
    <t>Fagerholt</t>
  </si>
  <si>
    <t>Fauskanger</t>
  </si>
  <si>
    <t>Feste</t>
  </si>
  <si>
    <t>Fitjar</t>
  </si>
  <si>
    <t>Ftije</t>
  </si>
  <si>
    <t>Fjeld</t>
  </si>
  <si>
    <t>Fjellanger</t>
  </si>
  <si>
    <t>Flaktveit</t>
  </si>
  <si>
    <t>Forberg</t>
  </si>
  <si>
    <t>Fortun</t>
  </si>
  <si>
    <t xml:space="preserve">Fosse  </t>
  </si>
  <si>
    <t>Fredriksen</t>
  </si>
  <si>
    <t>Følling</t>
  </si>
  <si>
    <t>Gaulen</t>
  </si>
  <si>
    <t>Gjerve</t>
  </si>
  <si>
    <t>Gjesdal</t>
  </si>
  <si>
    <t>Godvik</t>
  </si>
  <si>
    <t>Grimen</t>
  </si>
  <si>
    <t>Grinde</t>
  </si>
  <si>
    <t>Gulli</t>
  </si>
  <si>
    <t>Gundersen</t>
  </si>
  <si>
    <t>Gunnarskog</t>
  </si>
  <si>
    <t>Haga</t>
  </si>
  <si>
    <t>Halland</t>
  </si>
  <si>
    <t>Halvorsen</t>
  </si>
  <si>
    <t>Hammersland</t>
  </si>
  <si>
    <t>Hatland</t>
  </si>
  <si>
    <t>Hatletveit</t>
  </si>
  <si>
    <t>Hatten</t>
  </si>
  <si>
    <t>Haugen</t>
  </si>
  <si>
    <t>Haukås</t>
  </si>
  <si>
    <t>Hausberg</t>
  </si>
  <si>
    <t>Heggestad</t>
  </si>
  <si>
    <t>Heier</t>
  </si>
  <si>
    <t>Heine</t>
  </si>
  <si>
    <t>Helland</t>
  </si>
  <si>
    <t xml:space="preserve">Helle </t>
  </si>
  <si>
    <t xml:space="preserve">Hellen </t>
  </si>
  <si>
    <t>Herland</t>
  </si>
  <si>
    <t>Hernes</t>
  </si>
  <si>
    <t>Hille</t>
  </si>
  <si>
    <t>Hjellvik</t>
  </si>
  <si>
    <t xml:space="preserve">Hjelmeland  </t>
  </si>
  <si>
    <t>Hjelmås</t>
  </si>
  <si>
    <t>Thomassen</t>
  </si>
  <si>
    <t>Ingrid Beckstrøm</t>
  </si>
  <si>
    <t>Dag Magne</t>
  </si>
  <si>
    <t>Ingar</t>
  </si>
  <si>
    <t>Vedå</t>
  </si>
  <si>
    <t>Verpelstad</t>
  </si>
  <si>
    <t>Vetlejord</t>
  </si>
  <si>
    <t>Hole</t>
  </si>
  <si>
    <t>Holter</t>
  </si>
  <si>
    <t>Horvei</t>
  </si>
  <si>
    <t>Hosøy</t>
  </si>
  <si>
    <t>Husdal</t>
  </si>
  <si>
    <t>Huseklepp</t>
  </si>
  <si>
    <t>Høgemark</t>
  </si>
  <si>
    <t>Håheim</t>
  </si>
  <si>
    <t>Håland</t>
  </si>
  <si>
    <t>Hårklau</t>
  </si>
  <si>
    <t>Hårstad</t>
  </si>
  <si>
    <t>Indrebø</t>
  </si>
  <si>
    <t>Indredavik</t>
  </si>
  <si>
    <t>Isvik</t>
  </si>
  <si>
    <t>Iversen</t>
  </si>
  <si>
    <t>Jansen</t>
  </si>
  <si>
    <t>Johanesen</t>
  </si>
  <si>
    <t>Johannessen</t>
  </si>
  <si>
    <t>Jordal</t>
  </si>
  <si>
    <t>Jørgensen</t>
  </si>
  <si>
    <t>Kalland</t>
  </si>
  <si>
    <t>Knudsen</t>
  </si>
  <si>
    <t>Kolbeinsen</t>
  </si>
  <si>
    <t>Kolemeier</t>
  </si>
  <si>
    <t>Kolstad</t>
  </si>
  <si>
    <t>Kristiansen</t>
  </si>
  <si>
    <t>Kristoffersen</t>
  </si>
  <si>
    <t>Svensson</t>
  </si>
  <si>
    <t>Søreide</t>
  </si>
  <si>
    <t>Tennfjord</t>
  </si>
  <si>
    <t>Tepstad</t>
  </si>
  <si>
    <t>Thue</t>
  </si>
  <si>
    <t>Thunes</t>
  </si>
  <si>
    <t>Tjore</t>
  </si>
  <si>
    <t>Torheim</t>
  </si>
  <si>
    <t>Trohaug</t>
  </si>
  <si>
    <t>Tuft</t>
  </si>
  <si>
    <t>Vassdal</t>
  </si>
  <si>
    <t>Vatle</t>
  </si>
  <si>
    <t>Vatne</t>
  </si>
  <si>
    <t>Vedeler</t>
  </si>
  <si>
    <t>Solhaug</t>
  </si>
  <si>
    <t>Solvang</t>
  </si>
  <si>
    <t>Strømmen</t>
  </si>
  <si>
    <t>Stuberg</t>
  </si>
  <si>
    <t>Støle</t>
  </si>
  <si>
    <t>Stølsnes</t>
  </si>
  <si>
    <t>Sunde</t>
  </si>
  <si>
    <t>Soburøska</t>
  </si>
  <si>
    <t>Småland</t>
  </si>
  <si>
    <t>Smith</t>
  </si>
  <si>
    <t>Sletthaug</t>
  </si>
  <si>
    <t>Slettemark</t>
  </si>
  <si>
    <t>Slethaug</t>
  </si>
  <si>
    <t>Skodvin</t>
  </si>
  <si>
    <t>Skjerping</t>
  </si>
  <si>
    <t>Olsen</t>
  </si>
  <si>
    <t>Ommedal</t>
  </si>
  <si>
    <t>Opheim</t>
  </si>
  <si>
    <t>Oppheim</t>
  </si>
  <si>
    <t>Osa</t>
  </si>
  <si>
    <t>Perano</t>
  </si>
  <si>
    <t>Rambøl</t>
  </si>
  <si>
    <t>Raniseth</t>
  </si>
  <si>
    <t>Nicolaysen</t>
  </si>
  <si>
    <t>Nikolaisen</t>
  </si>
  <si>
    <t>Norbø</t>
  </si>
  <si>
    <t>Nordhus</t>
  </si>
  <si>
    <t>Nordnes</t>
  </si>
  <si>
    <t>Mellemstrand</t>
  </si>
  <si>
    <t>Kråkø</t>
  </si>
  <si>
    <t>Kvamme</t>
  </si>
  <si>
    <t>Kvamsdal</t>
  </si>
  <si>
    <t>Lampe</t>
  </si>
  <si>
    <t>Landro</t>
  </si>
  <si>
    <t>Langøy</t>
  </si>
  <si>
    <t>Larsen</t>
  </si>
  <si>
    <t>Leiren</t>
  </si>
  <si>
    <t>Lewis</t>
  </si>
  <si>
    <t>Lidtun</t>
  </si>
  <si>
    <t>Lillefosse</t>
  </si>
  <si>
    <t>Lillejord</t>
  </si>
  <si>
    <t>Loftås</t>
  </si>
  <si>
    <t>Lonsdale</t>
  </si>
  <si>
    <t>Losnegård</t>
  </si>
  <si>
    <t>Lund</t>
  </si>
  <si>
    <t>Løtveit</t>
  </si>
  <si>
    <t>Løvenholm</t>
  </si>
  <si>
    <t>Malmanger</t>
  </si>
  <si>
    <t>Matre</t>
  </si>
  <si>
    <t>Mellesdal</t>
  </si>
  <si>
    <t>Midtgård</t>
  </si>
  <si>
    <t>Midthun</t>
  </si>
  <si>
    <t>Mjelstad</t>
  </si>
  <si>
    <t>Modahl</t>
  </si>
  <si>
    <t>Myklebust</t>
  </si>
  <si>
    <t>Myrlid</t>
  </si>
  <si>
    <t>Mæhle</t>
  </si>
  <si>
    <t>Naustdal</t>
  </si>
  <si>
    <t>Nepstad</t>
  </si>
  <si>
    <t>Nese</t>
  </si>
  <si>
    <t>Nesse</t>
  </si>
  <si>
    <t>Nordås</t>
  </si>
  <si>
    <t>Norheim</t>
  </si>
  <si>
    <t>Nybø</t>
  </si>
  <si>
    <t>Nævdal</t>
  </si>
  <si>
    <t>Refsdal</t>
  </si>
  <si>
    <t>Refsnes</t>
  </si>
  <si>
    <t>Riise</t>
  </si>
  <si>
    <t>Ringel</t>
  </si>
  <si>
    <t>Riple</t>
  </si>
  <si>
    <t>Rognan</t>
  </si>
  <si>
    <t>Rolstad</t>
  </si>
  <si>
    <t>Rongved</t>
  </si>
  <si>
    <t>Rød</t>
  </si>
  <si>
    <t>Røskeland</t>
  </si>
  <si>
    <t>Sjøseth</t>
  </si>
  <si>
    <t>Skaftun</t>
  </si>
  <si>
    <t>Beate</t>
  </si>
  <si>
    <t>Bengt</t>
  </si>
  <si>
    <t>Benoni</t>
  </si>
  <si>
    <t>Berit</t>
  </si>
  <si>
    <t>Birger</t>
  </si>
  <si>
    <t>Birte</t>
  </si>
  <si>
    <t>Bjart Are</t>
  </si>
  <si>
    <t>Bjarne</t>
  </si>
  <si>
    <t xml:space="preserve">Bjørn I </t>
  </si>
  <si>
    <t>Bjørn Ove</t>
  </si>
  <si>
    <t>Bjørn S</t>
  </si>
  <si>
    <t>Bjørn Stå</t>
  </si>
  <si>
    <t>Brigt</t>
  </si>
  <si>
    <t>Brit-Helen</t>
  </si>
  <si>
    <t>Britt Ingrid</t>
  </si>
  <si>
    <t>Britt Lohne</t>
  </si>
  <si>
    <t>Britt R</t>
  </si>
  <si>
    <t>Bård</t>
  </si>
  <si>
    <t>Håkon</t>
  </si>
  <si>
    <t xml:space="preserve">Håvard  </t>
  </si>
  <si>
    <t>Ida</t>
  </si>
  <si>
    <t>Ida M</t>
  </si>
  <si>
    <t>Inga</t>
  </si>
  <si>
    <t>Neu</t>
  </si>
  <si>
    <t>Åge</t>
  </si>
  <si>
    <t>Åse</t>
  </si>
  <si>
    <t>Åse Jeanett</t>
  </si>
  <si>
    <t>Åshild</t>
  </si>
  <si>
    <t>Aasmund</t>
  </si>
  <si>
    <t>Carina</t>
  </si>
  <si>
    <t>Carl Fredrik</t>
  </si>
  <si>
    <t>Cato</t>
  </si>
  <si>
    <t>Cecilie</t>
  </si>
  <si>
    <t>Chriss</t>
  </si>
  <si>
    <t>Christel</t>
  </si>
  <si>
    <t>Christer</t>
  </si>
  <si>
    <t>Christian</t>
  </si>
  <si>
    <t>Christine</t>
  </si>
  <si>
    <t>Dag</t>
  </si>
  <si>
    <t>Dag Ove</t>
  </si>
  <si>
    <t>Rag R</t>
  </si>
  <si>
    <t>Dag Ronny</t>
  </si>
  <si>
    <r>
      <t xml:space="preserve">Ole Bull-løpet </t>
    </r>
    <r>
      <rPr>
        <sz val="12"/>
        <rFont val="Times New Roman"/>
        <family val="1"/>
      </rPr>
      <t>28.8.2009 (29. gang).  </t>
    </r>
  </si>
  <si>
    <t>skya stille, opplett og +16 grader.</t>
  </si>
  <si>
    <t>4km løypa:</t>
  </si>
  <si>
    <t>6km løypa:</t>
  </si>
  <si>
    <t>24,22 Hilde Aasheim</t>
  </si>
  <si>
    <t>17,21 Bjarte Lohne</t>
  </si>
  <si>
    <t>17,44 Atle Rosnes</t>
  </si>
  <si>
    <t>22,49 Geir Kleppe</t>
  </si>
  <si>
    <t>23,47 Harald Løtveit</t>
  </si>
  <si>
    <t>25,16 Nils T Reigstad</t>
  </si>
  <si>
    <t>27,30 Vidar Simmenes</t>
  </si>
  <si>
    <t>u.t. Sigbjørn Reigstad</t>
  </si>
  <si>
    <t>u.t. Roald Rosnes</t>
  </si>
  <si>
    <t>u.t. Henrik Borge</t>
  </si>
  <si>
    <t>u.t. Arturas Cekauskas</t>
  </si>
  <si>
    <t>u.t. Deividas Cekauskas</t>
  </si>
  <si>
    <t>16,52 Bente R Midtun</t>
  </si>
  <si>
    <t>23,23 Liv Simmenes</t>
  </si>
  <si>
    <t>24,25 Randi Kleppe</t>
  </si>
  <si>
    <t>25,35 Annelise Reigstad</t>
  </si>
  <si>
    <t>25,59 Signe Hannisdal</t>
  </si>
  <si>
    <t>27,37 Marit Edvardsdal</t>
  </si>
  <si>
    <t>28,28 Berta Seime</t>
  </si>
  <si>
    <t>31,55 Kari Stamnes</t>
  </si>
  <si>
    <t>u.t. Berit Borge</t>
  </si>
  <si>
    <t>26,22 Petter H Sæbø</t>
  </si>
  <si>
    <t>26,27 Arne Mjelde</t>
  </si>
  <si>
    <t>29,17 Terje Rosnes</t>
  </si>
  <si>
    <t>33,50 Karl J Reigstad</t>
  </si>
  <si>
    <t>gåvepremiar:</t>
  </si>
  <si>
    <t>Per Ole Mostrøm - Muzuno bag</t>
  </si>
  <si>
    <t>Nina Vikne - jakke</t>
  </si>
  <si>
    <t>Karoline Vik - sokkar</t>
  </si>
  <si>
    <t>Annelise Reigstad - sokker</t>
  </si>
  <si>
    <t>Bente Midtun - sokkar</t>
  </si>
  <si>
    <t>Petter H Sæbø - sokkar</t>
  </si>
  <si>
    <t>Atle Rosnes - sokkar</t>
  </si>
  <si>
    <t>Henrik Borge - sokkar</t>
  </si>
  <si>
    <t>Marit Edvardsdal - sokkar</t>
  </si>
  <si>
    <t>Arild Svellingen - bilvask Osterøy servicesenter</t>
  </si>
  <si>
    <t>Jarle Vik - røykelaks Lerøy Fossen</t>
  </si>
  <si>
    <t>Randi Kleppe - røykelaks Lerøy Fossen</t>
  </si>
  <si>
    <t>Pettersen</t>
  </si>
  <si>
    <t xml:space="preserve">Berit </t>
  </si>
  <si>
    <t>Arturas</t>
  </si>
  <si>
    <t>Cekauskas</t>
  </si>
  <si>
    <t>Deividas</t>
  </si>
  <si>
    <t>Svellingen</t>
  </si>
  <si>
    <t xml:space="preserve">Vik </t>
  </si>
  <si>
    <t>Karoline</t>
  </si>
  <si>
    <t>15.22</t>
  </si>
  <si>
    <t>simmenes t.o.2000</t>
  </si>
  <si>
    <t>18.12</t>
  </si>
  <si>
    <t>22.49</t>
  </si>
  <si>
    <t>23.47</t>
  </si>
  <si>
    <t>27.30</t>
  </si>
  <si>
    <t>37.00</t>
  </si>
  <si>
    <t>16.52</t>
  </si>
  <si>
    <t>24.25</t>
  </si>
  <si>
    <t>25.35</t>
  </si>
  <si>
    <t>26.19</t>
  </si>
  <si>
    <t>29.22</t>
  </si>
  <si>
    <t>29.17</t>
  </si>
  <si>
    <t>26.27</t>
  </si>
  <si>
    <t>26.22</t>
  </si>
  <si>
    <t>2009</t>
  </si>
  <si>
    <t>15,22p Jørgen Pettersen</t>
  </si>
  <si>
    <t>18,12p Gjermund Skjerping</t>
  </si>
  <si>
    <t>18,59p Jarle Vik</t>
  </si>
  <si>
    <t>37,00p Knut Mjelde</t>
  </si>
  <si>
    <t>22,23p Nina Vikne</t>
  </si>
  <si>
    <t>26,17p Siri Hauge</t>
  </si>
  <si>
    <t>26,19p Karoline Vik</t>
  </si>
  <si>
    <t>26,09p Per Ole Mostrøm</t>
  </si>
  <si>
    <t>29,22p Arild Svellingen</t>
  </si>
  <si>
    <t>Dagrunn</t>
  </si>
  <si>
    <t>Dag Sveinung</t>
  </si>
  <si>
    <t>Dag Tore</t>
  </si>
  <si>
    <t>Daniel</t>
  </si>
  <si>
    <t>Dan Inge</t>
  </si>
  <si>
    <t>David</t>
  </si>
  <si>
    <t>Edith</t>
  </si>
  <si>
    <t>Edvard</t>
  </si>
  <si>
    <t>Egil</t>
  </si>
  <si>
    <t>Eili</t>
  </si>
  <si>
    <t>Einar</t>
  </si>
  <si>
    <t>Eirik H</t>
  </si>
  <si>
    <t>Reirik R</t>
  </si>
  <si>
    <t>Eivind</t>
  </si>
  <si>
    <t>Eivind M</t>
  </si>
  <si>
    <t>Eli Beate</t>
  </si>
  <si>
    <t xml:space="preserve">Elise  </t>
  </si>
  <si>
    <t>Elise S</t>
  </si>
  <si>
    <t>Ellen</t>
  </si>
  <si>
    <t>Ellinor</t>
  </si>
  <si>
    <t>Elna</t>
  </si>
  <si>
    <t>Endre</t>
  </si>
  <si>
    <t>Øydis</t>
  </si>
  <si>
    <t>Øivind</t>
  </si>
  <si>
    <t>Yngve</t>
  </si>
  <si>
    <t>Willy Kurt</t>
  </si>
  <si>
    <t xml:space="preserve">Willy   </t>
  </si>
  <si>
    <t>Trygve</t>
  </si>
  <si>
    <t>Sveinung</t>
  </si>
  <si>
    <t>Sigurd</t>
  </si>
  <si>
    <t>Rune</t>
  </si>
  <si>
    <t>Rune Hove</t>
  </si>
  <si>
    <t>Ruth</t>
  </si>
  <si>
    <t>Olav Tjosås</t>
  </si>
  <si>
    <t>Marianne</t>
  </si>
  <si>
    <t>Krister</t>
  </si>
  <si>
    <t>Jon Audun</t>
  </si>
  <si>
    <t>Grete A</t>
  </si>
  <si>
    <t>Grete K</t>
  </si>
  <si>
    <t>Else</t>
  </si>
  <si>
    <t>Frank Ove</t>
  </si>
  <si>
    <t>Frank Roar</t>
  </si>
  <si>
    <t>Gorg</t>
  </si>
  <si>
    <t>Gerd</t>
  </si>
  <si>
    <t>Gjermund</t>
  </si>
  <si>
    <t>Gjert</t>
  </si>
  <si>
    <t>Trond Ove</t>
  </si>
  <si>
    <t>Tonje Charl</t>
  </si>
  <si>
    <t>Sverre Joha</t>
  </si>
  <si>
    <t>Svein Hove</t>
  </si>
  <si>
    <t>Svein Ove</t>
  </si>
  <si>
    <t>Stian Nordås</t>
  </si>
  <si>
    <t>Stian B</t>
  </si>
  <si>
    <t>Stein Ove</t>
  </si>
  <si>
    <t xml:space="preserve">Stein O </t>
  </si>
  <si>
    <t xml:space="preserve">Stein I </t>
  </si>
  <si>
    <t>Steinar J</t>
  </si>
  <si>
    <t>Steingrim</t>
  </si>
  <si>
    <t>Sondre Elvik</t>
  </si>
  <si>
    <t>Siw Heidi</t>
  </si>
  <si>
    <t>Siri Elvik</t>
  </si>
  <si>
    <t>Silje Odland</t>
  </si>
  <si>
    <t>Silje Alice</t>
  </si>
  <si>
    <t>Renate Steinestø</t>
  </si>
  <si>
    <t>Randi Nordås</t>
  </si>
  <si>
    <t>Rakel Drønen</t>
  </si>
  <si>
    <t>Petter Boska</t>
  </si>
  <si>
    <t>Per Øivind</t>
  </si>
  <si>
    <t>Per M</t>
  </si>
  <si>
    <t>Ole Karsten</t>
  </si>
  <si>
    <t>Ole Martin</t>
  </si>
  <si>
    <t>Ole A</t>
  </si>
  <si>
    <t>Ole H</t>
  </si>
  <si>
    <t>Olav Kjell</t>
  </si>
  <si>
    <t>Odd Helge</t>
  </si>
  <si>
    <t>Odd Arne</t>
  </si>
  <si>
    <t>Nils Arne</t>
  </si>
  <si>
    <t>Nina Karin</t>
  </si>
  <si>
    <t>Nadja Gjelsvik</t>
  </si>
  <si>
    <t>May Liss</t>
  </si>
  <si>
    <t>Marta Krist</t>
  </si>
  <si>
    <t>Marit Iren</t>
  </si>
  <si>
    <t>Maria Reigstad</t>
  </si>
  <si>
    <t>Margareth</t>
  </si>
  <si>
    <t>Malin Maria</t>
  </si>
  <si>
    <t>Malena M</t>
  </si>
  <si>
    <t>Liv Astrid</t>
  </si>
  <si>
    <t>Liv G</t>
  </si>
  <si>
    <t>Liv M</t>
  </si>
  <si>
    <t>Magdalena</t>
  </si>
  <si>
    <t>Magnar</t>
  </si>
  <si>
    <t>Mai</t>
  </si>
  <si>
    <t xml:space="preserve">Malin   </t>
  </si>
  <si>
    <t>Kåre V</t>
  </si>
  <si>
    <t>Laila M</t>
  </si>
  <si>
    <t>Lars O</t>
  </si>
  <si>
    <t>Lars Erik</t>
  </si>
  <si>
    <t>Lars Fredrik</t>
  </si>
  <si>
    <t>Kårhild</t>
  </si>
  <si>
    <t>Lars Inge</t>
  </si>
  <si>
    <t>Lars Magne</t>
  </si>
  <si>
    <t>Leif Magne</t>
  </si>
  <si>
    <t>Liljan</t>
  </si>
  <si>
    <t>Lillian</t>
  </si>
  <si>
    <t>Lillian H</t>
  </si>
  <si>
    <t>Knut Egil</t>
  </si>
  <si>
    <t>Kjell Erik</t>
  </si>
  <si>
    <t>Kjell Inge</t>
  </si>
  <si>
    <t>Kjell R</t>
  </si>
  <si>
    <t>Kjeld Håkon</t>
  </si>
  <si>
    <t>Kim Andreas</t>
  </si>
  <si>
    <t>Kenneth D</t>
  </si>
  <si>
    <t>Kari Aase</t>
  </si>
  <si>
    <t>Karl Henrik</t>
  </si>
  <si>
    <t>Karl Inge</t>
  </si>
  <si>
    <t>Karl S</t>
  </si>
  <si>
    <t>Kari K</t>
  </si>
  <si>
    <t>Jørn Ove</t>
  </si>
  <si>
    <t>Joar Daltveit</t>
  </si>
  <si>
    <t>Jenny M</t>
  </si>
  <si>
    <t>Jan S</t>
  </si>
  <si>
    <t>Jan Robert</t>
  </si>
  <si>
    <t>Jan Roar</t>
  </si>
  <si>
    <t>Jan Frode</t>
  </si>
  <si>
    <t>Jan Petter</t>
  </si>
  <si>
    <t>Ivar M</t>
  </si>
  <si>
    <t>Inger M</t>
  </si>
  <si>
    <t>Inger H</t>
  </si>
  <si>
    <t>Inge J</t>
  </si>
  <si>
    <t>Hjalmar Johan</t>
  </si>
  <si>
    <t>Hilde Sofie</t>
  </si>
  <si>
    <t>Helge M</t>
  </si>
  <si>
    <t>Helge V</t>
  </si>
  <si>
    <t>Ernst</t>
  </si>
  <si>
    <t>Even S</t>
  </si>
  <si>
    <t>Evy</t>
  </si>
  <si>
    <t>Finn</t>
  </si>
  <si>
    <t>Frank</t>
  </si>
  <si>
    <t>Gro</t>
  </si>
  <si>
    <t>Gunnhild</t>
  </si>
  <si>
    <t>Gunnlaug</t>
  </si>
  <si>
    <t>Gunstein</t>
  </si>
  <si>
    <t>Hanne Skår</t>
  </si>
  <si>
    <t>Hans Ove</t>
  </si>
  <si>
    <t>Heidrun</t>
  </si>
  <si>
    <t>Helene</t>
  </si>
  <si>
    <t>Wencke</t>
  </si>
  <si>
    <t xml:space="preserve">Vivian </t>
  </si>
  <si>
    <t>Tormod</t>
  </si>
  <si>
    <t>Synøve</t>
  </si>
  <si>
    <t>Stein</t>
  </si>
  <si>
    <t>Stian</t>
  </si>
  <si>
    <t>Henning</t>
  </si>
  <si>
    <t>Hildegunn</t>
  </si>
  <si>
    <t>Henrik</t>
  </si>
  <si>
    <t>Hilde</t>
  </si>
  <si>
    <t>Inge</t>
  </si>
  <si>
    <t>Ingebjørg</t>
  </si>
  <si>
    <t>Ingeborg</t>
  </si>
  <si>
    <t>Ingemar</t>
  </si>
  <si>
    <t>Inger</t>
  </si>
  <si>
    <t>Ingerid</t>
  </si>
  <si>
    <t>Ingvar</t>
  </si>
  <si>
    <t>Ingvild</t>
  </si>
  <si>
    <t>Kjell</t>
  </si>
  <si>
    <t>Kjersti</t>
  </si>
  <si>
    <t>Kolbein</t>
  </si>
  <si>
    <t>Kristine</t>
  </si>
  <si>
    <t>Mallika</t>
  </si>
  <si>
    <t>Nils</t>
  </si>
  <si>
    <t>Nils H</t>
  </si>
  <si>
    <t>Odd Idar</t>
  </si>
  <si>
    <t>Oddrun</t>
  </si>
  <si>
    <t>Oddvar</t>
  </si>
  <si>
    <t>Ole</t>
  </si>
  <si>
    <t>Osvald</t>
  </si>
  <si>
    <t>Ottar</t>
  </si>
  <si>
    <t>Otto</t>
  </si>
  <si>
    <t xml:space="preserve">Petter   </t>
  </si>
  <si>
    <t>Sebastian</t>
  </si>
  <si>
    <t>Sissel</t>
  </si>
  <si>
    <t>Siv M</t>
  </si>
  <si>
    <t>Sjalg</t>
  </si>
  <si>
    <t>Sjur</t>
  </si>
  <si>
    <t>Soher</t>
  </si>
  <si>
    <t xml:space="preserve">Sol </t>
  </si>
  <si>
    <t>Jan</t>
  </si>
  <si>
    <t>Jane</t>
  </si>
  <si>
    <t>Jens</t>
  </si>
  <si>
    <t>Jim</t>
  </si>
  <si>
    <t>Johs</t>
  </si>
  <si>
    <t>Jon</t>
  </si>
  <si>
    <t>Jon A</t>
  </si>
  <si>
    <t>Jonas</t>
  </si>
  <si>
    <t>Jorunn</t>
  </si>
  <si>
    <t>Judith</t>
  </si>
  <si>
    <t>Jørgen</t>
  </si>
  <si>
    <t xml:space="preserve">Jørn  </t>
  </si>
  <si>
    <t>Karin</t>
  </si>
  <si>
    <t>Katrine</t>
  </si>
  <si>
    <t>Kay</t>
  </si>
  <si>
    <t xml:space="preserve">Kenneth  </t>
  </si>
  <si>
    <t>Kitty</t>
  </si>
  <si>
    <t>Kristin</t>
  </si>
  <si>
    <t>Kurt</t>
  </si>
  <si>
    <t>Kåre</t>
  </si>
  <si>
    <t xml:space="preserve">Marta  </t>
  </si>
  <si>
    <t>Martin</t>
  </si>
  <si>
    <t>Mats E</t>
  </si>
  <si>
    <t>Merete</t>
  </si>
  <si>
    <t>Mikal</t>
  </si>
  <si>
    <t>Monrad</t>
  </si>
  <si>
    <t>Målfrid</t>
  </si>
  <si>
    <t>Nina</t>
  </si>
  <si>
    <t>Rita</t>
  </si>
  <si>
    <t xml:space="preserve">Torhild  </t>
  </si>
  <si>
    <t>Truls</t>
  </si>
  <si>
    <t>Turid</t>
  </si>
  <si>
    <t>Ulrike</t>
  </si>
  <si>
    <t>Unni</t>
  </si>
  <si>
    <t>Uta</t>
  </si>
  <si>
    <t>Venke</t>
  </si>
  <si>
    <t>Tome R</t>
  </si>
  <si>
    <t>Tone</t>
  </si>
  <si>
    <t>Toralf</t>
  </si>
  <si>
    <t>Tor Bjarte</t>
  </si>
  <si>
    <t>Torgunn</t>
  </si>
  <si>
    <t>Torjus</t>
  </si>
  <si>
    <t>Torunn</t>
  </si>
  <si>
    <t>Torvald</t>
  </si>
  <si>
    <t>Robert</t>
  </si>
  <si>
    <t>Reidar</t>
  </si>
  <si>
    <t>Linn</t>
  </si>
  <si>
    <t>Lisa</t>
  </si>
  <si>
    <t>Lise</t>
  </si>
  <si>
    <t>Malvin</t>
  </si>
  <si>
    <t>Lilly</t>
  </si>
  <si>
    <t xml:space="preserve">Tom </t>
  </si>
  <si>
    <t>Tanja G</t>
  </si>
  <si>
    <t>Runar</t>
  </si>
  <si>
    <t>Roger</t>
  </si>
  <si>
    <t>Rohan</t>
  </si>
  <si>
    <t>Roland</t>
  </si>
  <si>
    <t>Rolf</t>
  </si>
  <si>
    <t>Remi</t>
  </si>
  <si>
    <t xml:space="preserve">Renate  </t>
  </si>
  <si>
    <t>Richard</t>
  </si>
  <si>
    <t>Mari</t>
  </si>
  <si>
    <t>Marie</t>
  </si>
  <si>
    <t>Markus</t>
  </si>
  <si>
    <t xml:space="preserve">Nora </t>
  </si>
  <si>
    <t>Noralf</t>
  </si>
  <si>
    <t>Nore</t>
  </si>
  <si>
    <t>Norvald</t>
  </si>
  <si>
    <t>Pia</t>
  </si>
  <si>
    <t>Ragna</t>
  </si>
  <si>
    <t>Rannveig</t>
  </si>
  <si>
    <t>Raymond</t>
  </si>
  <si>
    <t>Helle</t>
  </si>
  <si>
    <t>Linda</t>
  </si>
  <si>
    <t>Maria</t>
  </si>
  <si>
    <t>Reidun</t>
  </si>
  <si>
    <t>Rigmor</t>
  </si>
  <si>
    <t>Sindre</t>
  </si>
  <si>
    <t>Sturle</t>
  </si>
  <si>
    <t>Susanne</t>
  </si>
  <si>
    <t>Sølvi</t>
  </si>
  <si>
    <t>Sigrid</t>
  </si>
  <si>
    <t>Sigrun</t>
  </si>
  <si>
    <t>Simen</t>
  </si>
  <si>
    <t>Simon</t>
  </si>
  <si>
    <t>Siri</t>
  </si>
  <si>
    <t>Sverre</t>
  </si>
  <si>
    <t>Tarjei</t>
  </si>
  <si>
    <t>Thomas</t>
  </si>
  <si>
    <t>Tommy</t>
  </si>
  <si>
    <t>Peter</t>
  </si>
  <si>
    <t>Bjørn A</t>
  </si>
  <si>
    <t>Brita</t>
  </si>
  <si>
    <t>Balsvik</t>
  </si>
  <si>
    <t>Brit-Helen Simmenes</t>
  </si>
  <si>
    <t>14.47</t>
  </si>
  <si>
    <t>24.01</t>
  </si>
  <si>
    <t>23.14</t>
  </si>
  <si>
    <t>24.53</t>
  </si>
  <si>
    <t>25.19</t>
  </si>
  <si>
    <t>36.05</t>
  </si>
  <si>
    <t>G</t>
  </si>
  <si>
    <t>S</t>
  </si>
  <si>
    <t>B</t>
  </si>
  <si>
    <t>kort og lang</t>
  </si>
  <si>
    <t>Ove Bernes</t>
  </si>
  <si>
    <t>15.05</t>
  </si>
  <si>
    <t>u.t.</t>
  </si>
  <si>
    <t>Helga Reigstad</t>
  </si>
  <si>
    <t>18.21</t>
  </si>
  <si>
    <t>18.08</t>
  </si>
  <si>
    <t>19.50</t>
  </si>
  <si>
    <t>27.29</t>
  </si>
  <si>
    <t>30.28</t>
  </si>
  <si>
    <t>19.45</t>
  </si>
  <si>
    <t>19.18</t>
  </si>
  <si>
    <t>19.49</t>
  </si>
  <si>
    <t>Siri Kleppe</t>
  </si>
  <si>
    <t>22.21</t>
  </si>
  <si>
    <t>25.26</t>
  </si>
  <si>
    <t>Randi Kleppe</t>
  </si>
  <si>
    <t>Petter H Sæbø</t>
  </si>
  <si>
    <t>46.18</t>
  </si>
  <si>
    <t>32.42</t>
  </si>
  <si>
    <t>Bjørnar Kallekleiv</t>
  </si>
  <si>
    <t>41.48</t>
  </si>
  <si>
    <t>m</t>
  </si>
  <si>
    <t>k</t>
  </si>
  <si>
    <t>5KM</t>
  </si>
  <si>
    <t>10 KM</t>
  </si>
  <si>
    <t>Vidar Simmenes </t>
  </si>
  <si>
    <t>Linda Skjerping </t>
  </si>
  <si>
    <t>Ottar Haugen </t>
  </si>
  <si>
    <t>Helga Øvsthus</t>
  </si>
  <si>
    <t>Bjarne Huseklepp </t>
  </si>
  <si>
    <t>31.23</t>
  </si>
  <si>
    <t>Beate Simavik </t>
  </si>
  <si>
    <t xml:space="preserve">46.13 </t>
  </si>
  <si>
    <t>8 KM</t>
  </si>
  <si>
    <t>Ellinor Langhelle</t>
  </si>
  <si>
    <t>Jorunn Tonning </t>
  </si>
  <si>
    <t>8,2 KM</t>
  </si>
  <si>
    <t xml:space="preserve">  </t>
  </si>
  <si>
    <t xml:space="preserve">Gunnar Hauge </t>
  </si>
  <si>
    <t>Harald Simmenes </t>
  </si>
  <si>
    <t>Liv A Losnegård </t>
  </si>
  <si>
    <t>5.5km</t>
  </si>
  <si>
    <t>Bjørn Mjelde </t>
  </si>
  <si>
    <t>18.28 </t>
  </si>
  <si>
    <t>Kari Dalland </t>
  </si>
  <si>
    <t>25.52 </t>
  </si>
  <si>
    <t>Anne Corneliussen </t>
  </si>
  <si>
    <t>Geir Atle Mjelde </t>
  </si>
  <si>
    <t>18.11 </t>
  </si>
  <si>
    <t>Laila Pedersen </t>
  </si>
  <si>
    <t>24.41 </t>
  </si>
  <si>
    <t>Kjell Erik Sælen </t>
  </si>
  <si>
    <t>26.54</t>
  </si>
  <si>
    <t>Knut Fortun </t>
  </si>
  <si>
    <t>Monica Birkeland </t>
  </si>
  <si>
    <t>26.14</t>
  </si>
  <si>
    <t>Grethe Brandsdal </t>
  </si>
  <si>
    <t>4 km</t>
  </si>
  <si>
    <t xml:space="preserve">4 km </t>
  </si>
  <si>
    <t xml:space="preserve">Knut Fortun </t>
  </si>
  <si>
    <t>13.10 </t>
  </si>
  <si>
    <t>Monica Birkeland</t>
  </si>
  <si>
    <t>27.56 </t>
  </si>
  <si>
    <t>Solveig Simmenes </t>
  </si>
  <si>
    <t xml:space="preserve">41.37 </t>
  </si>
  <si>
    <t>13.06 </t>
  </si>
  <si>
    <t>Rannveig Reigstad</t>
  </si>
  <si>
    <t>20.57 </t>
  </si>
  <si>
    <t>26.29 </t>
  </si>
  <si>
    <t>Judith Hansen </t>
  </si>
  <si>
    <t xml:space="preserve">35.43 </t>
  </si>
  <si>
    <t>Terje Simmenes </t>
  </si>
  <si>
    <t>14.07 </t>
  </si>
  <si>
    <t>Elna Haugen </t>
  </si>
  <si>
    <t>19.54 </t>
  </si>
  <si>
    <t>Bjarte Vik </t>
  </si>
  <si>
    <t>27.23 </t>
  </si>
  <si>
    <t xml:space="preserve">33.37 </t>
  </si>
  <si>
    <t>Brynjulf Vonen </t>
  </si>
  <si>
    <t>13.17 </t>
  </si>
  <si>
    <t>Judith Hellen </t>
  </si>
  <si>
    <t>16.15 </t>
  </si>
  <si>
    <t>Birte Hellen </t>
  </si>
  <si>
    <t xml:space="preserve">34.25 </t>
  </si>
  <si>
    <t>Øystein Hanstveit</t>
  </si>
  <si>
    <t>13.35 </t>
  </si>
  <si>
    <t>Manrianne Kalleklev</t>
  </si>
  <si>
    <t>Bjarte Vik</t>
  </si>
  <si>
    <t xml:space="preserve">27.54 </t>
  </si>
  <si>
    <t xml:space="preserve">Judith Hellen </t>
  </si>
  <si>
    <t xml:space="preserve">32.35 </t>
  </si>
  <si>
    <t xml:space="preserve">Geir Atle Mjelde </t>
  </si>
  <si>
    <t xml:space="preserve">13.29 </t>
  </si>
  <si>
    <t>Maria Vonen</t>
  </si>
  <si>
    <t xml:space="preserve">15.45 </t>
  </si>
  <si>
    <t>Tom R Johansen</t>
  </si>
  <si>
    <t xml:space="preserve">28.54 </t>
  </si>
  <si>
    <t xml:space="preserve">33.26 </t>
  </si>
  <si>
    <t xml:space="preserve">Sitotaw Alemayehu </t>
  </si>
  <si>
    <t>13.14</t>
  </si>
  <si>
    <t>Marianne Kalleklev</t>
  </si>
  <si>
    <t>16.29</t>
  </si>
  <si>
    <t>27.58</t>
  </si>
  <si>
    <t>Ruth Simmenes</t>
  </si>
  <si>
    <t>12.23R</t>
  </si>
  <si>
    <t>Liv A Losnegård</t>
  </si>
  <si>
    <t>13.57</t>
  </si>
  <si>
    <t>Lillian H Reigstad</t>
  </si>
  <si>
    <t>28.32</t>
  </si>
  <si>
    <t xml:space="preserve">13.23 </t>
  </si>
  <si>
    <t xml:space="preserve">Harald Simmenes </t>
  </si>
  <si>
    <t xml:space="preserve">29.40 </t>
  </si>
  <si>
    <t xml:space="preserve">Ruth Simmenes </t>
  </si>
  <si>
    <t xml:space="preserve">34.42 </t>
  </si>
  <si>
    <t>Terje Simmenes</t>
  </si>
  <si>
    <t>14.25</t>
  </si>
  <si>
    <t>Brit-H Langeland </t>
  </si>
  <si>
    <t>14.38R </t>
  </si>
  <si>
    <t>27.54 </t>
  </si>
  <si>
    <t xml:space="preserve">44.33 </t>
  </si>
  <si>
    <t>Harald Simmenes</t>
  </si>
  <si>
    <t>23.17</t>
  </si>
  <si>
    <t>25.19R</t>
  </si>
  <si>
    <t>Brit-H Langeland</t>
  </si>
  <si>
    <t xml:space="preserve">35.45   </t>
  </si>
  <si>
    <t xml:space="preserve"> </t>
  </si>
  <si>
    <t>Bjarne Huseklepp</t>
  </si>
  <si>
    <t>Norvald Langøy</t>
  </si>
  <si>
    <t>Kjetil Berg</t>
  </si>
  <si>
    <t xml:space="preserve"> 27.46</t>
  </si>
  <si>
    <t>33.54</t>
  </si>
  <si>
    <t>38.13</t>
  </si>
  <si>
    <t>41.38</t>
  </si>
  <si>
    <t>31.08*</t>
  </si>
  <si>
    <t>37.21</t>
  </si>
  <si>
    <t>26.09</t>
  </si>
  <si>
    <t>ingen</t>
  </si>
  <si>
    <t>Irene Gulli</t>
  </si>
  <si>
    <t>17.43*</t>
  </si>
  <si>
    <t>30.08*</t>
  </si>
  <si>
    <t>13.46</t>
  </si>
  <si>
    <t>4km</t>
  </si>
  <si>
    <t>8km</t>
  </si>
  <si>
    <t>14.33</t>
  </si>
  <si>
    <t>14.44</t>
  </si>
  <si>
    <t>15.41</t>
  </si>
  <si>
    <t>16.47</t>
  </si>
  <si>
    <t>16.55</t>
  </si>
  <si>
    <t>17.30</t>
  </si>
  <si>
    <t>17.48</t>
  </si>
  <si>
    <t>18.47</t>
  </si>
  <si>
    <t>23.34</t>
  </si>
  <si>
    <t>24.26</t>
  </si>
  <si>
    <t>27.26</t>
  </si>
  <si>
    <t>23.55</t>
  </si>
  <si>
    <t>44.32</t>
  </si>
  <si>
    <t>28.30</t>
  </si>
  <si>
    <t>18.04</t>
  </si>
  <si>
    <t>37.58</t>
  </si>
  <si>
    <t>18.45</t>
  </si>
  <si>
    <t>20.19</t>
  </si>
  <si>
    <t>15.37</t>
  </si>
  <si>
    <t>14.40</t>
  </si>
  <si>
    <t>21.50</t>
  </si>
  <si>
    <t>28.07</t>
  </si>
  <si>
    <t>27.43</t>
  </si>
  <si>
    <t>27.48</t>
  </si>
  <si>
    <t>30.13</t>
  </si>
  <si>
    <t>17.57</t>
  </si>
  <si>
    <t>33.35</t>
  </si>
  <si>
    <t>20.16</t>
  </si>
  <si>
    <t>16.48</t>
  </si>
  <si>
    <t>17.31</t>
  </si>
  <si>
    <t>26.51</t>
  </si>
  <si>
    <t>17.25</t>
  </si>
  <si>
    <t>21.01</t>
  </si>
  <si>
    <t>20.17</t>
  </si>
  <si>
    <t>16.57</t>
  </si>
  <si>
    <t>19.17</t>
  </si>
  <si>
    <t>25.29</t>
  </si>
  <si>
    <t>25.35F</t>
  </si>
  <si>
    <t>29.01</t>
  </si>
  <si>
    <t>23.44</t>
  </si>
  <si>
    <t>36.30</t>
  </si>
  <si>
    <t>24.47</t>
  </si>
  <si>
    <t>19.46</t>
  </si>
  <si>
    <t>30.00</t>
  </si>
  <si>
    <t>25.45F</t>
  </si>
  <si>
    <t>28.16</t>
  </si>
  <si>
    <t>19.13</t>
  </si>
  <si>
    <t>22.29</t>
  </si>
  <si>
    <t>13.49</t>
  </si>
  <si>
    <t>41.23F</t>
  </si>
  <si>
    <t>Slettebakken Hanna</t>
  </si>
  <si>
    <t>31.17p</t>
  </si>
  <si>
    <t>28.08p</t>
  </si>
  <si>
    <t>29.01p</t>
  </si>
  <si>
    <t>29.03p</t>
  </si>
  <si>
    <t>26.51p</t>
  </si>
  <si>
    <t>24.05p</t>
  </si>
  <si>
    <t>21.32p</t>
  </si>
  <si>
    <t>21.28p</t>
  </si>
  <si>
    <t>21.01p</t>
  </si>
  <si>
    <t>20.17p</t>
  </si>
  <si>
    <t>20.16p</t>
  </si>
  <si>
    <t>19.58p</t>
  </si>
  <si>
    <t>19.42p</t>
  </si>
  <si>
    <t>19.13p</t>
  </si>
  <si>
    <t>17.39p</t>
  </si>
  <si>
    <t>17.31p</t>
  </si>
  <si>
    <t>17.25p</t>
  </si>
  <si>
    <t>16.57p</t>
  </si>
  <si>
    <t>15.37p</t>
  </si>
  <si>
    <t>31.21p</t>
  </si>
  <si>
    <t>28.07p</t>
  </si>
  <si>
    <t>25.29p</t>
  </si>
  <si>
    <t>20.19p</t>
  </si>
  <si>
    <t>20.11p</t>
  </si>
  <si>
    <t>18.19p</t>
  </si>
  <si>
    <t>30.13p</t>
  </si>
  <si>
    <t>37.58p</t>
  </si>
  <si>
    <t>22.19</t>
  </si>
  <si>
    <t>31.35</t>
  </si>
  <si>
    <t>57.00F</t>
  </si>
  <si>
    <t>22.36F</t>
  </si>
  <si>
    <t>18.38F</t>
  </si>
  <si>
    <t>50.00F</t>
  </si>
  <si>
    <t>24.38F</t>
  </si>
  <si>
    <t>43.29</t>
  </si>
  <si>
    <t>22.16</t>
  </si>
  <si>
    <t>24.11</t>
  </si>
  <si>
    <t>24.55</t>
  </si>
  <si>
    <t>27.38</t>
  </si>
  <si>
    <t>34.32</t>
  </si>
  <si>
    <t>21.52</t>
  </si>
  <si>
    <t>18.27</t>
  </si>
  <si>
    <t>33.52</t>
  </si>
  <si>
    <t>29.37</t>
  </si>
  <si>
    <t>b</t>
  </si>
  <si>
    <t>g</t>
  </si>
  <si>
    <t>s</t>
  </si>
  <si>
    <t>rekord kort og lang. Simmenes frå 2003</t>
  </si>
  <si>
    <t>30.53p</t>
  </si>
  <si>
    <t>29.37p</t>
  </si>
  <si>
    <t>27.26p</t>
  </si>
  <si>
    <t>24.11p</t>
  </si>
  <si>
    <t>22.19p</t>
  </si>
  <si>
    <t>21.52p</t>
  </si>
  <si>
    <t>22.09p</t>
  </si>
  <si>
    <t>22.13p</t>
  </si>
  <si>
    <t>20.33p</t>
  </si>
  <si>
    <t>20.44p</t>
  </si>
  <si>
    <t>20.01p</t>
  </si>
  <si>
    <t>18.44p</t>
  </si>
  <si>
    <t>18.04p</t>
  </si>
  <si>
    <t>17.48p</t>
  </si>
  <si>
    <t>17.13p</t>
  </si>
  <si>
    <t>17.16p</t>
  </si>
  <si>
    <t>16.47p</t>
  </si>
  <si>
    <t>15.41p</t>
  </si>
  <si>
    <t>14.32p</t>
  </si>
  <si>
    <t>14.33p</t>
  </si>
  <si>
    <t>14.44p</t>
  </si>
  <si>
    <t>14.46p</t>
  </si>
  <si>
    <t>14.47p</t>
  </si>
  <si>
    <t>18.47p</t>
  </si>
  <si>
    <t>Svein Hjelle rett. Svein Helle brukt i 2003 men retta no</t>
  </si>
  <si>
    <t>Ole Bull løpet.  Vinnarar alle år</t>
  </si>
  <si>
    <t>Sitotaw Alemayehu</t>
  </si>
  <si>
    <t>Monika Bru</t>
  </si>
  <si>
    <t>Brynjulf Vonen</t>
  </si>
  <si>
    <t>Brit-H Simmenes</t>
  </si>
  <si>
    <t xml:space="preserve">30.53R </t>
  </si>
  <si>
    <t>Håvard</t>
  </si>
  <si>
    <t>Hegg Lunde</t>
  </si>
  <si>
    <t>Gaklund</t>
  </si>
  <si>
    <t>Karen</t>
  </si>
  <si>
    <t>Sunniva</t>
  </si>
  <si>
    <t>Sofia</t>
  </si>
  <si>
    <t>Torius</t>
  </si>
  <si>
    <t>Vegard</t>
  </si>
  <si>
    <t>2534p</t>
  </si>
  <si>
    <t>25.34</t>
  </si>
  <si>
    <t>15.54</t>
  </si>
  <si>
    <t>17.24p</t>
  </si>
  <si>
    <t>22.54</t>
  </si>
  <si>
    <t>22.54p</t>
  </si>
  <si>
    <t>24.46p</t>
  </si>
  <si>
    <t>Helgaas</t>
  </si>
  <si>
    <t>23.10p</t>
  </si>
  <si>
    <t>26.59</t>
  </si>
  <si>
    <t>26.59p</t>
  </si>
  <si>
    <t>Eirik J</t>
  </si>
  <si>
    <t>24.26p</t>
  </si>
  <si>
    <t>29.29</t>
  </si>
  <si>
    <t>29.29p</t>
  </si>
  <si>
    <t>22.41</t>
  </si>
  <si>
    <t>25.32</t>
  </si>
  <si>
    <t>25.32p</t>
  </si>
  <si>
    <t>28.38</t>
  </si>
  <si>
    <t>28.38p</t>
  </si>
  <si>
    <t>28.12</t>
  </si>
  <si>
    <t>27.19p</t>
  </si>
  <si>
    <t>33.33</t>
  </si>
  <si>
    <t>22.14</t>
  </si>
  <si>
    <t>22.14p</t>
  </si>
  <si>
    <t>Ole-Andre</t>
  </si>
  <si>
    <t>22.03p</t>
  </si>
  <si>
    <t>14.05p</t>
  </si>
  <si>
    <t>14.14</t>
  </si>
  <si>
    <t>14.14p</t>
  </si>
  <si>
    <t>14.36</t>
  </si>
  <si>
    <t>14.36p</t>
  </si>
  <si>
    <t>21.38</t>
  </si>
  <si>
    <t>16.35p</t>
  </si>
  <si>
    <t>22.23</t>
  </si>
  <si>
    <t>Jostein M</t>
  </si>
  <si>
    <t xml:space="preserve">Mai-Britt  </t>
  </si>
  <si>
    <t>15.43</t>
  </si>
  <si>
    <t>15.43p</t>
  </si>
  <si>
    <t>17.59p</t>
  </si>
  <si>
    <t>24.56</t>
  </si>
  <si>
    <t>24.56p</t>
  </si>
  <si>
    <t>Gjerstad</t>
  </si>
  <si>
    <t>22.38</t>
  </si>
  <si>
    <t>22.38p</t>
  </si>
  <si>
    <t>Marit V</t>
  </si>
  <si>
    <t>26.53p</t>
  </si>
  <si>
    <t>18.16</t>
  </si>
  <si>
    <t>19.47p</t>
  </si>
  <si>
    <t>24.19p</t>
  </si>
  <si>
    <t>Håkon Bru</t>
  </si>
  <si>
    <t xml:space="preserve">Kasper </t>
  </si>
  <si>
    <t>24.49p</t>
  </si>
  <si>
    <t>25.11</t>
  </si>
  <si>
    <t>25.11p</t>
  </si>
  <si>
    <t>22.48</t>
  </si>
  <si>
    <t>28.20</t>
  </si>
  <si>
    <t>25.58p</t>
  </si>
  <si>
    <t>24.39p</t>
  </si>
  <si>
    <t>24.48p</t>
  </si>
  <si>
    <t>Sigrid Bru</t>
  </si>
  <si>
    <t>26.05</t>
  </si>
  <si>
    <t xml:space="preserve">Håvard </t>
  </si>
  <si>
    <t>Sofie</t>
  </si>
  <si>
    <t>22.43p</t>
  </si>
  <si>
    <t>23.10</t>
  </si>
  <si>
    <t>Ole Bull løpet 22.8.2008</t>
  </si>
  <si>
    <t>Lettskya, + 17</t>
  </si>
  <si>
    <t>72 deltakarar</t>
  </si>
  <si>
    <t>21.38 Solveig S Fotland</t>
  </si>
  <si>
    <r>
      <t>22.19 Signe Hannisdal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løpsvinnar</t>
    </r>
  </si>
  <si>
    <t>22.38p Magnhild Daltveit</t>
  </si>
  <si>
    <t>22.48 Randi Kleppe</t>
  </si>
  <si>
    <t>23.10p Bente Smit</t>
  </si>
  <si>
    <t>24.39p Marit B Mjelde</t>
  </si>
  <si>
    <t>24.46 Gro Raniseth</t>
  </si>
  <si>
    <t>24.48p Sigrid Bru Reigstad</t>
  </si>
  <si>
    <t>24.55 Ragnhild Balsvik</t>
  </si>
  <si>
    <t>25.58p Linda Håland</t>
  </si>
  <si>
    <t>26.05 Berta Seime</t>
  </si>
  <si>
    <t>26.53p Marit V Edvardsdal</t>
  </si>
  <si>
    <t>28.20 Kari Elvik</t>
  </si>
  <si>
    <t>28.20 Liv Johnsen</t>
  </si>
  <si>
    <t>31.04 Kari Stamnes</t>
  </si>
  <si>
    <t>13.17 Bjarte Vik</t>
  </si>
  <si>
    <t>14.05p Øystein Aamli</t>
  </si>
  <si>
    <t>14.14p Øyvind Bernes</t>
  </si>
  <si>
    <t>14.36p Sigbjørn Reigstad</t>
  </si>
  <si>
    <t>15.05 Jan Roar Solberg</t>
  </si>
  <si>
    <t>15.43p Magnus-Bru Reigstad</t>
  </si>
  <si>
    <t>15.54 Aksel Øvsthus</t>
  </si>
  <si>
    <t>16.35p John Drange</t>
  </si>
  <si>
    <t>17.24p Arne Reigstad</t>
  </si>
  <si>
    <t>17.59p Martin N Mjøs</t>
  </si>
  <si>
    <t>17.59p Ole-J Mjøs</t>
  </si>
  <si>
    <t>18.16 Torstein Mjelde</t>
  </si>
  <si>
    <t>19.47p Harald Skjerping</t>
  </si>
  <si>
    <t>20.33p Ola B Reigstad</t>
  </si>
  <si>
    <t>21.20 Vidar Simmenes</t>
  </si>
  <si>
    <t>22.23 Jostein M Reigstad</t>
  </si>
  <si>
    <t>22.41 Geir Atle Mjelde</t>
  </si>
  <si>
    <t>22.43p Andreas Mjelde</t>
  </si>
  <si>
    <t>22.54p Anders B Mjelde</t>
  </si>
  <si>
    <t>24.19p Håkon Bru Reigstad</t>
  </si>
  <si>
    <t>24.26p Eirik Skodvin</t>
  </si>
  <si>
    <t>24.46p Benjamin Grinde</t>
  </si>
  <si>
    <t>24.49p Kasper  Håland</t>
  </si>
  <si>
    <t>24.56p Magnus Gjerstad</t>
  </si>
  <si>
    <t>25.11p Knut-Erik Reigstad</t>
  </si>
  <si>
    <t>25.29 Nils-Tørres Reigstad</t>
  </si>
  <si>
    <t>26.50p Ove Håland</t>
  </si>
  <si>
    <t>2534p Anette Bru</t>
  </si>
  <si>
    <t>22.03p Terje Simmenes</t>
  </si>
  <si>
    <t>22.14p Ole-Andre Helgaas</t>
  </si>
  <si>
    <t>25.32p Gjert Brandsdal</t>
  </si>
  <si>
    <t>26.14 Petter-Henning Sæbø</t>
  </si>
  <si>
    <t>26.59p Bjarte Lohne</t>
  </si>
  <si>
    <t>27.19p Gunnar Helgaas</t>
  </si>
  <si>
    <t>28.12 Gjermund Skjerping</t>
  </si>
  <si>
    <t>28.38p Gunnar Hauge</t>
  </si>
  <si>
    <t>29.29p Einar Helgaas</t>
  </si>
  <si>
    <t>29.32 Eivind Mosevoll</t>
  </si>
  <si>
    <t>33.33 Karl-J Reigstad</t>
  </si>
  <si>
    <t>Utan tid</t>
  </si>
  <si>
    <t>Beate Hegg Lunde Normann</t>
  </si>
  <si>
    <t>Bjørn Helgaas</t>
  </si>
  <si>
    <t>Eirik Gaklund</t>
  </si>
  <si>
    <t>Håvard  Hegg Lunde</t>
  </si>
  <si>
    <t>Karen Smit</t>
  </si>
  <si>
    <t>Knut Mjelde</t>
  </si>
  <si>
    <t>Ragnhild Hanstvedt</t>
  </si>
  <si>
    <t>Sanna Håland</t>
  </si>
  <si>
    <t>Sofie Hegg Lunde</t>
  </si>
  <si>
    <t>Stian Smit</t>
  </si>
  <si>
    <t>Sunniva Hegg Lunde</t>
  </si>
  <si>
    <t>Torius Hegg Lunde</t>
  </si>
  <si>
    <t>Vegard Aamli</t>
  </si>
  <si>
    <t>Åshild Aamli</t>
  </si>
  <si>
    <t>Oversikt gåvepremiar</t>
  </si>
  <si>
    <t>Strømper Muzuno</t>
  </si>
  <si>
    <t>Panneband Muzuno</t>
  </si>
  <si>
    <t>Fiskeskrin - Byggmix</t>
  </si>
  <si>
    <t>Tennissett - XY stasjonen</t>
  </si>
  <si>
    <t>Gåvekort Fossen/Lerøy</t>
  </si>
  <si>
    <t>Bilvask XY stasjonen</t>
  </si>
  <si>
    <t>Solbriller</t>
  </si>
  <si>
    <t>Kaffikrus</t>
  </si>
  <si>
    <t>Billotto</t>
  </si>
  <si>
    <t>Hodelykt</t>
  </si>
  <si>
    <t>Paraply</t>
  </si>
  <si>
    <t>Bjarte Lohne</t>
  </si>
  <si>
    <t>Eivind Mosevoll</t>
  </si>
  <si>
    <t>Harald Skjerping</t>
  </si>
  <si>
    <t>Ola B Reigstad</t>
  </si>
  <si>
    <t>Gro Raniseth</t>
  </si>
  <si>
    <t>Gjert Brandsdal</t>
  </si>
  <si>
    <t>Kasper Håland</t>
  </si>
  <si>
    <t>John Drange</t>
  </si>
  <si>
    <t>ÅR</t>
  </si>
  <si>
    <t>KVI</t>
  </si>
  <si>
    <t>MEN</t>
  </si>
  <si>
    <t>Start og mål Furubakken idrettsplass, Valestrandsfossen på Osterøy</t>
  </si>
  <si>
    <t>UTM</t>
  </si>
  <si>
    <t>LØP</t>
  </si>
  <si>
    <t>SUM</t>
  </si>
  <si>
    <t>Rosnes frå 97</t>
  </si>
  <si>
    <t>TIDL NORMANN</t>
  </si>
  <si>
    <t>DØD</t>
  </si>
  <si>
    <t>DØD 2.8.96</t>
  </si>
  <si>
    <t>LØYPEREKORD</t>
  </si>
  <si>
    <t>BJARTE OVE i 91</t>
  </si>
  <si>
    <t>LIV m?</t>
  </si>
  <si>
    <t>TIDL.PEDERSEN</t>
  </si>
  <si>
    <t>4KM</t>
  </si>
  <si>
    <t>8.5KM</t>
  </si>
  <si>
    <t>00.00</t>
  </si>
  <si>
    <t>24.43</t>
  </si>
  <si>
    <t>19.14</t>
  </si>
  <si>
    <t>42.50</t>
  </si>
  <si>
    <t>44.17</t>
  </si>
  <si>
    <t>24.19</t>
  </si>
  <si>
    <t>15.32</t>
  </si>
  <si>
    <t>43.39</t>
  </si>
  <si>
    <t>18.55</t>
  </si>
  <si>
    <t>59.03</t>
  </si>
  <si>
    <t>22.37</t>
  </si>
  <si>
    <t>24.54</t>
  </si>
  <si>
    <t>76.32</t>
  </si>
  <si>
    <t>24.46</t>
  </si>
  <si>
    <t>40.57</t>
  </si>
  <si>
    <t>19.00</t>
  </si>
  <si>
    <t>37.14</t>
  </si>
  <si>
    <t>48.22</t>
  </si>
  <si>
    <t>20.40</t>
  </si>
  <si>
    <t>33.10</t>
  </si>
  <si>
    <t>19.58</t>
  </si>
  <si>
    <t>41.27</t>
  </si>
  <si>
    <t>25.53</t>
  </si>
  <si>
    <t>22.44</t>
  </si>
  <si>
    <t>23.50</t>
  </si>
  <si>
    <t>35.16</t>
  </si>
  <si>
    <t>34.40</t>
  </si>
  <si>
    <t>34.37</t>
  </si>
  <si>
    <t>24.39</t>
  </si>
  <si>
    <t>23.16</t>
  </si>
  <si>
    <t>20.56</t>
  </si>
  <si>
    <t>27.57</t>
  </si>
  <si>
    <t>21.17</t>
  </si>
  <si>
    <t>26.17</t>
  </si>
  <si>
    <t>31.09</t>
  </si>
  <si>
    <t>26.20</t>
  </si>
  <si>
    <t>46.58</t>
  </si>
  <si>
    <t>21.36</t>
  </si>
  <si>
    <t>49.57</t>
  </si>
  <si>
    <t>39.27</t>
  </si>
  <si>
    <t>33.37</t>
  </si>
  <si>
    <t>23.23</t>
  </si>
  <si>
    <t>50.44</t>
  </si>
  <si>
    <t>18.44</t>
  </si>
  <si>
    <t>49.54</t>
  </si>
  <si>
    <t>50.43</t>
  </si>
  <si>
    <t>21.54</t>
  </si>
  <si>
    <t>65.16</t>
  </si>
  <si>
    <t>19.54</t>
  </si>
  <si>
    <t>41.16</t>
  </si>
  <si>
    <t>41.25</t>
  </si>
  <si>
    <t>26.18</t>
  </si>
  <si>
    <t>31.22</t>
  </si>
  <si>
    <t>16.15</t>
  </si>
  <si>
    <t>32.35</t>
  </si>
  <si>
    <t>20.46</t>
  </si>
  <si>
    <t>25.45</t>
  </si>
  <si>
    <t>53.00</t>
  </si>
  <si>
    <t>52.59</t>
  </si>
  <si>
    <t>32.00</t>
  </si>
  <si>
    <t>27.56</t>
  </si>
  <si>
    <t>32.19</t>
  </si>
  <si>
    <t>46.34</t>
  </si>
  <si>
    <t>16.31</t>
  </si>
  <si>
    <t>23.15</t>
  </si>
  <si>
    <t>22.46</t>
  </si>
  <si>
    <t>31.58</t>
  </si>
  <si>
    <t>29.19</t>
  </si>
  <si>
    <t>20.41</t>
  </si>
  <si>
    <t>20.38</t>
  </si>
  <si>
    <t>41.40</t>
  </si>
  <si>
    <t>37.27</t>
  </si>
  <si>
    <t>22.51</t>
  </si>
  <si>
    <t>40.30</t>
  </si>
  <si>
    <t>31.46</t>
  </si>
  <si>
    <t>49.45</t>
  </si>
  <si>
    <t>21.48</t>
  </si>
  <si>
    <t>23.13</t>
  </si>
  <si>
    <t>42.39</t>
  </si>
  <si>
    <t>53.31</t>
  </si>
  <si>
    <t>50.33</t>
  </si>
  <si>
    <t>23.49</t>
  </si>
  <si>
    <t>36.01</t>
  </si>
  <si>
    <t>45.49</t>
  </si>
  <si>
    <t>16.27</t>
  </si>
  <si>
    <t>32.51</t>
  </si>
  <si>
    <t>44.34</t>
  </si>
  <si>
    <t>39.47</t>
  </si>
  <si>
    <t>20.29</t>
  </si>
  <si>
    <t>22.20</t>
  </si>
  <si>
    <t>25.51</t>
  </si>
  <si>
    <t>28.56</t>
  </si>
  <si>
    <t>24.21</t>
  </si>
  <si>
    <t>21.24</t>
  </si>
  <si>
    <t>23.35</t>
  </si>
  <si>
    <t>48.12</t>
  </si>
  <si>
    <t>36.59</t>
  </si>
  <si>
    <t>25.23</t>
  </si>
  <si>
    <t>45.00</t>
  </si>
  <si>
    <t>45.26</t>
  </si>
  <si>
    <t>32.07</t>
  </si>
  <si>
    <t>20.43</t>
  </si>
  <si>
    <t>22.59</t>
  </si>
  <si>
    <t>32.01</t>
  </si>
  <si>
    <t>47.40</t>
  </si>
  <si>
    <t>74.19</t>
  </si>
  <si>
    <t>43.52</t>
  </si>
  <si>
    <t>35.54</t>
  </si>
  <si>
    <t>16.25</t>
  </si>
  <si>
    <t>21.34</t>
  </si>
  <si>
    <t>35.15</t>
  </si>
  <si>
    <t>20.57</t>
  </si>
  <si>
    <t>49.46</t>
  </si>
  <si>
    <t>19.39</t>
  </si>
  <si>
    <t>30.44</t>
  </si>
  <si>
    <t>24.18</t>
  </si>
  <si>
    <t>35.23</t>
  </si>
  <si>
    <t>29.32</t>
  </si>
  <si>
    <t>44.50</t>
  </si>
  <si>
    <t>35.17</t>
  </si>
  <si>
    <t>32.20</t>
  </si>
  <si>
    <t>43.47</t>
  </si>
  <si>
    <t>46.20</t>
  </si>
  <si>
    <t>21.32</t>
  </si>
  <si>
    <t>40.26</t>
  </si>
  <si>
    <t>41.37</t>
  </si>
  <si>
    <t>24.37</t>
  </si>
  <si>
    <t>45.13</t>
  </si>
  <si>
    <t>47.07</t>
  </si>
  <si>
    <t>23.53</t>
  </si>
  <si>
    <t>33.31</t>
  </si>
  <si>
    <t>49.44</t>
  </si>
  <si>
    <t>22.43</t>
  </si>
  <si>
    <t>47.21</t>
  </si>
  <si>
    <t>37.41</t>
  </si>
  <si>
    <t>44.45</t>
  </si>
  <si>
    <t>105.00</t>
  </si>
  <si>
    <t>29.00</t>
  </si>
  <si>
    <t>22.27</t>
  </si>
  <si>
    <t>23.59</t>
  </si>
  <si>
    <t>37.04</t>
  </si>
  <si>
    <t>36.17</t>
  </si>
  <si>
    <t>32.38</t>
  </si>
  <si>
    <t>47.17</t>
  </si>
  <si>
    <t>44.52</t>
  </si>
  <si>
    <t>33.41</t>
  </si>
  <si>
    <t>21.20</t>
  </si>
  <si>
    <t>52.58</t>
  </si>
  <si>
    <t>41.13</t>
  </si>
  <si>
    <t>24.50</t>
  </si>
  <si>
    <t>46.38</t>
  </si>
  <si>
    <t>20.14</t>
  </si>
  <si>
    <t>30.53</t>
  </si>
  <si>
    <t>15.45</t>
  </si>
  <si>
    <t>22.13</t>
  </si>
  <si>
    <t>16.34</t>
  </si>
  <si>
    <t>20.23</t>
  </si>
  <si>
    <t>45.46</t>
  </si>
  <si>
    <t>26.56</t>
  </si>
  <si>
    <t>48.33</t>
  </si>
  <si>
    <t>M</t>
  </si>
  <si>
    <t>35.37</t>
  </si>
  <si>
    <t>28.49</t>
  </si>
  <si>
    <t>23.39</t>
  </si>
  <si>
    <t>21.14</t>
  </si>
  <si>
    <t>58.36</t>
  </si>
  <si>
    <t>15.53</t>
  </si>
  <si>
    <t>41.08</t>
  </si>
  <si>
    <t>30.37</t>
  </si>
  <si>
    <t>25.59</t>
  </si>
  <si>
    <t>29.47</t>
  </si>
  <si>
    <t>31.14</t>
  </si>
  <si>
    <t>13.51</t>
  </si>
  <si>
    <t>30.27</t>
  </si>
  <si>
    <t>36.42</t>
  </si>
  <si>
    <t>41.21</t>
  </si>
  <si>
    <t>52.28</t>
  </si>
  <si>
    <t>41.52</t>
  </si>
  <si>
    <t>34.49</t>
  </si>
  <si>
    <t>21.51</t>
  </si>
  <si>
    <t>14.27</t>
  </si>
  <si>
    <t>39.29</t>
  </si>
  <si>
    <t>40.13</t>
  </si>
  <si>
    <t>47.05</t>
  </si>
  <si>
    <t>34.47</t>
  </si>
  <si>
    <t>29.42</t>
  </si>
  <si>
    <t>18.20</t>
  </si>
  <si>
    <t>37.23</t>
  </si>
  <si>
    <t>45.55</t>
  </si>
  <si>
    <t>31.44</t>
  </si>
  <si>
    <t>16.41</t>
  </si>
  <si>
    <t>15.47</t>
  </si>
  <si>
    <t>31.43</t>
  </si>
  <si>
    <t>15.35</t>
  </si>
  <si>
    <t>20.51</t>
  </si>
  <si>
    <t>21.49</t>
  </si>
  <si>
    <t>39.42</t>
  </si>
  <si>
    <t>32.32</t>
  </si>
  <si>
    <t>31.37</t>
  </si>
  <si>
    <t>33.24</t>
  </si>
  <si>
    <t>19.41</t>
  </si>
  <si>
    <t>19.52</t>
  </si>
  <si>
    <t>24.22</t>
  </si>
  <si>
    <t>33.51</t>
  </si>
  <si>
    <t>30.18</t>
  </si>
  <si>
    <t>17.38</t>
  </si>
  <si>
    <t>32.29</t>
  </si>
  <si>
    <t>24.48</t>
  </si>
  <si>
    <t>27.54</t>
  </si>
  <si>
    <t>20.49</t>
  </si>
  <si>
    <t>58.40</t>
  </si>
  <si>
    <t>27.47</t>
  </si>
  <si>
    <t>49.58</t>
  </si>
  <si>
    <t>30.36</t>
  </si>
  <si>
    <t>19.27</t>
  </si>
  <si>
    <t>40.52</t>
  </si>
  <si>
    <t>32.48</t>
  </si>
  <si>
    <t>31.55</t>
  </si>
  <si>
    <t>37.08</t>
  </si>
  <si>
    <t>14.42</t>
  </si>
  <si>
    <t>40.40</t>
  </si>
  <si>
    <t>15.34</t>
  </si>
  <si>
    <t>13.29</t>
  </si>
  <si>
    <t>30.24</t>
  </si>
  <si>
    <t>18.49</t>
  </si>
  <si>
    <t>29.53</t>
  </si>
  <si>
    <t>39.23</t>
  </si>
  <si>
    <t>35.42</t>
  </si>
  <si>
    <t>33.07</t>
  </si>
  <si>
    <t>36.23</t>
  </si>
  <si>
    <t>17.21</t>
  </si>
  <si>
    <t>13.33</t>
  </si>
  <si>
    <t>38.10</t>
  </si>
  <si>
    <t>29.18</t>
  </si>
  <si>
    <t>19.35</t>
  </si>
  <si>
    <t>19.59</t>
  </si>
  <si>
    <t>36.27</t>
  </si>
  <si>
    <t>40.42</t>
  </si>
  <si>
    <t>46.29</t>
  </si>
  <si>
    <t>22.56</t>
  </si>
  <si>
    <t>37.37</t>
  </si>
  <si>
    <t>36.41</t>
  </si>
  <si>
    <t>29.45</t>
  </si>
  <si>
    <t>21.22</t>
  </si>
  <si>
    <t>44.47</t>
  </si>
  <si>
    <t>45.44</t>
  </si>
  <si>
    <t>35.02</t>
  </si>
  <si>
    <t>40.44</t>
  </si>
  <si>
    <t>26.47</t>
  </si>
  <si>
    <t>30.17</t>
  </si>
  <si>
    <t>57.30</t>
  </si>
  <si>
    <t>13.34</t>
  </si>
  <si>
    <t>18.18</t>
  </si>
  <si>
    <t>36.55</t>
  </si>
  <si>
    <t>32.17</t>
  </si>
  <si>
    <t>17.40</t>
  </si>
  <si>
    <t>19.15</t>
  </si>
  <si>
    <t>38.34</t>
  </si>
  <si>
    <t>39.49</t>
  </si>
  <si>
    <t>18.52</t>
  </si>
  <si>
    <t>38.29</t>
  </si>
  <si>
    <t>13.21</t>
  </si>
  <si>
    <t>32.41</t>
  </si>
  <si>
    <t>35.50</t>
  </si>
  <si>
    <t>65.17</t>
  </si>
  <si>
    <t>31.04</t>
  </si>
  <si>
    <t>31.28</t>
  </si>
  <si>
    <t>36.26</t>
  </si>
  <si>
    <t>34.19</t>
  </si>
  <si>
    <t>31.31</t>
  </si>
  <si>
    <t>15.40</t>
  </si>
  <si>
    <t>52.24</t>
  </si>
  <si>
    <t>47.42</t>
  </si>
  <si>
    <t>17.43</t>
  </si>
  <si>
    <t>34.26</t>
  </si>
  <si>
    <t>34.25</t>
  </si>
  <si>
    <t>32.24</t>
  </si>
  <si>
    <t>14.22</t>
  </si>
  <si>
    <t>29.54</t>
  </si>
  <si>
    <t>38.52</t>
  </si>
  <si>
    <t>24.30</t>
  </si>
  <si>
    <t>17.58</t>
  </si>
  <si>
    <t>53.27</t>
  </si>
  <si>
    <t>15.59</t>
  </si>
  <si>
    <t>16.13</t>
  </si>
  <si>
    <t>47.06</t>
  </si>
  <si>
    <t>18.56</t>
  </si>
  <si>
    <t>45.18</t>
  </si>
  <si>
    <t>15.58</t>
  </si>
  <si>
    <t>22.57</t>
  </si>
  <si>
    <t>16.44</t>
  </si>
  <si>
    <t>16.40</t>
  </si>
  <si>
    <t>35.57</t>
  </si>
  <si>
    <t>40.33</t>
  </si>
  <si>
    <t>37.40</t>
  </si>
  <si>
    <t>16.32</t>
  </si>
  <si>
    <t>29.02</t>
  </si>
  <si>
    <t>28.28</t>
  </si>
  <si>
    <t>18.54</t>
  </si>
  <si>
    <t>35.43</t>
  </si>
  <si>
    <t>27.44</t>
  </si>
  <si>
    <t>18.33</t>
  </si>
  <si>
    <t>43.35</t>
  </si>
  <si>
    <t>21.56</t>
  </si>
  <si>
    <t>19.44</t>
  </si>
  <si>
    <t>33.02</t>
  </si>
  <si>
    <t>37.12</t>
  </si>
  <si>
    <t>24.45</t>
  </si>
  <si>
    <t>19.56</t>
  </si>
  <si>
    <t>16.46</t>
  </si>
  <si>
    <t>43.00</t>
  </si>
  <si>
    <t>36.39</t>
  </si>
  <si>
    <t>18.25</t>
  </si>
  <si>
    <t>36.52</t>
  </si>
  <si>
    <t>13.53</t>
  </si>
  <si>
    <t>16.45</t>
  </si>
  <si>
    <t>17.12</t>
  </si>
  <si>
    <t>17.13</t>
  </si>
  <si>
    <t>17.18</t>
  </si>
  <si>
    <t>28.45</t>
  </si>
  <si>
    <t>17.27</t>
  </si>
  <si>
    <t>17.50</t>
  </si>
  <si>
    <t>17.55</t>
  </si>
  <si>
    <t>18.24</t>
  </si>
  <si>
    <t>18.32</t>
  </si>
  <si>
    <t>19.36</t>
  </si>
  <si>
    <t>23.41</t>
  </si>
  <si>
    <t>24.16</t>
  </si>
  <si>
    <t>25.37</t>
  </si>
  <si>
    <t>29.43</t>
  </si>
  <si>
    <t>32.58</t>
  </si>
  <si>
    <t>33.17</t>
  </si>
  <si>
    <t>35.31</t>
  </si>
  <si>
    <t>26.50</t>
  </si>
  <si>
    <t>30.29</t>
  </si>
  <si>
    <t>31.06</t>
  </si>
  <si>
    <t>30.51</t>
  </si>
  <si>
    <t>39.03</t>
  </si>
  <si>
    <t>31.33</t>
  </si>
  <si>
    <t>33.44</t>
  </si>
  <si>
    <t>35.36</t>
  </si>
  <si>
    <t>29.57</t>
  </si>
  <si>
    <t>32.50</t>
  </si>
  <si>
    <t>16.56</t>
  </si>
  <si>
    <t>17.59</t>
  </si>
  <si>
    <t>39.28</t>
  </si>
  <si>
    <t>16.58</t>
  </si>
  <si>
    <t>36.43</t>
  </si>
  <si>
    <t>20.36</t>
  </si>
  <si>
    <t>19.21</t>
  </si>
  <si>
    <t>17.26</t>
  </si>
  <si>
    <t>30.26</t>
  </si>
  <si>
    <t>29.15</t>
  </si>
  <si>
    <t>19.42</t>
  </si>
  <si>
    <t>28.48</t>
  </si>
  <si>
    <t>29.35</t>
  </si>
  <si>
    <t>38.41</t>
  </si>
  <si>
    <t>16.16</t>
  </si>
  <si>
    <t>15.56</t>
  </si>
  <si>
    <t>17.51</t>
  </si>
  <si>
    <t>18.59</t>
  </si>
  <si>
    <t>19.55</t>
  </si>
  <si>
    <t>34.45</t>
  </si>
  <si>
    <t>28.33</t>
  </si>
  <si>
    <t>41.32</t>
  </si>
  <si>
    <t>29.44</t>
  </si>
  <si>
    <t>36.35</t>
  </si>
  <si>
    <t>32.18</t>
  </si>
  <si>
    <t>15.21</t>
  </si>
  <si>
    <t>35.06</t>
  </si>
  <si>
    <t>36.48</t>
  </si>
  <si>
    <t>37.02</t>
  </si>
  <si>
    <t>34.33</t>
  </si>
  <si>
    <t>17.49</t>
  </si>
  <si>
    <t>32.22</t>
  </si>
  <si>
    <t>33.50</t>
  </si>
  <si>
    <t>21.26</t>
  </si>
  <si>
    <t>36.49</t>
  </si>
  <si>
    <t>29.40</t>
  </si>
  <si>
    <t>18.26</t>
  </si>
  <si>
    <t>35.12</t>
  </si>
  <si>
    <t>33.34</t>
  </si>
  <si>
    <t>49.00</t>
  </si>
  <si>
    <t>20.13</t>
  </si>
  <si>
    <t>20.54</t>
  </si>
  <si>
    <t>32.09</t>
  </si>
  <si>
    <t>19.30</t>
  </si>
  <si>
    <t>15.18</t>
  </si>
  <si>
    <t>34.24</t>
  </si>
  <si>
    <t>14.55</t>
  </si>
  <si>
    <t>39.12</t>
  </si>
  <si>
    <t>19.20</t>
  </si>
  <si>
    <t>18.28</t>
  </si>
  <si>
    <t>37.09</t>
  </si>
  <si>
    <t>25.22</t>
  </si>
  <si>
    <t>18.36</t>
  </si>
  <si>
    <t>36.03</t>
  </si>
  <si>
    <t>39.33</t>
  </si>
  <si>
    <t>32.16</t>
  </si>
  <si>
    <t>40.38</t>
  </si>
  <si>
    <t>17.47</t>
  </si>
  <si>
    <t>32.30</t>
  </si>
  <si>
    <t>20.33</t>
  </si>
  <si>
    <t>41.09</t>
  </si>
  <si>
    <t>30.16</t>
  </si>
  <si>
    <t>22.31</t>
  </si>
  <si>
    <t>16.35</t>
  </si>
  <si>
    <t>45.57</t>
  </si>
  <si>
    <t>29.13</t>
  </si>
  <si>
    <t>52.43</t>
  </si>
  <si>
    <t xml:space="preserve">45.18 </t>
  </si>
  <si>
    <t>30.49</t>
  </si>
  <si>
    <t>14.34</t>
  </si>
  <si>
    <t>31.18</t>
  </si>
  <si>
    <t>33.05</t>
  </si>
  <si>
    <t>25.50</t>
  </si>
  <si>
    <t>45.45</t>
  </si>
  <si>
    <t>33.23</t>
  </si>
  <si>
    <t>47.38</t>
  </si>
  <si>
    <t>40.10</t>
  </si>
  <si>
    <t>30.14</t>
  </si>
  <si>
    <t>33.03</t>
  </si>
  <si>
    <t>23.32</t>
  </si>
  <si>
    <t>33.26</t>
  </si>
  <si>
    <t>17.53</t>
  </si>
  <si>
    <t>16.14</t>
  </si>
  <si>
    <t>43.24</t>
  </si>
  <si>
    <t>17.16</t>
  </si>
  <si>
    <t>37.59</t>
  </si>
  <si>
    <t>28.36</t>
  </si>
  <si>
    <t>13.44</t>
  </si>
  <si>
    <t>27.46</t>
  </si>
  <si>
    <t>36.11</t>
  </si>
  <si>
    <t>35.33</t>
  </si>
  <si>
    <t>41.39</t>
  </si>
  <si>
    <t>33.48</t>
  </si>
  <si>
    <t>30.56</t>
  </si>
  <si>
    <t>33.06</t>
  </si>
  <si>
    <t>18.57</t>
  </si>
  <si>
    <t>36.54</t>
  </si>
  <si>
    <t>28.59</t>
  </si>
  <si>
    <t>44.49</t>
  </si>
  <si>
    <t>15.24</t>
  </si>
  <si>
    <t>17.17</t>
  </si>
  <si>
    <t>25.15</t>
  </si>
  <si>
    <t>13.54</t>
  </si>
  <si>
    <t>15.26</t>
  </si>
  <si>
    <t>28.14</t>
  </si>
  <si>
    <t>34.02</t>
  </si>
  <si>
    <t>22.40</t>
  </si>
  <si>
    <t>41.23</t>
  </si>
  <si>
    <t>18.53</t>
  </si>
  <si>
    <t>37.47</t>
  </si>
  <si>
    <t>13.26</t>
  </si>
  <si>
    <t>30.23</t>
  </si>
  <si>
    <t>26.32</t>
  </si>
  <si>
    <t>36.09</t>
  </si>
  <si>
    <t>40.41</t>
  </si>
  <si>
    <t>34.52</t>
  </si>
  <si>
    <t>25.54</t>
  </si>
  <si>
    <t>14.16</t>
  </si>
  <si>
    <t>35.09</t>
  </si>
  <si>
    <t>29.16</t>
  </si>
  <si>
    <t>40.39</t>
  </si>
  <si>
    <t>40.23</t>
  </si>
  <si>
    <t>30.47</t>
  </si>
  <si>
    <t>31.42</t>
  </si>
  <si>
    <t>37.53</t>
  </si>
  <si>
    <t>29.33</t>
  </si>
  <si>
    <t>29.26</t>
  </si>
  <si>
    <t>17.23</t>
  </si>
  <si>
    <t>14.58</t>
  </si>
  <si>
    <t>16.18</t>
  </si>
  <si>
    <t>38.08</t>
  </si>
  <si>
    <t>42.12</t>
  </si>
  <si>
    <t>39.20</t>
  </si>
  <si>
    <t>16.36</t>
  </si>
  <si>
    <t>17.36</t>
  </si>
  <si>
    <t>40.37</t>
  </si>
  <si>
    <t>21.35</t>
  </si>
  <si>
    <t>34.22</t>
  </si>
  <si>
    <t>29.38</t>
  </si>
  <si>
    <t>18.23</t>
  </si>
  <si>
    <t>37.10</t>
  </si>
  <si>
    <t>13.17</t>
  </si>
  <si>
    <t>37.19</t>
  </si>
  <si>
    <t>29.21</t>
  </si>
  <si>
    <t>21.15</t>
  </si>
  <si>
    <t>48.58</t>
  </si>
  <si>
    <t>14.46</t>
  </si>
  <si>
    <t>14.24</t>
  </si>
  <si>
    <t>20.24</t>
  </si>
  <si>
    <t>16.54</t>
  </si>
  <si>
    <t>41.10</t>
  </si>
  <si>
    <t>29.39</t>
  </si>
  <si>
    <t>MERKNAD</t>
  </si>
  <si>
    <t>OLE BULL løpet</t>
  </si>
  <si>
    <r>
      <t>ÅR</t>
    </r>
    <r>
      <rPr>
        <sz val="12"/>
        <rFont val="Times New Roman"/>
        <family val="1"/>
      </rPr>
      <t xml:space="preserve"> </t>
    </r>
  </si>
  <si>
    <r>
      <t>SUM</t>
    </r>
    <r>
      <rPr>
        <sz val="12"/>
        <rFont val="Times New Roman"/>
        <family val="1"/>
      </rPr>
      <t xml:space="preserve"> </t>
    </r>
  </si>
  <si>
    <r>
      <t>KVI</t>
    </r>
    <r>
      <rPr>
        <sz val="12"/>
        <rFont val="Times New Roman"/>
        <family val="1"/>
      </rPr>
      <t xml:space="preserve"> </t>
    </r>
  </si>
  <si>
    <t>6km</t>
  </si>
  <si>
    <t>Ruth Melve</t>
  </si>
  <si>
    <t>Kvåle</t>
  </si>
  <si>
    <t>Maria Melve</t>
  </si>
  <si>
    <t xml:space="preserve">Lars-Christian </t>
  </si>
  <si>
    <t>Ryland</t>
  </si>
  <si>
    <t>Mariann N</t>
  </si>
  <si>
    <t>Mailen S</t>
  </si>
  <si>
    <t>25.58</t>
  </si>
  <si>
    <t>25.20</t>
  </si>
  <si>
    <t>28.23</t>
  </si>
  <si>
    <t>Mosevoll</t>
  </si>
  <si>
    <t>25.48</t>
  </si>
  <si>
    <t>27.37</t>
  </si>
  <si>
    <t>25.16</t>
  </si>
  <si>
    <t>26.23</t>
  </si>
  <si>
    <t>27.19</t>
  </si>
  <si>
    <t>29.36</t>
  </si>
  <si>
    <t>Tor Espen</t>
  </si>
  <si>
    <t>Sommerseth</t>
  </si>
  <si>
    <t>Mjøs frå 2005</t>
  </si>
  <si>
    <t>Angunn T</t>
  </si>
  <si>
    <t>16.02</t>
  </si>
  <si>
    <t>Midtun</t>
  </si>
  <si>
    <t>Bente R</t>
  </si>
  <si>
    <t>Smit</t>
  </si>
  <si>
    <t>Sandy</t>
  </si>
  <si>
    <t>Manula</t>
  </si>
  <si>
    <t>Meylink</t>
  </si>
  <si>
    <t>Nicolet</t>
  </si>
  <si>
    <t>14.03</t>
  </si>
  <si>
    <t>17.17p</t>
  </si>
  <si>
    <t>20.48p</t>
  </si>
  <si>
    <t>Bente R Midtun</t>
  </si>
  <si>
    <t>26.16</t>
  </si>
  <si>
    <t>Anette Bru</t>
  </si>
  <si>
    <t>6 km</t>
  </si>
  <si>
    <t>sol og lettskya +21</t>
  </si>
  <si>
    <t>4m</t>
  </si>
  <si>
    <t>Inge J Reigstad</t>
  </si>
  <si>
    <t>Vidar Simmenes</t>
  </si>
  <si>
    <t>Elin Simmenes</t>
  </si>
  <si>
    <t>Leiv Mjelde</t>
  </si>
  <si>
    <t>Monrad Myking</t>
  </si>
  <si>
    <t>Audhild Myking</t>
  </si>
  <si>
    <t>Tore B Rosnes</t>
  </si>
  <si>
    <t>Norunn Rosnes</t>
  </si>
  <si>
    <t>Markus Markmanrud</t>
  </si>
  <si>
    <t>Andreas Markmanrud</t>
  </si>
  <si>
    <t>Annbjørg Strømsnes</t>
  </si>
  <si>
    <t>Morten Hjelmeland</t>
  </si>
  <si>
    <t>Ruth Myking</t>
  </si>
  <si>
    <t>Anders Myking</t>
  </si>
  <si>
    <t>Grethe Brandsdal</t>
  </si>
  <si>
    <t>Bianca Skår</t>
  </si>
  <si>
    <t>Søgni Skår</t>
  </si>
  <si>
    <t>Ragnhild Reigstad</t>
  </si>
  <si>
    <t>Synnøve E Slettebakken</t>
  </si>
  <si>
    <t>Magnhild Daltveit</t>
  </si>
  <si>
    <t>Eirik Daltveit</t>
  </si>
  <si>
    <t>Målfrid Reigstad</t>
  </si>
  <si>
    <t>Åse Edvardsdal</t>
  </si>
  <si>
    <t>Ingrid Fosse</t>
  </si>
  <si>
    <t>Helge Reigstad</t>
  </si>
  <si>
    <t>Tordis Hjellestad</t>
  </si>
  <si>
    <t>Silje Kleppe</t>
  </si>
  <si>
    <t>Sondre Edvardsdal</t>
  </si>
  <si>
    <t>Marit Edvardsdal</t>
  </si>
  <si>
    <t>Erlend Edvardsdal</t>
  </si>
  <si>
    <t>Martin N Mjøs</t>
  </si>
  <si>
    <t>Harald Løtveit</t>
  </si>
  <si>
    <t>Signe Hannisdal</t>
  </si>
  <si>
    <t>Annlaug Solvang</t>
  </si>
  <si>
    <t>Gisle Fotland</t>
  </si>
  <si>
    <t>Arild Mostrøm</t>
  </si>
  <si>
    <t>Sigbjørn Reigstad</t>
  </si>
  <si>
    <t>Bjørnar Fotland</t>
  </si>
  <si>
    <t>Ove Fotland</t>
  </si>
  <si>
    <t>17.10</t>
  </si>
  <si>
    <t>Geir Atle Mjelde</t>
  </si>
  <si>
    <t>27.20</t>
  </si>
  <si>
    <t>Kari Stamnes</t>
  </si>
  <si>
    <t>20.50</t>
  </si>
  <si>
    <t>Lisbeth Neu</t>
  </si>
  <si>
    <t>23.37</t>
  </si>
  <si>
    <t>Roald Rosnes</t>
  </si>
  <si>
    <t>Eystein Markmanrud</t>
  </si>
  <si>
    <t>Arild Beckstrøm</t>
  </si>
  <si>
    <t>Herman N Beckstrøm</t>
  </si>
  <si>
    <t>Andreas N Beckstrøm</t>
  </si>
  <si>
    <t>*</t>
  </si>
  <si>
    <t>Idar Elvik</t>
  </si>
  <si>
    <t>Kari Elvik</t>
  </si>
  <si>
    <t>Emil Hosøy</t>
  </si>
  <si>
    <t>Kari K Stamnes</t>
  </si>
  <si>
    <t>30.09</t>
  </si>
  <si>
    <t>Solveig S Fotland</t>
  </si>
  <si>
    <t>30.08</t>
  </si>
  <si>
    <t>Øyvind S Fotland</t>
  </si>
  <si>
    <t>Håvard E Slettebakken</t>
  </si>
  <si>
    <t>24.29</t>
  </si>
  <si>
    <t>Berta Seime</t>
  </si>
  <si>
    <t>Kristin Kleppe</t>
  </si>
  <si>
    <t>Skjalg Solhaug</t>
  </si>
  <si>
    <t>Ole M Edvardsdal</t>
  </si>
  <si>
    <t>24.17</t>
  </si>
  <si>
    <t>Asbjørn Strømsnes</t>
  </si>
  <si>
    <t>Rune Strømsnes</t>
  </si>
  <si>
    <t>26.25</t>
  </si>
  <si>
    <t>Liv Johnsen</t>
  </si>
  <si>
    <t>19.40</t>
  </si>
  <si>
    <t>Ole J Mjøs</t>
  </si>
  <si>
    <t>Espen N Mjøs</t>
  </si>
  <si>
    <t>23.54</t>
  </si>
  <si>
    <t>Nils T Reigstad</t>
  </si>
  <si>
    <t>Knut Erik Reigstad</t>
  </si>
  <si>
    <t>Ann Chr Reigstad</t>
  </si>
  <si>
    <t>Hjørdis Hauge</t>
  </si>
  <si>
    <t>Anders Hauge</t>
  </si>
  <si>
    <t>18.43</t>
  </si>
  <si>
    <t>Arne Selstø</t>
  </si>
  <si>
    <t>Henrik Greve Selstø</t>
  </si>
  <si>
    <t>Liv Simmenes</t>
  </si>
  <si>
    <t>21.53</t>
  </si>
  <si>
    <t>Helge Brekke</t>
  </si>
  <si>
    <t>Rasmus Mellemstrand</t>
  </si>
  <si>
    <t>8m</t>
  </si>
  <si>
    <t>Karl J Reigstad</t>
  </si>
  <si>
    <t>34.55</t>
  </si>
  <si>
    <t>Atle Rosnes</t>
  </si>
  <si>
    <t>37.55</t>
  </si>
  <si>
    <t>Trond Rosnes</t>
  </si>
  <si>
    <t>33.56</t>
  </si>
  <si>
    <t>Sigmund Fosse</t>
  </si>
  <si>
    <t>41.17</t>
  </si>
  <si>
    <t>Geir Kleppe</t>
  </si>
  <si>
    <t>42.00</t>
  </si>
  <si>
    <t>Gunnar Strømsnes</t>
  </si>
  <si>
    <t>Andreas Birkås</t>
  </si>
  <si>
    <t>34.43</t>
  </si>
  <si>
    <t>Magne Vikne</t>
  </si>
  <si>
    <t>Sigurd Kvernhusvik</t>
  </si>
  <si>
    <t>Rikard N Mjøs</t>
  </si>
  <si>
    <t>Marianne N Mjøs</t>
  </si>
  <si>
    <t>4k</t>
  </si>
  <si>
    <t>Carina Stamnes</t>
  </si>
  <si>
    <t>93 delt</t>
  </si>
  <si>
    <t>P</t>
  </si>
  <si>
    <t>F</t>
  </si>
  <si>
    <t>P*</t>
  </si>
  <si>
    <t>Steinar Tysse</t>
  </si>
  <si>
    <t>Kari M Rundhovde</t>
  </si>
  <si>
    <t>pers</t>
  </si>
  <si>
    <t>Inge Haukøy</t>
  </si>
  <si>
    <t>16.23</t>
  </si>
  <si>
    <t>16.38</t>
  </si>
  <si>
    <t>Bjørn Tore Taranger</t>
  </si>
  <si>
    <t>22.05</t>
  </si>
  <si>
    <t>Herdis Helle</t>
  </si>
  <si>
    <t>33.00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</si>
  <si>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</si>
  <si>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</si>
  <si>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</si>
  <si>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</si>
  <si>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</si>
  <si>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</si>
  <si>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</si>
  <si>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</si>
  <si>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</si>
  <si>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</si>
  <si>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</si>
  <si>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</si>
  <si>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</si>
  <si>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</si>
  <si>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</si>
  <si>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</si>
  <si>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</si>
  <si>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</si>
  <si>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</si>
  <si>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</si>
  <si>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</si>
  <si>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</si>
  <si>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2004</t>
  </si>
  <si>
    <r>
      <t>Ole Bull-løpet 13</t>
    </r>
    <r>
      <rPr>
        <sz val="12"/>
        <rFont val="Times New Roman"/>
        <family val="1"/>
      </rPr>
      <t>.8.2010 (30. gang).  </t>
    </r>
  </si>
  <si>
    <t>sol stille og +18 grader.</t>
  </si>
  <si>
    <t>16,23 Inge Haukøy</t>
  </si>
  <si>
    <t>17,42 Atle Rosnes</t>
  </si>
  <si>
    <t>18,35 Eystein Markmanrud</t>
  </si>
  <si>
    <t>18,36 Daniell Helland</t>
  </si>
  <si>
    <t>18,48 Geir Atle Mjelde</t>
  </si>
  <si>
    <t>19,32 Steingrim Ringel</t>
  </si>
  <si>
    <t>19,40 Harald Skjerping</t>
  </si>
  <si>
    <t>19,57 Arve Henningsen</t>
  </si>
  <si>
    <t>20,16 Kristian Setre</t>
  </si>
  <si>
    <t>20,30 Benjamin Grinde</t>
  </si>
  <si>
    <t>20,55 Audun Skår</t>
  </si>
  <si>
    <t>21,09 Kasper Håland</t>
  </si>
  <si>
    <t>21,10 Andreas Mjelde</t>
  </si>
  <si>
    <t>21,57 Markus Markmanrud</t>
  </si>
  <si>
    <t>23,34 Robert Stenersen</t>
  </si>
  <si>
    <t>24,07 Kristoffer Vikne</t>
  </si>
  <si>
    <t>25,25 Eivind Helland</t>
  </si>
  <si>
    <t>29,09 Roald Rosnes</t>
  </si>
  <si>
    <t>16,38 Bente R Midtun</t>
  </si>
  <si>
    <t>18,17 Marianne Haukøy</t>
  </si>
  <si>
    <t>22,08 Ann Chr. Reigstad</t>
  </si>
  <si>
    <t>22,23 Solveig S Fotland</t>
  </si>
  <si>
    <t>22,58 Magnhild Daltveit</t>
  </si>
  <si>
    <t>23,08 Annelise Helland</t>
  </si>
  <si>
    <t>23,10 Randi Kleppe</t>
  </si>
  <si>
    <t>23,41 Liv Simmenes</t>
  </si>
  <si>
    <t>25,25* Stine Helland</t>
  </si>
  <si>
    <t>25,36 Signe Hannisdal</t>
  </si>
  <si>
    <t>26,37 Kari K Stamnes</t>
  </si>
  <si>
    <t>26,37 Marit Edvardsdal</t>
  </si>
  <si>
    <t>27,09 Linda Håland</t>
  </si>
  <si>
    <t>29,09* Selma Håland</t>
  </si>
  <si>
    <t>29,33 Maria Slettebakken</t>
  </si>
  <si>
    <t>29,33 Synnøve Slettebakken</t>
  </si>
  <si>
    <t>29,42 Berta Seime</t>
  </si>
  <si>
    <t>32,58 Kari Stamnes</t>
  </si>
  <si>
    <t>33,50 Mailen S Fotland</t>
  </si>
  <si>
    <t>22,05 Bjørn Tore Taranger</t>
  </si>
  <si>
    <t>22,50 Jozef Zygmuntowicz</t>
  </si>
  <si>
    <t>23,02 Jan R Solberg</t>
  </si>
  <si>
    <t>23,33 Sigbjørn Reigstad</t>
  </si>
  <si>
    <t>26,04 Jonathan Steinsland</t>
  </si>
  <si>
    <t>26,26 Petter H Sæbø</t>
  </si>
  <si>
    <t>27,47 Magne Vikne</t>
  </si>
  <si>
    <t>39,45 Gunnar Strømsnes</t>
  </si>
  <si>
    <t>33,00 Herdis Helle</t>
  </si>
  <si>
    <t>Gåvepremiar</t>
  </si>
  <si>
    <t>Ryggsekk: Marianne Haukøy</t>
  </si>
  <si>
    <t>T-skjorte: Petter Ullriksen</t>
  </si>
  <si>
    <t>Mizuno hansker: Elisabeth Setre, Markus Markmanrud, Linda Håland</t>
  </si>
  <si>
    <t>Mizuno sokker: Liv Simmenes, Tarikwa Reigstad, Daniell Helland</t>
  </si>
  <si>
    <t>Mizuno lue: Geir A Mjelde</t>
  </si>
  <si>
    <t>Lobas genser:  Stine Helland</t>
  </si>
  <si>
    <t>Osterøy bilsenter/bilvask: Jonatan Steinsland</t>
  </si>
  <si>
    <t>Lerøy Fossen/ørrer: Ann Christin Reigstad</t>
  </si>
  <si>
    <t>Henningsen</t>
  </si>
  <si>
    <t>Andor</t>
  </si>
  <si>
    <t>Alvar</t>
  </si>
  <si>
    <t>20.30</t>
  </si>
  <si>
    <t>Bjørn Tore</t>
  </si>
  <si>
    <t>Taranger</t>
  </si>
  <si>
    <t>Daniell</t>
  </si>
  <si>
    <t>25.25</t>
  </si>
  <si>
    <t>Elisabeth</t>
  </si>
  <si>
    <t>Setre</t>
  </si>
  <si>
    <t>Herdis</t>
  </si>
  <si>
    <t>2250</t>
  </si>
  <si>
    <t>Jozef</t>
  </si>
  <si>
    <t>Zygmuntowicz</t>
  </si>
  <si>
    <t>Joantan</t>
  </si>
  <si>
    <t>Steinsland</t>
  </si>
  <si>
    <t>26.04</t>
  </si>
  <si>
    <t>21.09</t>
  </si>
  <si>
    <t>21.57</t>
  </si>
  <si>
    <t>Sunnøve</t>
  </si>
  <si>
    <t>Mai Elin</t>
  </si>
  <si>
    <t>Odd</t>
  </si>
  <si>
    <t>Ullriksen</t>
  </si>
  <si>
    <t>Noah gt</t>
  </si>
  <si>
    <t>Remi Aaron T</t>
  </si>
  <si>
    <t>Ronja M</t>
  </si>
  <si>
    <t>Therese</t>
  </si>
  <si>
    <t>Selma</t>
  </si>
  <si>
    <t>27.09*</t>
  </si>
  <si>
    <t>25.25*</t>
  </si>
  <si>
    <t>Stine</t>
  </si>
  <si>
    <t>Robin</t>
  </si>
  <si>
    <t>Stenersen</t>
  </si>
  <si>
    <t>Nymoen</t>
  </si>
  <si>
    <t>Fløysand</t>
  </si>
  <si>
    <t>24,37 Åshild Fløysand</t>
  </si>
  <si>
    <t>Fløisand</t>
  </si>
  <si>
    <t>alle deltakarar 2010</t>
  </si>
  <si>
    <t>Øystein Aamli</t>
  </si>
  <si>
    <t>21.28</t>
  </si>
  <si>
    <r>
      <t>Ole Bull løpet fredag 16. september kl. 1900</t>
    </r>
    <r>
      <rPr>
        <u/>
        <sz val="10"/>
        <color indexed="12"/>
        <rFont val="Arial"/>
        <family val="2"/>
      </rPr>
      <t xml:space="preserve"> (utsett frå 12.8.)</t>
    </r>
  </si>
  <si>
    <t>31.gang</t>
  </si>
  <si>
    <t>Fine forhold klart, stille +12. 77 deltakarar.</t>
  </si>
  <si>
    <t>Resultat deltakarar med tidtaking</t>
  </si>
  <si>
    <t>13,31 Øystein Aamli</t>
  </si>
  <si>
    <t>15,00 Frode Langhelle</t>
  </si>
  <si>
    <t>15,26 Per Ole Mostrøm</t>
  </si>
  <si>
    <t>16,20 Tarjei Raniseth</t>
  </si>
  <si>
    <t>16,46 Erik Vad</t>
  </si>
  <si>
    <t>16,57 Magne Vikne</t>
  </si>
  <si>
    <t>18,18 Stian Bognøy</t>
  </si>
  <si>
    <t>18,51 Steingrim Ringel</t>
  </si>
  <si>
    <t>19,11 Arild Mostrøm</t>
  </si>
  <si>
    <t>19,19 Atle Rosnes</t>
  </si>
  <si>
    <t>19,22 Kristoffer Vikne</t>
  </si>
  <si>
    <t>19,26 Petter Ulriksen</t>
  </si>
  <si>
    <t>19,33 Eivind Elvik</t>
  </si>
  <si>
    <t>20,12 Arno Isvik</t>
  </si>
  <si>
    <t>20,35 Daniell Drange</t>
  </si>
  <si>
    <t>21,44 Audun Skaar</t>
  </si>
  <si>
    <t>23,57 Håvard Hegg-Lunde</t>
  </si>
  <si>
    <t>24,40 Nils T Reigstad</t>
  </si>
  <si>
    <t>27.19 Gunnar Strømsnes</t>
  </si>
  <si>
    <t>28,34 Roald Rosnes</t>
  </si>
  <si>
    <t>31,05 Lars Henrik Hauge</t>
  </si>
  <si>
    <t>31,22 Andre Øksnes</t>
  </si>
  <si>
    <t>31,26 Sander Øksnes</t>
  </si>
  <si>
    <t>31,23 Andre D Helland</t>
  </si>
  <si>
    <t>31,30 Kristian Johnsen</t>
  </si>
  <si>
    <t>32,00 Vidar Simmenes</t>
  </si>
  <si>
    <t>32,18 Trym T Aastvedt</t>
  </si>
  <si>
    <t>35,59 Thomas Johnsen</t>
  </si>
  <si>
    <t>17,26 Bente R Midtun</t>
  </si>
  <si>
    <t>23,57 Sunniva Hegg-Lunde</t>
  </si>
  <si>
    <t>25,36 Liv Simmenes</t>
  </si>
  <si>
    <t>27,49 Marit Edvardsdal</t>
  </si>
  <si>
    <t>32,18 Mathilde Johnsen</t>
  </si>
  <si>
    <t>33,27 Kari Stamnes</t>
  </si>
  <si>
    <t>21,28 Emil Hosøy</t>
  </si>
  <si>
    <t>22,09 Sigbjørn Reigstad</t>
  </si>
  <si>
    <t>23,48 Eirik Mjelde</t>
  </si>
  <si>
    <t>26,30 Petter H Sæbø</t>
  </si>
  <si>
    <t>27,54 Arne Mjelde</t>
  </si>
  <si>
    <t>Eirik A</t>
  </si>
  <si>
    <t>Maria E</t>
  </si>
  <si>
    <t>Bognøy</t>
  </si>
  <si>
    <t>Anna Mathilda</t>
  </si>
  <si>
    <t>Vesleby</t>
  </si>
  <si>
    <t>Andrine</t>
  </si>
  <si>
    <t>Andreas Riise</t>
  </si>
  <si>
    <t>Fosse</t>
  </si>
  <si>
    <t>Agnete Selstø</t>
  </si>
  <si>
    <t>Anie</t>
  </si>
  <si>
    <t>Carmen</t>
  </si>
  <si>
    <t>Celina</t>
  </si>
  <si>
    <t>Filip</t>
  </si>
  <si>
    <t>Simon L</t>
  </si>
  <si>
    <t>Sanne Lone</t>
  </si>
  <si>
    <t>Mathisen</t>
  </si>
  <si>
    <t>Gabriel</t>
  </si>
  <si>
    <t>Tobias</t>
  </si>
  <si>
    <t>Berge</t>
  </si>
  <si>
    <t xml:space="preserve">Tveit </t>
  </si>
  <si>
    <t>Maren</t>
  </si>
  <si>
    <t>Liv Rebnor</t>
  </si>
  <si>
    <t>Mona K S</t>
  </si>
  <si>
    <t>23.48</t>
  </si>
  <si>
    <t>31.26</t>
  </si>
  <si>
    <t>Sander</t>
  </si>
  <si>
    <t>Trym T</t>
  </si>
  <si>
    <t>Aastvedt</t>
  </si>
  <si>
    <t>35.59</t>
  </si>
  <si>
    <t>23,03 Anne Alice Helland</t>
  </si>
  <si>
    <t>Andre D</t>
  </si>
  <si>
    <t>Andre</t>
  </si>
  <si>
    <t>13.31</t>
  </si>
  <si>
    <t>15.00</t>
  </si>
  <si>
    <t>19.26</t>
  </si>
  <si>
    <t>Lars Henrik</t>
  </si>
  <si>
    <t>"31.05</t>
  </si>
  <si>
    <t>19.22</t>
  </si>
  <si>
    <t>Mathilde</t>
  </si>
  <si>
    <t>31.30</t>
  </si>
  <si>
    <t>20.35</t>
  </si>
  <si>
    <t>4.4km</t>
  </si>
  <si>
    <t>Sigrid Bru Reigstad</t>
  </si>
  <si>
    <t>Påmelding fram til start. Startpengar kr. 20,- pr. person</t>
  </si>
  <si>
    <t>Løpet inngår i Valestrandsmarka Rundt</t>
  </si>
  <si>
    <t>Valestrandsmarka Rundt 10. løp den 17. august 2012</t>
  </si>
  <si>
    <t>Dette løpet er og teljande for Ole Bull løpet 2012</t>
  </si>
  <si>
    <t>Shany</t>
  </si>
  <si>
    <t>Ann Christin</t>
  </si>
  <si>
    <t>Kathrine H</t>
  </si>
  <si>
    <t>Sara</t>
  </si>
  <si>
    <t>Lene</t>
  </si>
  <si>
    <t>Linda A</t>
  </si>
  <si>
    <t xml:space="preserve">Malin </t>
  </si>
  <si>
    <t>Fotland-Magnussen</t>
  </si>
  <si>
    <t>Sandra Evensen</t>
  </si>
  <si>
    <t>Marie E</t>
  </si>
  <si>
    <t>Jonathan</t>
  </si>
  <si>
    <t>Monstad</t>
  </si>
  <si>
    <t>Petter Henning</t>
  </si>
  <si>
    <t xml:space="preserve">Ivar </t>
  </si>
  <si>
    <t>Sellevold</t>
  </si>
  <si>
    <t>Tarjei K</t>
  </si>
  <si>
    <t xml:space="preserve">Magne </t>
  </si>
  <si>
    <t>Josef</t>
  </si>
  <si>
    <t>Vegard T</t>
  </si>
  <si>
    <t>Mustafa</t>
  </si>
  <si>
    <t xml:space="preserve">Gunnar </t>
  </si>
  <si>
    <t>Brage</t>
  </si>
  <si>
    <t>Vinjar</t>
  </si>
  <si>
    <t>Tveiterås</t>
  </si>
  <si>
    <t>Bakken</t>
  </si>
  <si>
    <t>Karl J</t>
  </si>
  <si>
    <t>Espen Fotland</t>
  </si>
  <si>
    <t>Jenssen</t>
  </si>
  <si>
    <t>Ole Andre</t>
  </si>
  <si>
    <t>Valestrandsmarka Rundt 10. løp den 23. august 2013</t>
  </si>
  <si>
    <t>Dette løpet er og teljande for Ole Bull løpet 2013</t>
  </si>
  <si>
    <t>frå 2012 inngår Ole Bull løpet i Valestr. Marka Rundt</t>
  </si>
  <si>
    <t>4,4km</t>
  </si>
  <si>
    <t>Fotland Magnussen</t>
  </si>
  <si>
    <t>Sellevåg</t>
  </si>
  <si>
    <t>Ivar</t>
  </si>
  <si>
    <t>Malin</t>
  </si>
  <si>
    <t>Synnøve E</t>
  </si>
  <si>
    <t>Lillian K</t>
  </si>
  <si>
    <t>Baard</t>
  </si>
  <si>
    <t xml:space="preserve">Hjelle </t>
  </si>
  <si>
    <t>Ingvard</t>
  </si>
  <si>
    <t>Nordtveit</t>
  </si>
  <si>
    <t>Helgesen</t>
  </si>
  <si>
    <t>"22,09</t>
  </si>
  <si>
    <r>
      <t>F</t>
    </r>
    <r>
      <rPr>
        <b/>
        <sz val="24"/>
        <color indexed="12"/>
        <rFont val="Times New Roman"/>
        <family val="1"/>
      </rPr>
      <t>redag xx. august 2014 kl. 1915 og 1930</t>
    </r>
  </si>
  <si>
    <t>"25.06?</t>
  </si>
  <si>
    <t>"17.11?</t>
  </si>
  <si>
    <t>Marilen</t>
  </si>
  <si>
    <t>Grethe</t>
  </si>
  <si>
    <t>Lyssand</t>
  </si>
  <si>
    <t>Beate Reigstad</t>
  </si>
  <si>
    <t>Hegg-Lunde</t>
  </si>
  <si>
    <t>Thea Skaar</t>
  </si>
  <si>
    <t>Sæthre</t>
  </si>
  <si>
    <t>Astrid Skaar</t>
  </si>
  <si>
    <t>Espelid</t>
  </si>
  <si>
    <t>Are</t>
  </si>
  <si>
    <t>Flekke</t>
  </si>
  <si>
    <t>Midttun</t>
  </si>
  <si>
    <t>Kasper</t>
  </si>
  <si>
    <t>Stian H</t>
  </si>
  <si>
    <t>Einar Skaar</t>
  </si>
  <si>
    <t>Jens Skaar</t>
  </si>
  <si>
    <t>Magnus Skaar</t>
  </si>
  <si>
    <t>Valestrandsmarka Rundt 10. løp den 22. august 2014</t>
  </si>
  <si>
    <t>Dette løpet er og teljande for Ole Bull løpet 2014</t>
  </si>
  <si>
    <t>15.16</t>
  </si>
  <si>
    <t>Øyvind Bjordal</t>
  </si>
  <si>
    <t>Ingri M Birkeland</t>
  </si>
  <si>
    <t>19.39R </t>
  </si>
  <si>
    <t>24.50R </t>
  </si>
  <si>
    <t>31.23R</t>
  </si>
  <si>
    <t xml:space="preserve">41.57R </t>
  </si>
  <si>
    <t>25.07R</t>
  </si>
  <si>
    <t>32.41R</t>
  </si>
  <si>
    <t>17.22R </t>
  </si>
  <si>
    <t>22.29R </t>
  </si>
  <si>
    <t>17.37R</t>
  </si>
  <si>
    <t xml:space="preserve">ver: </t>
  </si>
  <si>
    <t>skya opplett pluss 13 grader. Kraftige regnbyger før start</t>
  </si>
  <si>
    <t xml:space="preserve">deltakarar: </t>
  </si>
  <si>
    <t xml:space="preserve">Utmerking for sum løp: </t>
  </si>
  <si>
    <t>Tid løp</t>
  </si>
  <si>
    <t>deltakar</t>
  </si>
  <si>
    <t>p</t>
  </si>
  <si>
    <t xml:space="preserve">Ingri M </t>
  </si>
  <si>
    <t>Jakob S</t>
  </si>
  <si>
    <t>Valestrandsmarka Rundt 10. løp den 28. august 2015</t>
  </si>
  <si>
    <t>Dette løpet er og teljande for Ole Bull løpet 2015</t>
  </si>
  <si>
    <t>Ingri M</t>
  </si>
  <si>
    <t>Valestrandsmarka Rundt 9. løp den 19. august 2016</t>
  </si>
  <si>
    <t>lettskya sol stille + 16 grader</t>
  </si>
  <si>
    <t>Mirjam</t>
  </si>
  <si>
    <t>Marthe</t>
  </si>
  <si>
    <t xml:space="preserve">Heidi </t>
  </si>
  <si>
    <t>Odd Halvor</t>
  </si>
  <si>
    <t>Noah Birkeland</t>
  </si>
  <si>
    <t xml:space="preserve">Morten </t>
  </si>
  <si>
    <t>Sagen</t>
  </si>
  <si>
    <t>Nils Tørres</t>
  </si>
  <si>
    <t>Knut Erik</t>
  </si>
  <si>
    <t>Trym</t>
  </si>
  <si>
    <t>Dette løpet er og teljande for Ole Bull løpet 2016</t>
  </si>
  <si>
    <t>2016</t>
  </si>
  <si>
    <t>Mirjam Mjelde</t>
  </si>
  <si>
    <t>Marte</t>
  </si>
  <si>
    <t xml:space="preserve">Trym  </t>
  </si>
  <si>
    <t>2012-</t>
  </si>
  <si>
    <t>"23,02</t>
  </si>
  <si>
    <t>fekk gull?</t>
  </si>
  <si>
    <t>90-2011</t>
  </si>
  <si>
    <t>"05-11</t>
  </si>
  <si>
    <t>Langeland</t>
  </si>
  <si>
    <t>8 km</t>
  </si>
  <si>
    <t xml:space="preserve">BULL LØPET 18. august 2000.  Arr. Osterøy I.L.   </t>
  </si>
  <si>
    <r>
      <t xml:space="preserve">4 km kvinner </t>
    </r>
    <r>
      <rPr>
        <b/>
        <sz val="10"/>
        <rFont val="Times New Roman"/>
        <family val="1"/>
      </rPr>
      <t>(14 DELT)</t>
    </r>
  </si>
  <si>
    <r>
      <t xml:space="preserve">4 km menn </t>
    </r>
    <r>
      <rPr>
        <b/>
        <sz val="10"/>
        <rFont val="Times New Roman"/>
        <family val="1"/>
      </rPr>
      <t>(28 DELT)</t>
    </r>
  </si>
  <si>
    <t>8 km menn (12DELT)</t>
  </si>
  <si>
    <t>Kort Løype u.t. (39 DELT  22K + 17M)</t>
  </si>
  <si>
    <t>"18.10</t>
  </si>
  <si>
    <t>"21.12</t>
  </si>
  <si>
    <t xml:space="preserve">BULL LØPET 17. august 2001.  Arr. Osterøy I.L.   </t>
  </si>
  <si>
    <r>
      <t>23.38P</t>
    </r>
    <r>
      <rPr>
        <sz val="12"/>
        <rFont val="Arial"/>
        <family val="2"/>
      </rPr>
      <t> </t>
    </r>
  </si>
  <si>
    <r>
      <t>24.07</t>
    </r>
    <r>
      <rPr>
        <sz val="12"/>
        <rFont val="Arial"/>
        <family val="2"/>
      </rPr>
      <t> </t>
    </r>
  </si>
  <si>
    <r>
      <t>13.57</t>
    </r>
    <r>
      <rPr>
        <sz val="12"/>
        <rFont val="Arial"/>
        <family val="2"/>
      </rPr>
      <t> </t>
    </r>
  </si>
  <si>
    <r>
      <t>14.47P</t>
    </r>
    <r>
      <rPr>
        <sz val="12"/>
        <rFont val="Arial"/>
        <family val="2"/>
      </rPr>
      <t xml:space="preserve">  </t>
    </r>
  </si>
  <si>
    <r>
      <t>15.03</t>
    </r>
    <r>
      <rPr>
        <sz val="12"/>
        <rFont val="Arial"/>
        <family val="2"/>
      </rPr>
      <t xml:space="preserve">  </t>
    </r>
  </si>
  <si>
    <r>
      <t>15.41</t>
    </r>
    <r>
      <rPr>
        <sz val="12"/>
        <rFont val="Arial"/>
        <family val="2"/>
      </rPr>
      <t xml:space="preserve">  </t>
    </r>
  </si>
  <si>
    <r>
      <t>18.50*</t>
    </r>
    <r>
      <rPr>
        <sz val="12"/>
        <rFont val="Arial"/>
        <family val="2"/>
      </rPr>
      <t xml:space="preserve">  </t>
    </r>
  </si>
  <si>
    <r>
      <t>19.57</t>
    </r>
    <r>
      <rPr>
        <sz val="12"/>
        <rFont val="Arial"/>
        <family val="2"/>
      </rPr>
      <t xml:space="preserve">  </t>
    </r>
  </si>
  <si>
    <r>
      <t>20.10</t>
    </r>
    <r>
      <rPr>
        <sz val="12"/>
        <rFont val="Arial"/>
        <family val="2"/>
      </rPr>
      <t>  </t>
    </r>
  </si>
  <si>
    <r>
      <t>21.19P</t>
    </r>
    <r>
      <rPr>
        <sz val="12"/>
        <rFont val="Arial"/>
        <family val="2"/>
      </rPr>
      <t xml:space="preserve">  </t>
    </r>
  </si>
  <si>
    <r>
      <t>21.36P</t>
    </r>
    <r>
      <rPr>
        <sz val="12"/>
        <rFont val="Arial"/>
        <family val="2"/>
      </rPr>
      <t xml:space="preserve">  </t>
    </r>
  </si>
  <si>
    <r>
      <t>21.58</t>
    </r>
    <r>
      <rPr>
        <sz val="12"/>
        <rFont val="Arial"/>
        <family val="2"/>
      </rPr>
      <t xml:space="preserve">  </t>
    </r>
  </si>
  <si>
    <r>
      <t>23.14P</t>
    </r>
    <r>
      <rPr>
        <sz val="12"/>
        <rFont val="Arial"/>
        <family val="2"/>
      </rPr>
      <t xml:space="preserve">  </t>
    </r>
  </si>
  <si>
    <t>Ole Bull løpet 16.8.2002</t>
  </si>
  <si>
    <t>85-2004</t>
  </si>
  <si>
    <t>Valestrandsmarka Rundt 9. løp den 18. august 2017</t>
  </si>
  <si>
    <t>fellesløp med 38. Ole Bull løpet</t>
  </si>
  <si>
    <t>vekslande med regn og opplett + 17 grader</t>
  </si>
  <si>
    <t>Tid løp 18.8.</t>
  </si>
  <si>
    <t>Hjørdis</t>
  </si>
  <si>
    <t xml:space="preserve">Aslak </t>
  </si>
  <si>
    <t>Ole Andre Evensen</t>
  </si>
  <si>
    <t>Mons Anders</t>
  </si>
  <si>
    <t>neste løp Ole bulløp august 2018</t>
  </si>
  <si>
    <t>22,16</t>
  </si>
  <si>
    <t>19.51</t>
  </si>
  <si>
    <t>15.23</t>
  </si>
  <si>
    <t>16.00</t>
  </si>
  <si>
    <t>Noah  Birkeland</t>
  </si>
  <si>
    <t>p= pers i denne løypa etter frå 2012</t>
  </si>
  <si>
    <t>Valestrandsmarka Rundt 9. løp den 17. august 2018</t>
  </si>
  <si>
    <t>regn og yr + 15 grader</t>
  </si>
  <si>
    <t>neste løp Ole bulløp august 2019</t>
  </si>
  <si>
    <t>Henrik Horsås</t>
  </si>
  <si>
    <t>Marie Mostraum</t>
  </si>
  <si>
    <t>frå 2012-</t>
  </si>
  <si>
    <t>f.år</t>
  </si>
  <si>
    <t>tid 2018</t>
  </si>
  <si>
    <t xml:space="preserve">pers </t>
  </si>
  <si>
    <t>Elida</t>
  </si>
  <si>
    <t>Grethe Årnes</t>
  </si>
  <si>
    <t>Ida Mari</t>
  </si>
  <si>
    <t>Karina</t>
  </si>
  <si>
    <t>Leah Åsheim</t>
  </si>
  <si>
    <t>Linea Evensen</t>
  </si>
  <si>
    <t>Maren Evensen</t>
  </si>
  <si>
    <t>Marie Evensen</t>
  </si>
  <si>
    <t>Marielle</t>
  </si>
  <si>
    <t>Mette</t>
  </si>
  <si>
    <t>Noa</t>
  </si>
  <si>
    <t>Marius</t>
  </si>
  <si>
    <t>Olliver Hanstveit</t>
  </si>
  <si>
    <t>Teo</t>
  </si>
  <si>
    <t>SUM LØP</t>
  </si>
  <si>
    <t>PERS frå 2012-</t>
  </si>
  <si>
    <t>Hans</t>
  </si>
  <si>
    <t>Johanna Aakre</t>
  </si>
  <si>
    <t>Høgli</t>
  </si>
  <si>
    <t>Julie</t>
  </si>
  <si>
    <t>Nerhovde</t>
  </si>
  <si>
    <t>Heldal</t>
  </si>
  <si>
    <t>tid 2019</t>
  </si>
  <si>
    <t>16.01</t>
  </si>
  <si>
    <t>Siri Hauge</t>
  </si>
  <si>
    <t>21.55</t>
  </si>
  <si>
    <t>Valestrandsmarka Rundt 8. løp den 23. august 2019</t>
  </si>
  <si>
    <t>regn, yr stille + 16 grader</t>
  </si>
  <si>
    <t>neste løp Ole bulløp august 2020</t>
  </si>
  <si>
    <t>PERS frå 2012-2019</t>
  </si>
  <si>
    <t>p= pers i denne løypa  frå 2012</t>
  </si>
  <si>
    <t>fellesløp med 39. Ole Bull løpet</t>
  </si>
  <si>
    <t>Sum løp alle år</t>
  </si>
  <si>
    <t>14.52R</t>
  </si>
  <si>
    <t>tid 2020</t>
  </si>
  <si>
    <t xml:space="preserve">Ole Harald </t>
  </si>
  <si>
    <t>Liland</t>
  </si>
  <si>
    <t xml:space="preserve">Bakke </t>
  </si>
  <si>
    <t>Eirik T</t>
  </si>
  <si>
    <t>fellesløp med 40. Ole Bull løpet</t>
  </si>
  <si>
    <t>neste løp Ole bulløp august 2021</t>
  </si>
  <si>
    <t>PERS frå 2012-2020</t>
  </si>
  <si>
    <t>skya, opplett, vind + 19 grader</t>
  </si>
  <si>
    <t>tid 2021</t>
  </si>
  <si>
    <t>Chistian</t>
  </si>
  <si>
    <t>Kåstad</t>
  </si>
  <si>
    <t>Brage Mjelde</t>
  </si>
  <si>
    <t>Sebastian AK</t>
  </si>
  <si>
    <t>Jonsson</t>
  </si>
  <si>
    <t>Ludvik R</t>
  </si>
  <si>
    <t>Victoria Mjelde</t>
  </si>
  <si>
    <t>Martin Kåstad</t>
  </si>
  <si>
    <t>15.12</t>
  </si>
  <si>
    <t>Valestrandsmarka Rundt 8. løp den 20. august 2021</t>
  </si>
  <si>
    <t>sol, stille + 16 grader</t>
  </si>
  <si>
    <t>neste løp Ole bulløp august 2022</t>
  </si>
  <si>
    <t>Valestrandsmarka Rundt 8. løp den 21. august 2020</t>
  </si>
  <si>
    <t>PERS frå 2012-2021</t>
  </si>
  <si>
    <t>fellesløp med 41. Ole Bull løpet</t>
  </si>
  <si>
    <t>16.09</t>
  </si>
  <si>
    <t>DELTAKAROVERSIKT  Deltakinga har variert frå 21  til 239</t>
  </si>
  <si>
    <t>tid 2022</t>
  </si>
  <si>
    <t>Even  S</t>
  </si>
  <si>
    <t>Fredrik Lone</t>
  </si>
  <si>
    <t>OLE B</t>
  </si>
  <si>
    <t>Valestrandsmarka Rundt 8. løp den 19. august 2022</t>
  </si>
  <si>
    <t>fellesløp med 42. Ole Bull løpet</t>
  </si>
  <si>
    <t>lett yr + 16 grader</t>
  </si>
  <si>
    <t>neste løp Ole bulløp august 2023</t>
  </si>
  <si>
    <t>PERS frå 2012-2022</t>
  </si>
  <si>
    <t xml:space="preserve">Beate Reigstad </t>
  </si>
  <si>
    <t>tid 2023</t>
  </si>
  <si>
    <t>3000*</t>
  </si>
  <si>
    <t>3506*</t>
  </si>
  <si>
    <t>Eirik B</t>
  </si>
  <si>
    <t>Tor Henning</t>
  </si>
  <si>
    <t>Erdal</t>
  </si>
  <si>
    <t>Jørn</t>
  </si>
  <si>
    <t>Fjellskålnes</t>
  </si>
  <si>
    <t>Harerta Skivenes</t>
  </si>
  <si>
    <t>Morris-Aagesen</t>
  </si>
  <si>
    <t>Margrethe</t>
  </si>
  <si>
    <t>Thomas A</t>
  </si>
  <si>
    <t>Mirte</t>
  </si>
  <si>
    <t>Ruud</t>
  </si>
  <si>
    <t>Victoria M</t>
  </si>
  <si>
    <t>Øyvind Hannisdal</t>
  </si>
  <si>
    <t>Matias  H</t>
  </si>
  <si>
    <t>Charlie Daltveit</t>
  </si>
  <si>
    <t>Hango</t>
  </si>
  <si>
    <t>Eva</t>
  </si>
  <si>
    <t>Fjeldstad</t>
  </si>
  <si>
    <t>Liv K Reigstad</t>
  </si>
  <si>
    <t>Turid Olsen</t>
  </si>
  <si>
    <t>Vilde  Emilia Jacobsen</t>
  </si>
  <si>
    <t>Emmelinn Jacobsen</t>
  </si>
  <si>
    <t>Sølvi Mari</t>
  </si>
  <si>
    <t>Jan Tore</t>
  </si>
  <si>
    <t>Nora Horsås</t>
  </si>
  <si>
    <t>Tale Hanstveit</t>
  </si>
  <si>
    <t>Johannes Fjeldstad</t>
  </si>
  <si>
    <t xml:space="preserve">Marius Hauge </t>
  </si>
  <si>
    <t>Victoria M Hanstveit</t>
  </si>
  <si>
    <t>18.29</t>
  </si>
  <si>
    <t>Valestrandsmarka Rundt 8. løp den 8. september 2023</t>
  </si>
  <si>
    <t>fellesløp med 43. Ole Bull løpet</t>
  </si>
  <si>
    <t>sol, stille og 21 grader</t>
  </si>
  <si>
    <t>PERS frå 2012-2023 Ole B</t>
  </si>
  <si>
    <t>Cecilie Gjerstad</t>
  </si>
  <si>
    <t>Grimstad</t>
  </si>
  <si>
    <t>Catrine Amundsen</t>
  </si>
  <si>
    <t>Sælen</t>
  </si>
  <si>
    <t>Krossøy</t>
  </si>
  <si>
    <t>Amira Dakduka</t>
  </si>
  <si>
    <t>Susanna Bernes</t>
  </si>
  <si>
    <t>Sigrid Mo</t>
  </si>
  <si>
    <t>Ingvaldsen</t>
  </si>
  <si>
    <t>Jovard</t>
  </si>
  <si>
    <t>Karlsen</t>
  </si>
  <si>
    <t>Oskar</t>
  </si>
  <si>
    <t>Johansen</t>
  </si>
  <si>
    <t>Johannes Amundsen</t>
  </si>
  <si>
    <t>Glenn</t>
  </si>
  <si>
    <t>Torgersen</t>
  </si>
  <si>
    <t>Henrik Revheim</t>
  </si>
  <si>
    <t>Linea Bernes</t>
  </si>
  <si>
    <t>oppdatert etter Ole Bull løpet 2024</t>
  </si>
  <si>
    <t>res 2024</t>
  </si>
  <si>
    <t>LØP alle år sidan 1981</t>
  </si>
  <si>
    <t>Pers løype frå 2012-</t>
  </si>
  <si>
    <t>Valestrandsmarka Rundt 8. løp den 23.  august 2024</t>
  </si>
  <si>
    <t>lett regn + 13 grader</t>
  </si>
  <si>
    <t>neste løp Ole bulløp august 2025</t>
  </si>
  <si>
    <t>1172 deltakarar</t>
  </si>
  <si>
    <t>Valestrandsmarka Rundt 9. løp den 29. aug 2025</t>
  </si>
  <si>
    <t>sol, stille + 19 grader</t>
  </si>
  <si>
    <t>Lilli Sofia Småland</t>
  </si>
  <si>
    <t>Kvamme Hevrøy</t>
  </si>
  <si>
    <t>Mathea Mæhle</t>
  </si>
  <si>
    <t>Sandra</t>
  </si>
  <si>
    <t>Jeanett</t>
  </si>
  <si>
    <t>Tuva</t>
  </si>
  <si>
    <t>Freyja K</t>
  </si>
  <si>
    <t>Jonsdottir</t>
  </si>
  <si>
    <t>Casandra Borgstein</t>
  </si>
  <si>
    <t>Kaia</t>
  </si>
  <si>
    <t>Liva</t>
  </si>
  <si>
    <t>4710*</t>
  </si>
  <si>
    <t>Marte Hatletveit</t>
  </si>
  <si>
    <t xml:space="preserve">Mia  </t>
  </si>
  <si>
    <t>5056*</t>
  </si>
  <si>
    <t>Joar Nøkleby</t>
  </si>
  <si>
    <t>Lemme</t>
  </si>
  <si>
    <t>Lukas</t>
  </si>
  <si>
    <t>Lindgren</t>
  </si>
  <si>
    <t>Magnus B</t>
  </si>
  <si>
    <t>Gøran Mjelstad</t>
  </si>
  <si>
    <t>Johan Vedå</t>
  </si>
  <si>
    <t>Nordpoll</t>
  </si>
  <si>
    <t>Kasper Imil</t>
  </si>
  <si>
    <t>Roy Arne</t>
  </si>
  <si>
    <t>Eirik Akerø</t>
  </si>
  <si>
    <t xml:space="preserve">Andre </t>
  </si>
  <si>
    <t>Tor Egil</t>
  </si>
  <si>
    <t>Bjerke</t>
  </si>
  <si>
    <t>Felix Mosevoll</t>
  </si>
  <si>
    <t>Johannes  Gjerstad</t>
  </si>
  <si>
    <t>neste løp Ole bulløp august 2026</t>
  </si>
  <si>
    <t>2025</t>
  </si>
  <si>
    <t>15.07</t>
  </si>
  <si>
    <t>14.20</t>
  </si>
  <si>
    <t>xxxx</t>
  </si>
  <si>
    <t>tid25</t>
  </si>
  <si>
    <t>2017x</t>
  </si>
  <si>
    <t>1995x</t>
  </si>
  <si>
    <t>fellesløp med 45. Ole Bull løpet</t>
  </si>
  <si>
    <t>Solfrid</t>
  </si>
  <si>
    <t>Silje Midtbø</t>
  </si>
  <si>
    <t>Emina Hestnes</t>
  </si>
  <si>
    <t>Lilli Aasheim</t>
  </si>
  <si>
    <t>Solstad</t>
  </si>
  <si>
    <t>Randi Fredrikke</t>
  </si>
  <si>
    <t>Laura Karlsson</t>
  </si>
  <si>
    <t>Mariell Karlsson</t>
  </si>
  <si>
    <t>Hestnes</t>
  </si>
  <si>
    <t>Oline Hestnes</t>
  </si>
  <si>
    <t>Lars Bråthen</t>
  </si>
  <si>
    <t xml:space="preserve">Johnny  </t>
  </si>
  <si>
    <t>Sigurd Olai Kvendal</t>
  </si>
  <si>
    <t>Martin Løtveit</t>
  </si>
  <si>
    <t>Sigbjørn Kverndal</t>
  </si>
  <si>
    <t>Hogne</t>
  </si>
  <si>
    <t>Ciljan Karlsson</t>
  </si>
  <si>
    <t>Kristian Karlsson</t>
  </si>
  <si>
    <t>2026</t>
  </si>
  <si>
    <t>Per Ole Mosterøm</t>
  </si>
  <si>
    <t>Mathea Mæhle Hauge</t>
  </si>
  <si>
    <t>24.13</t>
  </si>
  <si>
    <t>tid 2026</t>
  </si>
  <si>
    <t>HTB Valestrandsmarka Rundt 9. løp den 21. aug 2026</t>
  </si>
  <si>
    <t>fellesløp med 46. Ole Bull løpet</t>
  </si>
  <si>
    <t>stille, litt + 13 grader</t>
  </si>
  <si>
    <t>neste løp Ole bulløp august 2027</t>
  </si>
  <si>
    <t>tid 2026+12:28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</si>
</sst>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 x14ac:knownFonts="1">
    <font>
      <sz val="10"/>
      <name val="Arial"/>
    </font>
    <font>
      <u/>
      <sz val="10"/>
      <color indexed="12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indexed="10"/>
      <name val="Times New Roman"/>
      <family val="1"/>
    </font>
    <font>
      <b/>
      <sz val="10"/>
      <name val="Arial"/>
      <family val="2"/>
    </font>
    <font>
      <b/>
      <sz val="10"/>
      <name val="Arial"/>
      <family val="2"/>
    </font>
    <font>
      <sz val="24"/>
      <color indexed="12"/>
      <name val="Arial"/>
      <family val="2"/>
    </font>
    <font>
      <sz val="13.5"/>
      <name val="Times New Roman"/>
      <family val="1"/>
    </font>
    <font>
      <b/>
      <sz val="12"/>
      <color indexed="10"/>
      <name val="Times New Roman"/>
      <family val="1"/>
    </font>
    <font>
      <sz val="12"/>
      <name val="Times New Roman"/>
      <family val="1"/>
    </font>
    <font>
      <b/>
      <sz val="12"/>
      <name val="Arial"/>
      <family val="2"/>
    </font>
    <font>
      <b/>
      <sz val="12"/>
      <name val="Times New Roman"/>
      <family val="1"/>
    </font>
    <font>
      <sz val="10"/>
      <color indexed="12"/>
      <name val="Times New Roman"/>
      <family val="1"/>
    </font>
    <font>
      <sz val="24"/>
      <color indexed="12"/>
      <name val="Times New Roman"/>
      <family val="1"/>
    </font>
    <font>
      <b/>
      <sz val="24"/>
      <color indexed="12"/>
      <name val="Times New Roman"/>
      <family val="1"/>
    </font>
    <font>
      <b/>
      <sz val="13.5"/>
      <color indexed="10"/>
      <name val="Arial Rounded MT Bold"/>
      <family val="2"/>
    </font>
    <font>
      <b/>
      <sz val="13.5"/>
      <name val="Arial"/>
      <family val="2"/>
    </font>
    <font>
      <sz val="10"/>
      <name val="Arial"/>
      <family val="2"/>
    </font>
    <font>
      <b/>
      <sz val="16"/>
      <name val="Times New Roman"/>
      <family val="1"/>
    </font>
    <font>
      <b/>
      <sz val="14"/>
      <name val="Arial"/>
      <family val="2"/>
    </font>
    <font>
      <b/>
      <sz val="14"/>
      <name val="Times New Roman"/>
      <family val="1"/>
    </font>
    <font>
      <sz val="12"/>
      <name val="Arial"/>
      <family val="2"/>
    </font>
    <font>
      <sz val="11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8.5"/>
      <color indexed="8"/>
      <name val="Verdana"/>
      <family val="2"/>
    </font>
    <font>
      <sz val="12"/>
      <color indexed="10"/>
      <name val="Times New Roman"/>
      <family val="1"/>
    </font>
    <font>
      <b/>
      <sz val="20"/>
      <name val="Times New Roman"/>
      <family val="1"/>
    </font>
    <font>
      <sz val="14"/>
      <name val="Times New Roman"/>
      <family val="1"/>
    </font>
    <font>
      <sz val="10"/>
      <color indexed="8"/>
      <name val="Times New Roman"/>
      <family val="1"/>
    </font>
    <font>
      <b/>
      <sz val="12"/>
      <color rgb="FFFF000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theme="1"/>
      <name val="Arial"/>
      <family val="2"/>
    </font>
    <font>
      <b/>
      <sz val="12"/>
      <color theme="1"/>
      <name val="Times New Roman"/>
      <family val="1"/>
    </font>
    <font>
      <b/>
      <sz val="12"/>
      <color theme="1"/>
      <name val="Arial"/>
      <family val="2"/>
    </font>
    <font>
      <b/>
      <sz val="14"/>
      <color theme="1"/>
      <name val="Times New Roman"/>
      <family val="1"/>
    </font>
    <font>
      <b/>
      <sz val="14"/>
      <color theme="1"/>
      <name val="Arial"/>
      <family val="2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rgb="FF0A0A0A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45">
    <xf numFmtId="0" fontId="0" fillId="0" borderId="0" xfId="0"/>
    <xf numFmtId="0" fontId="7" fillId="0" borderId="0" xfId="0" applyFont="1"/>
    <xf numFmtId="0" fontId="1" fillId="0" borderId="0" xfId="1" applyAlignment="1" applyProtection="1"/>
    <xf numFmtId="0" fontId="8" fillId="0" borderId="0" xfId="0" applyFont="1"/>
    <xf numFmtId="49" fontId="0" fillId="0" borderId="1" xfId="0" applyNumberFormat="1" applyBorder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6" fillId="0" borderId="0" xfId="0" applyFont="1"/>
    <xf numFmtId="0" fontId="0" fillId="0" borderId="1" xfId="0" applyBorder="1"/>
    <xf numFmtId="0" fontId="2" fillId="0" borderId="0" xfId="0" applyFont="1"/>
    <xf numFmtId="0" fontId="5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" fillId="0" borderId="0" xfId="0" applyFont="1" applyAlignment="1">
      <alignment vertical="top" wrapText="1"/>
    </xf>
    <xf numFmtId="49" fontId="19" fillId="0" borderId="1" xfId="0" applyNumberFormat="1" applyFont="1" applyBorder="1" applyAlignment="1">
      <alignment horizontal="left"/>
    </xf>
    <xf numFmtId="49" fontId="10" fillId="0" borderId="1" xfId="0" applyNumberFormat="1" applyFont="1" applyBorder="1" applyAlignment="1">
      <alignment horizontal="left"/>
    </xf>
    <xf numFmtId="49" fontId="21" fillId="0" borderId="1" xfId="0" applyNumberFormat="1" applyFont="1" applyBorder="1" applyAlignment="1">
      <alignment horizontal="left"/>
    </xf>
    <xf numFmtId="49" fontId="18" fillId="0" borderId="1" xfId="0" applyNumberFormat="1" applyFont="1" applyBorder="1"/>
    <xf numFmtId="49" fontId="10" fillId="0" borderId="1" xfId="0" applyNumberFormat="1" applyFont="1" applyBorder="1"/>
    <xf numFmtId="49" fontId="12" fillId="0" borderId="1" xfId="0" applyNumberFormat="1" applyFont="1" applyBorder="1"/>
    <xf numFmtId="49" fontId="6" fillId="0" borderId="1" xfId="0" applyNumberFormat="1" applyFont="1" applyBorder="1"/>
    <xf numFmtId="49" fontId="5" fillId="0" borderId="1" xfId="0" applyNumberFormat="1" applyFont="1" applyBorder="1"/>
    <xf numFmtId="0" fontId="10" fillId="0" borderId="1" xfId="0" applyFont="1" applyBorder="1" applyAlignment="1">
      <alignment vertical="top" wrapText="1"/>
    </xf>
    <xf numFmtId="0" fontId="10" fillId="0" borderId="2" xfId="0" applyFont="1" applyBorder="1" applyAlignment="1">
      <alignment vertical="top" wrapText="1"/>
    </xf>
    <xf numFmtId="0" fontId="10" fillId="0" borderId="3" xfId="0" applyFont="1" applyBorder="1" applyAlignment="1">
      <alignment vertical="top" wrapText="1"/>
    </xf>
    <xf numFmtId="0" fontId="10" fillId="0" borderId="4" xfId="0" applyFont="1" applyBorder="1" applyAlignment="1">
      <alignment vertical="top" wrapText="1"/>
    </xf>
    <xf numFmtId="0" fontId="10" fillId="0" borderId="0" xfId="0" applyFont="1"/>
    <xf numFmtId="49" fontId="9" fillId="0" borderId="1" xfId="0" applyNumberFormat="1" applyFont="1" applyBorder="1" applyAlignment="1">
      <alignment horizontal="left"/>
    </xf>
    <xf numFmtId="49" fontId="27" fillId="0" borderId="1" xfId="0" applyNumberFormat="1" applyFont="1" applyBorder="1" applyAlignment="1">
      <alignment horizontal="left"/>
    </xf>
    <xf numFmtId="49" fontId="12" fillId="0" borderId="1" xfId="0" applyNumberFormat="1" applyFont="1" applyBorder="1" applyAlignment="1">
      <alignment horizontal="left"/>
    </xf>
    <xf numFmtId="0" fontId="10" fillId="0" borderId="1" xfId="0" applyFont="1" applyBorder="1" applyAlignment="1">
      <alignment horizontal="left" wrapText="1"/>
    </xf>
    <xf numFmtId="0" fontId="10" fillId="0" borderId="1" xfId="0" applyFont="1" applyBorder="1" applyAlignment="1">
      <alignment wrapText="1"/>
    </xf>
    <xf numFmtId="0" fontId="18" fillId="0" borderId="1" xfId="0" applyFont="1" applyBorder="1"/>
    <xf numFmtId="49" fontId="31" fillId="0" borderId="1" xfId="0" applyNumberFormat="1" applyFont="1" applyBorder="1" applyAlignment="1">
      <alignment horizontal="left"/>
    </xf>
    <xf numFmtId="49" fontId="28" fillId="0" borderId="1" xfId="0" applyNumberFormat="1" applyFont="1" applyBorder="1" applyAlignment="1">
      <alignment horizontal="left"/>
    </xf>
    <xf numFmtId="49" fontId="12" fillId="2" borderId="1" xfId="0" applyNumberFormat="1" applyFont="1" applyFill="1" applyBorder="1" applyAlignment="1">
      <alignment horizontal="left"/>
    </xf>
    <xf numFmtId="0" fontId="9" fillId="0" borderId="5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/>
    </xf>
    <xf numFmtId="0" fontId="11" fillId="2" borderId="1" xfId="0" applyFont="1" applyFill="1" applyBorder="1" applyAlignment="1">
      <alignment horizontal="left"/>
    </xf>
    <xf numFmtId="0" fontId="12" fillId="0" borderId="6" xfId="0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9" xfId="0" applyFont="1" applyBorder="1" applyAlignment="1">
      <alignment vertical="center" wrapText="1"/>
    </xf>
    <xf numFmtId="0" fontId="12" fillId="0" borderId="8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0" fillId="0" borderId="1" xfId="0" applyFont="1" applyBorder="1" applyAlignment="1">
      <alignment horizontal="left"/>
    </xf>
    <xf numFmtId="0" fontId="12" fillId="2" borderId="1" xfId="0" applyFont="1" applyFill="1" applyBorder="1" applyAlignment="1">
      <alignment horizontal="left"/>
    </xf>
    <xf numFmtId="0" fontId="12" fillId="0" borderId="1" xfId="0" applyFont="1" applyBorder="1" applyAlignment="1">
      <alignment horizontal="left"/>
    </xf>
    <xf numFmtId="49" fontId="19" fillId="0" borderId="0" xfId="0" applyNumberFormat="1" applyFont="1" applyAlignment="1">
      <alignment horizontal="left"/>
    </xf>
    <xf numFmtId="49" fontId="0" fillId="0" borderId="0" xfId="0" applyNumberFormat="1"/>
    <xf numFmtId="49" fontId="10" fillId="0" borderId="0" xfId="0" applyNumberFormat="1" applyFont="1" applyAlignment="1">
      <alignment horizontal="left"/>
    </xf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10" fillId="0" borderId="0" xfId="0" applyFont="1" applyAlignment="1">
      <alignment wrapText="1"/>
    </xf>
    <xf numFmtId="0" fontId="1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8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12" fillId="0" borderId="0" xfId="0" applyFont="1" applyAlignment="1">
      <alignment horizontal="left" vertical="top" wrapText="1"/>
    </xf>
    <xf numFmtId="0" fontId="12" fillId="0" borderId="0" xfId="0" applyFont="1" applyAlignment="1">
      <alignment vertical="top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17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18" fillId="0" borderId="1" xfId="0" applyFont="1" applyBorder="1" applyAlignment="1">
      <alignment horizontal="left" vertical="top"/>
    </xf>
    <xf numFmtId="16" fontId="18" fillId="0" borderId="1" xfId="0" applyNumberFormat="1" applyFont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10" fillId="0" borderId="1" xfId="0" applyFont="1" applyBorder="1"/>
    <xf numFmtId="0" fontId="21" fillId="0" borderId="1" xfId="0" applyFont="1" applyBorder="1" applyAlignment="1">
      <alignment horizontal="left"/>
    </xf>
    <xf numFmtId="0" fontId="12" fillId="0" borderId="1" xfId="0" applyFont="1" applyBorder="1"/>
    <xf numFmtId="0" fontId="10" fillId="0" borderId="1" xfId="0" applyFont="1" applyBorder="1" applyAlignment="1">
      <alignment vertical="center"/>
    </xf>
    <xf numFmtId="0" fontId="2" fillId="0" borderId="1" xfId="0" applyFont="1" applyBorder="1"/>
    <xf numFmtId="49" fontId="2" fillId="0" borderId="1" xfId="0" applyNumberFormat="1" applyFont="1" applyBorder="1"/>
    <xf numFmtId="16" fontId="2" fillId="0" borderId="1" xfId="0" applyNumberFormat="1" applyFont="1" applyBorder="1"/>
    <xf numFmtId="0" fontId="2" fillId="0" borderId="1" xfId="0" applyFont="1" applyBorder="1" applyAlignment="1">
      <alignment vertical="center"/>
    </xf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horizontal="center"/>
    </xf>
    <xf numFmtId="0" fontId="3" fillId="0" borderId="1" xfId="0" applyFont="1" applyBorder="1"/>
    <xf numFmtId="49" fontId="3" fillId="0" borderId="1" xfId="0" applyNumberFormat="1" applyFont="1" applyBorder="1" applyAlignment="1">
      <alignment horizontal="center"/>
    </xf>
    <xf numFmtId="49" fontId="3" fillId="0" borderId="1" xfId="0" applyNumberFormat="1" applyFont="1" applyBorder="1"/>
    <xf numFmtId="49" fontId="1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32" fillId="0" borderId="8" xfId="0" applyFont="1" applyBorder="1" applyAlignment="1">
      <alignment vertical="center" wrapText="1"/>
    </xf>
    <xf numFmtId="0" fontId="32" fillId="0" borderId="9" xfId="0" applyFont="1" applyBorder="1" applyAlignment="1">
      <alignment vertical="center" wrapText="1"/>
    </xf>
    <xf numFmtId="0" fontId="33" fillId="0" borderId="8" xfId="0" applyFont="1" applyBorder="1" applyAlignment="1">
      <alignment vertical="center" wrapText="1"/>
    </xf>
    <xf numFmtId="0" fontId="33" fillId="0" borderId="9" xfId="0" applyFont="1" applyBorder="1" applyAlignment="1">
      <alignment vertical="center" wrapText="1"/>
    </xf>
    <xf numFmtId="0" fontId="12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/>
    </xf>
    <xf numFmtId="0" fontId="10" fillId="0" borderId="10" xfId="0" applyFont="1" applyBorder="1" applyAlignment="1">
      <alignment horizontal="left" vertical="top" wrapText="1"/>
    </xf>
    <xf numFmtId="0" fontId="12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21" fillId="0" borderId="1" xfId="0" applyFont="1" applyBorder="1"/>
    <xf numFmtId="0" fontId="12" fillId="2" borderId="1" xfId="0" applyFont="1" applyFill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6" fontId="3" fillId="0" borderId="1" xfId="0" applyNumberFormat="1" applyFont="1" applyBorder="1"/>
    <xf numFmtId="0" fontId="2" fillId="0" borderId="1" xfId="0" applyFont="1" applyBorder="1" applyAlignment="1">
      <alignment horizontal="left"/>
    </xf>
    <xf numFmtId="0" fontId="29" fillId="0" borderId="1" xfId="0" applyFont="1" applyBorder="1" applyAlignment="1">
      <alignment horizontal="left"/>
    </xf>
    <xf numFmtId="49" fontId="21" fillId="0" borderId="1" xfId="0" applyNumberFormat="1" applyFont="1" applyBorder="1"/>
    <xf numFmtId="49" fontId="29" fillId="0" borderId="1" xfId="0" applyNumberFormat="1" applyFont="1" applyBorder="1"/>
    <xf numFmtId="0" fontId="29" fillId="0" borderId="1" xfId="0" applyFont="1" applyBorder="1"/>
    <xf numFmtId="0" fontId="22" fillId="0" borderId="1" xfId="0" applyFont="1" applyBorder="1"/>
    <xf numFmtId="16" fontId="10" fillId="0" borderId="1" xfId="0" applyNumberFormat="1" applyFont="1" applyBorder="1"/>
    <xf numFmtId="0" fontId="34" fillId="0" borderId="1" xfId="0" applyFont="1" applyBorder="1"/>
    <xf numFmtId="0" fontId="35" fillId="0" borderId="1" xfId="0" applyFont="1" applyBorder="1"/>
    <xf numFmtId="0" fontId="27" fillId="0" borderId="1" xfId="0" applyFont="1" applyBorder="1"/>
    <xf numFmtId="0" fontId="36" fillId="0" borderId="1" xfId="0" applyFont="1" applyBorder="1"/>
    <xf numFmtId="0" fontId="37" fillId="0" borderId="1" xfId="0" applyFont="1" applyBorder="1"/>
    <xf numFmtId="0" fontId="38" fillId="0" borderId="1" xfId="0" applyFont="1" applyBorder="1"/>
    <xf numFmtId="0" fontId="39" fillId="0" borderId="1" xfId="0" applyFont="1" applyBorder="1"/>
    <xf numFmtId="16" fontId="12" fillId="0" borderId="1" xfId="0" applyNumberFormat="1" applyFont="1" applyBorder="1" applyAlignment="1">
      <alignment horizontal="left" vertical="top"/>
    </xf>
    <xf numFmtId="0" fontId="33" fillId="0" borderId="6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  <xf numFmtId="0" fontId="33" fillId="0" borderId="7" xfId="0" applyFont="1" applyBorder="1" applyAlignment="1">
      <alignment vertical="center" wrapText="1"/>
    </xf>
    <xf numFmtId="0" fontId="33" fillId="0" borderId="8" xfId="0" applyFont="1" applyBorder="1" applyAlignment="1">
      <alignment horizontal="center" vertical="center"/>
    </xf>
    <xf numFmtId="0" fontId="32" fillId="0" borderId="8" xfId="0" applyFont="1" applyBorder="1" applyAlignment="1">
      <alignment horizontal="center" vertical="center"/>
    </xf>
    <xf numFmtId="0" fontId="32" fillId="0" borderId="9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10" fillId="0" borderId="11" xfId="0" applyFont="1" applyBorder="1" applyAlignment="1">
      <alignment horizontal="left" vertical="top"/>
    </xf>
    <xf numFmtId="0" fontId="33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49" fontId="2" fillId="0" borderId="1" xfId="0" applyNumberFormat="1" applyFont="1" applyBorder="1" applyAlignment="1">
      <alignment wrapText="1"/>
    </xf>
    <xf numFmtId="0" fontId="2" fillId="0" borderId="9" xfId="0" applyFont="1" applyBorder="1" applyAlignment="1">
      <alignment horizontal="left"/>
    </xf>
    <xf numFmtId="0" fontId="33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/>
    <xf numFmtId="0" fontId="3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1" fillId="0" borderId="1" xfId="0" applyFont="1" applyBorder="1" applyAlignment="1">
      <alignment horizontal="center"/>
    </xf>
    <xf numFmtId="0" fontId="12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0" fillId="0" borderId="1" xfId="0" applyFont="1" applyBorder="1" applyAlignment="1">
      <alignment horizontal="center"/>
    </xf>
    <xf numFmtId="0" fontId="30" fillId="0" borderId="1" xfId="0" applyFont="1" applyBorder="1" applyAlignment="1">
      <alignment horizontal="left"/>
    </xf>
    <xf numFmtId="0" fontId="30" fillId="0" borderId="1" xfId="0" applyFont="1" applyBorder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5" fillId="0" borderId="1" xfId="0" applyFont="1" applyBorder="1"/>
    <xf numFmtId="0" fontId="40" fillId="0" borderId="1" xfId="0" applyFont="1" applyBorder="1" applyAlignment="1">
      <alignment horizontal="center" vertical="center"/>
    </xf>
    <xf numFmtId="0" fontId="40" fillId="0" borderId="1" xfId="0" applyFont="1" applyBorder="1" applyAlignment="1">
      <alignment vertical="center"/>
    </xf>
    <xf numFmtId="0" fontId="40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3" fillId="0" borderId="8" xfId="0" applyFont="1" applyBorder="1" applyAlignment="1">
      <alignment horizontal="right" vertical="center"/>
    </xf>
    <xf numFmtId="0" fontId="10" fillId="0" borderId="12" xfId="0" applyFont="1" applyBorder="1" applyAlignment="1">
      <alignment horizontal="left" vertical="top" wrapText="1"/>
    </xf>
    <xf numFmtId="0" fontId="10" fillId="0" borderId="1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41" fillId="0" borderId="1" xfId="0" applyFont="1" applyBorder="1" applyAlignment="1">
      <alignment horizontal="center" vertical="center"/>
    </xf>
    <xf numFmtId="0" fontId="41" fillId="0" borderId="1" xfId="0" applyFont="1" applyBorder="1" applyAlignment="1">
      <alignment vertical="center"/>
    </xf>
    <xf numFmtId="0" fontId="40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vertical="center" wrapText="1"/>
    </xf>
    <xf numFmtId="49" fontId="30" fillId="0" borderId="1" xfId="0" applyNumberFormat="1" applyFont="1" applyBorder="1" applyAlignment="1" applyProtection="1">
      <alignment horizontal="left" vertical="top" wrapText="1"/>
      <protection locked="0"/>
    </xf>
    <xf numFmtId="0" fontId="30" fillId="0" borderId="1" xfId="0" applyFont="1" applyBorder="1" applyAlignment="1" applyProtection="1">
      <alignment horizontal="center" vertical="top" wrapText="1"/>
      <protection locked="0"/>
    </xf>
    <xf numFmtId="0" fontId="42" fillId="0" borderId="1" xfId="0" applyFont="1" applyBorder="1" applyAlignment="1">
      <alignment horizontal="left" vertical="top"/>
    </xf>
    <xf numFmtId="49" fontId="30" fillId="0" borderId="1" xfId="0" applyNumberFormat="1" applyFont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30" fillId="0" borderId="1" xfId="0" applyFont="1" applyBorder="1" applyAlignment="1" applyProtection="1">
      <alignment horizontal="right" vertical="top" wrapText="1"/>
      <protection locked="0"/>
    </xf>
    <xf numFmtId="0" fontId="42" fillId="0" borderId="1" xfId="0" applyFont="1" applyBorder="1" applyAlignment="1">
      <alignment horizontal="right" vertical="top"/>
    </xf>
    <xf numFmtId="0" fontId="43" fillId="0" borderId="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horizontal="left" vertical="top"/>
    </xf>
    <xf numFmtId="49" fontId="3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41" fillId="0" borderId="9" xfId="0" applyFont="1" applyBorder="1" applyAlignment="1">
      <alignment horizontal="left" vertical="top"/>
    </xf>
    <xf numFmtId="0" fontId="40" fillId="0" borderId="9" xfId="0" applyFont="1" applyBorder="1" applyAlignment="1">
      <alignment horizontal="left" vertical="top"/>
    </xf>
    <xf numFmtId="0" fontId="43" fillId="0" borderId="9" xfId="0" applyFont="1" applyBorder="1" applyAlignment="1">
      <alignment horizontal="left" vertical="top" wrapText="1"/>
    </xf>
    <xf numFmtId="0" fontId="40" fillId="0" borderId="9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center" vertical="top"/>
    </xf>
    <xf numFmtId="49" fontId="2" fillId="2" borderId="1" xfId="0" applyNumberFormat="1" applyFont="1" applyFill="1" applyBorder="1"/>
    <xf numFmtId="0" fontId="2" fillId="2" borderId="1" xfId="0" applyFont="1" applyFill="1" applyBorder="1"/>
    <xf numFmtId="0" fontId="3" fillId="0" borderId="1" xfId="0" applyFont="1" applyBorder="1" applyAlignment="1">
      <alignment wrapText="1"/>
    </xf>
    <xf numFmtId="0" fontId="30" fillId="0" borderId="1" xfId="0" applyFont="1" applyBorder="1"/>
    <xf numFmtId="0" fontId="40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horizontal="center" vertical="top"/>
    </xf>
    <xf numFmtId="0" fontId="21" fillId="0" borderId="1" xfId="0" applyFont="1" applyBorder="1" applyAlignment="1">
      <alignment vertical="top"/>
    </xf>
    <xf numFmtId="0" fontId="29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vertical="top"/>
    </xf>
    <xf numFmtId="0" fontId="10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vertical="top"/>
    </xf>
    <xf numFmtId="49" fontId="2" fillId="0" borderId="1" xfId="0" applyNumberFormat="1" applyFont="1" applyBorder="1" applyAlignment="1">
      <alignment horizontal="center" vertical="top"/>
    </xf>
    <xf numFmtId="49" fontId="3" fillId="0" borderId="1" xfId="0" applyNumberFormat="1" applyFont="1" applyBorder="1" applyAlignment="1">
      <alignment vertical="top"/>
    </xf>
    <xf numFmtId="0" fontId="32" fillId="0" borderId="1" xfId="0" applyFont="1" applyBorder="1" applyAlignment="1">
      <alignment horizontal="center" vertical="top"/>
    </xf>
    <xf numFmtId="49" fontId="2" fillId="0" borderId="1" xfId="0" applyNumberFormat="1" applyFont="1" applyBorder="1" applyAlignment="1">
      <alignment vertical="top"/>
    </xf>
    <xf numFmtId="49" fontId="2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right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vertical="top"/>
    </xf>
    <xf numFmtId="0" fontId="33" fillId="0" borderId="1" xfId="0" applyFont="1" applyBorder="1" applyAlignment="1">
      <alignment horizontal="center" vertical="top"/>
    </xf>
    <xf numFmtId="0" fontId="40" fillId="0" borderId="1" xfId="0" applyFont="1" applyBorder="1" applyAlignment="1">
      <alignment vertical="top"/>
    </xf>
    <xf numFmtId="0" fontId="40" fillId="0" borderId="1" xfId="0" applyFont="1" applyBorder="1" applyAlignment="1">
      <alignment horizontal="left" vertical="top"/>
    </xf>
    <xf numFmtId="0" fontId="40" fillId="0" borderId="1" xfId="0" applyFont="1" applyBorder="1" applyAlignment="1">
      <alignment vertical="top" wrapText="1"/>
    </xf>
    <xf numFmtId="0" fontId="43" fillId="0" borderId="1" xfId="0" applyFont="1" applyBorder="1" applyAlignment="1">
      <alignment vertical="top" wrapText="1"/>
    </xf>
    <xf numFmtId="0" fontId="33" fillId="0" borderId="1" xfId="0" applyFont="1" applyBorder="1" applyAlignment="1">
      <alignment horizontal="center" vertical="top" wrapText="1"/>
    </xf>
    <xf numFmtId="0" fontId="41" fillId="0" borderId="1" xfId="0" applyFont="1" applyBorder="1" applyAlignment="1">
      <alignment vertical="top"/>
    </xf>
    <xf numFmtId="0" fontId="2" fillId="0" borderId="8" xfId="0" applyFont="1" applyBorder="1" applyAlignment="1">
      <alignment horizontal="left"/>
    </xf>
    <xf numFmtId="0" fontId="40" fillId="0" borderId="8" xfId="0" applyFont="1" applyBorder="1" applyAlignment="1">
      <alignment horizontal="left" vertical="center"/>
    </xf>
    <xf numFmtId="0" fontId="2" fillId="0" borderId="6" xfId="0" applyFont="1" applyBorder="1" applyAlignment="1">
      <alignment horizontal="left"/>
    </xf>
    <xf numFmtId="0" fontId="2" fillId="0" borderId="9" xfId="0" applyFont="1" applyBorder="1"/>
    <xf numFmtId="0" fontId="40" fillId="0" borderId="9" xfId="0" applyFont="1" applyBorder="1" applyAlignment="1">
      <alignment vertical="center"/>
    </xf>
    <xf numFmtId="0" fontId="30" fillId="0" borderId="9" xfId="0" applyFont="1" applyBorder="1" applyAlignment="1">
      <alignment horizontal="left"/>
    </xf>
    <xf numFmtId="0" fontId="2" fillId="0" borderId="7" xfId="0" applyFont="1" applyBorder="1"/>
    <xf numFmtId="0" fontId="40" fillId="0" borderId="7" xfId="0" applyFont="1" applyBorder="1" applyAlignment="1">
      <alignment horizontal="center" vertical="center"/>
    </xf>
    <xf numFmtId="0" fontId="40" fillId="0" borderId="7" xfId="0" applyFont="1" applyBorder="1" applyAlignment="1">
      <alignment vertical="center"/>
    </xf>
    <xf numFmtId="0" fontId="40" fillId="0" borderId="9" xfId="0" applyFont="1" applyBorder="1" applyAlignment="1">
      <alignment horizontal="center" vertical="center"/>
    </xf>
    <xf numFmtId="0" fontId="40" fillId="0" borderId="9" xfId="0" applyFont="1" applyBorder="1" applyAlignment="1">
      <alignment vertical="center" wrapText="1"/>
    </xf>
    <xf numFmtId="0" fontId="40" fillId="0" borderId="6" xfId="0" applyFont="1" applyBorder="1" applyAlignment="1">
      <alignment horizontal="left" vertical="center"/>
    </xf>
    <xf numFmtId="0" fontId="18" fillId="0" borderId="1" xfId="0" applyFont="1" applyBorder="1" applyAlignment="1">
      <alignment horizontal="left" vertical="top"/>
    </xf>
  </cellXfs>
  <cellStyles count="2">
    <cellStyle name="Hyperkobling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235</xdr:row>
      <xdr:rowOff>0</xdr:rowOff>
    </xdr:from>
    <xdr:to>
      <xdr:col>5</xdr:col>
      <xdr:colOff>213360</xdr:colOff>
      <xdr:row>235</xdr:row>
      <xdr:rowOff>0</xdr:rowOff>
    </xdr:to>
    <xdr:pic>
      <xdr:nvPicPr>
        <xdr:cNvPr id="1481" name="Picture 3" descr="DSCF4878">
          <a:extLst>
            <a:ext uri="{FF2B5EF4-FFF2-40B4-BE49-F238E27FC236}">
              <a16:creationId xmlns:a16="http://schemas.microsoft.com/office/drawing/2014/main" id="{4EF2B422-3FF9-EE5D-2F1D-938A1734D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" y="33863280"/>
          <a:ext cx="25298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958</xdr:row>
      <xdr:rowOff>0</xdr:rowOff>
    </xdr:from>
    <xdr:to>
      <xdr:col>5</xdr:col>
      <xdr:colOff>213360</xdr:colOff>
      <xdr:row>958</xdr:row>
      <xdr:rowOff>0</xdr:rowOff>
    </xdr:to>
    <xdr:pic>
      <xdr:nvPicPr>
        <xdr:cNvPr id="1482" name="Picture 3" descr="DSCF4878">
          <a:extLst>
            <a:ext uri="{FF2B5EF4-FFF2-40B4-BE49-F238E27FC236}">
              <a16:creationId xmlns:a16="http://schemas.microsoft.com/office/drawing/2014/main" id="{B4E91A9B-DADE-B1A8-189D-4C2338AB3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" y="162001200"/>
          <a:ext cx="25298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1163</xdr:row>
      <xdr:rowOff>0</xdr:rowOff>
    </xdr:from>
    <xdr:to>
      <xdr:col>5</xdr:col>
      <xdr:colOff>213360</xdr:colOff>
      <xdr:row>1163</xdr:row>
      <xdr:rowOff>0</xdr:rowOff>
    </xdr:to>
    <xdr:pic>
      <xdr:nvPicPr>
        <xdr:cNvPr id="1483" name="Picture 2" descr="DSCF4878">
          <a:extLst>
            <a:ext uri="{FF2B5EF4-FFF2-40B4-BE49-F238E27FC236}">
              <a16:creationId xmlns:a16="http://schemas.microsoft.com/office/drawing/2014/main" id="{294D6551-7E98-3C62-8E99-87AE0D772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" y="198401940"/>
          <a:ext cx="25298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958</xdr:row>
      <xdr:rowOff>0</xdr:rowOff>
    </xdr:from>
    <xdr:to>
      <xdr:col>5</xdr:col>
      <xdr:colOff>213360</xdr:colOff>
      <xdr:row>958</xdr:row>
      <xdr:rowOff>0</xdr:rowOff>
    </xdr:to>
    <xdr:pic>
      <xdr:nvPicPr>
        <xdr:cNvPr id="1484" name="Picture 3" descr="DSCF4878">
          <a:extLst>
            <a:ext uri="{FF2B5EF4-FFF2-40B4-BE49-F238E27FC236}">
              <a16:creationId xmlns:a16="http://schemas.microsoft.com/office/drawing/2014/main" id="{1B97BAEF-8C1A-7209-830C-BADDA7A1C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" y="162001200"/>
          <a:ext cx="25298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1163</xdr:row>
      <xdr:rowOff>0</xdr:rowOff>
    </xdr:from>
    <xdr:to>
      <xdr:col>5</xdr:col>
      <xdr:colOff>213360</xdr:colOff>
      <xdr:row>1163</xdr:row>
      <xdr:rowOff>0</xdr:rowOff>
    </xdr:to>
    <xdr:pic>
      <xdr:nvPicPr>
        <xdr:cNvPr id="1485" name="Picture 2" descr="DSCF4878">
          <a:extLst>
            <a:ext uri="{FF2B5EF4-FFF2-40B4-BE49-F238E27FC236}">
              <a16:creationId xmlns:a16="http://schemas.microsoft.com/office/drawing/2014/main" id="{C33F0783-E13C-ACE0-619E-3C20B520D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" y="198401940"/>
          <a:ext cx="25298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1163</xdr:row>
      <xdr:rowOff>0</xdr:rowOff>
    </xdr:from>
    <xdr:to>
      <xdr:col>5</xdr:col>
      <xdr:colOff>213360</xdr:colOff>
      <xdr:row>1163</xdr:row>
      <xdr:rowOff>0</xdr:rowOff>
    </xdr:to>
    <xdr:pic>
      <xdr:nvPicPr>
        <xdr:cNvPr id="1486" name="Picture 2" descr="DSCF4878">
          <a:extLst>
            <a:ext uri="{FF2B5EF4-FFF2-40B4-BE49-F238E27FC236}">
              <a16:creationId xmlns:a16="http://schemas.microsoft.com/office/drawing/2014/main" id="{1B8767E8-3C10-B119-D2B7-F83DC8606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" y="198401940"/>
          <a:ext cx="25298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958</xdr:row>
      <xdr:rowOff>0</xdr:rowOff>
    </xdr:from>
    <xdr:to>
      <xdr:col>5</xdr:col>
      <xdr:colOff>213360</xdr:colOff>
      <xdr:row>958</xdr:row>
      <xdr:rowOff>0</xdr:rowOff>
    </xdr:to>
    <xdr:pic>
      <xdr:nvPicPr>
        <xdr:cNvPr id="1487" name="Picture 3" descr="DSCF4878">
          <a:extLst>
            <a:ext uri="{FF2B5EF4-FFF2-40B4-BE49-F238E27FC236}">
              <a16:creationId xmlns:a16="http://schemas.microsoft.com/office/drawing/2014/main" id="{27BEA88A-027C-29C2-8CFB-326B0AF06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" y="162001200"/>
          <a:ext cx="25298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1163</xdr:row>
      <xdr:rowOff>0</xdr:rowOff>
    </xdr:from>
    <xdr:to>
      <xdr:col>5</xdr:col>
      <xdr:colOff>213360</xdr:colOff>
      <xdr:row>1163</xdr:row>
      <xdr:rowOff>0</xdr:rowOff>
    </xdr:to>
    <xdr:pic>
      <xdr:nvPicPr>
        <xdr:cNvPr id="1488" name="Picture 2" descr="DSCF4878">
          <a:extLst>
            <a:ext uri="{FF2B5EF4-FFF2-40B4-BE49-F238E27FC236}">
              <a16:creationId xmlns:a16="http://schemas.microsoft.com/office/drawing/2014/main" id="{F9A5037F-82BF-ACBA-774D-AC1E5136D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" y="198401940"/>
          <a:ext cx="25298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1163</xdr:row>
      <xdr:rowOff>0</xdr:rowOff>
    </xdr:from>
    <xdr:to>
      <xdr:col>5</xdr:col>
      <xdr:colOff>213360</xdr:colOff>
      <xdr:row>1163</xdr:row>
      <xdr:rowOff>0</xdr:rowOff>
    </xdr:to>
    <xdr:pic>
      <xdr:nvPicPr>
        <xdr:cNvPr id="1489" name="Picture 2" descr="DSCF4878">
          <a:extLst>
            <a:ext uri="{FF2B5EF4-FFF2-40B4-BE49-F238E27FC236}">
              <a16:creationId xmlns:a16="http://schemas.microsoft.com/office/drawing/2014/main" id="{EB236659-E0AA-1205-319B-C001E3696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" y="198401940"/>
          <a:ext cx="25298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356</xdr:row>
      <xdr:rowOff>0</xdr:rowOff>
    </xdr:from>
    <xdr:to>
      <xdr:col>5</xdr:col>
      <xdr:colOff>213360</xdr:colOff>
      <xdr:row>356</xdr:row>
      <xdr:rowOff>0</xdr:rowOff>
    </xdr:to>
    <xdr:pic>
      <xdr:nvPicPr>
        <xdr:cNvPr id="1490" name="Picture 2" descr="DSCF4878">
          <a:extLst>
            <a:ext uri="{FF2B5EF4-FFF2-40B4-BE49-F238E27FC236}">
              <a16:creationId xmlns:a16="http://schemas.microsoft.com/office/drawing/2014/main" id="{15381124-0EB0-9B74-1109-040D0E757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" y="54650640"/>
          <a:ext cx="25298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958</xdr:row>
      <xdr:rowOff>0</xdr:rowOff>
    </xdr:from>
    <xdr:to>
      <xdr:col>5</xdr:col>
      <xdr:colOff>213360</xdr:colOff>
      <xdr:row>958</xdr:row>
      <xdr:rowOff>0</xdr:rowOff>
    </xdr:to>
    <xdr:pic>
      <xdr:nvPicPr>
        <xdr:cNvPr id="1491" name="Picture 3" descr="DSCF4878">
          <a:extLst>
            <a:ext uri="{FF2B5EF4-FFF2-40B4-BE49-F238E27FC236}">
              <a16:creationId xmlns:a16="http://schemas.microsoft.com/office/drawing/2014/main" id="{CF2B508C-F9F6-76E7-F9FB-EAC897842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" y="162001200"/>
          <a:ext cx="25298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1163</xdr:row>
      <xdr:rowOff>0</xdr:rowOff>
    </xdr:from>
    <xdr:to>
      <xdr:col>5</xdr:col>
      <xdr:colOff>213360</xdr:colOff>
      <xdr:row>1163</xdr:row>
      <xdr:rowOff>0</xdr:rowOff>
    </xdr:to>
    <xdr:pic>
      <xdr:nvPicPr>
        <xdr:cNvPr id="1492" name="Picture 2" descr="DSCF4878">
          <a:extLst>
            <a:ext uri="{FF2B5EF4-FFF2-40B4-BE49-F238E27FC236}">
              <a16:creationId xmlns:a16="http://schemas.microsoft.com/office/drawing/2014/main" id="{009CA0AA-7756-F19D-CAEC-ED1B2B6C3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" y="198401940"/>
          <a:ext cx="25298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1163</xdr:row>
      <xdr:rowOff>0</xdr:rowOff>
    </xdr:from>
    <xdr:to>
      <xdr:col>5</xdr:col>
      <xdr:colOff>213360</xdr:colOff>
      <xdr:row>1163</xdr:row>
      <xdr:rowOff>0</xdr:rowOff>
    </xdr:to>
    <xdr:pic>
      <xdr:nvPicPr>
        <xdr:cNvPr id="1493" name="Picture 2" descr="DSCF4878">
          <a:extLst>
            <a:ext uri="{FF2B5EF4-FFF2-40B4-BE49-F238E27FC236}">
              <a16:creationId xmlns:a16="http://schemas.microsoft.com/office/drawing/2014/main" id="{D7059370-C8E1-F707-BBA3-2BEA33DF8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" y="198401940"/>
          <a:ext cx="25298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356</xdr:row>
      <xdr:rowOff>0</xdr:rowOff>
    </xdr:from>
    <xdr:to>
      <xdr:col>5</xdr:col>
      <xdr:colOff>213360</xdr:colOff>
      <xdr:row>356</xdr:row>
      <xdr:rowOff>0</xdr:rowOff>
    </xdr:to>
    <xdr:pic>
      <xdr:nvPicPr>
        <xdr:cNvPr id="1494" name="Picture 2" descr="DSCF4878">
          <a:extLst>
            <a:ext uri="{FF2B5EF4-FFF2-40B4-BE49-F238E27FC236}">
              <a16:creationId xmlns:a16="http://schemas.microsoft.com/office/drawing/2014/main" id="{4CC715F9-FA2A-85BB-2F3E-5F666E629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" y="54650640"/>
          <a:ext cx="25298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1074</xdr:row>
      <xdr:rowOff>0</xdr:rowOff>
    </xdr:from>
    <xdr:to>
      <xdr:col>5</xdr:col>
      <xdr:colOff>213360</xdr:colOff>
      <xdr:row>1074</xdr:row>
      <xdr:rowOff>0</xdr:rowOff>
    </xdr:to>
    <xdr:pic>
      <xdr:nvPicPr>
        <xdr:cNvPr id="1495" name="Picture 2" descr="DSCF4878">
          <a:extLst>
            <a:ext uri="{FF2B5EF4-FFF2-40B4-BE49-F238E27FC236}">
              <a16:creationId xmlns:a16="http://schemas.microsoft.com/office/drawing/2014/main" id="{81D6EA05-9C77-A184-157D-163ED7A4F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" y="182453280"/>
          <a:ext cx="25298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576</xdr:row>
      <xdr:rowOff>0</xdr:rowOff>
    </xdr:from>
    <xdr:to>
      <xdr:col>5</xdr:col>
      <xdr:colOff>213360</xdr:colOff>
      <xdr:row>576</xdr:row>
      <xdr:rowOff>0</xdr:rowOff>
    </xdr:to>
    <xdr:pic>
      <xdr:nvPicPr>
        <xdr:cNvPr id="1496" name="Picture 2" descr="DSCF4878">
          <a:extLst>
            <a:ext uri="{FF2B5EF4-FFF2-40B4-BE49-F238E27FC236}">
              <a16:creationId xmlns:a16="http://schemas.microsoft.com/office/drawing/2014/main" id="{1BD803F3-D54F-38D0-CAEC-816995C03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" y="92903040"/>
          <a:ext cx="25298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576</xdr:row>
      <xdr:rowOff>0</xdr:rowOff>
    </xdr:from>
    <xdr:to>
      <xdr:col>5</xdr:col>
      <xdr:colOff>213360</xdr:colOff>
      <xdr:row>576</xdr:row>
      <xdr:rowOff>0</xdr:rowOff>
    </xdr:to>
    <xdr:pic>
      <xdr:nvPicPr>
        <xdr:cNvPr id="1497" name="Picture 2" descr="DSCF4878">
          <a:extLst>
            <a:ext uri="{FF2B5EF4-FFF2-40B4-BE49-F238E27FC236}">
              <a16:creationId xmlns:a16="http://schemas.microsoft.com/office/drawing/2014/main" id="{82A4372E-4079-920D-7C2E-5D256D586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" y="92903040"/>
          <a:ext cx="25298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905</xdr:row>
      <xdr:rowOff>0</xdr:rowOff>
    </xdr:from>
    <xdr:to>
      <xdr:col>5</xdr:col>
      <xdr:colOff>213360</xdr:colOff>
      <xdr:row>905</xdr:row>
      <xdr:rowOff>0</xdr:rowOff>
    </xdr:to>
    <xdr:pic>
      <xdr:nvPicPr>
        <xdr:cNvPr id="1498" name="Picture 2" descr="DSCF4878">
          <a:extLst>
            <a:ext uri="{FF2B5EF4-FFF2-40B4-BE49-F238E27FC236}">
              <a16:creationId xmlns:a16="http://schemas.microsoft.com/office/drawing/2014/main" id="{14504D73-F118-E7B8-6F95-F8153FD36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" y="152948640"/>
          <a:ext cx="25298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1177</xdr:row>
      <xdr:rowOff>0</xdr:rowOff>
    </xdr:from>
    <xdr:to>
      <xdr:col>5</xdr:col>
      <xdr:colOff>213360</xdr:colOff>
      <xdr:row>1177</xdr:row>
      <xdr:rowOff>0</xdr:rowOff>
    </xdr:to>
    <xdr:pic>
      <xdr:nvPicPr>
        <xdr:cNvPr id="1499" name="Picture 2" descr="DSCF4878">
          <a:extLst>
            <a:ext uri="{FF2B5EF4-FFF2-40B4-BE49-F238E27FC236}">
              <a16:creationId xmlns:a16="http://schemas.microsoft.com/office/drawing/2014/main" id="{70B61C3D-1A58-B1C4-D1E6-1F976D465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" y="200916540"/>
          <a:ext cx="25298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237</xdr:row>
      <xdr:rowOff>0</xdr:rowOff>
    </xdr:from>
    <xdr:to>
      <xdr:col>5</xdr:col>
      <xdr:colOff>213360</xdr:colOff>
      <xdr:row>237</xdr:row>
      <xdr:rowOff>0</xdr:rowOff>
    </xdr:to>
    <xdr:pic>
      <xdr:nvPicPr>
        <xdr:cNvPr id="1500" name="Picture 2" descr="DSCF4878">
          <a:extLst>
            <a:ext uri="{FF2B5EF4-FFF2-40B4-BE49-F238E27FC236}">
              <a16:creationId xmlns:a16="http://schemas.microsoft.com/office/drawing/2014/main" id="{F7F6C19E-175A-58E0-7CBC-CBC65B18C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" y="34198560"/>
          <a:ext cx="25298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703</xdr:row>
      <xdr:rowOff>0</xdr:rowOff>
    </xdr:from>
    <xdr:to>
      <xdr:col>5</xdr:col>
      <xdr:colOff>213360</xdr:colOff>
      <xdr:row>703</xdr:row>
      <xdr:rowOff>0</xdr:rowOff>
    </xdr:to>
    <xdr:pic>
      <xdr:nvPicPr>
        <xdr:cNvPr id="1501" name="Picture 2" descr="DSCF4878">
          <a:extLst>
            <a:ext uri="{FF2B5EF4-FFF2-40B4-BE49-F238E27FC236}">
              <a16:creationId xmlns:a16="http://schemas.microsoft.com/office/drawing/2014/main" id="{A87F4414-C7B3-EF6B-1BCE-09FEBEF91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" y="116037360"/>
          <a:ext cx="25298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775</xdr:row>
      <xdr:rowOff>0</xdr:rowOff>
    </xdr:from>
    <xdr:to>
      <xdr:col>5</xdr:col>
      <xdr:colOff>213360</xdr:colOff>
      <xdr:row>775</xdr:row>
      <xdr:rowOff>0</xdr:rowOff>
    </xdr:to>
    <xdr:pic>
      <xdr:nvPicPr>
        <xdr:cNvPr id="1502" name="Picture 2" descr="DSCF4878">
          <a:extLst>
            <a:ext uri="{FF2B5EF4-FFF2-40B4-BE49-F238E27FC236}">
              <a16:creationId xmlns:a16="http://schemas.microsoft.com/office/drawing/2014/main" id="{72851D21-7821-0FDF-C930-99B61C98D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" y="128945640"/>
          <a:ext cx="25298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1163</xdr:row>
      <xdr:rowOff>0</xdr:rowOff>
    </xdr:from>
    <xdr:to>
      <xdr:col>5</xdr:col>
      <xdr:colOff>213360</xdr:colOff>
      <xdr:row>1163</xdr:row>
      <xdr:rowOff>0</xdr:rowOff>
    </xdr:to>
    <xdr:pic>
      <xdr:nvPicPr>
        <xdr:cNvPr id="1503" name="Picture 2" descr="DSCF4878">
          <a:extLst>
            <a:ext uri="{FF2B5EF4-FFF2-40B4-BE49-F238E27FC236}">
              <a16:creationId xmlns:a16="http://schemas.microsoft.com/office/drawing/2014/main" id="{D8534942-9EF9-76BE-B716-96A2C994B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" y="198401940"/>
          <a:ext cx="25298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356</xdr:row>
      <xdr:rowOff>0</xdr:rowOff>
    </xdr:from>
    <xdr:to>
      <xdr:col>5</xdr:col>
      <xdr:colOff>213360</xdr:colOff>
      <xdr:row>356</xdr:row>
      <xdr:rowOff>0</xdr:rowOff>
    </xdr:to>
    <xdr:pic>
      <xdr:nvPicPr>
        <xdr:cNvPr id="1504" name="Picture 2" descr="DSCF4878">
          <a:extLst>
            <a:ext uri="{FF2B5EF4-FFF2-40B4-BE49-F238E27FC236}">
              <a16:creationId xmlns:a16="http://schemas.microsoft.com/office/drawing/2014/main" id="{A3150E03-CF48-C372-1C91-674634B7F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" y="54650640"/>
          <a:ext cx="25298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775</xdr:row>
      <xdr:rowOff>0</xdr:rowOff>
    </xdr:from>
    <xdr:to>
      <xdr:col>5</xdr:col>
      <xdr:colOff>213360</xdr:colOff>
      <xdr:row>775</xdr:row>
      <xdr:rowOff>0</xdr:rowOff>
    </xdr:to>
    <xdr:pic>
      <xdr:nvPicPr>
        <xdr:cNvPr id="1505" name="Picture 2" descr="DSCF4878">
          <a:extLst>
            <a:ext uri="{FF2B5EF4-FFF2-40B4-BE49-F238E27FC236}">
              <a16:creationId xmlns:a16="http://schemas.microsoft.com/office/drawing/2014/main" id="{9DFEF145-0ACD-1239-A4DC-467C05755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" y="128945640"/>
          <a:ext cx="25298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1163</xdr:row>
      <xdr:rowOff>0</xdr:rowOff>
    </xdr:from>
    <xdr:to>
      <xdr:col>5</xdr:col>
      <xdr:colOff>213360</xdr:colOff>
      <xdr:row>1163</xdr:row>
      <xdr:rowOff>0</xdr:rowOff>
    </xdr:to>
    <xdr:pic>
      <xdr:nvPicPr>
        <xdr:cNvPr id="1506" name="Picture 2" descr="DSCF4878">
          <a:extLst>
            <a:ext uri="{FF2B5EF4-FFF2-40B4-BE49-F238E27FC236}">
              <a16:creationId xmlns:a16="http://schemas.microsoft.com/office/drawing/2014/main" id="{28337142-A8C3-F43D-A055-1C4E35E47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" y="198401940"/>
          <a:ext cx="25298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356</xdr:row>
      <xdr:rowOff>0</xdr:rowOff>
    </xdr:from>
    <xdr:to>
      <xdr:col>5</xdr:col>
      <xdr:colOff>213360</xdr:colOff>
      <xdr:row>356</xdr:row>
      <xdr:rowOff>0</xdr:rowOff>
    </xdr:to>
    <xdr:pic>
      <xdr:nvPicPr>
        <xdr:cNvPr id="1507" name="Picture 2" descr="DSCF4878">
          <a:extLst>
            <a:ext uri="{FF2B5EF4-FFF2-40B4-BE49-F238E27FC236}">
              <a16:creationId xmlns:a16="http://schemas.microsoft.com/office/drawing/2014/main" id="{4AD7D8D4-A46F-4ACD-E4D8-702A28868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" y="54650640"/>
          <a:ext cx="25298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701</xdr:row>
      <xdr:rowOff>0</xdr:rowOff>
    </xdr:from>
    <xdr:to>
      <xdr:col>5</xdr:col>
      <xdr:colOff>213360</xdr:colOff>
      <xdr:row>701</xdr:row>
      <xdr:rowOff>0</xdr:rowOff>
    </xdr:to>
    <xdr:pic>
      <xdr:nvPicPr>
        <xdr:cNvPr id="1508" name="Picture 2" descr="DSCF4878">
          <a:extLst>
            <a:ext uri="{FF2B5EF4-FFF2-40B4-BE49-F238E27FC236}">
              <a16:creationId xmlns:a16="http://schemas.microsoft.com/office/drawing/2014/main" id="{60FA7459-3CB6-B6DD-4469-CCE38A88E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" y="115702080"/>
          <a:ext cx="25298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356</xdr:row>
      <xdr:rowOff>0</xdr:rowOff>
    </xdr:from>
    <xdr:to>
      <xdr:col>5</xdr:col>
      <xdr:colOff>213360</xdr:colOff>
      <xdr:row>356</xdr:row>
      <xdr:rowOff>0</xdr:rowOff>
    </xdr:to>
    <xdr:pic>
      <xdr:nvPicPr>
        <xdr:cNvPr id="1509" name="Picture 2" descr="DSCF4878">
          <a:extLst>
            <a:ext uri="{FF2B5EF4-FFF2-40B4-BE49-F238E27FC236}">
              <a16:creationId xmlns:a16="http://schemas.microsoft.com/office/drawing/2014/main" id="{94477A05-557A-E265-617A-9B2EAD60C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" y="54650640"/>
          <a:ext cx="25298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576</xdr:row>
      <xdr:rowOff>0</xdr:rowOff>
    </xdr:from>
    <xdr:to>
      <xdr:col>5</xdr:col>
      <xdr:colOff>213360</xdr:colOff>
      <xdr:row>576</xdr:row>
      <xdr:rowOff>0</xdr:rowOff>
    </xdr:to>
    <xdr:pic>
      <xdr:nvPicPr>
        <xdr:cNvPr id="1510" name="Picture 2" descr="DSCF4878">
          <a:extLst>
            <a:ext uri="{FF2B5EF4-FFF2-40B4-BE49-F238E27FC236}">
              <a16:creationId xmlns:a16="http://schemas.microsoft.com/office/drawing/2014/main" id="{67E49637-6C5A-7DE5-3F3A-05BB92D08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" y="92903040"/>
          <a:ext cx="25298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243</xdr:row>
      <xdr:rowOff>0</xdr:rowOff>
    </xdr:from>
    <xdr:to>
      <xdr:col>5</xdr:col>
      <xdr:colOff>213360</xdr:colOff>
      <xdr:row>243</xdr:row>
      <xdr:rowOff>0</xdr:rowOff>
    </xdr:to>
    <xdr:pic>
      <xdr:nvPicPr>
        <xdr:cNvPr id="1511" name="Picture 2" descr="DSCF4878">
          <a:extLst>
            <a:ext uri="{FF2B5EF4-FFF2-40B4-BE49-F238E27FC236}">
              <a16:creationId xmlns:a16="http://schemas.microsoft.com/office/drawing/2014/main" id="{649E589E-9D9D-E9C8-946C-2B8B9266E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" y="35372040"/>
          <a:ext cx="25298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235</xdr:row>
      <xdr:rowOff>0</xdr:rowOff>
    </xdr:from>
    <xdr:to>
      <xdr:col>5</xdr:col>
      <xdr:colOff>213360</xdr:colOff>
      <xdr:row>235</xdr:row>
      <xdr:rowOff>0</xdr:rowOff>
    </xdr:to>
    <xdr:pic>
      <xdr:nvPicPr>
        <xdr:cNvPr id="1512" name="Picture 2" descr="DSCF4878">
          <a:extLst>
            <a:ext uri="{FF2B5EF4-FFF2-40B4-BE49-F238E27FC236}">
              <a16:creationId xmlns:a16="http://schemas.microsoft.com/office/drawing/2014/main" id="{FF76A1D0-9ED5-E328-7975-EB6A716F8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" y="33863280"/>
          <a:ext cx="25298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237</xdr:row>
      <xdr:rowOff>0</xdr:rowOff>
    </xdr:from>
    <xdr:to>
      <xdr:col>5</xdr:col>
      <xdr:colOff>213360</xdr:colOff>
      <xdr:row>237</xdr:row>
      <xdr:rowOff>0</xdr:rowOff>
    </xdr:to>
    <xdr:pic>
      <xdr:nvPicPr>
        <xdr:cNvPr id="1513" name="Picture 2" descr="DSCF4878">
          <a:extLst>
            <a:ext uri="{FF2B5EF4-FFF2-40B4-BE49-F238E27FC236}">
              <a16:creationId xmlns:a16="http://schemas.microsoft.com/office/drawing/2014/main" id="{24D9BC56-72EE-190B-362D-2240BE9F3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" y="34198560"/>
          <a:ext cx="25298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972</xdr:row>
      <xdr:rowOff>0</xdr:rowOff>
    </xdr:from>
    <xdr:to>
      <xdr:col>5</xdr:col>
      <xdr:colOff>213360</xdr:colOff>
      <xdr:row>972</xdr:row>
      <xdr:rowOff>0</xdr:rowOff>
    </xdr:to>
    <xdr:pic>
      <xdr:nvPicPr>
        <xdr:cNvPr id="1514" name="Picture 3" descr="DSCF4878">
          <a:extLst>
            <a:ext uri="{FF2B5EF4-FFF2-40B4-BE49-F238E27FC236}">
              <a16:creationId xmlns:a16="http://schemas.microsoft.com/office/drawing/2014/main" id="{262F0461-4171-941A-CC1F-D39A6E79F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" y="164515800"/>
          <a:ext cx="25298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835</xdr:row>
      <xdr:rowOff>0</xdr:rowOff>
    </xdr:from>
    <xdr:to>
      <xdr:col>5</xdr:col>
      <xdr:colOff>213360</xdr:colOff>
      <xdr:row>835</xdr:row>
      <xdr:rowOff>0</xdr:rowOff>
    </xdr:to>
    <xdr:pic>
      <xdr:nvPicPr>
        <xdr:cNvPr id="1515" name="Picture 2" descr="DSCF4878">
          <a:extLst>
            <a:ext uri="{FF2B5EF4-FFF2-40B4-BE49-F238E27FC236}">
              <a16:creationId xmlns:a16="http://schemas.microsoft.com/office/drawing/2014/main" id="{A1A0EE60-7BBF-151D-18C5-86F54578D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" y="139842240"/>
          <a:ext cx="25298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835</xdr:row>
      <xdr:rowOff>0</xdr:rowOff>
    </xdr:from>
    <xdr:to>
      <xdr:col>5</xdr:col>
      <xdr:colOff>213360</xdr:colOff>
      <xdr:row>835</xdr:row>
      <xdr:rowOff>0</xdr:rowOff>
    </xdr:to>
    <xdr:pic>
      <xdr:nvPicPr>
        <xdr:cNvPr id="1516" name="Picture 2" descr="DSCF4878">
          <a:extLst>
            <a:ext uri="{FF2B5EF4-FFF2-40B4-BE49-F238E27FC236}">
              <a16:creationId xmlns:a16="http://schemas.microsoft.com/office/drawing/2014/main" id="{D54B4E60-504A-56A6-EE6C-4A3641993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" y="139842240"/>
          <a:ext cx="25298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876</xdr:row>
      <xdr:rowOff>0</xdr:rowOff>
    </xdr:from>
    <xdr:to>
      <xdr:col>5</xdr:col>
      <xdr:colOff>213360</xdr:colOff>
      <xdr:row>876</xdr:row>
      <xdr:rowOff>0</xdr:rowOff>
    </xdr:to>
    <xdr:pic>
      <xdr:nvPicPr>
        <xdr:cNvPr id="1517" name="Picture 2" descr="DSCF4878">
          <a:extLst>
            <a:ext uri="{FF2B5EF4-FFF2-40B4-BE49-F238E27FC236}">
              <a16:creationId xmlns:a16="http://schemas.microsoft.com/office/drawing/2014/main" id="{77E1B472-F154-50A0-BF34-EB9D9E6E7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" y="147050760"/>
          <a:ext cx="25298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972</xdr:row>
      <xdr:rowOff>0</xdr:rowOff>
    </xdr:from>
    <xdr:to>
      <xdr:col>5</xdr:col>
      <xdr:colOff>213360</xdr:colOff>
      <xdr:row>972</xdr:row>
      <xdr:rowOff>0</xdr:rowOff>
    </xdr:to>
    <xdr:pic>
      <xdr:nvPicPr>
        <xdr:cNvPr id="1518" name="Picture 3" descr="DSCF4878">
          <a:extLst>
            <a:ext uri="{FF2B5EF4-FFF2-40B4-BE49-F238E27FC236}">
              <a16:creationId xmlns:a16="http://schemas.microsoft.com/office/drawing/2014/main" id="{2E5FCC76-A5F9-ACD5-C120-B344169D8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" y="164515800"/>
          <a:ext cx="25298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835</xdr:row>
      <xdr:rowOff>0</xdr:rowOff>
    </xdr:from>
    <xdr:to>
      <xdr:col>5</xdr:col>
      <xdr:colOff>213360</xdr:colOff>
      <xdr:row>835</xdr:row>
      <xdr:rowOff>0</xdr:rowOff>
    </xdr:to>
    <xdr:pic>
      <xdr:nvPicPr>
        <xdr:cNvPr id="1519" name="Picture 2" descr="DSCF4878">
          <a:extLst>
            <a:ext uri="{FF2B5EF4-FFF2-40B4-BE49-F238E27FC236}">
              <a16:creationId xmlns:a16="http://schemas.microsoft.com/office/drawing/2014/main" id="{7A43B17D-E4FB-A4EC-4597-6A89DBB94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" y="139842240"/>
          <a:ext cx="25298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835</xdr:row>
      <xdr:rowOff>0</xdr:rowOff>
    </xdr:from>
    <xdr:to>
      <xdr:col>5</xdr:col>
      <xdr:colOff>213360</xdr:colOff>
      <xdr:row>835</xdr:row>
      <xdr:rowOff>0</xdr:rowOff>
    </xdr:to>
    <xdr:pic>
      <xdr:nvPicPr>
        <xdr:cNvPr id="1520" name="Picture 2" descr="DSCF4878">
          <a:extLst>
            <a:ext uri="{FF2B5EF4-FFF2-40B4-BE49-F238E27FC236}">
              <a16:creationId xmlns:a16="http://schemas.microsoft.com/office/drawing/2014/main" id="{347A8C6B-D8FD-4A74-70DE-EA8796336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" y="139842240"/>
          <a:ext cx="25298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876</xdr:row>
      <xdr:rowOff>0</xdr:rowOff>
    </xdr:from>
    <xdr:to>
      <xdr:col>5</xdr:col>
      <xdr:colOff>213360</xdr:colOff>
      <xdr:row>876</xdr:row>
      <xdr:rowOff>0</xdr:rowOff>
    </xdr:to>
    <xdr:pic>
      <xdr:nvPicPr>
        <xdr:cNvPr id="1521" name="Picture 2" descr="DSCF4878">
          <a:extLst>
            <a:ext uri="{FF2B5EF4-FFF2-40B4-BE49-F238E27FC236}">
              <a16:creationId xmlns:a16="http://schemas.microsoft.com/office/drawing/2014/main" id="{5EE6509F-D728-0A52-5209-703207BEE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" y="147050760"/>
          <a:ext cx="25298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705</xdr:row>
      <xdr:rowOff>0</xdr:rowOff>
    </xdr:from>
    <xdr:to>
      <xdr:col>5</xdr:col>
      <xdr:colOff>213360</xdr:colOff>
      <xdr:row>705</xdr:row>
      <xdr:rowOff>0</xdr:rowOff>
    </xdr:to>
    <xdr:pic>
      <xdr:nvPicPr>
        <xdr:cNvPr id="1522" name="Picture 3" descr="DSCF4878">
          <a:extLst>
            <a:ext uri="{FF2B5EF4-FFF2-40B4-BE49-F238E27FC236}">
              <a16:creationId xmlns:a16="http://schemas.microsoft.com/office/drawing/2014/main" id="{795BF26F-BB96-6F97-E474-02C4ED84E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" y="116372640"/>
          <a:ext cx="25298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972</xdr:row>
      <xdr:rowOff>0</xdr:rowOff>
    </xdr:from>
    <xdr:to>
      <xdr:col>5</xdr:col>
      <xdr:colOff>213360</xdr:colOff>
      <xdr:row>972</xdr:row>
      <xdr:rowOff>0</xdr:rowOff>
    </xdr:to>
    <xdr:pic>
      <xdr:nvPicPr>
        <xdr:cNvPr id="1523" name="Picture 2" descr="DSCF4878">
          <a:extLst>
            <a:ext uri="{FF2B5EF4-FFF2-40B4-BE49-F238E27FC236}">
              <a16:creationId xmlns:a16="http://schemas.microsoft.com/office/drawing/2014/main" id="{1601092E-FD17-A7A5-7DD7-97C8FACB5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" y="164515800"/>
          <a:ext cx="25298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972</xdr:row>
      <xdr:rowOff>0</xdr:rowOff>
    </xdr:from>
    <xdr:to>
      <xdr:col>5</xdr:col>
      <xdr:colOff>213360</xdr:colOff>
      <xdr:row>972</xdr:row>
      <xdr:rowOff>0</xdr:rowOff>
    </xdr:to>
    <xdr:pic>
      <xdr:nvPicPr>
        <xdr:cNvPr id="1524" name="Picture 2" descr="DSCF4878">
          <a:extLst>
            <a:ext uri="{FF2B5EF4-FFF2-40B4-BE49-F238E27FC236}">
              <a16:creationId xmlns:a16="http://schemas.microsoft.com/office/drawing/2014/main" id="{7F7D4B3B-BECF-2681-6D0D-D7422EF25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" y="164515800"/>
          <a:ext cx="25298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970</xdr:row>
      <xdr:rowOff>0</xdr:rowOff>
    </xdr:from>
    <xdr:to>
      <xdr:col>5</xdr:col>
      <xdr:colOff>213360</xdr:colOff>
      <xdr:row>970</xdr:row>
      <xdr:rowOff>0</xdr:rowOff>
    </xdr:to>
    <xdr:pic>
      <xdr:nvPicPr>
        <xdr:cNvPr id="1525" name="Picture 2" descr="DSCF4878">
          <a:extLst>
            <a:ext uri="{FF2B5EF4-FFF2-40B4-BE49-F238E27FC236}">
              <a16:creationId xmlns:a16="http://schemas.microsoft.com/office/drawing/2014/main" id="{EFE083C2-817E-947A-A6A1-98844E357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" y="164012880"/>
          <a:ext cx="25298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1195</xdr:row>
      <xdr:rowOff>0</xdr:rowOff>
    </xdr:from>
    <xdr:to>
      <xdr:col>5</xdr:col>
      <xdr:colOff>213360</xdr:colOff>
      <xdr:row>1195</xdr:row>
      <xdr:rowOff>0</xdr:rowOff>
    </xdr:to>
    <xdr:pic>
      <xdr:nvPicPr>
        <xdr:cNvPr id="1526" name="Picture 3" descr="DSCF4878">
          <a:extLst>
            <a:ext uri="{FF2B5EF4-FFF2-40B4-BE49-F238E27FC236}">
              <a16:creationId xmlns:a16="http://schemas.microsoft.com/office/drawing/2014/main" id="{6DDA5CFA-4E45-2914-5066-D27E71A88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" y="204284580"/>
          <a:ext cx="25298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532</xdr:row>
      <xdr:rowOff>0</xdr:rowOff>
    </xdr:from>
    <xdr:to>
      <xdr:col>5</xdr:col>
      <xdr:colOff>213360</xdr:colOff>
      <xdr:row>532</xdr:row>
      <xdr:rowOff>0</xdr:rowOff>
    </xdr:to>
    <xdr:pic>
      <xdr:nvPicPr>
        <xdr:cNvPr id="1527" name="Picture 2" descr="DSCF4878">
          <a:extLst>
            <a:ext uri="{FF2B5EF4-FFF2-40B4-BE49-F238E27FC236}">
              <a16:creationId xmlns:a16="http://schemas.microsoft.com/office/drawing/2014/main" id="{12A56EB8-5E51-C6A7-C267-1063D8E96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" y="84825840"/>
          <a:ext cx="25298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532</xdr:row>
      <xdr:rowOff>0</xdr:rowOff>
    </xdr:from>
    <xdr:to>
      <xdr:col>5</xdr:col>
      <xdr:colOff>213360</xdr:colOff>
      <xdr:row>532</xdr:row>
      <xdr:rowOff>0</xdr:rowOff>
    </xdr:to>
    <xdr:pic>
      <xdr:nvPicPr>
        <xdr:cNvPr id="1528" name="Picture 2" descr="DSCF4878">
          <a:extLst>
            <a:ext uri="{FF2B5EF4-FFF2-40B4-BE49-F238E27FC236}">
              <a16:creationId xmlns:a16="http://schemas.microsoft.com/office/drawing/2014/main" id="{9041A482-D18C-F729-30B0-034BB1333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" y="84825840"/>
          <a:ext cx="25298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705</xdr:row>
      <xdr:rowOff>0</xdr:rowOff>
    </xdr:from>
    <xdr:to>
      <xdr:col>5</xdr:col>
      <xdr:colOff>213360</xdr:colOff>
      <xdr:row>705</xdr:row>
      <xdr:rowOff>0</xdr:rowOff>
    </xdr:to>
    <xdr:pic>
      <xdr:nvPicPr>
        <xdr:cNvPr id="1529" name="Picture 2" descr="DSCF4878">
          <a:extLst>
            <a:ext uri="{FF2B5EF4-FFF2-40B4-BE49-F238E27FC236}">
              <a16:creationId xmlns:a16="http://schemas.microsoft.com/office/drawing/2014/main" id="{77992F1E-AF25-AFC2-9E89-31BBCE40E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" y="116372640"/>
          <a:ext cx="25298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1195</xdr:row>
      <xdr:rowOff>0</xdr:rowOff>
    </xdr:from>
    <xdr:to>
      <xdr:col>5</xdr:col>
      <xdr:colOff>213360</xdr:colOff>
      <xdr:row>1195</xdr:row>
      <xdr:rowOff>0</xdr:rowOff>
    </xdr:to>
    <xdr:pic>
      <xdr:nvPicPr>
        <xdr:cNvPr id="1530" name="Picture 3" descr="DSCF4878">
          <a:extLst>
            <a:ext uri="{FF2B5EF4-FFF2-40B4-BE49-F238E27FC236}">
              <a16:creationId xmlns:a16="http://schemas.microsoft.com/office/drawing/2014/main" id="{6563CC67-4878-BA22-E4C1-08E2EECED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" y="204284580"/>
          <a:ext cx="25298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532</xdr:row>
      <xdr:rowOff>0</xdr:rowOff>
    </xdr:from>
    <xdr:to>
      <xdr:col>5</xdr:col>
      <xdr:colOff>213360</xdr:colOff>
      <xdr:row>532</xdr:row>
      <xdr:rowOff>0</xdr:rowOff>
    </xdr:to>
    <xdr:pic>
      <xdr:nvPicPr>
        <xdr:cNvPr id="1531" name="Picture 2" descr="DSCF4878">
          <a:extLst>
            <a:ext uri="{FF2B5EF4-FFF2-40B4-BE49-F238E27FC236}">
              <a16:creationId xmlns:a16="http://schemas.microsoft.com/office/drawing/2014/main" id="{66744858-B539-D7FF-5F9A-88D45DC67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" y="84825840"/>
          <a:ext cx="25298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532</xdr:row>
      <xdr:rowOff>0</xdr:rowOff>
    </xdr:from>
    <xdr:to>
      <xdr:col>5</xdr:col>
      <xdr:colOff>213360</xdr:colOff>
      <xdr:row>532</xdr:row>
      <xdr:rowOff>0</xdr:rowOff>
    </xdr:to>
    <xdr:pic>
      <xdr:nvPicPr>
        <xdr:cNvPr id="1532" name="Picture 2" descr="DSCF4878">
          <a:extLst>
            <a:ext uri="{FF2B5EF4-FFF2-40B4-BE49-F238E27FC236}">
              <a16:creationId xmlns:a16="http://schemas.microsoft.com/office/drawing/2014/main" id="{949F11E2-E991-BCC2-32B3-FED91B55D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" y="84825840"/>
          <a:ext cx="25298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705</xdr:row>
      <xdr:rowOff>0</xdr:rowOff>
    </xdr:from>
    <xdr:to>
      <xdr:col>5</xdr:col>
      <xdr:colOff>213360</xdr:colOff>
      <xdr:row>705</xdr:row>
      <xdr:rowOff>0</xdr:rowOff>
    </xdr:to>
    <xdr:pic>
      <xdr:nvPicPr>
        <xdr:cNvPr id="1533" name="Picture 2" descr="DSCF4878">
          <a:extLst>
            <a:ext uri="{FF2B5EF4-FFF2-40B4-BE49-F238E27FC236}">
              <a16:creationId xmlns:a16="http://schemas.microsoft.com/office/drawing/2014/main" id="{47FAEFD9-B959-7C06-0521-C8F090CE3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" y="116372640"/>
          <a:ext cx="25298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1117</xdr:row>
      <xdr:rowOff>0</xdr:rowOff>
    </xdr:from>
    <xdr:to>
      <xdr:col>5</xdr:col>
      <xdr:colOff>213360</xdr:colOff>
      <xdr:row>1117</xdr:row>
      <xdr:rowOff>0</xdr:rowOff>
    </xdr:to>
    <xdr:pic>
      <xdr:nvPicPr>
        <xdr:cNvPr id="1534" name="Picture 3" descr="DSCF4878">
          <a:extLst>
            <a:ext uri="{FF2B5EF4-FFF2-40B4-BE49-F238E27FC236}">
              <a16:creationId xmlns:a16="http://schemas.microsoft.com/office/drawing/2014/main" id="{795B681D-4C9F-2DC3-2875-0BFDF7A19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" y="190164720"/>
          <a:ext cx="25298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705</xdr:row>
      <xdr:rowOff>0</xdr:rowOff>
    </xdr:from>
    <xdr:to>
      <xdr:col>5</xdr:col>
      <xdr:colOff>213360</xdr:colOff>
      <xdr:row>705</xdr:row>
      <xdr:rowOff>0</xdr:rowOff>
    </xdr:to>
    <xdr:pic>
      <xdr:nvPicPr>
        <xdr:cNvPr id="1535" name="Picture 2" descr="DSCF4878">
          <a:extLst>
            <a:ext uri="{FF2B5EF4-FFF2-40B4-BE49-F238E27FC236}">
              <a16:creationId xmlns:a16="http://schemas.microsoft.com/office/drawing/2014/main" id="{2C796936-ADEF-219E-73EE-4106FA5F9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" y="116372640"/>
          <a:ext cx="25298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705</xdr:row>
      <xdr:rowOff>0</xdr:rowOff>
    </xdr:from>
    <xdr:to>
      <xdr:col>5</xdr:col>
      <xdr:colOff>213360</xdr:colOff>
      <xdr:row>705</xdr:row>
      <xdr:rowOff>0</xdr:rowOff>
    </xdr:to>
    <xdr:pic>
      <xdr:nvPicPr>
        <xdr:cNvPr id="1536" name="Picture 2" descr="DSCF4878">
          <a:extLst>
            <a:ext uri="{FF2B5EF4-FFF2-40B4-BE49-F238E27FC236}">
              <a16:creationId xmlns:a16="http://schemas.microsoft.com/office/drawing/2014/main" id="{5C4D7108-7595-D61D-8C82-26F67D04B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" y="116372640"/>
          <a:ext cx="25298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835</xdr:row>
      <xdr:rowOff>0</xdr:rowOff>
    </xdr:from>
    <xdr:to>
      <xdr:col>5</xdr:col>
      <xdr:colOff>213360</xdr:colOff>
      <xdr:row>835</xdr:row>
      <xdr:rowOff>0</xdr:rowOff>
    </xdr:to>
    <xdr:pic>
      <xdr:nvPicPr>
        <xdr:cNvPr id="1537" name="Picture 2" descr="DSCF4878">
          <a:extLst>
            <a:ext uri="{FF2B5EF4-FFF2-40B4-BE49-F238E27FC236}">
              <a16:creationId xmlns:a16="http://schemas.microsoft.com/office/drawing/2014/main" id="{58017EBE-1180-D164-C082-F43F09A8F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" y="139842240"/>
          <a:ext cx="25298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784860</xdr:colOff>
      <xdr:row>2</xdr:row>
      <xdr:rowOff>38100</xdr:rowOff>
    </xdr:from>
    <xdr:to>
      <xdr:col>5</xdr:col>
      <xdr:colOff>716280</xdr:colOff>
      <xdr:row>7</xdr:row>
      <xdr:rowOff>114300</xdr:rowOff>
    </xdr:to>
    <xdr:pic>
      <xdr:nvPicPr>
        <xdr:cNvPr id="2" name="Picture 16">
          <a:extLst>
            <a:ext uri="{FF2B5EF4-FFF2-40B4-BE49-F238E27FC236}">
              <a16:creationId xmlns:a16="http://schemas.microsoft.com/office/drawing/2014/main" id="{5A25389C-3C87-42C4-9F21-7BB41D9B6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6040" y="403860"/>
          <a:ext cx="1036320" cy="1051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19</xdr:row>
      <xdr:rowOff>0</xdr:rowOff>
    </xdr:from>
    <xdr:to>
      <xdr:col>5</xdr:col>
      <xdr:colOff>213360</xdr:colOff>
      <xdr:row>19</xdr:row>
      <xdr:rowOff>0</xdr:rowOff>
    </xdr:to>
    <xdr:pic>
      <xdr:nvPicPr>
        <xdr:cNvPr id="2801" name="Picture 3" descr="DSCF4878">
          <a:extLst>
            <a:ext uri="{FF2B5EF4-FFF2-40B4-BE49-F238E27FC236}">
              <a16:creationId xmlns:a16="http://schemas.microsoft.com/office/drawing/2014/main" id="{4EE39394-C424-0B8C-A94F-2130FCA4E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3764280"/>
          <a:ext cx="26517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16</xdr:row>
      <xdr:rowOff>0</xdr:rowOff>
    </xdr:from>
    <xdr:to>
      <xdr:col>5</xdr:col>
      <xdr:colOff>213360</xdr:colOff>
      <xdr:row>16</xdr:row>
      <xdr:rowOff>0</xdr:rowOff>
    </xdr:to>
    <xdr:pic>
      <xdr:nvPicPr>
        <xdr:cNvPr id="2802" name="Picture 3" descr="DSCF4878">
          <a:extLst>
            <a:ext uri="{FF2B5EF4-FFF2-40B4-BE49-F238E27FC236}">
              <a16:creationId xmlns:a16="http://schemas.microsoft.com/office/drawing/2014/main" id="{B16EB433-1323-C701-0FD3-1F7CBDE2A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3169920"/>
          <a:ext cx="26517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18</xdr:row>
      <xdr:rowOff>0</xdr:rowOff>
    </xdr:from>
    <xdr:to>
      <xdr:col>5</xdr:col>
      <xdr:colOff>213360</xdr:colOff>
      <xdr:row>18</xdr:row>
      <xdr:rowOff>0</xdr:rowOff>
    </xdr:to>
    <xdr:pic>
      <xdr:nvPicPr>
        <xdr:cNvPr id="2803" name="Picture 2" descr="DSCF4878">
          <a:extLst>
            <a:ext uri="{FF2B5EF4-FFF2-40B4-BE49-F238E27FC236}">
              <a16:creationId xmlns:a16="http://schemas.microsoft.com/office/drawing/2014/main" id="{4D2EA2F1-3F43-FA0F-A0FC-DC94D981A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3566160"/>
          <a:ext cx="26517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16</xdr:row>
      <xdr:rowOff>0</xdr:rowOff>
    </xdr:from>
    <xdr:to>
      <xdr:col>5</xdr:col>
      <xdr:colOff>213360</xdr:colOff>
      <xdr:row>16</xdr:row>
      <xdr:rowOff>0</xdr:rowOff>
    </xdr:to>
    <xdr:pic>
      <xdr:nvPicPr>
        <xdr:cNvPr id="2804" name="Picture 3" descr="DSCF4878">
          <a:extLst>
            <a:ext uri="{FF2B5EF4-FFF2-40B4-BE49-F238E27FC236}">
              <a16:creationId xmlns:a16="http://schemas.microsoft.com/office/drawing/2014/main" id="{AAC0953E-1587-6FCE-9900-50E87A855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3169920"/>
          <a:ext cx="26517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18</xdr:row>
      <xdr:rowOff>0</xdr:rowOff>
    </xdr:from>
    <xdr:to>
      <xdr:col>5</xdr:col>
      <xdr:colOff>213360</xdr:colOff>
      <xdr:row>18</xdr:row>
      <xdr:rowOff>0</xdr:rowOff>
    </xdr:to>
    <xdr:pic>
      <xdr:nvPicPr>
        <xdr:cNvPr id="2805" name="Picture 2" descr="DSCF4878">
          <a:extLst>
            <a:ext uri="{FF2B5EF4-FFF2-40B4-BE49-F238E27FC236}">
              <a16:creationId xmlns:a16="http://schemas.microsoft.com/office/drawing/2014/main" id="{4708D521-9E1D-8BA6-2AC9-D2E6241A0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3566160"/>
          <a:ext cx="26517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18</xdr:row>
      <xdr:rowOff>0</xdr:rowOff>
    </xdr:from>
    <xdr:to>
      <xdr:col>5</xdr:col>
      <xdr:colOff>213360</xdr:colOff>
      <xdr:row>18</xdr:row>
      <xdr:rowOff>0</xdr:rowOff>
    </xdr:to>
    <xdr:pic>
      <xdr:nvPicPr>
        <xdr:cNvPr id="2806" name="Picture 2" descr="DSCF4878">
          <a:extLst>
            <a:ext uri="{FF2B5EF4-FFF2-40B4-BE49-F238E27FC236}">
              <a16:creationId xmlns:a16="http://schemas.microsoft.com/office/drawing/2014/main" id="{0A31FD8B-BA3E-AB1E-CCE9-6BD3F171D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3566160"/>
          <a:ext cx="26517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16</xdr:row>
      <xdr:rowOff>0</xdr:rowOff>
    </xdr:from>
    <xdr:to>
      <xdr:col>5</xdr:col>
      <xdr:colOff>213360</xdr:colOff>
      <xdr:row>16</xdr:row>
      <xdr:rowOff>0</xdr:rowOff>
    </xdr:to>
    <xdr:pic>
      <xdr:nvPicPr>
        <xdr:cNvPr id="2807" name="Picture 3" descr="DSCF4878">
          <a:extLst>
            <a:ext uri="{FF2B5EF4-FFF2-40B4-BE49-F238E27FC236}">
              <a16:creationId xmlns:a16="http://schemas.microsoft.com/office/drawing/2014/main" id="{8763A4AC-4E81-3AC7-807F-6486D733D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3169920"/>
          <a:ext cx="26517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18</xdr:row>
      <xdr:rowOff>0</xdr:rowOff>
    </xdr:from>
    <xdr:to>
      <xdr:col>5</xdr:col>
      <xdr:colOff>213360</xdr:colOff>
      <xdr:row>18</xdr:row>
      <xdr:rowOff>0</xdr:rowOff>
    </xdr:to>
    <xdr:pic>
      <xdr:nvPicPr>
        <xdr:cNvPr id="2808" name="Picture 2" descr="DSCF4878">
          <a:extLst>
            <a:ext uri="{FF2B5EF4-FFF2-40B4-BE49-F238E27FC236}">
              <a16:creationId xmlns:a16="http://schemas.microsoft.com/office/drawing/2014/main" id="{8B86A5D1-F76D-2A60-88D6-9048528FD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3566160"/>
          <a:ext cx="26517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18</xdr:row>
      <xdr:rowOff>0</xdr:rowOff>
    </xdr:from>
    <xdr:to>
      <xdr:col>5</xdr:col>
      <xdr:colOff>213360</xdr:colOff>
      <xdr:row>18</xdr:row>
      <xdr:rowOff>0</xdr:rowOff>
    </xdr:to>
    <xdr:pic>
      <xdr:nvPicPr>
        <xdr:cNvPr id="2809" name="Picture 2" descr="DSCF4878">
          <a:extLst>
            <a:ext uri="{FF2B5EF4-FFF2-40B4-BE49-F238E27FC236}">
              <a16:creationId xmlns:a16="http://schemas.microsoft.com/office/drawing/2014/main" id="{808CE88C-4A1F-2872-A4D3-661A53640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3566160"/>
          <a:ext cx="26517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20</xdr:row>
      <xdr:rowOff>0</xdr:rowOff>
    </xdr:from>
    <xdr:to>
      <xdr:col>5</xdr:col>
      <xdr:colOff>213360</xdr:colOff>
      <xdr:row>20</xdr:row>
      <xdr:rowOff>0</xdr:rowOff>
    </xdr:to>
    <xdr:pic>
      <xdr:nvPicPr>
        <xdr:cNvPr id="2810" name="Picture 2" descr="DSCF4878">
          <a:extLst>
            <a:ext uri="{FF2B5EF4-FFF2-40B4-BE49-F238E27FC236}">
              <a16:creationId xmlns:a16="http://schemas.microsoft.com/office/drawing/2014/main" id="{A146FBAB-7FFC-4C00-388E-E96F0BB1B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3962400"/>
          <a:ext cx="26517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16</xdr:row>
      <xdr:rowOff>0</xdr:rowOff>
    </xdr:from>
    <xdr:to>
      <xdr:col>5</xdr:col>
      <xdr:colOff>213360</xdr:colOff>
      <xdr:row>16</xdr:row>
      <xdr:rowOff>0</xdr:rowOff>
    </xdr:to>
    <xdr:pic>
      <xdr:nvPicPr>
        <xdr:cNvPr id="2811" name="Picture 3" descr="DSCF4878">
          <a:extLst>
            <a:ext uri="{FF2B5EF4-FFF2-40B4-BE49-F238E27FC236}">
              <a16:creationId xmlns:a16="http://schemas.microsoft.com/office/drawing/2014/main" id="{C8222B62-55A9-29DD-BA69-AF137F1E7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3169920"/>
          <a:ext cx="26517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18</xdr:row>
      <xdr:rowOff>0</xdr:rowOff>
    </xdr:from>
    <xdr:to>
      <xdr:col>5</xdr:col>
      <xdr:colOff>213360</xdr:colOff>
      <xdr:row>18</xdr:row>
      <xdr:rowOff>0</xdr:rowOff>
    </xdr:to>
    <xdr:pic>
      <xdr:nvPicPr>
        <xdr:cNvPr id="2812" name="Picture 2" descr="DSCF4878">
          <a:extLst>
            <a:ext uri="{FF2B5EF4-FFF2-40B4-BE49-F238E27FC236}">
              <a16:creationId xmlns:a16="http://schemas.microsoft.com/office/drawing/2014/main" id="{E1713F9B-DA6D-5040-642E-864936D40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3566160"/>
          <a:ext cx="26517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18</xdr:row>
      <xdr:rowOff>0</xdr:rowOff>
    </xdr:from>
    <xdr:to>
      <xdr:col>5</xdr:col>
      <xdr:colOff>213360</xdr:colOff>
      <xdr:row>18</xdr:row>
      <xdr:rowOff>0</xdr:rowOff>
    </xdr:to>
    <xdr:pic>
      <xdr:nvPicPr>
        <xdr:cNvPr id="2813" name="Picture 2" descr="DSCF4878">
          <a:extLst>
            <a:ext uri="{FF2B5EF4-FFF2-40B4-BE49-F238E27FC236}">
              <a16:creationId xmlns:a16="http://schemas.microsoft.com/office/drawing/2014/main" id="{1D43851D-060C-DFEE-9C40-F263253D8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3566160"/>
          <a:ext cx="26517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20</xdr:row>
      <xdr:rowOff>0</xdr:rowOff>
    </xdr:from>
    <xdr:to>
      <xdr:col>5</xdr:col>
      <xdr:colOff>213360</xdr:colOff>
      <xdr:row>20</xdr:row>
      <xdr:rowOff>0</xdr:rowOff>
    </xdr:to>
    <xdr:pic>
      <xdr:nvPicPr>
        <xdr:cNvPr id="2814" name="Picture 2" descr="DSCF4878">
          <a:extLst>
            <a:ext uri="{FF2B5EF4-FFF2-40B4-BE49-F238E27FC236}">
              <a16:creationId xmlns:a16="http://schemas.microsoft.com/office/drawing/2014/main" id="{4FB3A81C-B277-7C1D-D95A-801026BEB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3962400"/>
          <a:ext cx="26517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45</xdr:row>
      <xdr:rowOff>0</xdr:rowOff>
    </xdr:from>
    <xdr:to>
      <xdr:col>5</xdr:col>
      <xdr:colOff>213360</xdr:colOff>
      <xdr:row>45</xdr:row>
      <xdr:rowOff>0</xdr:rowOff>
    </xdr:to>
    <xdr:pic>
      <xdr:nvPicPr>
        <xdr:cNvPr id="2815" name="Picture 3" descr="DSCF4878">
          <a:extLst>
            <a:ext uri="{FF2B5EF4-FFF2-40B4-BE49-F238E27FC236}">
              <a16:creationId xmlns:a16="http://schemas.microsoft.com/office/drawing/2014/main" id="{A6C7202C-CF1A-9C30-DDB9-6CC654D32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8907780"/>
          <a:ext cx="26517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46</xdr:row>
      <xdr:rowOff>0</xdr:rowOff>
    </xdr:from>
    <xdr:to>
      <xdr:col>5</xdr:col>
      <xdr:colOff>213360</xdr:colOff>
      <xdr:row>46</xdr:row>
      <xdr:rowOff>0</xdr:rowOff>
    </xdr:to>
    <xdr:pic>
      <xdr:nvPicPr>
        <xdr:cNvPr id="2816" name="Picture 2" descr="DSCF4878">
          <a:extLst>
            <a:ext uri="{FF2B5EF4-FFF2-40B4-BE49-F238E27FC236}">
              <a16:creationId xmlns:a16="http://schemas.microsoft.com/office/drawing/2014/main" id="{55392202-8F32-E050-F8A8-A93EEACEB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105900"/>
          <a:ext cx="26517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46</xdr:row>
      <xdr:rowOff>0</xdr:rowOff>
    </xdr:from>
    <xdr:to>
      <xdr:col>5</xdr:col>
      <xdr:colOff>213360</xdr:colOff>
      <xdr:row>46</xdr:row>
      <xdr:rowOff>0</xdr:rowOff>
    </xdr:to>
    <xdr:pic>
      <xdr:nvPicPr>
        <xdr:cNvPr id="2817" name="Picture 2" descr="DSCF4878">
          <a:extLst>
            <a:ext uri="{FF2B5EF4-FFF2-40B4-BE49-F238E27FC236}">
              <a16:creationId xmlns:a16="http://schemas.microsoft.com/office/drawing/2014/main" id="{A0E7812B-CD6D-FAAA-3095-199B92F73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105900"/>
          <a:ext cx="26517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48</xdr:row>
      <xdr:rowOff>0</xdr:rowOff>
    </xdr:from>
    <xdr:to>
      <xdr:col>5</xdr:col>
      <xdr:colOff>213360</xdr:colOff>
      <xdr:row>48</xdr:row>
      <xdr:rowOff>0</xdr:rowOff>
    </xdr:to>
    <xdr:pic>
      <xdr:nvPicPr>
        <xdr:cNvPr id="2818" name="Picture 2" descr="DSCF4878">
          <a:extLst>
            <a:ext uri="{FF2B5EF4-FFF2-40B4-BE49-F238E27FC236}">
              <a16:creationId xmlns:a16="http://schemas.microsoft.com/office/drawing/2014/main" id="{759C7B44-7C87-C7EB-EB31-B7B6F4F27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502140"/>
          <a:ext cx="26517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35</xdr:row>
      <xdr:rowOff>0</xdr:rowOff>
    </xdr:from>
    <xdr:to>
      <xdr:col>5</xdr:col>
      <xdr:colOff>213360</xdr:colOff>
      <xdr:row>35</xdr:row>
      <xdr:rowOff>0</xdr:rowOff>
    </xdr:to>
    <xdr:pic>
      <xdr:nvPicPr>
        <xdr:cNvPr id="2819" name="Picture 2" descr="DSCF4878">
          <a:extLst>
            <a:ext uri="{FF2B5EF4-FFF2-40B4-BE49-F238E27FC236}">
              <a16:creationId xmlns:a16="http://schemas.microsoft.com/office/drawing/2014/main" id="{3D05CF70-A512-0FF7-6474-5A2CB6482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6926580"/>
          <a:ext cx="26517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22</xdr:row>
      <xdr:rowOff>0</xdr:rowOff>
    </xdr:from>
    <xdr:to>
      <xdr:col>5</xdr:col>
      <xdr:colOff>213360</xdr:colOff>
      <xdr:row>22</xdr:row>
      <xdr:rowOff>0</xdr:rowOff>
    </xdr:to>
    <xdr:pic>
      <xdr:nvPicPr>
        <xdr:cNvPr id="2820" name="Picture 2" descr="DSCF4878">
          <a:extLst>
            <a:ext uri="{FF2B5EF4-FFF2-40B4-BE49-F238E27FC236}">
              <a16:creationId xmlns:a16="http://schemas.microsoft.com/office/drawing/2014/main" id="{C46C564C-42DE-2F16-10C8-1CF157BB1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4358640"/>
          <a:ext cx="26517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45</xdr:row>
      <xdr:rowOff>0</xdr:rowOff>
    </xdr:from>
    <xdr:to>
      <xdr:col>5</xdr:col>
      <xdr:colOff>213360</xdr:colOff>
      <xdr:row>45</xdr:row>
      <xdr:rowOff>0</xdr:rowOff>
    </xdr:to>
    <xdr:pic>
      <xdr:nvPicPr>
        <xdr:cNvPr id="2821" name="Picture 3" descr="DSCF4878">
          <a:extLst>
            <a:ext uri="{FF2B5EF4-FFF2-40B4-BE49-F238E27FC236}">
              <a16:creationId xmlns:a16="http://schemas.microsoft.com/office/drawing/2014/main" id="{DE2E6250-3605-E7DA-8A1F-3AB909625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8907780"/>
          <a:ext cx="26517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46</xdr:row>
      <xdr:rowOff>0</xdr:rowOff>
    </xdr:from>
    <xdr:to>
      <xdr:col>5</xdr:col>
      <xdr:colOff>213360</xdr:colOff>
      <xdr:row>46</xdr:row>
      <xdr:rowOff>0</xdr:rowOff>
    </xdr:to>
    <xdr:pic>
      <xdr:nvPicPr>
        <xdr:cNvPr id="2822" name="Picture 2" descr="DSCF4878">
          <a:extLst>
            <a:ext uri="{FF2B5EF4-FFF2-40B4-BE49-F238E27FC236}">
              <a16:creationId xmlns:a16="http://schemas.microsoft.com/office/drawing/2014/main" id="{EA8D8D76-94AB-FD2A-76F7-45F4F6959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105900"/>
          <a:ext cx="26517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46</xdr:row>
      <xdr:rowOff>0</xdr:rowOff>
    </xdr:from>
    <xdr:to>
      <xdr:col>5</xdr:col>
      <xdr:colOff>213360</xdr:colOff>
      <xdr:row>46</xdr:row>
      <xdr:rowOff>0</xdr:rowOff>
    </xdr:to>
    <xdr:pic>
      <xdr:nvPicPr>
        <xdr:cNvPr id="2823" name="Picture 2" descr="DSCF4878">
          <a:extLst>
            <a:ext uri="{FF2B5EF4-FFF2-40B4-BE49-F238E27FC236}">
              <a16:creationId xmlns:a16="http://schemas.microsoft.com/office/drawing/2014/main" id="{8C75B2C2-5117-73B1-96BE-3CB098608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105900"/>
          <a:ext cx="26517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48</xdr:row>
      <xdr:rowOff>0</xdr:rowOff>
    </xdr:from>
    <xdr:to>
      <xdr:col>5</xdr:col>
      <xdr:colOff>213360</xdr:colOff>
      <xdr:row>48</xdr:row>
      <xdr:rowOff>0</xdr:rowOff>
    </xdr:to>
    <xdr:pic>
      <xdr:nvPicPr>
        <xdr:cNvPr id="2824" name="Picture 2" descr="DSCF4878">
          <a:extLst>
            <a:ext uri="{FF2B5EF4-FFF2-40B4-BE49-F238E27FC236}">
              <a16:creationId xmlns:a16="http://schemas.microsoft.com/office/drawing/2014/main" id="{7EE9ECE9-D9E5-688B-C372-13B052654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502140"/>
          <a:ext cx="26517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35</xdr:row>
      <xdr:rowOff>0</xdr:rowOff>
    </xdr:from>
    <xdr:to>
      <xdr:col>5</xdr:col>
      <xdr:colOff>213360</xdr:colOff>
      <xdr:row>35</xdr:row>
      <xdr:rowOff>0</xdr:rowOff>
    </xdr:to>
    <xdr:pic>
      <xdr:nvPicPr>
        <xdr:cNvPr id="2825" name="Picture 2" descr="DSCF4878">
          <a:extLst>
            <a:ext uri="{FF2B5EF4-FFF2-40B4-BE49-F238E27FC236}">
              <a16:creationId xmlns:a16="http://schemas.microsoft.com/office/drawing/2014/main" id="{466D42C1-D239-07F4-AB10-73E7CA12B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6926580"/>
          <a:ext cx="26517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22</xdr:row>
      <xdr:rowOff>0</xdr:rowOff>
    </xdr:from>
    <xdr:to>
      <xdr:col>5</xdr:col>
      <xdr:colOff>213360</xdr:colOff>
      <xdr:row>22</xdr:row>
      <xdr:rowOff>0</xdr:rowOff>
    </xdr:to>
    <xdr:pic>
      <xdr:nvPicPr>
        <xdr:cNvPr id="2826" name="Picture 2" descr="DSCF4878">
          <a:extLst>
            <a:ext uri="{FF2B5EF4-FFF2-40B4-BE49-F238E27FC236}">
              <a16:creationId xmlns:a16="http://schemas.microsoft.com/office/drawing/2014/main" id="{8067961E-10C0-112F-D05F-92D17E2BC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4358640"/>
          <a:ext cx="26517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24</xdr:row>
      <xdr:rowOff>0</xdr:rowOff>
    </xdr:from>
    <xdr:to>
      <xdr:col>5</xdr:col>
      <xdr:colOff>213360</xdr:colOff>
      <xdr:row>24</xdr:row>
      <xdr:rowOff>0</xdr:rowOff>
    </xdr:to>
    <xdr:pic>
      <xdr:nvPicPr>
        <xdr:cNvPr id="2827" name="Picture 2" descr="DSCF4878">
          <a:extLst>
            <a:ext uri="{FF2B5EF4-FFF2-40B4-BE49-F238E27FC236}">
              <a16:creationId xmlns:a16="http://schemas.microsoft.com/office/drawing/2014/main" id="{10D14BEF-4106-61F8-0D12-DDEAD1C88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4754880"/>
          <a:ext cx="26517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44</xdr:row>
      <xdr:rowOff>0</xdr:rowOff>
    </xdr:from>
    <xdr:to>
      <xdr:col>5</xdr:col>
      <xdr:colOff>213360</xdr:colOff>
      <xdr:row>44</xdr:row>
      <xdr:rowOff>0</xdr:rowOff>
    </xdr:to>
    <xdr:pic>
      <xdr:nvPicPr>
        <xdr:cNvPr id="2828" name="Picture 3" descr="DSCF4878">
          <a:extLst>
            <a:ext uri="{FF2B5EF4-FFF2-40B4-BE49-F238E27FC236}">
              <a16:creationId xmlns:a16="http://schemas.microsoft.com/office/drawing/2014/main" id="{3C058E71-0F1B-3650-7956-303A1E4E6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8709660"/>
          <a:ext cx="26517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45</xdr:row>
      <xdr:rowOff>0</xdr:rowOff>
    </xdr:from>
    <xdr:to>
      <xdr:col>5</xdr:col>
      <xdr:colOff>213360</xdr:colOff>
      <xdr:row>45</xdr:row>
      <xdr:rowOff>0</xdr:rowOff>
    </xdr:to>
    <xdr:pic>
      <xdr:nvPicPr>
        <xdr:cNvPr id="2829" name="Picture 2" descr="DSCF4878">
          <a:extLst>
            <a:ext uri="{FF2B5EF4-FFF2-40B4-BE49-F238E27FC236}">
              <a16:creationId xmlns:a16="http://schemas.microsoft.com/office/drawing/2014/main" id="{26AA1B07-18C3-EEB2-F747-E02A629B0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8907780"/>
          <a:ext cx="26517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45</xdr:row>
      <xdr:rowOff>0</xdr:rowOff>
    </xdr:from>
    <xdr:to>
      <xdr:col>5</xdr:col>
      <xdr:colOff>213360</xdr:colOff>
      <xdr:row>45</xdr:row>
      <xdr:rowOff>0</xdr:rowOff>
    </xdr:to>
    <xdr:pic>
      <xdr:nvPicPr>
        <xdr:cNvPr id="2830" name="Picture 2" descr="DSCF4878">
          <a:extLst>
            <a:ext uri="{FF2B5EF4-FFF2-40B4-BE49-F238E27FC236}">
              <a16:creationId xmlns:a16="http://schemas.microsoft.com/office/drawing/2014/main" id="{CCEEEE7C-8323-BBBA-F6FF-5C80B8BF0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8907780"/>
          <a:ext cx="26517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47</xdr:row>
      <xdr:rowOff>0</xdr:rowOff>
    </xdr:from>
    <xdr:to>
      <xdr:col>5</xdr:col>
      <xdr:colOff>213360</xdr:colOff>
      <xdr:row>47</xdr:row>
      <xdr:rowOff>0</xdr:rowOff>
    </xdr:to>
    <xdr:pic>
      <xdr:nvPicPr>
        <xdr:cNvPr id="2831" name="Picture 2" descr="DSCF4878">
          <a:extLst>
            <a:ext uri="{FF2B5EF4-FFF2-40B4-BE49-F238E27FC236}">
              <a16:creationId xmlns:a16="http://schemas.microsoft.com/office/drawing/2014/main" id="{9B960E8A-1438-EEB9-55F9-98E342D8D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304020"/>
          <a:ext cx="26517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34</xdr:row>
      <xdr:rowOff>0</xdr:rowOff>
    </xdr:from>
    <xdr:to>
      <xdr:col>5</xdr:col>
      <xdr:colOff>213360</xdr:colOff>
      <xdr:row>34</xdr:row>
      <xdr:rowOff>0</xdr:rowOff>
    </xdr:to>
    <xdr:pic>
      <xdr:nvPicPr>
        <xdr:cNvPr id="2832" name="Picture 2" descr="DSCF4878">
          <a:extLst>
            <a:ext uri="{FF2B5EF4-FFF2-40B4-BE49-F238E27FC236}">
              <a16:creationId xmlns:a16="http://schemas.microsoft.com/office/drawing/2014/main" id="{727C95AA-A968-B782-0DA4-B5505B03B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6728460"/>
          <a:ext cx="26517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21</xdr:row>
      <xdr:rowOff>0</xdr:rowOff>
    </xdr:from>
    <xdr:to>
      <xdr:col>5</xdr:col>
      <xdr:colOff>213360</xdr:colOff>
      <xdr:row>21</xdr:row>
      <xdr:rowOff>0</xdr:rowOff>
    </xdr:to>
    <xdr:pic>
      <xdr:nvPicPr>
        <xdr:cNvPr id="2833" name="Picture 2" descr="DSCF4878">
          <a:extLst>
            <a:ext uri="{FF2B5EF4-FFF2-40B4-BE49-F238E27FC236}">
              <a16:creationId xmlns:a16="http://schemas.microsoft.com/office/drawing/2014/main" id="{429022E8-5ABE-BCA3-5599-54868B72F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4160520"/>
          <a:ext cx="26517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23</xdr:row>
      <xdr:rowOff>0</xdr:rowOff>
    </xdr:from>
    <xdr:to>
      <xdr:col>5</xdr:col>
      <xdr:colOff>213360</xdr:colOff>
      <xdr:row>23</xdr:row>
      <xdr:rowOff>0</xdr:rowOff>
    </xdr:to>
    <xdr:pic>
      <xdr:nvPicPr>
        <xdr:cNvPr id="2834" name="Picture 2" descr="DSCF4878">
          <a:extLst>
            <a:ext uri="{FF2B5EF4-FFF2-40B4-BE49-F238E27FC236}">
              <a16:creationId xmlns:a16="http://schemas.microsoft.com/office/drawing/2014/main" id="{E6289093-AADC-9E41-A67D-573C380DD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4556760"/>
          <a:ext cx="26517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41</xdr:row>
      <xdr:rowOff>0</xdr:rowOff>
    </xdr:from>
    <xdr:to>
      <xdr:col>5</xdr:col>
      <xdr:colOff>213360</xdr:colOff>
      <xdr:row>41</xdr:row>
      <xdr:rowOff>0</xdr:rowOff>
    </xdr:to>
    <xdr:pic>
      <xdr:nvPicPr>
        <xdr:cNvPr id="2835" name="Picture 3" descr="DSCF4878">
          <a:extLst>
            <a:ext uri="{FF2B5EF4-FFF2-40B4-BE49-F238E27FC236}">
              <a16:creationId xmlns:a16="http://schemas.microsoft.com/office/drawing/2014/main" id="{843E805A-61B9-7F53-DAF3-B146DFEA6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8115300"/>
          <a:ext cx="26517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42</xdr:row>
      <xdr:rowOff>0</xdr:rowOff>
    </xdr:from>
    <xdr:to>
      <xdr:col>5</xdr:col>
      <xdr:colOff>213360</xdr:colOff>
      <xdr:row>42</xdr:row>
      <xdr:rowOff>0</xdr:rowOff>
    </xdr:to>
    <xdr:pic>
      <xdr:nvPicPr>
        <xdr:cNvPr id="2836" name="Picture 2" descr="DSCF4878">
          <a:extLst>
            <a:ext uri="{FF2B5EF4-FFF2-40B4-BE49-F238E27FC236}">
              <a16:creationId xmlns:a16="http://schemas.microsoft.com/office/drawing/2014/main" id="{9E9CF248-D28E-7AFE-780F-6CAFA0B7E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8313420"/>
          <a:ext cx="26517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42</xdr:row>
      <xdr:rowOff>0</xdr:rowOff>
    </xdr:from>
    <xdr:to>
      <xdr:col>5</xdr:col>
      <xdr:colOff>213360</xdr:colOff>
      <xdr:row>42</xdr:row>
      <xdr:rowOff>0</xdr:rowOff>
    </xdr:to>
    <xdr:pic>
      <xdr:nvPicPr>
        <xdr:cNvPr id="2837" name="Picture 2" descr="DSCF4878">
          <a:extLst>
            <a:ext uri="{FF2B5EF4-FFF2-40B4-BE49-F238E27FC236}">
              <a16:creationId xmlns:a16="http://schemas.microsoft.com/office/drawing/2014/main" id="{C2313B51-3C5D-4E34-7D9C-7648DF954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8313420"/>
          <a:ext cx="26517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44</xdr:row>
      <xdr:rowOff>0</xdr:rowOff>
    </xdr:from>
    <xdr:to>
      <xdr:col>5</xdr:col>
      <xdr:colOff>213360</xdr:colOff>
      <xdr:row>44</xdr:row>
      <xdr:rowOff>0</xdr:rowOff>
    </xdr:to>
    <xdr:pic>
      <xdr:nvPicPr>
        <xdr:cNvPr id="2838" name="Picture 2" descr="DSCF4878">
          <a:extLst>
            <a:ext uri="{FF2B5EF4-FFF2-40B4-BE49-F238E27FC236}">
              <a16:creationId xmlns:a16="http://schemas.microsoft.com/office/drawing/2014/main" id="{118B0A9C-212C-B929-D6ED-073562931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8709660"/>
          <a:ext cx="26517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30</xdr:row>
      <xdr:rowOff>0</xdr:rowOff>
    </xdr:from>
    <xdr:to>
      <xdr:col>5</xdr:col>
      <xdr:colOff>213360</xdr:colOff>
      <xdr:row>30</xdr:row>
      <xdr:rowOff>0</xdr:rowOff>
    </xdr:to>
    <xdr:pic>
      <xdr:nvPicPr>
        <xdr:cNvPr id="2839" name="Picture 2" descr="DSCF4878">
          <a:extLst>
            <a:ext uri="{FF2B5EF4-FFF2-40B4-BE49-F238E27FC236}">
              <a16:creationId xmlns:a16="http://schemas.microsoft.com/office/drawing/2014/main" id="{56D2ACE4-1D69-0F7A-06CE-BDDA3C44F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5935980"/>
          <a:ext cx="26517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18</xdr:row>
      <xdr:rowOff>0</xdr:rowOff>
    </xdr:from>
    <xdr:to>
      <xdr:col>5</xdr:col>
      <xdr:colOff>213360</xdr:colOff>
      <xdr:row>18</xdr:row>
      <xdr:rowOff>0</xdr:rowOff>
    </xdr:to>
    <xdr:pic>
      <xdr:nvPicPr>
        <xdr:cNvPr id="2840" name="Picture 2" descr="DSCF4878">
          <a:extLst>
            <a:ext uri="{FF2B5EF4-FFF2-40B4-BE49-F238E27FC236}">
              <a16:creationId xmlns:a16="http://schemas.microsoft.com/office/drawing/2014/main" id="{FC328CFD-FBC1-CE90-218E-3760C83DF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3566160"/>
          <a:ext cx="26517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20</xdr:row>
      <xdr:rowOff>0</xdr:rowOff>
    </xdr:from>
    <xdr:to>
      <xdr:col>5</xdr:col>
      <xdr:colOff>213360</xdr:colOff>
      <xdr:row>20</xdr:row>
      <xdr:rowOff>0</xdr:rowOff>
    </xdr:to>
    <xdr:pic>
      <xdr:nvPicPr>
        <xdr:cNvPr id="2841" name="Picture 2" descr="DSCF4878">
          <a:extLst>
            <a:ext uri="{FF2B5EF4-FFF2-40B4-BE49-F238E27FC236}">
              <a16:creationId xmlns:a16="http://schemas.microsoft.com/office/drawing/2014/main" id="{84D38434-25C6-69C4-4B5B-DB169F079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3962400"/>
          <a:ext cx="26517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41</xdr:row>
      <xdr:rowOff>0</xdr:rowOff>
    </xdr:from>
    <xdr:to>
      <xdr:col>5</xdr:col>
      <xdr:colOff>213360</xdr:colOff>
      <xdr:row>41</xdr:row>
      <xdr:rowOff>0</xdr:rowOff>
    </xdr:to>
    <xdr:pic>
      <xdr:nvPicPr>
        <xdr:cNvPr id="2842" name="Picture 3" descr="DSCF4878">
          <a:extLst>
            <a:ext uri="{FF2B5EF4-FFF2-40B4-BE49-F238E27FC236}">
              <a16:creationId xmlns:a16="http://schemas.microsoft.com/office/drawing/2014/main" id="{24F78BF9-0E6D-0D85-E220-80AB58A37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8115300"/>
          <a:ext cx="26517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42</xdr:row>
      <xdr:rowOff>0</xdr:rowOff>
    </xdr:from>
    <xdr:to>
      <xdr:col>5</xdr:col>
      <xdr:colOff>213360</xdr:colOff>
      <xdr:row>42</xdr:row>
      <xdr:rowOff>0</xdr:rowOff>
    </xdr:to>
    <xdr:pic>
      <xdr:nvPicPr>
        <xdr:cNvPr id="2843" name="Picture 2" descr="DSCF4878">
          <a:extLst>
            <a:ext uri="{FF2B5EF4-FFF2-40B4-BE49-F238E27FC236}">
              <a16:creationId xmlns:a16="http://schemas.microsoft.com/office/drawing/2014/main" id="{D322708C-AACB-2199-D125-5FC4DC84A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8313420"/>
          <a:ext cx="26517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42</xdr:row>
      <xdr:rowOff>0</xdr:rowOff>
    </xdr:from>
    <xdr:to>
      <xdr:col>5</xdr:col>
      <xdr:colOff>213360</xdr:colOff>
      <xdr:row>42</xdr:row>
      <xdr:rowOff>0</xdr:rowOff>
    </xdr:to>
    <xdr:pic>
      <xdr:nvPicPr>
        <xdr:cNvPr id="2844" name="Picture 2" descr="DSCF4878">
          <a:extLst>
            <a:ext uri="{FF2B5EF4-FFF2-40B4-BE49-F238E27FC236}">
              <a16:creationId xmlns:a16="http://schemas.microsoft.com/office/drawing/2014/main" id="{F638E605-64B5-DDB1-C68E-F254B60C4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8313420"/>
          <a:ext cx="26517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44</xdr:row>
      <xdr:rowOff>0</xdr:rowOff>
    </xdr:from>
    <xdr:to>
      <xdr:col>5</xdr:col>
      <xdr:colOff>213360</xdr:colOff>
      <xdr:row>44</xdr:row>
      <xdr:rowOff>0</xdr:rowOff>
    </xdr:to>
    <xdr:pic>
      <xdr:nvPicPr>
        <xdr:cNvPr id="2845" name="Picture 2" descr="DSCF4878">
          <a:extLst>
            <a:ext uri="{FF2B5EF4-FFF2-40B4-BE49-F238E27FC236}">
              <a16:creationId xmlns:a16="http://schemas.microsoft.com/office/drawing/2014/main" id="{516C6D9F-C534-A6A3-BBA9-807874705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8709660"/>
          <a:ext cx="26517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30</xdr:row>
      <xdr:rowOff>0</xdr:rowOff>
    </xdr:from>
    <xdr:to>
      <xdr:col>5</xdr:col>
      <xdr:colOff>213360</xdr:colOff>
      <xdr:row>30</xdr:row>
      <xdr:rowOff>0</xdr:rowOff>
    </xdr:to>
    <xdr:pic>
      <xdr:nvPicPr>
        <xdr:cNvPr id="2846" name="Picture 2" descr="DSCF4878">
          <a:extLst>
            <a:ext uri="{FF2B5EF4-FFF2-40B4-BE49-F238E27FC236}">
              <a16:creationId xmlns:a16="http://schemas.microsoft.com/office/drawing/2014/main" id="{B7EEAD01-56C9-A760-1E59-8FAE317A0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5935980"/>
          <a:ext cx="26517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18</xdr:row>
      <xdr:rowOff>0</xdr:rowOff>
    </xdr:from>
    <xdr:to>
      <xdr:col>5</xdr:col>
      <xdr:colOff>213360</xdr:colOff>
      <xdr:row>18</xdr:row>
      <xdr:rowOff>0</xdr:rowOff>
    </xdr:to>
    <xdr:pic>
      <xdr:nvPicPr>
        <xdr:cNvPr id="2847" name="Picture 2" descr="DSCF4878">
          <a:extLst>
            <a:ext uri="{FF2B5EF4-FFF2-40B4-BE49-F238E27FC236}">
              <a16:creationId xmlns:a16="http://schemas.microsoft.com/office/drawing/2014/main" id="{A88AE335-C7B7-A665-A090-FEFC20AD6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3566160"/>
          <a:ext cx="26517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20</xdr:row>
      <xdr:rowOff>0</xdr:rowOff>
    </xdr:from>
    <xdr:to>
      <xdr:col>5</xdr:col>
      <xdr:colOff>213360</xdr:colOff>
      <xdr:row>20</xdr:row>
      <xdr:rowOff>0</xdr:rowOff>
    </xdr:to>
    <xdr:pic>
      <xdr:nvPicPr>
        <xdr:cNvPr id="2848" name="Picture 2" descr="DSCF4878">
          <a:extLst>
            <a:ext uri="{FF2B5EF4-FFF2-40B4-BE49-F238E27FC236}">
              <a16:creationId xmlns:a16="http://schemas.microsoft.com/office/drawing/2014/main" id="{D7BD1530-BD10-91A2-F0BE-15EC521AD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3962400"/>
          <a:ext cx="26517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43</xdr:row>
      <xdr:rowOff>0</xdr:rowOff>
    </xdr:from>
    <xdr:to>
      <xdr:col>5</xdr:col>
      <xdr:colOff>213360</xdr:colOff>
      <xdr:row>43</xdr:row>
      <xdr:rowOff>0</xdr:rowOff>
    </xdr:to>
    <xdr:pic>
      <xdr:nvPicPr>
        <xdr:cNvPr id="2849" name="Picture 3" descr="DSCF4878">
          <a:extLst>
            <a:ext uri="{FF2B5EF4-FFF2-40B4-BE49-F238E27FC236}">
              <a16:creationId xmlns:a16="http://schemas.microsoft.com/office/drawing/2014/main" id="{7AB8C42C-6E2A-0F39-DE38-0E98E3E86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8511540"/>
          <a:ext cx="26517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44</xdr:row>
      <xdr:rowOff>0</xdr:rowOff>
    </xdr:from>
    <xdr:to>
      <xdr:col>5</xdr:col>
      <xdr:colOff>213360</xdr:colOff>
      <xdr:row>44</xdr:row>
      <xdr:rowOff>0</xdr:rowOff>
    </xdr:to>
    <xdr:pic>
      <xdr:nvPicPr>
        <xdr:cNvPr id="2850" name="Picture 2" descr="DSCF4878">
          <a:extLst>
            <a:ext uri="{FF2B5EF4-FFF2-40B4-BE49-F238E27FC236}">
              <a16:creationId xmlns:a16="http://schemas.microsoft.com/office/drawing/2014/main" id="{2891B67E-3EB0-6338-8C79-9DA54D78F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8709660"/>
          <a:ext cx="26517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44</xdr:row>
      <xdr:rowOff>0</xdr:rowOff>
    </xdr:from>
    <xdr:to>
      <xdr:col>5</xdr:col>
      <xdr:colOff>213360</xdr:colOff>
      <xdr:row>44</xdr:row>
      <xdr:rowOff>0</xdr:rowOff>
    </xdr:to>
    <xdr:pic>
      <xdr:nvPicPr>
        <xdr:cNvPr id="2851" name="Picture 2" descr="DSCF4878">
          <a:extLst>
            <a:ext uri="{FF2B5EF4-FFF2-40B4-BE49-F238E27FC236}">
              <a16:creationId xmlns:a16="http://schemas.microsoft.com/office/drawing/2014/main" id="{D01E3A01-0EE0-1EBE-0303-ED725E295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8709660"/>
          <a:ext cx="26517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46</xdr:row>
      <xdr:rowOff>0</xdr:rowOff>
    </xdr:from>
    <xdr:to>
      <xdr:col>5</xdr:col>
      <xdr:colOff>213360</xdr:colOff>
      <xdr:row>46</xdr:row>
      <xdr:rowOff>0</xdr:rowOff>
    </xdr:to>
    <xdr:pic>
      <xdr:nvPicPr>
        <xdr:cNvPr id="2852" name="Picture 2" descr="DSCF4878">
          <a:extLst>
            <a:ext uri="{FF2B5EF4-FFF2-40B4-BE49-F238E27FC236}">
              <a16:creationId xmlns:a16="http://schemas.microsoft.com/office/drawing/2014/main" id="{D28DBC9B-4147-3742-CF32-4F93DC89A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105900"/>
          <a:ext cx="26517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33</xdr:row>
      <xdr:rowOff>0</xdr:rowOff>
    </xdr:from>
    <xdr:to>
      <xdr:col>5</xdr:col>
      <xdr:colOff>213360</xdr:colOff>
      <xdr:row>33</xdr:row>
      <xdr:rowOff>0</xdr:rowOff>
    </xdr:to>
    <xdr:pic>
      <xdr:nvPicPr>
        <xdr:cNvPr id="2853" name="Picture 2" descr="DSCF4878">
          <a:extLst>
            <a:ext uri="{FF2B5EF4-FFF2-40B4-BE49-F238E27FC236}">
              <a16:creationId xmlns:a16="http://schemas.microsoft.com/office/drawing/2014/main" id="{0154F4CF-6AA5-8D29-A6E0-E796B3847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6530340"/>
          <a:ext cx="26517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20</xdr:row>
      <xdr:rowOff>0</xdr:rowOff>
    </xdr:from>
    <xdr:to>
      <xdr:col>5</xdr:col>
      <xdr:colOff>213360</xdr:colOff>
      <xdr:row>20</xdr:row>
      <xdr:rowOff>0</xdr:rowOff>
    </xdr:to>
    <xdr:pic>
      <xdr:nvPicPr>
        <xdr:cNvPr id="2854" name="Picture 2" descr="DSCF4878">
          <a:extLst>
            <a:ext uri="{FF2B5EF4-FFF2-40B4-BE49-F238E27FC236}">
              <a16:creationId xmlns:a16="http://schemas.microsoft.com/office/drawing/2014/main" id="{D763EBD4-F156-8A53-3363-E6C5FCAF9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3962400"/>
          <a:ext cx="26517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22</xdr:row>
      <xdr:rowOff>0</xdr:rowOff>
    </xdr:from>
    <xdr:to>
      <xdr:col>5</xdr:col>
      <xdr:colOff>213360</xdr:colOff>
      <xdr:row>22</xdr:row>
      <xdr:rowOff>0</xdr:rowOff>
    </xdr:to>
    <xdr:pic>
      <xdr:nvPicPr>
        <xdr:cNvPr id="2855" name="Picture 2" descr="DSCF4878">
          <a:extLst>
            <a:ext uri="{FF2B5EF4-FFF2-40B4-BE49-F238E27FC236}">
              <a16:creationId xmlns:a16="http://schemas.microsoft.com/office/drawing/2014/main" id="{A024930E-053F-1F2F-0AD0-433B8AE50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4358640"/>
          <a:ext cx="26517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213360</xdr:colOff>
      <xdr:row>0</xdr:row>
      <xdr:rowOff>99060</xdr:rowOff>
    </xdr:from>
    <xdr:to>
      <xdr:col>8</xdr:col>
      <xdr:colOff>457200</xdr:colOff>
      <xdr:row>5</xdr:row>
      <xdr:rowOff>175260</xdr:rowOff>
    </xdr:to>
    <xdr:pic>
      <xdr:nvPicPr>
        <xdr:cNvPr id="2856" name="Picture 16">
          <a:extLst>
            <a:ext uri="{FF2B5EF4-FFF2-40B4-BE49-F238E27FC236}">
              <a16:creationId xmlns:a16="http://schemas.microsoft.com/office/drawing/2014/main" id="{29300A17-8559-9696-3741-C9139E5F6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4840" y="99060"/>
          <a:ext cx="830580" cy="1120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32</xdr:row>
      <xdr:rowOff>0</xdr:rowOff>
    </xdr:from>
    <xdr:to>
      <xdr:col>5</xdr:col>
      <xdr:colOff>213360</xdr:colOff>
      <xdr:row>32</xdr:row>
      <xdr:rowOff>0</xdr:rowOff>
    </xdr:to>
    <xdr:pic>
      <xdr:nvPicPr>
        <xdr:cNvPr id="2857" name="Picture 2" descr="DSCF4878">
          <a:extLst>
            <a:ext uri="{FF2B5EF4-FFF2-40B4-BE49-F238E27FC236}">
              <a16:creationId xmlns:a16="http://schemas.microsoft.com/office/drawing/2014/main" id="{87742D8F-D9F2-CF07-1FD0-D870E8ACF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6332220"/>
          <a:ext cx="26517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19</xdr:row>
      <xdr:rowOff>0</xdr:rowOff>
    </xdr:from>
    <xdr:to>
      <xdr:col>5</xdr:col>
      <xdr:colOff>213360</xdr:colOff>
      <xdr:row>19</xdr:row>
      <xdr:rowOff>0</xdr:rowOff>
    </xdr:to>
    <xdr:pic>
      <xdr:nvPicPr>
        <xdr:cNvPr id="2858" name="Picture 2" descr="DSCF4878">
          <a:extLst>
            <a:ext uri="{FF2B5EF4-FFF2-40B4-BE49-F238E27FC236}">
              <a16:creationId xmlns:a16="http://schemas.microsoft.com/office/drawing/2014/main" id="{B2924628-A380-46D8-6935-BD7344F21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3764280"/>
          <a:ext cx="26517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21</xdr:row>
      <xdr:rowOff>0</xdr:rowOff>
    </xdr:from>
    <xdr:to>
      <xdr:col>5</xdr:col>
      <xdr:colOff>213360</xdr:colOff>
      <xdr:row>21</xdr:row>
      <xdr:rowOff>0</xdr:rowOff>
    </xdr:to>
    <xdr:pic>
      <xdr:nvPicPr>
        <xdr:cNvPr id="2859" name="Picture 2" descr="DSCF4878">
          <a:extLst>
            <a:ext uri="{FF2B5EF4-FFF2-40B4-BE49-F238E27FC236}">
              <a16:creationId xmlns:a16="http://schemas.microsoft.com/office/drawing/2014/main" id="{82FBD90F-035A-D6B0-55CC-C953D7BC6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4160520"/>
          <a:ext cx="26517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274320</xdr:colOff>
      <xdr:row>21</xdr:row>
      <xdr:rowOff>91440</xdr:rowOff>
    </xdr:from>
    <xdr:to>
      <xdr:col>5</xdr:col>
      <xdr:colOff>480060</xdr:colOff>
      <xdr:row>21</xdr:row>
      <xdr:rowOff>91440</xdr:rowOff>
    </xdr:to>
    <xdr:pic>
      <xdr:nvPicPr>
        <xdr:cNvPr id="2860" name="Bilde 35" descr="DSCF4878">
          <a:extLst>
            <a:ext uri="{FF2B5EF4-FFF2-40B4-BE49-F238E27FC236}">
              <a16:creationId xmlns:a16="http://schemas.microsoft.com/office/drawing/2014/main" id="{90B80830-97BA-D36C-8539-038BF1408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4251960"/>
          <a:ext cx="26517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274320</xdr:colOff>
      <xdr:row>21</xdr:row>
      <xdr:rowOff>91440</xdr:rowOff>
    </xdr:from>
    <xdr:to>
      <xdr:col>5</xdr:col>
      <xdr:colOff>480060</xdr:colOff>
      <xdr:row>21</xdr:row>
      <xdr:rowOff>91440</xdr:rowOff>
    </xdr:to>
    <xdr:pic>
      <xdr:nvPicPr>
        <xdr:cNvPr id="2861" name="Bilde 34" descr="DSCF4878">
          <a:extLst>
            <a:ext uri="{FF2B5EF4-FFF2-40B4-BE49-F238E27FC236}">
              <a16:creationId xmlns:a16="http://schemas.microsoft.com/office/drawing/2014/main" id="{54822133-21CC-49F9-4402-84BE74154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4251960"/>
          <a:ext cx="26517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274320</xdr:colOff>
      <xdr:row>21</xdr:row>
      <xdr:rowOff>91440</xdr:rowOff>
    </xdr:from>
    <xdr:to>
      <xdr:col>5</xdr:col>
      <xdr:colOff>480060</xdr:colOff>
      <xdr:row>21</xdr:row>
      <xdr:rowOff>91440</xdr:rowOff>
    </xdr:to>
    <xdr:pic>
      <xdr:nvPicPr>
        <xdr:cNvPr id="2862" name="Bilde 33" descr="DSCF4878">
          <a:extLst>
            <a:ext uri="{FF2B5EF4-FFF2-40B4-BE49-F238E27FC236}">
              <a16:creationId xmlns:a16="http://schemas.microsoft.com/office/drawing/2014/main" id="{C5BEEE8F-A4AD-098F-250E-9290C2933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4251960"/>
          <a:ext cx="26517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274320</xdr:colOff>
      <xdr:row>21</xdr:row>
      <xdr:rowOff>91440</xdr:rowOff>
    </xdr:from>
    <xdr:to>
      <xdr:col>5</xdr:col>
      <xdr:colOff>480060</xdr:colOff>
      <xdr:row>21</xdr:row>
      <xdr:rowOff>91440</xdr:rowOff>
    </xdr:to>
    <xdr:pic>
      <xdr:nvPicPr>
        <xdr:cNvPr id="2863" name="Bilde 32" descr="DSCF4878">
          <a:extLst>
            <a:ext uri="{FF2B5EF4-FFF2-40B4-BE49-F238E27FC236}">
              <a16:creationId xmlns:a16="http://schemas.microsoft.com/office/drawing/2014/main" id="{405B0CD8-C38C-828A-C925-53712074C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4251960"/>
          <a:ext cx="26517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274320</xdr:colOff>
      <xdr:row>24</xdr:row>
      <xdr:rowOff>0</xdr:rowOff>
    </xdr:from>
    <xdr:to>
      <xdr:col>5</xdr:col>
      <xdr:colOff>480060</xdr:colOff>
      <xdr:row>24</xdr:row>
      <xdr:rowOff>0</xdr:rowOff>
    </xdr:to>
    <xdr:pic>
      <xdr:nvPicPr>
        <xdr:cNvPr id="2864" name="Bilde 31" descr="DSCF4878">
          <a:extLst>
            <a:ext uri="{FF2B5EF4-FFF2-40B4-BE49-F238E27FC236}">
              <a16:creationId xmlns:a16="http://schemas.microsoft.com/office/drawing/2014/main" id="{D01519C1-03D0-A22E-A83E-C6C61DC68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4754880"/>
          <a:ext cx="26517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274320</xdr:colOff>
      <xdr:row>24</xdr:row>
      <xdr:rowOff>0</xdr:rowOff>
    </xdr:from>
    <xdr:to>
      <xdr:col>5</xdr:col>
      <xdr:colOff>480060</xdr:colOff>
      <xdr:row>24</xdr:row>
      <xdr:rowOff>0</xdr:rowOff>
    </xdr:to>
    <xdr:pic>
      <xdr:nvPicPr>
        <xdr:cNvPr id="2865" name="Bilde 30" descr="DSCF4878">
          <a:extLst>
            <a:ext uri="{FF2B5EF4-FFF2-40B4-BE49-F238E27FC236}">
              <a16:creationId xmlns:a16="http://schemas.microsoft.com/office/drawing/2014/main" id="{4F6E16CE-CCA6-299E-7DF7-FC19F4219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4754880"/>
          <a:ext cx="26517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274320</xdr:colOff>
      <xdr:row>24</xdr:row>
      <xdr:rowOff>0</xdr:rowOff>
    </xdr:from>
    <xdr:to>
      <xdr:col>5</xdr:col>
      <xdr:colOff>480060</xdr:colOff>
      <xdr:row>24</xdr:row>
      <xdr:rowOff>0</xdr:rowOff>
    </xdr:to>
    <xdr:pic>
      <xdr:nvPicPr>
        <xdr:cNvPr id="2866" name="Bilde 29" descr="DSCF4878">
          <a:extLst>
            <a:ext uri="{FF2B5EF4-FFF2-40B4-BE49-F238E27FC236}">
              <a16:creationId xmlns:a16="http://schemas.microsoft.com/office/drawing/2014/main" id="{933D1313-B133-F179-0420-0E73A7E6E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4754880"/>
          <a:ext cx="26517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274320</xdr:colOff>
      <xdr:row>24</xdr:row>
      <xdr:rowOff>0</xdr:rowOff>
    </xdr:from>
    <xdr:to>
      <xdr:col>5</xdr:col>
      <xdr:colOff>480060</xdr:colOff>
      <xdr:row>24</xdr:row>
      <xdr:rowOff>0</xdr:rowOff>
    </xdr:to>
    <xdr:pic>
      <xdr:nvPicPr>
        <xdr:cNvPr id="2867" name="Bilde 28" descr="DSCF4878">
          <a:extLst>
            <a:ext uri="{FF2B5EF4-FFF2-40B4-BE49-F238E27FC236}">
              <a16:creationId xmlns:a16="http://schemas.microsoft.com/office/drawing/2014/main" id="{D4A6603F-0DDC-2853-1AD7-1A51C7663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4754880"/>
          <a:ext cx="26517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274320</xdr:colOff>
      <xdr:row>24</xdr:row>
      <xdr:rowOff>0</xdr:rowOff>
    </xdr:from>
    <xdr:to>
      <xdr:col>5</xdr:col>
      <xdr:colOff>480060</xdr:colOff>
      <xdr:row>24</xdr:row>
      <xdr:rowOff>0</xdr:rowOff>
    </xdr:to>
    <xdr:pic>
      <xdr:nvPicPr>
        <xdr:cNvPr id="2868" name="Bilde 27" descr="DSCF4878">
          <a:extLst>
            <a:ext uri="{FF2B5EF4-FFF2-40B4-BE49-F238E27FC236}">
              <a16:creationId xmlns:a16="http://schemas.microsoft.com/office/drawing/2014/main" id="{9DDC37E9-D88A-FA1D-62BD-5773C0643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4754880"/>
          <a:ext cx="26517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274320</xdr:colOff>
      <xdr:row>24</xdr:row>
      <xdr:rowOff>0</xdr:rowOff>
    </xdr:from>
    <xdr:to>
      <xdr:col>5</xdr:col>
      <xdr:colOff>480060</xdr:colOff>
      <xdr:row>24</xdr:row>
      <xdr:rowOff>0</xdr:rowOff>
    </xdr:to>
    <xdr:pic>
      <xdr:nvPicPr>
        <xdr:cNvPr id="2869" name="Bilde 26" descr="DSCF4878">
          <a:extLst>
            <a:ext uri="{FF2B5EF4-FFF2-40B4-BE49-F238E27FC236}">
              <a16:creationId xmlns:a16="http://schemas.microsoft.com/office/drawing/2014/main" id="{4FA0DAF4-C5A5-0C7D-EE84-FAB3192B5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4754880"/>
          <a:ext cx="26517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274320</xdr:colOff>
      <xdr:row>24</xdr:row>
      <xdr:rowOff>0</xdr:rowOff>
    </xdr:from>
    <xdr:to>
      <xdr:col>5</xdr:col>
      <xdr:colOff>480060</xdr:colOff>
      <xdr:row>24</xdr:row>
      <xdr:rowOff>0</xdr:rowOff>
    </xdr:to>
    <xdr:pic>
      <xdr:nvPicPr>
        <xdr:cNvPr id="2870" name="Bilde 25" descr="DSCF4878">
          <a:extLst>
            <a:ext uri="{FF2B5EF4-FFF2-40B4-BE49-F238E27FC236}">
              <a16:creationId xmlns:a16="http://schemas.microsoft.com/office/drawing/2014/main" id="{45C05C97-99D9-7701-AE1F-2A8666C19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4754880"/>
          <a:ext cx="26517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274320</xdr:colOff>
      <xdr:row>24</xdr:row>
      <xdr:rowOff>0</xdr:rowOff>
    </xdr:from>
    <xdr:to>
      <xdr:col>5</xdr:col>
      <xdr:colOff>480060</xdr:colOff>
      <xdr:row>24</xdr:row>
      <xdr:rowOff>0</xdr:rowOff>
    </xdr:to>
    <xdr:pic>
      <xdr:nvPicPr>
        <xdr:cNvPr id="2871" name="Bilde 24" descr="DSCF4878">
          <a:extLst>
            <a:ext uri="{FF2B5EF4-FFF2-40B4-BE49-F238E27FC236}">
              <a16:creationId xmlns:a16="http://schemas.microsoft.com/office/drawing/2014/main" id="{DF57D4A9-A8CD-67DD-8F0D-F0BAB0F15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4754880"/>
          <a:ext cx="26517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274320</xdr:colOff>
      <xdr:row>24</xdr:row>
      <xdr:rowOff>0</xdr:rowOff>
    </xdr:from>
    <xdr:to>
      <xdr:col>5</xdr:col>
      <xdr:colOff>480060</xdr:colOff>
      <xdr:row>24</xdr:row>
      <xdr:rowOff>0</xdr:rowOff>
    </xdr:to>
    <xdr:pic>
      <xdr:nvPicPr>
        <xdr:cNvPr id="2872" name="Bilde 23" descr="DSCF4878">
          <a:extLst>
            <a:ext uri="{FF2B5EF4-FFF2-40B4-BE49-F238E27FC236}">
              <a16:creationId xmlns:a16="http://schemas.microsoft.com/office/drawing/2014/main" id="{37D064EA-06E9-0671-41EB-2CC0CD72C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4754880"/>
          <a:ext cx="26517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274320</xdr:colOff>
      <xdr:row>26</xdr:row>
      <xdr:rowOff>76200</xdr:rowOff>
    </xdr:from>
    <xdr:to>
      <xdr:col>5</xdr:col>
      <xdr:colOff>480060</xdr:colOff>
      <xdr:row>26</xdr:row>
      <xdr:rowOff>76200</xdr:rowOff>
    </xdr:to>
    <xdr:pic>
      <xdr:nvPicPr>
        <xdr:cNvPr id="2873" name="Bilde 22" descr="DSCF4878">
          <a:extLst>
            <a:ext uri="{FF2B5EF4-FFF2-40B4-BE49-F238E27FC236}">
              <a16:creationId xmlns:a16="http://schemas.microsoft.com/office/drawing/2014/main" id="{2459F97E-9B2C-AC03-D167-12510BDC5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5227320"/>
          <a:ext cx="26517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274320</xdr:colOff>
      <xdr:row>26</xdr:row>
      <xdr:rowOff>76200</xdr:rowOff>
    </xdr:from>
    <xdr:to>
      <xdr:col>5</xdr:col>
      <xdr:colOff>480060</xdr:colOff>
      <xdr:row>26</xdr:row>
      <xdr:rowOff>76200</xdr:rowOff>
    </xdr:to>
    <xdr:pic>
      <xdr:nvPicPr>
        <xdr:cNvPr id="2874" name="Bilde 21" descr="DSCF4878">
          <a:extLst>
            <a:ext uri="{FF2B5EF4-FFF2-40B4-BE49-F238E27FC236}">
              <a16:creationId xmlns:a16="http://schemas.microsoft.com/office/drawing/2014/main" id="{CEA74574-E619-2DC7-92D5-391C5F399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5227320"/>
          <a:ext cx="26517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274320</xdr:colOff>
      <xdr:row>26</xdr:row>
      <xdr:rowOff>76200</xdr:rowOff>
    </xdr:from>
    <xdr:to>
      <xdr:col>5</xdr:col>
      <xdr:colOff>480060</xdr:colOff>
      <xdr:row>26</xdr:row>
      <xdr:rowOff>76200</xdr:rowOff>
    </xdr:to>
    <xdr:pic>
      <xdr:nvPicPr>
        <xdr:cNvPr id="2875" name="Bilde 20" descr="DSCF4878">
          <a:extLst>
            <a:ext uri="{FF2B5EF4-FFF2-40B4-BE49-F238E27FC236}">
              <a16:creationId xmlns:a16="http://schemas.microsoft.com/office/drawing/2014/main" id="{EBC46BFF-31F0-7DA7-AB35-0FD913B4F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5227320"/>
          <a:ext cx="26517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274320</xdr:colOff>
      <xdr:row>26</xdr:row>
      <xdr:rowOff>76200</xdr:rowOff>
    </xdr:from>
    <xdr:to>
      <xdr:col>5</xdr:col>
      <xdr:colOff>480060</xdr:colOff>
      <xdr:row>26</xdr:row>
      <xdr:rowOff>76200</xdr:rowOff>
    </xdr:to>
    <xdr:pic>
      <xdr:nvPicPr>
        <xdr:cNvPr id="2876" name="Bilde 19" descr="DSCF4878">
          <a:extLst>
            <a:ext uri="{FF2B5EF4-FFF2-40B4-BE49-F238E27FC236}">
              <a16:creationId xmlns:a16="http://schemas.microsoft.com/office/drawing/2014/main" id="{FAECFC1C-D9F0-42E4-742B-94FB175AD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5227320"/>
          <a:ext cx="26517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274320</xdr:colOff>
      <xdr:row>26</xdr:row>
      <xdr:rowOff>76200</xdr:rowOff>
    </xdr:from>
    <xdr:to>
      <xdr:col>5</xdr:col>
      <xdr:colOff>480060</xdr:colOff>
      <xdr:row>26</xdr:row>
      <xdr:rowOff>76200</xdr:rowOff>
    </xdr:to>
    <xdr:pic>
      <xdr:nvPicPr>
        <xdr:cNvPr id="2877" name="Bilde 18" descr="DSCF4878">
          <a:extLst>
            <a:ext uri="{FF2B5EF4-FFF2-40B4-BE49-F238E27FC236}">
              <a16:creationId xmlns:a16="http://schemas.microsoft.com/office/drawing/2014/main" id="{A6F623A2-3D41-ED2C-F266-15017DD77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5227320"/>
          <a:ext cx="26517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274320</xdr:colOff>
      <xdr:row>27</xdr:row>
      <xdr:rowOff>114300</xdr:rowOff>
    </xdr:from>
    <xdr:to>
      <xdr:col>5</xdr:col>
      <xdr:colOff>480060</xdr:colOff>
      <xdr:row>27</xdr:row>
      <xdr:rowOff>114300</xdr:rowOff>
    </xdr:to>
    <xdr:pic>
      <xdr:nvPicPr>
        <xdr:cNvPr id="2878" name="Bilde 17" descr="DSCF4878">
          <a:extLst>
            <a:ext uri="{FF2B5EF4-FFF2-40B4-BE49-F238E27FC236}">
              <a16:creationId xmlns:a16="http://schemas.microsoft.com/office/drawing/2014/main" id="{0E50C46F-081A-14DD-E882-79ACAAD13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5463540"/>
          <a:ext cx="26517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274320</xdr:colOff>
      <xdr:row>27</xdr:row>
      <xdr:rowOff>114300</xdr:rowOff>
    </xdr:from>
    <xdr:to>
      <xdr:col>5</xdr:col>
      <xdr:colOff>480060</xdr:colOff>
      <xdr:row>27</xdr:row>
      <xdr:rowOff>114300</xdr:rowOff>
    </xdr:to>
    <xdr:pic>
      <xdr:nvPicPr>
        <xdr:cNvPr id="2879" name="Bilde 16" descr="DSCF4878">
          <a:extLst>
            <a:ext uri="{FF2B5EF4-FFF2-40B4-BE49-F238E27FC236}">
              <a16:creationId xmlns:a16="http://schemas.microsoft.com/office/drawing/2014/main" id="{745EF742-8307-7EA6-9D88-7E8E333F1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5463540"/>
          <a:ext cx="26517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274320</xdr:colOff>
      <xdr:row>28</xdr:row>
      <xdr:rowOff>152400</xdr:rowOff>
    </xdr:from>
    <xdr:to>
      <xdr:col>5</xdr:col>
      <xdr:colOff>480060</xdr:colOff>
      <xdr:row>28</xdr:row>
      <xdr:rowOff>152400</xdr:rowOff>
    </xdr:to>
    <xdr:pic>
      <xdr:nvPicPr>
        <xdr:cNvPr id="2880" name="Bilde 15" descr="DSCF4878">
          <a:extLst>
            <a:ext uri="{FF2B5EF4-FFF2-40B4-BE49-F238E27FC236}">
              <a16:creationId xmlns:a16="http://schemas.microsoft.com/office/drawing/2014/main" id="{0EAF8064-302B-1B5B-1F92-AA2D9131F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5699760"/>
          <a:ext cx="26517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274320</xdr:colOff>
      <xdr:row>28</xdr:row>
      <xdr:rowOff>152400</xdr:rowOff>
    </xdr:from>
    <xdr:to>
      <xdr:col>5</xdr:col>
      <xdr:colOff>480060</xdr:colOff>
      <xdr:row>28</xdr:row>
      <xdr:rowOff>152400</xdr:rowOff>
    </xdr:to>
    <xdr:pic>
      <xdr:nvPicPr>
        <xdr:cNvPr id="2881" name="Bilde 14" descr="DSCF4878">
          <a:extLst>
            <a:ext uri="{FF2B5EF4-FFF2-40B4-BE49-F238E27FC236}">
              <a16:creationId xmlns:a16="http://schemas.microsoft.com/office/drawing/2014/main" id="{35555714-1497-4793-C3D3-3874C438D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5699760"/>
          <a:ext cx="26517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274320</xdr:colOff>
      <xdr:row>28</xdr:row>
      <xdr:rowOff>152400</xdr:rowOff>
    </xdr:from>
    <xdr:to>
      <xdr:col>5</xdr:col>
      <xdr:colOff>480060</xdr:colOff>
      <xdr:row>28</xdr:row>
      <xdr:rowOff>152400</xdr:rowOff>
    </xdr:to>
    <xdr:pic>
      <xdr:nvPicPr>
        <xdr:cNvPr id="2882" name="Bilde 13" descr="DSCF4878">
          <a:extLst>
            <a:ext uri="{FF2B5EF4-FFF2-40B4-BE49-F238E27FC236}">
              <a16:creationId xmlns:a16="http://schemas.microsoft.com/office/drawing/2014/main" id="{41B5DEE5-6309-F3D3-5D91-924045390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5699760"/>
          <a:ext cx="26517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274320</xdr:colOff>
      <xdr:row>30</xdr:row>
      <xdr:rowOff>22860</xdr:rowOff>
    </xdr:from>
    <xdr:to>
      <xdr:col>5</xdr:col>
      <xdr:colOff>480060</xdr:colOff>
      <xdr:row>30</xdr:row>
      <xdr:rowOff>22860</xdr:rowOff>
    </xdr:to>
    <xdr:pic>
      <xdr:nvPicPr>
        <xdr:cNvPr id="2883" name="Bilde 12" descr="DSCF4878">
          <a:extLst>
            <a:ext uri="{FF2B5EF4-FFF2-40B4-BE49-F238E27FC236}">
              <a16:creationId xmlns:a16="http://schemas.microsoft.com/office/drawing/2014/main" id="{A44EB1E7-B2AA-9EFB-2FC7-8DC4F4AB2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5958840"/>
          <a:ext cx="26517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274320</xdr:colOff>
      <xdr:row>39</xdr:row>
      <xdr:rowOff>129540</xdr:rowOff>
    </xdr:from>
    <xdr:to>
      <xdr:col>5</xdr:col>
      <xdr:colOff>480060</xdr:colOff>
      <xdr:row>39</xdr:row>
      <xdr:rowOff>129540</xdr:rowOff>
    </xdr:to>
    <xdr:pic>
      <xdr:nvPicPr>
        <xdr:cNvPr id="2884" name="Bilde 11" descr="DSCF4878">
          <a:extLst>
            <a:ext uri="{FF2B5EF4-FFF2-40B4-BE49-F238E27FC236}">
              <a16:creationId xmlns:a16="http://schemas.microsoft.com/office/drawing/2014/main" id="{BB5A2A13-5D82-5BC7-D12B-224374D9A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7848600"/>
          <a:ext cx="26517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274320</xdr:colOff>
      <xdr:row>39</xdr:row>
      <xdr:rowOff>129540</xdr:rowOff>
    </xdr:from>
    <xdr:to>
      <xdr:col>5</xdr:col>
      <xdr:colOff>480060</xdr:colOff>
      <xdr:row>39</xdr:row>
      <xdr:rowOff>129540</xdr:rowOff>
    </xdr:to>
    <xdr:pic>
      <xdr:nvPicPr>
        <xdr:cNvPr id="2885" name="Bilde 10" descr="DSCF4878">
          <a:extLst>
            <a:ext uri="{FF2B5EF4-FFF2-40B4-BE49-F238E27FC236}">
              <a16:creationId xmlns:a16="http://schemas.microsoft.com/office/drawing/2014/main" id="{0512F178-8973-2CA8-9BB6-B53D4F592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7848600"/>
          <a:ext cx="26517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274320</xdr:colOff>
      <xdr:row>53</xdr:row>
      <xdr:rowOff>53340</xdr:rowOff>
    </xdr:from>
    <xdr:to>
      <xdr:col>5</xdr:col>
      <xdr:colOff>480060</xdr:colOff>
      <xdr:row>53</xdr:row>
      <xdr:rowOff>53340</xdr:rowOff>
    </xdr:to>
    <xdr:pic>
      <xdr:nvPicPr>
        <xdr:cNvPr id="2886" name="Bilde 9" descr="DSCF4878">
          <a:extLst>
            <a:ext uri="{FF2B5EF4-FFF2-40B4-BE49-F238E27FC236}">
              <a16:creationId xmlns:a16="http://schemas.microsoft.com/office/drawing/2014/main" id="{2ABDEB27-D1F4-5EB1-70B6-5E9948FE9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0546080"/>
          <a:ext cx="26517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274320</xdr:colOff>
      <xdr:row>53</xdr:row>
      <xdr:rowOff>53340</xdr:rowOff>
    </xdr:from>
    <xdr:to>
      <xdr:col>5</xdr:col>
      <xdr:colOff>480060</xdr:colOff>
      <xdr:row>53</xdr:row>
      <xdr:rowOff>53340</xdr:rowOff>
    </xdr:to>
    <xdr:pic>
      <xdr:nvPicPr>
        <xdr:cNvPr id="2887" name="Bilde 8" descr="DSCF4878">
          <a:extLst>
            <a:ext uri="{FF2B5EF4-FFF2-40B4-BE49-F238E27FC236}">
              <a16:creationId xmlns:a16="http://schemas.microsoft.com/office/drawing/2014/main" id="{B95F8835-755B-A230-2F26-C0A7383B9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0546080"/>
          <a:ext cx="26517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274320</xdr:colOff>
      <xdr:row>53</xdr:row>
      <xdr:rowOff>53340</xdr:rowOff>
    </xdr:from>
    <xdr:to>
      <xdr:col>5</xdr:col>
      <xdr:colOff>480060</xdr:colOff>
      <xdr:row>53</xdr:row>
      <xdr:rowOff>53340</xdr:rowOff>
    </xdr:to>
    <xdr:pic>
      <xdr:nvPicPr>
        <xdr:cNvPr id="2888" name="Bilde 7" descr="DSCF4878">
          <a:extLst>
            <a:ext uri="{FF2B5EF4-FFF2-40B4-BE49-F238E27FC236}">
              <a16:creationId xmlns:a16="http://schemas.microsoft.com/office/drawing/2014/main" id="{F76CF802-117D-1FB9-A4C4-98409A8DF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0546080"/>
          <a:ext cx="26517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274320</xdr:colOff>
      <xdr:row>53</xdr:row>
      <xdr:rowOff>53340</xdr:rowOff>
    </xdr:from>
    <xdr:to>
      <xdr:col>5</xdr:col>
      <xdr:colOff>480060</xdr:colOff>
      <xdr:row>53</xdr:row>
      <xdr:rowOff>53340</xdr:rowOff>
    </xdr:to>
    <xdr:pic>
      <xdr:nvPicPr>
        <xdr:cNvPr id="2889" name="Bilde 6" descr="DSCF4878">
          <a:extLst>
            <a:ext uri="{FF2B5EF4-FFF2-40B4-BE49-F238E27FC236}">
              <a16:creationId xmlns:a16="http://schemas.microsoft.com/office/drawing/2014/main" id="{DF933CFB-B645-B12D-8DDD-758E38FAC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0546080"/>
          <a:ext cx="26517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274320</xdr:colOff>
      <xdr:row>55</xdr:row>
      <xdr:rowOff>129540</xdr:rowOff>
    </xdr:from>
    <xdr:to>
      <xdr:col>5</xdr:col>
      <xdr:colOff>480060</xdr:colOff>
      <xdr:row>55</xdr:row>
      <xdr:rowOff>129540</xdr:rowOff>
    </xdr:to>
    <xdr:pic>
      <xdr:nvPicPr>
        <xdr:cNvPr id="2890" name="Bilde 5" descr="DSCF4878">
          <a:extLst>
            <a:ext uri="{FF2B5EF4-FFF2-40B4-BE49-F238E27FC236}">
              <a16:creationId xmlns:a16="http://schemas.microsoft.com/office/drawing/2014/main" id="{1E82413F-FEAC-F149-22C5-675681A62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1018520"/>
          <a:ext cx="26517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274320</xdr:colOff>
      <xdr:row>55</xdr:row>
      <xdr:rowOff>129540</xdr:rowOff>
    </xdr:from>
    <xdr:to>
      <xdr:col>5</xdr:col>
      <xdr:colOff>480060</xdr:colOff>
      <xdr:row>55</xdr:row>
      <xdr:rowOff>129540</xdr:rowOff>
    </xdr:to>
    <xdr:pic>
      <xdr:nvPicPr>
        <xdr:cNvPr id="2891" name="Bilde 4" descr="DSCF4878">
          <a:extLst>
            <a:ext uri="{FF2B5EF4-FFF2-40B4-BE49-F238E27FC236}">
              <a16:creationId xmlns:a16="http://schemas.microsoft.com/office/drawing/2014/main" id="{8DC054D7-60B1-CACC-6ECF-C325721EC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1018520"/>
          <a:ext cx="26517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274320</xdr:colOff>
      <xdr:row>55</xdr:row>
      <xdr:rowOff>129540</xdr:rowOff>
    </xdr:from>
    <xdr:to>
      <xdr:col>5</xdr:col>
      <xdr:colOff>480060</xdr:colOff>
      <xdr:row>55</xdr:row>
      <xdr:rowOff>129540</xdr:rowOff>
    </xdr:to>
    <xdr:pic>
      <xdr:nvPicPr>
        <xdr:cNvPr id="2892" name="Bilde 3" descr="DSCF4878">
          <a:extLst>
            <a:ext uri="{FF2B5EF4-FFF2-40B4-BE49-F238E27FC236}">
              <a16:creationId xmlns:a16="http://schemas.microsoft.com/office/drawing/2014/main" id="{7DD1F33B-B928-08CA-9134-564EFDF20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1018520"/>
          <a:ext cx="26517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274320</xdr:colOff>
      <xdr:row>55</xdr:row>
      <xdr:rowOff>129540</xdr:rowOff>
    </xdr:from>
    <xdr:to>
      <xdr:col>5</xdr:col>
      <xdr:colOff>480060</xdr:colOff>
      <xdr:row>55</xdr:row>
      <xdr:rowOff>129540</xdr:rowOff>
    </xdr:to>
    <xdr:pic>
      <xdr:nvPicPr>
        <xdr:cNvPr id="2893" name="Bilde 2" descr="DSCF4878">
          <a:extLst>
            <a:ext uri="{FF2B5EF4-FFF2-40B4-BE49-F238E27FC236}">
              <a16:creationId xmlns:a16="http://schemas.microsoft.com/office/drawing/2014/main" id="{F2F744C9-E9CE-0176-599E-0D0144CD0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1018520"/>
          <a:ext cx="26517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274320</xdr:colOff>
      <xdr:row>55</xdr:row>
      <xdr:rowOff>129540</xdr:rowOff>
    </xdr:from>
    <xdr:to>
      <xdr:col>5</xdr:col>
      <xdr:colOff>480060</xdr:colOff>
      <xdr:row>55</xdr:row>
      <xdr:rowOff>129540</xdr:rowOff>
    </xdr:to>
    <xdr:pic>
      <xdr:nvPicPr>
        <xdr:cNvPr id="2894" name="Bilde 1" descr="DSCF4878">
          <a:extLst>
            <a:ext uri="{FF2B5EF4-FFF2-40B4-BE49-F238E27FC236}">
              <a16:creationId xmlns:a16="http://schemas.microsoft.com/office/drawing/2014/main" id="{768AC314-9F85-754D-5815-7822419F5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1018520"/>
          <a:ext cx="26517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3</xdr:col>
      <xdr:colOff>0</xdr:colOff>
      <xdr:row>11</xdr:row>
      <xdr:rowOff>0</xdr:rowOff>
    </xdr:to>
    <xdr:pic>
      <xdr:nvPicPr>
        <xdr:cNvPr id="3297" name="Picture 3" descr="DSCF4878">
          <a:extLst>
            <a:ext uri="{FF2B5EF4-FFF2-40B4-BE49-F238E27FC236}">
              <a16:creationId xmlns:a16="http://schemas.microsoft.com/office/drawing/2014/main" id="{040233E2-870B-BC1E-634C-5379FDAD1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780" y="2171700"/>
          <a:ext cx="1866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11</xdr:row>
      <xdr:rowOff>0</xdr:rowOff>
    </xdr:from>
    <xdr:to>
      <xdr:col>3</xdr:col>
      <xdr:colOff>0</xdr:colOff>
      <xdr:row>11</xdr:row>
      <xdr:rowOff>0</xdr:rowOff>
    </xdr:to>
    <xdr:pic>
      <xdr:nvPicPr>
        <xdr:cNvPr id="3298" name="Picture 2" descr="DSCF4878">
          <a:extLst>
            <a:ext uri="{FF2B5EF4-FFF2-40B4-BE49-F238E27FC236}">
              <a16:creationId xmlns:a16="http://schemas.microsoft.com/office/drawing/2014/main" id="{14101EB8-2DC8-7B30-9C8A-3B385A0A9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780" y="2171700"/>
          <a:ext cx="1866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11</xdr:row>
      <xdr:rowOff>0</xdr:rowOff>
    </xdr:from>
    <xdr:to>
      <xdr:col>3</xdr:col>
      <xdr:colOff>0</xdr:colOff>
      <xdr:row>11</xdr:row>
      <xdr:rowOff>0</xdr:rowOff>
    </xdr:to>
    <xdr:pic>
      <xdr:nvPicPr>
        <xdr:cNvPr id="3299" name="Picture 2" descr="DSCF4878">
          <a:extLst>
            <a:ext uri="{FF2B5EF4-FFF2-40B4-BE49-F238E27FC236}">
              <a16:creationId xmlns:a16="http://schemas.microsoft.com/office/drawing/2014/main" id="{452273ED-4849-867E-F28F-D28218856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780" y="2171700"/>
          <a:ext cx="1866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11</xdr:row>
      <xdr:rowOff>0</xdr:rowOff>
    </xdr:from>
    <xdr:to>
      <xdr:col>3</xdr:col>
      <xdr:colOff>0</xdr:colOff>
      <xdr:row>11</xdr:row>
      <xdr:rowOff>0</xdr:rowOff>
    </xdr:to>
    <xdr:pic>
      <xdr:nvPicPr>
        <xdr:cNvPr id="3300" name="Picture 2" descr="DSCF4878">
          <a:extLst>
            <a:ext uri="{FF2B5EF4-FFF2-40B4-BE49-F238E27FC236}">
              <a16:creationId xmlns:a16="http://schemas.microsoft.com/office/drawing/2014/main" id="{E0BF54BF-13C6-EBB6-F21D-5C547F452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780" y="2171700"/>
          <a:ext cx="1866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11</xdr:row>
      <xdr:rowOff>0</xdr:rowOff>
    </xdr:from>
    <xdr:to>
      <xdr:col>3</xdr:col>
      <xdr:colOff>0</xdr:colOff>
      <xdr:row>11</xdr:row>
      <xdr:rowOff>0</xdr:rowOff>
    </xdr:to>
    <xdr:pic>
      <xdr:nvPicPr>
        <xdr:cNvPr id="3301" name="Picture 2" descr="DSCF4878">
          <a:extLst>
            <a:ext uri="{FF2B5EF4-FFF2-40B4-BE49-F238E27FC236}">
              <a16:creationId xmlns:a16="http://schemas.microsoft.com/office/drawing/2014/main" id="{9BFAD3AF-59DC-24E2-990A-7C1234279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780" y="2171700"/>
          <a:ext cx="1866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11</xdr:row>
      <xdr:rowOff>0</xdr:rowOff>
    </xdr:from>
    <xdr:to>
      <xdr:col>3</xdr:col>
      <xdr:colOff>0</xdr:colOff>
      <xdr:row>11</xdr:row>
      <xdr:rowOff>0</xdr:rowOff>
    </xdr:to>
    <xdr:pic>
      <xdr:nvPicPr>
        <xdr:cNvPr id="3302" name="Picture 3" descr="DSCF4878">
          <a:extLst>
            <a:ext uri="{FF2B5EF4-FFF2-40B4-BE49-F238E27FC236}">
              <a16:creationId xmlns:a16="http://schemas.microsoft.com/office/drawing/2014/main" id="{3D636080-D3E4-BDC8-6C57-79DF159A9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780" y="2171700"/>
          <a:ext cx="1866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11</xdr:row>
      <xdr:rowOff>0</xdr:rowOff>
    </xdr:from>
    <xdr:to>
      <xdr:col>3</xdr:col>
      <xdr:colOff>0</xdr:colOff>
      <xdr:row>11</xdr:row>
      <xdr:rowOff>0</xdr:rowOff>
    </xdr:to>
    <xdr:pic>
      <xdr:nvPicPr>
        <xdr:cNvPr id="3303" name="Picture 3" descr="DSCF4878">
          <a:extLst>
            <a:ext uri="{FF2B5EF4-FFF2-40B4-BE49-F238E27FC236}">
              <a16:creationId xmlns:a16="http://schemas.microsoft.com/office/drawing/2014/main" id="{944E695A-A6EA-BDCA-C275-48B2F1708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780" y="2171700"/>
          <a:ext cx="1866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3304" name="Picture 3" descr="DSCF4878">
          <a:extLst>
            <a:ext uri="{FF2B5EF4-FFF2-40B4-BE49-F238E27FC236}">
              <a16:creationId xmlns:a16="http://schemas.microsoft.com/office/drawing/2014/main" id="{A57F1A4D-F9C6-C896-7609-C319E29A4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780" y="4640580"/>
          <a:ext cx="1866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3305" name="Picture 3" descr="DSCF4878">
          <a:extLst>
            <a:ext uri="{FF2B5EF4-FFF2-40B4-BE49-F238E27FC236}">
              <a16:creationId xmlns:a16="http://schemas.microsoft.com/office/drawing/2014/main" id="{F4D92E23-ED59-7C35-EBF1-959FE7DF4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780" y="4229100"/>
          <a:ext cx="1866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3306" name="Picture 2" descr="DSCF4878">
          <a:extLst>
            <a:ext uri="{FF2B5EF4-FFF2-40B4-BE49-F238E27FC236}">
              <a16:creationId xmlns:a16="http://schemas.microsoft.com/office/drawing/2014/main" id="{A00CEC31-27F9-8E91-93D5-05D4A3820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780" y="4434840"/>
          <a:ext cx="1866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3307" name="Picture 3" descr="DSCF4878">
          <a:extLst>
            <a:ext uri="{FF2B5EF4-FFF2-40B4-BE49-F238E27FC236}">
              <a16:creationId xmlns:a16="http://schemas.microsoft.com/office/drawing/2014/main" id="{A2ED55E8-66AE-E9CF-62BE-D60403F2C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780" y="4229100"/>
          <a:ext cx="1866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3308" name="Picture 2" descr="DSCF4878">
          <a:extLst>
            <a:ext uri="{FF2B5EF4-FFF2-40B4-BE49-F238E27FC236}">
              <a16:creationId xmlns:a16="http://schemas.microsoft.com/office/drawing/2014/main" id="{D7ECC470-796E-2AEF-CD14-D8748D6D6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780" y="4434840"/>
          <a:ext cx="1866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3309" name="Picture 2" descr="DSCF4878">
          <a:extLst>
            <a:ext uri="{FF2B5EF4-FFF2-40B4-BE49-F238E27FC236}">
              <a16:creationId xmlns:a16="http://schemas.microsoft.com/office/drawing/2014/main" id="{DF83C17F-6831-F272-B95A-FC1961991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780" y="4434840"/>
          <a:ext cx="1866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3310" name="Picture 3" descr="DSCF4878">
          <a:extLst>
            <a:ext uri="{FF2B5EF4-FFF2-40B4-BE49-F238E27FC236}">
              <a16:creationId xmlns:a16="http://schemas.microsoft.com/office/drawing/2014/main" id="{5723B783-58E4-654A-8FE8-9DFAFE628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780" y="4229100"/>
          <a:ext cx="1866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3311" name="Picture 2" descr="DSCF4878">
          <a:extLst>
            <a:ext uri="{FF2B5EF4-FFF2-40B4-BE49-F238E27FC236}">
              <a16:creationId xmlns:a16="http://schemas.microsoft.com/office/drawing/2014/main" id="{C7347F2D-9FF9-8A78-E80F-357375164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780" y="4434840"/>
          <a:ext cx="1866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3312" name="Picture 2" descr="DSCF4878">
          <a:extLst>
            <a:ext uri="{FF2B5EF4-FFF2-40B4-BE49-F238E27FC236}">
              <a16:creationId xmlns:a16="http://schemas.microsoft.com/office/drawing/2014/main" id="{E4147445-403F-E832-E634-3ED6BCB86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780" y="4434840"/>
          <a:ext cx="1866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24</xdr:row>
      <xdr:rowOff>0</xdr:rowOff>
    </xdr:from>
    <xdr:to>
      <xdr:col>3</xdr:col>
      <xdr:colOff>0</xdr:colOff>
      <xdr:row>24</xdr:row>
      <xdr:rowOff>0</xdr:rowOff>
    </xdr:to>
    <xdr:pic>
      <xdr:nvPicPr>
        <xdr:cNvPr id="3313" name="Picture 2" descr="DSCF4878">
          <a:extLst>
            <a:ext uri="{FF2B5EF4-FFF2-40B4-BE49-F238E27FC236}">
              <a16:creationId xmlns:a16="http://schemas.microsoft.com/office/drawing/2014/main" id="{AEA700BF-AED2-8E8D-C7A7-35458CDBC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780" y="4846320"/>
          <a:ext cx="1866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3314" name="Picture 3" descr="DSCF4878">
          <a:extLst>
            <a:ext uri="{FF2B5EF4-FFF2-40B4-BE49-F238E27FC236}">
              <a16:creationId xmlns:a16="http://schemas.microsoft.com/office/drawing/2014/main" id="{7D893864-F117-7014-234F-A52621232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780" y="4229100"/>
          <a:ext cx="1866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3315" name="Picture 2" descr="DSCF4878">
          <a:extLst>
            <a:ext uri="{FF2B5EF4-FFF2-40B4-BE49-F238E27FC236}">
              <a16:creationId xmlns:a16="http://schemas.microsoft.com/office/drawing/2014/main" id="{31074547-B0AB-3489-47A6-3E8E85ED0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780" y="4434840"/>
          <a:ext cx="1866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3316" name="Picture 2" descr="DSCF4878">
          <a:extLst>
            <a:ext uri="{FF2B5EF4-FFF2-40B4-BE49-F238E27FC236}">
              <a16:creationId xmlns:a16="http://schemas.microsoft.com/office/drawing/2014/main" id="{6E8EA8A4-8889-6FBE-0B36-BC98FFC81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780" y="4434840"/>
          <a:ext cx="1866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24</xdr:row>
      <xdr:rowOff>0</xdr:rowOff>
    </xdr:from>
    <xdr:to>
      <xdr:col>3</xdr:col>
      <xdr:colOff>0</xdr:colOff>
      <xdr:row>24</xdr:row>
      <xdr:rowOff>0</xdr:rowOff>
    </xdr:to>
    <xdr:pic>
      <xdr:nvPicPr>
        <xdr:cNvPr id="3317" name="Picture 2" descr="DSCF4878">
          <a:extLst>
            <a:ext uri="{FF2B5EF4-FFF2-40B4-BE49-F238E27FC236}">
              <a16:creationId xmlns:a16="http://schemas.microsoft.com/office/drawing/2014/main" id="{532AF910-44ED-FE32-DF1B-AF04DA2A5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780" y="4846320"/>
          <a:ext cx="1866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11</xdr:row>
      <xdr:rowOff>0</xdr:rowOff>
    </xdr:from>
    <xdr:to>
      <xdr:col>3</xdr:col>
      <xdr:colOff>0</xdr:colOff>
      <xdr:row>11</xdr:row>
      <xdr:rowOff>0</xdr:rowOff>
    </xdr:to>
    <xdr:pic>
      <xdr:nvPicPr>
        <xdr:cNvPr id="3318" name="Picture 2" descr="DSCF4878">
          <a:extLst>
            <a:ext uri="{FF2B5EF4-FFF2-40B4-BE49-F238E27FC236}">
              <a16:creationId xmlns:a16="http://schemas.microsoft.com/office/drawing/2014/main" id="{F16D1C2F-8437-2959-CE39-2F5EE8589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780" y="2171700"/>
          <a:ext cx="1866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48</xdr:row>
      <xdr:rowOff>0</xdr:rowOff>
    </xdr:from>
    <xdr:to>
      <xdr:col>3</xdr:col>
      <xdr:colOff>0</xdr:colOff>
      <xdr:row>48</xdr:row>
      <xdr:rowOff>0</xdr:rowOff>
    </xdr:to>
    <xdr:pic>
      <xdr:nvPicPr>
        <xdr:cNvPr id="3319" name="Picture 3" descr="DSCF4878">
          <a:extLst>
            <a:ext uri="{FF2B5EF4-FFF2-40B4-BE49-F238E27FC236}">
              <a16:creationId xmlns:a16="http://schemas.microsoft.com/office/drawing/2014/main" id="{0C001378-D029-F58D-DBB3-23BBCE38E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780" y="9403080"/>
          <a:ext cx="1866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49</xdr:row>
      <xdr:rowOff>0</xdr:rowOff>
    </xdr:from>
    <xdr:to>
      <xdr:col>3</xdr:col>
      <xdr:colOff>0</xdr:colOff>
      <xdr:row>49</xdr:row>
      <xdr:rowOff>0</xdr:rowOff>
    </xdr:to>
    <xdr:pic>
      <xdr:nvPicPr>
        <xdr:cNvPr id="3320" name="Picture 2" descr="DSCF4878">
          <a:extLst>
            <a:ext uri="{FF2B5EF4-FFF2-40B4-BE49-F238E27FC236}">
              <a16:creationId xmlns:a16="http://schemas.microsoft.com/office/drawing/2014/main" id="{87DC0816-AFA8-CE74-AA51-36138D4BB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780" y="9570720"/>
          <a:ext cx="1866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49</xdr:row>
      <xdr:rowOff>0</xdr:rowOff>
    </xdr:from>
    <xdr:to>
      <xdr:col>3</xdr:col>
      <xdr:colOff>0</xdr:colOff>
      <xdr:row>49</xdr:row>
      <xdr:rowOff>0</xdr:rowOff>
    </xdr:to>
    <xdr:pic>
      <xdr:nvPicPr>
        <xdr:cNvPr id="3321" name="Picture 2" descr="DSCF4878">
          <a:extLst>
            <a:ext uri="{FF2B5EF4-FFF2-40B4-BE49-F238E27FC236}">
              <a16:creationId xmlns:a16="http://schemas.microsoft.com/office/drawing/2014/main" id="{BB8717B5-A1A8-5162-4963-DA4877707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780" y="9570720"/>
          <a:ext cx="1866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3</xdr:col>
      <xdr:colOff>0</xdr:colOff>
      <xdr:row>51</xdr:row>
      <xdr:rowOff>0</xdr:rowOff>
    </xdr:to>
    <xdr:pic>
      <xdr:nvPicPr>
        <xdr:cNvPr id="3322" name="Picture 2" descr="DSCF4878">
          <a:extLst>
            <a:ext uri="{FF2B5EF4-FFF2-40B4-BE49-F238E27FC236}">
              <a16:creationId xmlns:a16="http://schemas.microsoft.com/office/drawing/2014/main" id="{9BDC255A-CED5-94B6-72A4-78E4C9856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780" y="9906000"/>
          <a:ext cx="1866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39</xdr:row>
      <xdr:rowOff>0</xdr:rowOff>
    </xdr:from>
    <xdr:to>
      <xdr:col>3</xdr:col>
      <xdr:colOff>0</xdr:colOff>
      <xdr:row>39</xdr:row>
      <xdr:rowOff>0</xdr:rowOff>
    </xdr:to>
    <xdr:pic>
      <xdr:nvPicPr>
        <xdr:cNvPr id="3323" name="Picture 2" descr="DSCF4878">
          <a:extLst>
            <a:ext uri="{FF2B5EF4-FFF2-40B4-BE49-F238E27FC236}">
              <a16:creationId xmlns:a16="http://schemas.microsoft.com/office/drawing/2014/main" id="{2AB0E538-9591-6253-DDA9-4F26DA6FE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780" y="7894320"/>
          <a:ext cx="1866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3</xdr:col>
      <xdr:colOff>0</xdr:colOff>
      <xdr:row>26</xdr:row>
      <xdr:rowOff>0</xdr:rowOff>
    </xdr:to>
    <xdr:pic>
      <xdr:nvPicPr>
        <xdr:cNvPr id="3324" name="Picture 2" descr="DSCF4878">
          <a:extLst>
            <a:ext uri="{FF2B5EF4-FFF2-40B4-BE49-F238E27FC236}">
              <a16:creationId xmlns:a16="http://schemas.microsoft.com/office/drawing/2014/main" id="{396B1E92-F36C-332C-91CF-99EA0E8F0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780" y="5257800"/>
          <a:ext cx="1866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://www.osteroyil.no/index.php?mapping=177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9.bin"/><Relationship Id="rId1" Type="http://schemas.openxmlformats.org/officeDocument/2006/relationships/hyperlink" Target="http://www.n3sport.no/Venue.asp?VenueId=1335" TargetMode="Externa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89A5C-8B51-4210-AF91-D3787DCE1CF1}">
  <dimension ref="A1:BM1252"/>
  <sheetViews>
    <sheetView zoomScale="130" zoomScaleNormal="130" workbookViewId="0">
      <pane ySplit="5" topLeftCell="A6" activePane="bottomLeft" state="frozen"/>
      <selection pane="bottomLeft" activeCell="A8" sqref="A8:XFD11"/>
    </sheetView>
  </sheetViews>
  <sheetFormatPr baseColWidth="10" defaultColWidth="11.44140625" defaultRowHeight="13.2" x14ac:dyDescent="0.25"/>
  <cols>
    <col min="1" max="1" width="5.6640625" style="83" customWidth="1"/>
    <col min="2" max="2" width="6.44140625" style="110" customWidth="1"/>
    <col min="3" max="3" width="7.88671875" style="110" customWidth="1"/>
    <col min="4" max="4" width="6.44140625" style="83" customWidth="1"/>
    <col min="5" max="5" width="14.5546875" style="83" customWidth="1"/>
    <col min="6" max="6" width="16.88671875" style="83" customWidth="1"/>
    <col min="7" max="7" width="6.21875" style="107" customWidth="1"/>
    <col min="8" max="10" width="5.33203125" style="107" customWidth="1"/>
    <col min="11" max="11" width="5.33203125" style="176" customWidth="1"/>
    <col min="12" max="15" width="5.33203125" style="83" customWidth="1"/>
    <col min="16" max="16" width="4" style="107" customWidth="1"/>
    <col min="17" max="18" width="3.44140625" style="83" customWidth="1"/>
    <col min="19" max="19" width="3.109375" style="83" customWidth="1"/>
    <col min="20" max="20" width="3.5546875" style="83" customWidth="1"/>
    <col min="21" max="21" width="3.109375" style="83" customWidth="1"/>
    <col min="22" max="22" width="3" style="83" customWidth="1"/>
    <col min="23" max="23" width="3.44140625" style="83" customWidth="1"/>
    <col min="24" max="24" width="3" style="83" customWidth="1"/>
    <col min="25" max="25" width="3.109375" style="83" customWidth="1"/>
    <col min="26" max="26" width="2.88671875" style="83" customWidth="1"/>
    <col min="27" max="27" width="2.6640625" style="83" customWidth="1"/>
    <col min="28" max="31" width="2.5546875" style="83" customWidth="1"/>
    <col min="32" max="32" width="2.88671875" style="83" customWidth="1"/>
    <col min="33" max="33" width="2.5546875" style="83" customWidth="1"/>
    <col min="34" max="34" width="2.88671875" style="83" customWidth="1"/>
    <col min="35" max="35" width="2.6640625" style="83" customWidth="1"/>
    <col min="36" max="36" width="3.44140625" style="83" customWidth="1"/>
    <col min="37" max="38" width="3.5546875" style="83" customWidth="1"/>
    <col min="39" max="39" width="3.44140625" style="83" customWidth="1"/>
    <col min="40" max="40" width="3.88671875" style="83" customWidth="1"/>
    <col min="41" max="41" width="4.109375" style="83" customWidth="1"/>
    <col min="42" max="42" width="3.88671875" style="83" customWidth="1"/>
    <col min="43" max="43" width="4" style="83" customWidth="1"/>
    <col min="44" max="44" width="3.88671875" style="83" customWidth="1"/>
    <col min="45" max="45" width="3.77734375" style="83" customWidth="1"/>
    <col min="46" max="46" width="3.44140625" style="83" customWidth="1"/>
    <col min="47" max="47" width="4" style="83" customWidth="1"/>
    <col min="48" max="48" width="3" style="83" customWidth="1"/>
    <col min="49" max="49" width="2.44140625" style="83" customWidth="1"/>
    <col min="50" max="50" width="2.88671875" style="83" customWidth="1"/>
    <col min="51" max="51" width="2.44140625" style="83" customWidth="1"/>
    <col min="52" max="54" width="2.6640625" style="83" customWidth="1"/>
    <col min="55" max="55" width="13.33203125" style="83" customWidth="1"/>
    <col min="56" max="56" width="7.109375" style="83" customWidth="1"/>
    <col min="57" max="57" width="7.109375" style="84" customWidth="1"/>
    <col min="58" max="58" width="5.88671875" style="84" customWidth="1"/>
    <col min="59" max="59" width="7.109375" style="84" customWidth="1"/>
    <col min="60" max="60" width="5.88671875" style="84" customWidth="1"/>
    <col min="61" max="61" width="7.33203125" style="83" customWidth="1"/>
    <col min="62" max="62" width="6.6640625" style="83" customWidth="1"/>
    <col min="63" max="63" width="5.88671875" style="83" customWidth="1"/>
    <col min="64" max="64" width="5.5546875" style="107" customWidth="1"/>
    <col min="65" max="65" width="5.5546875" style="110" customWidth="1"/>
    <col min="66" max="16384" width="11.44140625" style="83"/>
  </cols>
  <sheetData>
    <row r="1" spans="1:65" s="89" customFormat="1" x14ac:dyDescent="0.25">
      <c r="A1" s="89" t="s">
        <v>3201</v>
      </c>
      <c r="B1" s="181"/>
      <c r="C1" s="181"/>
      <c r="G1" s="147"/>
      <c r="H1" s="147"/>
      <c r="I1" s="147"/>
      <c r="J1" s="147"/>
      <c r="K1" s="175"/>
      <c r="P1" s="147"/>
      <c r="BE1" s="91"/>
      <c r="BF1" s="91"/>
      <c r="BG1" s="91"/>
      <c r="BH1" s="91"/>
      <c r="BL1" s="147"/>
      <c r="BM1" s="181"/>
    </row>
    <row r="2" spans="1:65" s="89" customFormat="1" x14ac:dyDescent="0.25">
      <c r="A2" s="89" t="s">
        <v>2944</v>
      </c>
      <c r="B2" s="181"/>
      <c r="C2" s="181"/>
      <c r="G2" s="147"/>
      <c r="H2" s="147"/>
      <c r="I2" s="147"/>
      <c r="J2" s="147"/>
      <c r="K2" s="175"/>
      <c r="P2" s="147"/>
      <c r="BE2" s="91"/>
      <c r="BF2" s="91"/>
      <c r="BG2" s="91"/>
      <c r="BH2" s="91"/>
      <c r="BL2" s="147"/>
      <c r="BM2" s="181"/>
    </row>
    <row r="3" spans="1:65" x14ac:dyDescent="0.25">
      <c r="B3" s="181" t="s">
        <v>2695</v>
      </c>
      <c r="I3" s="107">
        <v>26</v>
      </c>
      <c r="J3" s="107">
        <v>25</v>
      </c>
      <c r="K3" s="176">
        <v>24</v>
      </c>
      <c r="L3" s="83">
        <v>23</v>
      </c>
      <c r="M3" s="83">
        <v>22</v>
      </c>
      <c r="N3" s="83">
        <v>21</v>
      </c>
      <c r="O3" s="83">
        <v>20</v>
      </c>
      <c r="P3" s="107">
        <v>19</v>
      </c>
      <c r="Q3" s="83">
        <v>18</v>
      </c>
      <c r="R3" s="83">
        <v>17</v>
      </c>
      <c r="S3" s="83">
        <v>16</v>
      </c>
      <c r="T3" s="83">
        <v>15</v>
      </c>
      <c r="U3" s="83">
        <v>14</v>
      </c>
      <c r="V3" s="83">
        <v>13</v>
      </c>
      <c r="W3" s="83">
        <v>12</v>
      </c>
      <c r="X3" s="83">
        <v>11</v>
      </c>
      <c r="Y3" s="83">
        <v>10</v>
      </c>
      <c r="Z3" s="83">
        <v>9</v>
      </c>
      <c r="AA3" s="83">
        <v>8</v>
      </c>
      <c r="AB3" s="83">
        <v>7</v>
      </c>
      <c r="AC3" s="83">
        <v>6</v>
      </c>
      <c r="AD3" s="83">
        <v>5</v>
      </c>
      <c r="AE3" s="83">
        <v>4</v>
      </c>
      <c r="AF3" s="83">
        <v>3</v>
      </c>
      <c r="AG3" s="83">
        <v>2</v>
      </c>
      <c r="AH3" s="83">
        <v>1</v>
      </c>
      <c r="AI3" s="83">
        <v>0</v>
      </c>
      <c r="AJ3" s="83">
        <v>99</v>
      </c>
      <c r="AK3" s="83">
        <v>98</v>
      </c>
      <c r="AL3" s="83">
        <v>97</v>
      </c>
      <c r="AM3" s="83">
        <v>96</v>
      </c>
      <c r="AN3" s="83">
        <v>95</v>
      </c>
      <c r="AO3" s="83">
        <v>94</v>
      </c>
      <c r="AP3" s="83">
        <v>93</v>
      </c>
      <c r="AQ3" s="83">
        <v>92</v>
      </c>
      <c r="AR3" s="83">
        <v>91</v>
      </c>
      <c r="AS3" s="83">
        <v>90</v>
      </c>
      <c r="AT3" s="83">
        <v>89</v>
      </c>
      <c r="AU3" s="83">
        <v>88</v>
      </c>
      <c r="AV3" s="83">
        <v>87</v>
      </c>
      <c r="AW3" s="83">
        <v>86</v>
      </c>
      <c r="AX3" s="83">
        <v>85</v>
      </c>
      <c r="AY3" s="83">
        <v>84</v>
      </c>
      <c r="AZ3" s="83">
        <v>83</v>
      </c>
      <c r="BA3" s="83">
        <v>82</v>
      </c>
      <c r="BB3" s="83">
        <v>81</v>
      </c>
      <c r="BI3" s="83" t="s">
        <v>2695</v>
      </c>
      <c r="BJ3" s="83" t="s">
        <v>2695</v>
      </c>
    </row>
    <row r="4" spans="1:65" s="89" customFormat="1" x14ac:dyDescent="0.25">
      <c r="A4" s="89" t="s">
        <v>2032</v>
      </c>
      <c r="B4" s="181" t="s">
        <v>2945</v>
      </c>
      <c r="C4" s="181" t="s">
        <v>3273</v>
      </c>
      <c r="D4" s="89" t="s">
        <v>2998</v>
      </c>
      <c r="F4" s="89">
        <f>MIN(P6:W6,"99999")</f>
        <v>1</v>
      </c>
      <c r="G4" s="147"/>
      <c r="H4" s="147" t="s">
        <v>3072</v>
      </c>
      <c r="I4" s="147"/>
      <c r="J4" s="147"/>
      <c r="K4" s="175"/>
      <c r="P4" s="147"/>
      <c r="BD4" s="89" t="s">
        <v>2042</v>
      </c>
      <c r="BE4" s="91" t="s">
        <v>1728</v>
      </c>
      <c r="BF4" s="91" t="s">
        <v>2543</v>
      </c>
      <c r="BG4" s="91" t="s">
        <v>1728</v>
      </c>
      <c r="BH4" s="91" t="s">
        <v>2543</v>
      </c>
      <c r="BI4" s="89" t="s">
        <v>2041</v>
      </c>
      <c r="BJ4" s="89" t="s">
        <v>2543</v>
      </c>
      <c r="BL4" s="147"/>
      <c r="BM4" s="181"/>
    </row>
    <row r="5" spans="1:65" s="89" customFormat="1" ht="26.4" x14ac:dyDescent="0.25">
      <c r="A5" s="89" t="s">
        <v>2031</v>
      </c>
      <c r="B5" s="182" t="s">
        <v>3071</v>
      </c>
      <c r="C5" s="182"/>
      <c r="D5" s="203"/>
      <c r="G5" s="147"/>
      <c r="H5" s="147"/>
      <c r="I5" s="147"/>
      <c r="J5" s="147"/>
      <c r="K5" s="175"/>
      <c r="P5" s="147"/>
      <c r="BD5" s="89" t="s">
        <v>3050</v>
      </c>
      <c r="BE5" s="91">
        <v>2008</v>
      </c>
      <c r="BF5" s="91">
        <v>2008</v>
      </c>
      <c r="BG5" s="91" t="s">
        <v>1286</v>
      </c>
      <c r="BH5" s="91" t="s">
        <v>1286</v>
      </c>
      <c r="BI5" s="89" t="s">
        <v>3024</v>
      </c>
      <c r="BJ5" s="109" t="s">
        <v>3025</v>
      </c>
      <c r="BK5" s="89" t="s">
        <v>2030</v>
      </c>
      <c r="BL5" s="140">
        <v>2023</v>
      </c>
      <c r="BM5" s="182">
        <v>2024</v>
      </c>
    </row>
    <row r="6" spans="1:65" s="89" customFormat="1" x14ac:dyDescent="0.25">
      <c r="A6" s="89">
        <f>I6+J6+K6+L6+M6+N6+O6+P6+Q6+R6+S6+T6+U6+V6+W6+X6+Y6+Z6+AA6+AB6+AC6+AD6+AE6+AF6+AG6+AH6+AI6+AJ6+AK6+AL6+AM6+AN6+AO6+AP6+AQ6+AR6+AS6+AT6+AU6+AV6+AW6+AX6+AY6+AZ6+BA6+BB6</f>
        <v>46</v>
      </c>
      <c r="B6" s="182"/>
      <c r="C6" s="182"/>
      <c r="D6" s="203"/>
      <c r="G6" s="147"/>
      <c r="H6" s="147"/>
      <c r="I6" s="147">
        <v>1</v>
      </c>
      <c r="J6" s="147">
        <v>1</v>
      </c>
      <c r="K6" s="175">
        <v>1</v>
      </c>
      <c r="L6" s="89">
        <v>1</v>
      </c>
      <c r="M6" s="89">
        <v>1</v>
      </c>
      <c r="N6" s="89">
        <v>1</v>
      </c>
      <c r="O6" s="89">
        <v>1</v>
      </c>
      <c r="P6" s="147">
        <v>1</v>
      </c>
      <c r="Q6" s="89">
        <v>1</v>
      </c>
      <c r="R6" s="89">
        <v>1</v>
      </c>
      <c r="S6" s="89">
        <v>1</v>
      </c>
      <c r="T6" s="89">
        <v>1</v>
      </c>
      <c r="U6" s="89">
        <v>1</v>
      </c>
      <c r="V6" s="89">
        <v>1</v>
      </c>
      <c r="W6" s="89">
        <v>1</v>
      </c>
      <c r="X6" s="89">
        <v>1</v>
      </c>
      <c r="Y6" s="89">
        <v>1</v>
      </c>
      <c r="Z6" s="89">
        <v>1</v>
      </c>
      <c r="AA6" s="89">
        <v>1</v>
      </c>
      <c r="AB6" s="89">
        <v>1</v>
      </c>
      <c r="AC6" s="89">
        <v>1</v>
      </c>
      <c r="AD6" s="89">
        <v>1</v>
      </c>
      <c r="AE6" s="89">
        <v>1</v>
      </c>
      <c r="AF6" s="89">
        <v>1</v>
      </c>
      <c r="AG6" s="89">
        <v>1</v>
      </c>
      <c r="AH6" s="89">
        <v>1</v>
      </c>
      <c r="AI6" s="89">
        <v>1</v>
      </c>
      <c r="AJ6" s="89">
        <v>1</v>
      </c>
      <c r="AK6" s="89">
        <v>1</v>
      </c>
      <c r="AL6" s="89">
        <v>1</v>
      </c>
      <c r="AM6" s="89">
        <v>1</v>
      </c>
      <c r="AN6" s="89">
        <v>1</v>
      </c>
      <c r="AO6" s="89">
        <v>1</v>
      </c>
      <c r="AP6" s="89">
        <v>1</v>
      </c>
      <c r="AQ6" s="89">
        <v>1</v>
      </c>
      <c r="AR6" s="89">
        <v>1</v>
      </c>
      <c r="AS6" s="89">
        <v>1</v>
      </c>
      <c r="AT6" s="89">
        <v>1</v>
      </c>
      <c r="AU6" s="89">
        <v>1</v>
      </c>
      <c r="AV6" s="89">
        <v>1</v>
      </c>
      <c r="AW6" s="89">
        <v>1</v>
      </c>
      <c r="AX6" s="89">
        <v>1</v>
      </c>
      <c r="AY6" s="89">
        <v>1</v>
      </c>
      <c r="AZ6" s="89">
        <v>1</v>
      </c>
      <c r="BA6" s="89">
        <v>1</v>
      </c>
      <c r="BB6" s="89">
        <v>1</v>
      </c>
      <c r="BE6" s="91"/>
      <c r="BF6" s="91"/>
      <c r="BG6" s="91"/>
      <c r="BH6" s="91"/>
      <c r="BJ6" s="109"/>
      <c r="BL6" s="140"/>
      <c r="BM6" s="182"/>
    </row>
    <row r="7" spans="1:65" x14ac:dyDescent="0.25">
      <c r="A7" s="89"/>
    </row>
    <row r="8" spans="1:65" x14ac:dyDescent="0.25">
      <c r="A8" s="89">
        <f>I8+J8+K8+L8+M8+N8+O8+P8+Q8+R8+S8+T8+U8+V8+W8+X8+Y8+Z8+AA8+AB8+AC8+AD8+AE8+AF8+AG8+AH8+AI8+AJ8+AK8+AL8+AM8+AN8+AO8+AP8+AQ8+AR8+AS8+AT8+AU8+AV8+AW8+AX8+AY8+AZ8+BA8+BB8</f>
        <v>16</v>
      </c>
      <c r="B8" s="110">
        <v>1632</v>
      </c>
      <c r="C8" s="110">
        <v>1833</v>
      </c>
      <c r="E8" s="149" t="s">
        <v>765</v>
      </c>
      <c r="F8" s="149" t="s">
        <v>764</v>
      </c>
      <c r="G8" s="148" t="s">
        <v>1608</v>
      </c>
      <c r="H8" s="148">
        <v>1985</v>
      </c>
      <c r="I8" s="148">
        <v>1</v>
      </c>
      <c r="J8" s="148">
        <v>1</v>
      </c>
      <c r="K8" s="150">
        <v>1</v>
      </c>
      <c r="L8" s="83">
        <v>1</v>
      </c>
      <c r="M8" s="83">
        <v>1</v>
      </c>
      <c r="N8" s="83">
        <v>1</v>
      </c>
      <c r="O8" s="83">
        <v>1</v>
      </c>
      <c r="P8" s="107">
        <v>1</v>
      </c>
      <c r="Q8" s="107">
        <v>1</v>
      </c>
      <c r="S8" s="83">
        <v>1</v>
      </c>
      <c r="X8" s="83">
        <v>1</v>
      </c>
      <c r="Z8" s="83">
        <v>1</v>
      </c>
      <c r="AB8" s="83">
        <v>1</v>
      </c>
      <c r="AD8" s="83">
        <v>1</v>
      </c>
      <c r="AE8" s="83">
        <v>1</v>
      </c>
      <c r="AF8" s="83">
        <v>1</v>
      </c>
      <c r="BD8" s="83" t="s">
        <v>2043</v>
      </c>
      <c r="BH8" s="84" t="s">
        <v>1722</v>
      </c>
      <c r="BI8" s="83" t="s">
        <v>2489</v>
      </c>
      <c r="BJ8" s="84" t="s">
        <v>1722</v>
      </c>
      <c r="BK8" s="83" t="s">
        <v>1825</v>
      </c>
      <c r="BL8" s="148">
        <v>5002</v>
      </c>
      <c r="BM8" s="149">
        <v>1648</v>
      </c>
    </row>
    <row r="9" spans="1:65" x14ac:dyDescent="0.25">
      <c r="A9" s="89">
        <f>I9+J9+K9+L9+M9+N9+O9+P9+Q9+R9+S9+T9+U9+V9+W9+X9+Y9+Z9+AA9+AB9+AC9+AD9+AE9+AF9+AG9+AH9+AI9+AJ9+AK9+AL9+AM9+AN9+AO9+AP9+AQ9+AR9+AS9+AT9+AU9+AV9+AW9+AX9+AY9+AZ9+BA9+BB9</f>
        <v>6</v>
      </c>
      <c r="B9" s="110">
        <v>1649</v>
      </c>
      <c r="C9" s="110">
        <v>1838</v>
      </c>
      <c r="E9" s="149" t="s">
        <v>799</v>
      </c>
      <c r="F9" s="149" t="s">
        <v>1110</v>
      </c>
      <c r="G9" s="148" t="s">
        <v>1608</v>
      </c>
      <c r="H9" s="148">
        <v>1981</v>
      </c>
      <c r="I9" s="148">
        <v>1</v>
      </c>
      <c r="J9" s="148">
        <v>1</v>
      </c>
      <c r="K9" s="150"/>
      <c r="L9" s="83">
        <v>1</v>
      </c>
      <c r="R9" s="83">
        <v>1</v>
      </c>
      <c r="T9" s="83">
        <v>1</v>
      </c>
      <c r="W9" s="83">
        <v>1</v>
      </c>
      <c r="BI9" s="84"/>
      <c r="BL9" s="148">
        <v>1847</v>
      </c>
      <c r="BM9" s="149"/>
    </row>
    <row r="10" spans="1:65" x14ac:dyDescent="0.25">
      <c r="A10" s="89">
        <f>I10+J10+K10+L10+M10+N10+O10+P10+Q10+R10+S10+T10+U10+V10+W10+X10+Y10+Z10+AA10+AB10+AC10+AD10+AE10+AF10+AG10+AH10+AI10+AJ10+AK10+AL10+AM10+AN10+AO10+AP10+AQ10+AR10+AS10+AT10+AU10+AV10+AW10+AX10+AY10+AZ10+BA10+BB10</f>
        <v>1</v>
      </c>
      <c r="B10" s="205">
        <v>1847</v>
      </c>
      <c r="C10" s="205">
        <v>1847</v>
      </c>
      <c r="D10" s="83" t="s">
        <v>2998</v>
      </c>
      <c r="E10" s="158" t="s">
        <v>3262</v>
      </c>
      <c r="F10" s="158" t="s">
        <v>1003</v>
      </c>
      <c r="G10" s="157" t="s">
        <v>1608</v>
      </c>
      <c r="H10" s="148">
        <v>1969</v>
      </c>
      <c r="I10" s="148">
        <v>1</v>
      </c>
      <c r="J10" s="157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I10" s="84"/>
      <c r="BJ10" s="84"/>
      <c r="BK10" s="84"/>
      <c r="BL10" s="84"/>
      <c r="BM10" s="84"/>
    </row>
    <row r="11" spans="1:65" x14ac:dyDescent="0.25">
      <c r="A11" s="89">
        <f>I11+J11+K11+L11+M11+N11+O11+P11+Q11+R11+S11+T11+U11+V11+W11+X11+Y11+Z11+AA11+AB11+AC11+AD11+AE11+AF11+AG11+AH11+AI11+AJ11+AK11+AL11+AM11+AN11+AO11+AP11+AQ11+AR11+AS11+AT11+AU11+AV11+AW11+AX11+AY11+AZ11+BA11+BB11</f>
        <v>2</v>
      </c>
      <c r="B11" s="110">
        <v>1857</v>
      </c>
      <c r="C11" s="110">
        <v>1857</v>
      </c>
      <c r="D11" s="83" t="s">
        <v>2998</v>
      </c>
      <c r="E11" s="170" t="s">
        <v>3261</v>
      </c>
      <c r="F11" s="158" t="s">
        <v>698</v>
      </c>
      <c r="G11" s="157" t="s">
        <v>1608</v>
      </c>
      <c r="H11" s="148">
        <v>1991</v>
      </c>
      <c r="I11" s="107">
        <v>1</v>
      </c>
      <c r="AF11" s="83">
        <v>1</v>
      </c>
      <c r="BD11" s="83" t="s">
        <v>2043</v>
      </c>
      <c r="BI11" s="83" t="s">
        <v>2445</v>
      </c>
    </row>
    <row r="12" spans="1:65" x14ac:dyDescent="0.25">
      <c r="A12" s="89">
        <f t="shared" ref="A8:A71" si="0">I12+J12+K12+L12+M12+N12+O12+P12+Q12+R12+S12+T12+U12+V12+W12+X12+Y12+Z12+AA12+AB12+AC12+AD12+AE12+AF12+AG12+AH12+AI12+AJ12+AK12+AL12+AM12+AN12+AO12+AP12+AQ12+AR12+AS12+AT12+AU12+AV12+AW12+AX12+AY12+AZ12+BA12+BB12</f>
        <v>1</v>
      </c>
      <c r="B12" s="205">
        <v>2037</v>
      </c>
      <c r="C12" s="205">
        <v>2037</v>
      </c>
      <c r="D12" s="83" t="s">
        <v>2998</v>
      </c>
      <c r="E12" s="158" t="s">
        <v>3197</v>
      </c>
      <c r="F12" s="158" t="s">
        <v>806</v>
      </c>
      <c r="G12" s="157" t="s">
        <v>1608</v>
      </c>
      <c r="H12" s="148">
        <v>1990</v>
      </c>
      <c r="I12" s="148">
        <v>1</v>
      </c>
      <c r="J12" s="157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  <c r="AT12" s="84"/>
      <c r="AU12" s="84"/>
      <c r="AV12" s="84"/>
      <c r="AW12" s="84"/>
      <c r="AX12" s="84"/>
      <c r="AY12" s="84"/>
      <c r="AZ12" s="84"/>
      <c r="BA12" s="84"/>
      <c r="BB12" s="84"/>
      <c r="BC12" s="84"/>
      <c r="BD12" s="84"/>
      <c r="BI12" s="84"/>
      <c r="BJ12" s="84"/>
      <c r="BK12" s="84"/>
      <c r="BL12" s="84"/>
      <c r="BM12" s="84"/>
    </row>
    <row r="13" spans="1:65" x14ac:dyDescent="0.25">
      <c r="A13" s="89">
        <f t="shared" si="0"/>
        <v>17</v>
      </c>
      <c r="B13" s="110">
        <v>1609</v>
      </c>
      <c r="C13" s="110">
        <v>2112</v>
      </c>
      <c r="E13" s="149" t="s">
        <v>650</v>
      </c>
      <c r="F13" s="149" t="s">
        <v>905</v>
      </c>
      <c r="G13" s="148" t="s">
        <v>1608</v>
      </c>
      <c r="H13" s="148">
        <v>1952</v>
      </c>
      <c r="I13" s="148">
        <v>1</v>
      </c>
      <c r="J13" s="148"/>
      <c r="K13" s="150"/>
      <c r="L13" s="83">
        <v>1</v>
      </c>
      <c r="S13" s="83">
        <v>1</v>
      </c>
      <c r="T13" s="83">
        <v>1</v>
      </c>
      <c r="U13" s="83">
        <v>1</v>
      </c>
      <c r="V13" s="83">
        <v>1</v>
      </c>
      <c r="AC13" s="83">
        <v>1</v>
      </c>
      <c r="AD13" s="83">
        <v>1</v>
      </c>
      <c r="AG13" s="83">
        <v>1</v>
      </c>
      <c r="AI13" s="83">
        <v>1</v>
      </c>
      <c r="AJ13" s="83">
        <v>1</v>
      </c>
      <c r="AM13" s="83">
        <v>1</v>
      </c>
      <c r="AN13" s="83">
        <v>1</v>
      </c>
      <c r="AO13" s="83">
        <v>1</v>
      </c>
      <c r="AP13" s="83">
        <v>1</v>
      </c>
      <c r="AQ13" s="83">
        <v>1</v>
      </c>
      <c r="AS13" s="83">
        <v>1</v>
      </c>
      <c r="BD13" s="83" t="s">
        <v>2216</v>
      </c>
      <c r="BI13" s="83" t="s">
        <v>2215</v>
      </c>
      <c r="BK13" s="83" t="s">
        <v>1826</v>
      </c>
      <c r="BL13" s="148">
        <v>1945</v>
      </c>
      <c r="BM13" s="149"/>
    </row>
    <row r="14" spans="1:65" ht="26.4" x14ac:dyDescent="0.25">
      <c r="A14" s="89">
        <f t="shared" si="0"/>
        <v>1</v>
      </c>
      <c r="B14" s="205">
        <v>2133</v>
      </c>
      <c r="C14" s="205">
        <v>2133</v>
      </c>
      <c r="D14" s="83" t="s">
        <v>2998</v>
      </c>
      <c r="E14" s="170" t="s">
        <v>3263</v>
      </c>
      <c r="F14" s="86" t="s">
        <v>698</v>
      </c>
      <c r="G14" s="157" t="s">
        <v>1608</v>
      </c>
      <c r="H14" s="148">
        <v>2013</v>
      </c>
      <c r="I14" s="148">
        <v>1</v>
      </c>
      <c r="J14" s="157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84"/>
      <c r="AT14" s="84"/>
      <c r="AU14" s="84"/>
      <c r="AV14" s="84"/>
      <c r="AW14" s="84"/>
      <c r="AX14" s="84"/>
      <c r="AY14" s="84"/>
      <c r="AZ14" s="84"/>
      <c r="BA14" s="84"/>
      <c r="BB14" s="84"/>
      <c r="BC14" s="84"/>
      <c r="BD14" s="84"/>
      <c r="BI14" s="84"/>
      <c r="BJ14" s="84"/>
      <c r="BK14" s="84"/>
      <c r="BL14" s="84"/>
      <c r="BM14" s="84"/>
    </row>
    <row r="15" spans="1:65" x14ac:dyDescent="0.25">
      <c r="A15" s="89">
        <f t="shared" si="0"/>
        <v>1</v>
      </c>
      <c r="B15" s="205">
        <v>2139</v>
      </c>
      <c r="C15" s="205">
        <v>2139</v>
      </c>
      <c r="D15" s="83" t="s">
        <v>2998</v>
      </c>
      <c r="E15" s="158" t="s">
        <v>3264</v>
      </c>
      <c r="F15" s="158" t="s">
        <v>812</v>
      </c>
      <c r="G15" s="157" t="s">
        <v>1608</v>
      </c>
      <c r="H15" s="148">
        <v>2013</v>
      </c>
      <c r="I15" s="148">
        <v>1</v>
      </c>
      <c r="J15" s="157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84"/>
      <c r="AN15" s="84"/>
      <c r="AO15" s="84"/>
      <c r="AP15" s="84"/>
      <c r="AQ15" s="84"/>
      <c r="AR15" s="84"/>
      <c r="AS15" s="84"/>
      <c r="AT15" s="84"/>
      <c r="AU15" s="84"/>
      <c r="AV15" s="84"/>
      <c r="AW15" s="84"/>
      <c r="AX15" s="84"/>
      <c r="AY15" s="84"/>
      <c r="AZ15" s="84"/>
      <c r="BA15" s="84"/>
      <c r="BB15" s="84"/>
      <c r="BC15" s="84"/>
      <c r="BD15" s="84"/>
      <c r="BI15" s="84"/>
      <c r="BJ15" s="84"/>
      <c r="BK15" s="84"/>
      <c r="BL15" s="84"/>
      <c r="BM15" s="84"/>
    </row>
    <row r="16" spans="1:65" x14ac:dyDescent="0.25">
      <c r="A16" s="89">
        <f t="shared" si="0"/>
        <v>35</v>
      </c>
      <c r="B16" s="110">
        <v>1516</v>
      </c>
      <c r="C16" s="110">
        <v>2149</v>
      </c>
      <c r="E16" s="158" t="s">
        <v>3265</v>
      </c>
      <c r="F16" s="83" t="s">
        <v>698</v>
      </c>
      <c r="G16" s="107" t="s">
        <v>1608</v>
      </c>
      <c r="H16" s="107">
        <v>1978</v>
      </c>
      <c r="I16" s="107">
        <v>1</v>
      </c>
      <c r="J16" s="107">
        <v>1</v>
      </c>
      <c r="K16" s="176">
        <v>1</v>
      </c>
      <c r="M16" s="83">
        <v>1</v>
      </c>
      <c r="N16" s="83">
        <v>1</v>
      </c>
      <c r="P16" s="107">
        <v>1</v>
      </c>
      <c r="Q16" s="107">
        <v>1</v>
      </c>
      <c r="R16" s="83">
        <v>1</v>
      </c>
      <c r="U16" s="83">
        <v>1</v>
      </c>
      <c r="V16" s="83">
        <v>1</v>
      </c>
      <c r="W16" s="83">
        <v>1</v>
      </c>
      <c r="X16" s="83">
        <v>1</v>
      </c>
      <c r="Y16" s="83">
        <v>1</v>
      </c>
      <c r="Z16" s="83">
        <v>1</v>
      </c>
      <c r="AA16" s="83">
        <v>1</v>
      </c>
      <c r="AC16" s="83">
        <v>1</v>
      </c>
      <c r="AD16" s="83">
        <v>1</v>
      </c>
      <c r="AE16" s="83">
        <v>1</v>
      </c>
      <c r="AF16" s="83">
        <v>1</v>
      </c>
      <c r="AG16" s="83">
        <v>1</v>
      </c>
      <c r="AI16" s="83">
        <v>1</v>
      </c>
      <c r="AJ16" s="83">
        <v>1</v>
      </c>
      <c r="AK16" s="83">
        <v>1</v>
      </c>
      <c r="AL16" s="83">
        <v>1</v>
      </c>
      <c r="AM16" s="83">
        <v>1</v>
      </c>
      <c r="AN16" s="83">
        <v>1</v>
      </c>
      <c r="AO16" s="83">
        <v>1</v>
      </c>
      <c r="AP16" s="83">
        <v>1</v>
      </c>
      <c r="AR16" s="83">
        <v>1</v>
      </c>
      <c r="AS16" s="83">
        <v>1</v>
      </c>
      <c r="AT16" s="83">
        <v>1</v>
      </c>
      <c r="AU16" s="83">
        <v>1</v>
      </c>
      <c r="AV16" s="83">
        <v>1</v>
      </c>
      <c r="AW16" s="83">
        <v>1</v>
      </c>
      <c r="AX16" s="83">
        <v>1</v>
      </c>
      <c r="BD16" s="83" t="s">
        <v>2450</v>
      </c>
      <c r="BE16" s="84" t="s">
        <v>1899</v>
      </c>
      <c r="BG16" s="84" t="s">
        <v>1589</v>
      </c>
      <c r="BI16" s="83" t="s">
        <v>1898</v>
      </c>
      <c r="BJ16" s="85" t="s">
        <v>2957</v>
      </c>
      <c r="BM16" s="110">
        <v>1856</v>
      </c>
    </row>
    <row r="17" spans="1:65" x14ac:dyDescent="0.25">
      <c r="A17" s="89">
        <f t="shared" si="0"/>
        <v>2</v>
      </c>
      <c r="B17" s="205">
        <v>2223</v>
      </c>
      <c r="C17" s="205">
        <v>2223</v>
      </c>
      <c r="D17" s="158" t="s">
        <v>2998</v>
      </c>
      <c r="E17" s="158" t="s">
        <v>3230</v>
      </c>
      <c r="F17" s="158" t="s">
        <v>955</v>
      </c>
      <c r="G17" s="107" t="s">
        <v>1608</v>
      </c>
      <c r="H17" s="107">
        <v>2016</v>
      </c>
      <c r="I17" s="107">
        <v>1</v>
      </c>
      <c r="J17" s="107">
        <v>1</v>
      </c>
    </row>
    <row r="18" spans="1:65" x14ac:dyDescent="0.25">
      <c r="A18" s="89">
        <f t="shared" si="0"/>
        <v>3</v>
      </c>
      <c r="B18" s="110">
        <v>1742</v>
      </c>
      <c r="C18" s="110">
        <v>2225</v>
      </c>
      <c r="E18" s="149" t="s">
        <v>3150</v>
      </c>
      <c r="F18" s="149" t="s">
        <v>3151</v>
      </c>
      <c r="G18" s="148" t="s">
        <v>1608</v>
      </c>
      <c r="H18" s="148">
        <v>1983</v>
      </c>
      <c r="I18" s="148">
        <v>1</v>
      </c>
      <c r="J18" s="148"/>
      <c r="K18" s="150">
        <v>1</v>
      </c>
      <c r="L18" s="83">
        <v>1</v>
      </c>
      <c r="Q18" s="107"/>
      <c r="BL18" s="148">
        <v>1924</v>
      </c>
      <c r="BM18" s="149">
        <v>1742</v>
      </c>
    </row>
    <row r="19" spans="1:65" x14ac:dyDescent="0.25">
      <c r="A19" s="89">
        <f t="shared" si="0"/>
        <v>9</v>
      </c>
      <c r="B19" s="110">
        <v>2159</v>
      </c>
      <c r="C19" s="110">
        <v>2300</v>
      </c>
      <c r="E19" s="83" t="s">
        <v>637</v>
      </c>
      <c r="F19" s="83" t="s">
        <v>2805</v>
      </c>
      <c r="G19" s="107" t="s">
        <v>1608</v>
      </c>
      <c r="H19" s="107">
        <v>1972</v>
      </c>
      <c r="I19" s="107">
        <v>1</v>
      </c>
      <c r="J19" s="107">
        <v>1</v>
      </c>
      <c r="L19" s="83">
        <v>1</v>
      </c>
      <c r="M19" s="83">
        <v>1</v>
      </c>
      <c r="N19" s="83">
        <v>1</v>
      </c>
      <c r="O19" s="83">
        <v>1</v>
      </c>
      <c r="P19" s="107">
        <v>1</v>
      </c>
      <c r="X19" s="83">
        <v>1</v>
      </c>
      <c r="Y19" s="83">
        <v>1</v>
      </c>
      <c r="BI19" s="84" t="s">
        <v>2900</v>
      </c>
      <c r="BJ19" s="84"/>
      <c r="BL19" s="107">
        <v>2319</v>
      </c>
    </row>
    <row r="20" spans="1:65" x14ac:dyDescent="0.25">
      <c r="A20" s="89">
        <f t="shared" si="0"/>
        <v>1</v>
      </c>
      <c r="B20" s="205">
        <v>2356</v>
      </c>
      <c r="C20" s="205">
        <v>2356</v>
      </c>
      <c r="D20" s="83" t="s">
        <v>2998</v>
      </c>
      <c r="E20" s="158" t="s">
        <v>3266</v>
      </c>
      <c r="F20" s="158" t="s">
        <v>964</v>
      </c>
      <c r="G20" s="157" t="s">
        <v>1608</v>
      </c>
      <c r="H20" s="148">
        <v>1993</v>
      </c>
      <c r="I20" s="148">
        <v>1</v>
      </c>
      <c r="J20" s="157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  <c r="BA20" s="84"/>
      <c r="BB20" s="84"/>
      <c r="BC20" s="84"/>
      <c r="BD20" s="84"/>
      <c r="BI20" s="84"/>
      <c r="BJ20" s="84"/>
      <c r="BK20" s="84"/>
      <c r="BL20" s="84"/>
      <c r="BM20" s="84"/>
    </row>
    <row r="21" spans="1:65" x14ac:dyDescent="0.25">
      <c r="A21" s="89">
        <f t="shared" si="0"/>
        <v>2</v>
      </c>
      <c r="B21" s="205">
        <v>2413</v>
      </c>
      <c r="C21" s="205">
        <v>2413</v>
      </c>
      <c r="D21" s="158" t="s">
        <v>2998</v>
      </c>
      <c r="E21" s="158" t="s">
        <v>3213</v>
      </c>
      <c r="F21" s="158" t="s">
        <v>686</v>
      </c>
      <c r="G21" s="157" t="s">
        <v>1609</v>
      </c>
      <c r="H21" s="157">
        <v>2017</v>
      </c>
      <c r="I21" s="157">
        <v>1</v>
      </c>
      <c r="J21" s="107">
        <v>1</v>
      </c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/>
      <c r="BD21" s="84"/>
      <c r="BI21" s="84"/>
      <c r="BJ21" s="84"/>
      <c r="BK21" s="84"/>
      <c r="BL21" s="84"/>
      <c r="BM21" s="84"/>
    </row>
    <row r="22" spans="1:65" x14ac:dyDescent="0.25">
      <c r="A22" s="89">
        <f t="shared" si="0"/>
        <v>8</v>
      </c>
      <c r="B22" s="110">
        <v>2416</v>
      </c>
      <c r="C22" s="110">
        <v>2416</v>
      </c>
      <c r="D22" s="83" t="s">
        <v>2998</v>
      </c>
      <c r="E22" s="83" t="s">
        <v>1444</v>
      </c>
      <c r="F22" s="83" t="s">
        <v>698</v>
      </c>
      <c r="G22" s="107" t="s">
        <v>1608</v>
      </c>
      <c r="H22" s="107">
        <v>1976</v>
      </c>
      <c r="I22" s="107">
        <v>1</v>
      </c>
      <c r="AP22" s="83">
        <v>1</v>
      </c>
      <c r="AR22" s="83">
        <v>1</v>
      </c>
      <c r="AS22" s="83">
        <v>1</v>
      </c>
      <c r="AU22" s="83">
        <v>1</v>
      </c>
      <c r="AV22" s="83">
        <v>1</v>
      </c>
      <c r="AW22" s="83">
        <v>1</v>
      </c>
      <c r="AX22" s="83">
        <v>1</v>
      </c>
      <c r="BD22" s="83" t="s">
        <v>2452</v>
      </c>
      <c r="BI22" s="83" t="s">
        <v>2329</v>
      </c>
    </row>
    <row r="23" spans="1:65" x14ac:dyDescent="0.25">
      <c r="A23" s="89">
        <f t="shared" si="0"/>
        <v>1</v>
      </c>
      <c r="B23" s="205">
        <v>2508</v>
      </c>
      <c r="C23" s="205">
        <v>2508</v>
      </c>
      <c r="D23" s="83" t="s">
        <v>2998</v>
      </c>
      <c r="E23" s="158" t="s">
        <v>3251</v>
      </c>
      <c r="F23" s="158" t="s">
        <v>1158</v>
      </c>
      <c r="G23" s="157" t="s">
        <v>1609</v>
      </c>
      <c r="H23" s="148">
        <v>1981</v>
      </c>
      <c r="I23" s="148">
        <v>1</v>
      </c>
      <c r="J23" s="157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  <c r="AT23" s="84"/>
      <c r="AU23" s="84"/>
      <c r="AV23" s="84"/>
      <c r="AW23" s="84"/>
      <c r="AX23" s="84"/>
      <c r="AY23" s="84"/>
      <c r="AZ23" s="84"/>
      <c r="BA23" s="84"/>
      <c r="BB23" s="84"/>
      <c r="BC23" s="84"/>
      <c r="BD23" s="84"/>
      <c r="BI23" s="84"/>
      <c r="BJ23" s="84"/>
      <c r="BK23" s="84"/>
      <c r="BL23" s="84"/>
      <c r="BM23" s="84"/>
    </row>
    <row r="24" spans="1:65" x14ac:dyDescent="0.25">
      <c r="A24" s="89">
        <f t="shared" si="0"/>
        <v>1</v>
      </c>
      <c r="B24" s="205">
        <v>2553</v>
      </c>
      <c r="C24" s="205">
        <v>2553</v>
      </c>
      <c r="D24" s="83" t="s">
        <v>2998</v>
      </c>
      <c r="E24" s="158" t="s">
        <v>864</v>
      </c>
      <c r="F24" s="158" t="s">
        <v>961</v>
      </c>
      <c r="G24" s="157" t="s">
        <v>1609</v>
      </c>
      <c r="H24" s="148">
        <v>1984</v>
      </c>
      <c r="I24" s="148">
        <v>1</v>
      </c>
      <c r="J24" s="157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  <c r="BB24" s="84"/>
      <c r="BC24" s="84"/>
      <c r="BD24" s="84"/>
      <c r="BI24" s="84"/>
      <c r="BJ24" s="84"/>
      <c r="BK24" s="84"/>
      <c r="BL24" s="84"/>
      <c r="BM24" s="84"/>
    </row>
    <row r="25" spans="1:65" x14ac:dyDescent="0.25">
      <c r="A25" s="89">
        <f t="shared" si="0"/>
        <v>1</v>
      </c>
      <c r="B25" s="205">
        <v>2602</v>
      </c>
      <c r="C25" s="205">
        <v>2602</v>
      </c>
      <c r="D25" s="83" t="s">
        <v>2998</v>
      </c>
      <c r="E25" s="158" t="s">
        <v>3252</v>
      </c>
      <c r="F25" s="158" t="s">
        <v>964</v>
      </c>
      <c r="G25" s="157" t="s">
        <v>1609</v>
      </c>
      <c r="H25" s="148">
        <v>1988</v>
      </c>
      <c r="I25" s="148">
        <v>1</v>
      </c>
      <c r="J25" s="157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  <c r="BB25" s="84"/>
      <c r="BC25" s="84"/>
      <c r="BD25" s="84"/>
      <c r="BI25" s="84"/>
      <c r="BJ25" s="84"/>
      <c r="BK25" s="84"/>
      <c r="BL25" s="84"/>
      <c r="BM25" s="84"/>
    </row>
    <row r="26" spans="1:65" x14ac:dyDescent="0.25">
      <c r="A26" s="89">
        <f t="shared" si="0"/>
        <v>2</v>
      </c>
      <c r="B26" s="205">
        <v>2556</v>
      </c>
      <c r="C26" s="205">
        <v>2656</v>
      </c>
      <c r="D26" s="158"/>
      <c r="E26" s="170" t="s">
        <v>3232</v>
      </c>
      <c r="F26" s="170" t="s">
        <v>3233</v>
      </c>
      <c r="G26" s="107" t="s">
        <v>1608</v>
      </c>
      <c r="H26" s="107">
        <v>2016</v>
      </c>
      <c r="I26" s="107">
        <v>1</v>
      </c>
      <c r="J26" s="107">
        <v>1</v>
      </c>
    </row>
    <row r="27" spans="1:65" x14ac:dyDescent="0.25">
      <c r="A27" s="89">
        <f t="shared" si="0"/>
        <v>8</v>
      </c>
      <c r="B27" s="110">
        <v>3000</v>
      </c>
      <c r="C27" s="110">
        <v>3000</v>
      </c>
      <c r="D27" s="83" t="s">
        <v>2998</v>
      </c>
      <c r="E27" s="83" t="s">
        <v>721</v>
      </c>
      <c r="F27" s="83" t="s">
        <v>676</v>
      </c>
      <c r="G27" s="107" t="s">
        <v>1609</v>
      </c>
      <c r="H27" s="107">
        <v>1959</v>
      </c>
      <c r="I27" s="107">
        <v>1</v>
      </c>
      <c r="Y27" s="83">
        <v>1</v>
      </c>
      <c r="AA27" s="83">
        <v>1</v>
      </c>
      <c r="AE27" s="83">
        <v>1</v>
      </c>
      <c r="AG27" s="83">
        <v>1</v>
      </c>
      <c r="AJ27" s="83">
        <v>1</v>
      </c>
      <c r="AK27" s="83">
        <v>1</v>
      </c>
      <c r="AN27" s="83">
        <v>1</v>
      </c>
      <c r="BD27" s="83" t="s">
        <v>2043</v>
      </c>
      <c r="BE27" s="84" t="s">
        <v>1912</v>
      </c>
      <c r="BI27" s="83" t="s">
        <v>1911</v>
      </c>
    </row>
    <row r="28" spans="1:65" x14ac:dyDescent="0.25">
      <c r="A28" s="89">
        <f t="shared" si="0"/>
        <v>1</v>
      </c>
      <c r="B28" s="205">
        <v>3039</v>
      </c>
      <c r="C28" s="205">
        <v>3039</v>
      </c>
      <c r="D28" s="83" t="s">
        <v>2998</v>
      </c>
      <c r="E28" s="158" t="s">
        <v>3253</v>
      </c>
      <c r="F28" s="158" t="s">
        <v>806</v>
      </c>
      <c r="G28" s="157" t="s">
        <v>1609</v>
      </c>
      <c r="H28" s="148">
        <v>2012</v>
      </c>
      <c r="I28" s="148">
        <v>1</v>
      </c>
      <c r="J28" s="157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I28" s="84"/>
      <c r="BJ28" s="84"/>
      <c r="BK28" s="84"/>
      <c r="BL28" s="84"/>
      <c r="BM28" s="84"/>
    </row>
    <row r="29" spans="1:65" x14ac:dyDescent="0.25">
      <c r="A29" s="89">
        <f t="shared" si="0"/>
        <v>2</v>
      </c>
      <c r="B29" s="205">
        <v>3039</v>
      </c>
      <c r="C29" s="205">
        <v>3039</v>
      </c>
      <c r="D29" s="83" t="s">
        <v>2998</v>
      </c>
      <c r="E29" s="158" t="s">
        <v>3254</v>
      </c>
      <c r="F29" s="158" t="s">
        <v>3255</v>
      </c>
      <c r="G29" s="157" t="s">
        <v>1609</v>
      </c>
      <c r="H29" s="148">
        <v>2012</v>
      </c>
      <c r="I29" s="148">
        <v>1</v>
      </c>
      <c r="J29" s="157">
        <v>1</v>
      </c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84"/>
      <c r="AO29" s="84"/>
      <c r="AP29" s="84"/>
      <c r="AQ29" s="84"/>
      <c r="AR29" s="84"/>
      <c r="AS29" s="84"/>
      <c r="AT29" s="84"/>
      <c r="AU29" s="84"/>
      <c r="AV29" s="84"/>
      <c r="AW29" s="84"/>
      <c r="AX29" s="84"/>
      <c r="AY29" s="84"/>
      <c r="AZ29" s="84"/>
      <c r="BA29" s="84"/>
      <c r="BB29" s="84"/>
      <c r="BC29" s="84"/>
      <c r="BD29" s="84"/>
      <c r="BI29" s="84"/>
      <c r="BJ29" s="84"/>
      <c r="BK29" s="84"/>
      <c r="BL29" s="84"/>
      <c r="BM29" s="84"/>
    </row>
    <row r="30" spans="1:65" x14ac:dyDescent="0.25">
      <c r="A30" s="89">
        <f t="shared" si="0"/>
        <v>18</v>
      </c>
      <c r="B30" s="110">
        <v>2817</v>
      </c>
      <c r="C30" s="110">
        <v>3133</v>
      </c>
      <c r="E30" s="149" t="s">
        <v>3014</v>
      </c>
      <c r="F30" s="149" t="s">
        <v>698</v>
      </c>
      <c r="G30" s="148" t="s">
        <v>1608</v>
      </c>
      <c r="H30" s="148">
        <v>1985</v>
      </c>
      <c r="I30" s="148">
        <v>1</v>
      </c>
      <c r="J30" s="148">
        <v>1</v>
      </c>
      <c r="K30" s="150">
        <v>1</v>
      </c>
      <c r="L30" s="83">
        <v>1</v>
      </c>
      <c r="M30" s="83">
        <v>1</v>
      </c>
      <c r="P30" s="107">
        <v>1</v>
      </c>
      <c r="Q30" s="107">
        <v>1</v>
      </c>
      <c r="S30" s="83">
        <v>1</v>
      </c>
      <c r="AA30" s="83">
        <v>1</v>
      </c>
      <c r="AE30" s="83">
        <v>1</v>
      </c>
      <c r="AF30" s="83">
        <v>1</v>
      </c>
      <c r="AG30" s="83">
        <v>1</v>
      </c>
      <c r="AH30" s="83">
        <v>1</v>
      </c>
      <c r="AI30" s="83">
        <v>1</v>
      </c>
      <c r="AJ30" s="83">
        <v>1</v>
      </c>
      <c r="AK30" s="83">
        <v>1</v>
      </c>
      <c r="AL30" s="83">
        <v>1</v>
      </c>
      <c r="AM30" s="83">
        <v>1</v>
      </c>
      <c r="BD30" s="83" t="s">
        <v>2043</v>
      </c>
      <c r="BE30" s="84" t="s">
        <v>1922</v>
      </c>
      <c r="BI30" s="84" t="s">
        <v>1921</v>
      </c>
      <c r="BK30" s="83" t="s">
        <v>1826</v>
      </c>
      <c r="BL30" s="148">
        <v>2817</v>
      </c>
      <c r="BM30" s="149">
        <v>2842</v>
      </c>
    </row>
    <row r="31" spans="1:65" x14ac:dyDescent="0.25">
      <c r="A31" s="89">
        <f t="shared" si="0"/>
        <v>1</v>
      </c>
      <c r="B31" s="205">
        <v>3201</v>
      </c>
      <c r="C31" s="205">
        <v>3201</v>
      </c>
      <c r="D31" s="83" t="s">
        <v>2998</v>
      </c>
      <c r="E31" s="158" t="s">
        <v>3267</v>
      </c>
      <c r="F31" s="158" t="s">
        <v>794</v>
      </c>
      <c r="G31" s="157" t="s">
        <v>1608</v>
      </c>
      <c r="H31" s="148">
        <v>2020</v>
      </c>
      <c r="I31" s="148">
        <v>1</v>
      </c>
      <c r="J31" s="157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4"/>
      <c r="AX31" s="84"/>
      <c r="AY31" s="84"/>
      <c r="AZ31" s="84"/>
      <c r="BA31" s="84"/>
      <c r="BB31" s="84"/>
      <c r="BC31" s="84"/>
      <c r="BD31" s="84"/>
      <c r="BI31" s="84"/>
      <c r="BJ31" s="84"/>
      <c r="BK31" s="84"/>
      <c r="BL31" s="84"/>
      <c r="BM31" s="84"/>
    </row>
    <row r="32" spans="1:65" x14ac:dyDescent="0.25">
      <c r="A32" s="89">
        <f t="shared" si="0"/>
        <v>1</v>
      </c>
      <c r="B32" s="205">
        <v>3201</v>
      </c>
      <c r="C32" s="205">
        <v>3201</v>
      </c>
      <c r="D32" s="83" t="s">
        <v>2998</v>
      </c>
      <c r="E32" s="158" t="s">
        <v>3268</v>
      </c>
      <c r="F32" s="158" t="s">
        <v>794</v>
      </c>
      <c r="G32" s="157" t="s">
        <v>1608</v>
      </c>
      <c r="H32" s="148">
        <v>1991</v>
      </c>
      <c r="I32" s="148">
        <v>1</v>
      </c>
      <c r="J32" s="157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84"/>
      <c r="AP32" s="84"/>
      <c r="AQ32" s="84"/>
      <c r="AR32" s="84"/>
      <c r="AS32" s="84"/>
      <c r="AT32" s="84"/>
      <c r="AU32" s="84"/>
      <c r="AV32" s="84"/>
      <c r="AW32" s="84"/>
      <c r="AX32" s="84"/>
      <c r="AY32" s="84"/>
      <c r="AZ32" s="84"/>
      <c r="BA32" s="84"/>
      <c r="BB32" s="84"/>
      <c r="BC32" s="84"/>
      <c r="BD32" s="84"/>
      <c r="BI32" s="84"/>
      <c r="BJ32" s="84"/>
      <c r="BK32" s="84"/>
      <c r="BL32" s="84"/>
      <c r="BM32" s="84"/>
    </row>
    <row r="33" spans="1:65" x14ac:dyDescent="0.25">
      <c r="A33" s="89">
        <f t="shared" si="0"/>
        <v>21</v>
      </c>
      <c r="B33" s="110">
        <v>2644</v>
      </c>
      <c r="C33" s="110">
        <v>3330</v>
      </c>
      <c r="E33" s="149" t="s">
        <v>884</v>
      </c>
      <c r="F33" s="149" t="s">
        <v>690</v>
      </c>
      <c r="G33" s="148" t="s">
        <v>1608</v>
      </c>
      <c r="H33" s="148">
        <v>1947</v>
      </c>
      <c r="I33" s="148">
        <v>1</v>
      </c>
      <c r="J33" s="148">
        <v>1</v>
      </c>
      <c r="K33" s="150">
        <v>1</v>
      </c>
      <c r="L33" s="83">
        <v>1</v>
      </c>
      <c r="N33" s="83">
        <v>1</v>
      </c>
      <c r="P33" s="107">
        <v>1</v>
      </c>
      <c r="Q33" s="107">
        <v>1</v>
      </c>
      <c r="R33" s="83">
        <v>1</v>
      </c>
      <c r="U33" s="83">
        <v>1</v>
      </c>
      <c r="Z33" s="83">
        <v>1</v>
      </c>
      <c r="AF33" s="83">
        <v>1</v>
      </c>
      <c r="AG33" s="83">
        <v>1</v>
      </c>
      <c r="AJ33" s="83">
        <v>1</v>
      </c>
      <c r="AK33" s="83">
        <v>1</v>
      </c>
      <c r="AL33" s="83">
        <v>1</v>
      </c>
      <c r="AM33" s="83">
        <v>1</v>
      </c>
      <c r="AN33" s="83">
        <v>1</v>
      </c>
      <c r="AP33" s="83">
        <v>1</v>
      </c>
      <c r="AR33" s="83">
        <v>1</v>
      </c>
      <c r="AT33" s="83">
        <v>1</v>
      </c>
      <c r="BB33" s="83">
        <v>1</v>
      </c>
      <c r="BD33" s="83" t="s">
        <v>2354</v>
      </c>
      <c r="BG33" s="84" t="s">
        <v>1274</v>
      </c>
      <c r="BI33" s="83" t="s">
        <v>564</v>
      </c>
      <c r="BL33" s="148">
        <v>4331</v>
      </c>
      <c r="BM33" s="149">
        <v>2951</v>
      </c>
    </row>
    <row r="34" spans="1:65" x14ac:dyDescent="0.25">
      <c r="A34" s="89">
        <f t="shared" si="0"/>
        <v>39</v>
      </c>
      <c r="B34" s="110">
        <v>2431</v>
      </c>
      <c r="C34" s="110">
        <v>3557</v>
      </c>
      <c r="E34" s="158" t="s">
        <v>3256</v>
      </c>
      <c r="F34" s="149" t="s">
        <v>690</v>
      </c>
      <c r="G34" s="148" t="s">
        <v>1609</v>
      </c>
      <c r="H34" s="148">
        <v>1949</v>
      </c>
      <c r="I34" s="148">
        <v>1</v>
      </c>
      <c r="J34" s="148">
        <v>1</v>
      </c>
      <c r="K34" s="150">
        <v>1</v>
      </c>
      <c r="L34" s="83">
        <v>1</v>
      </c>
      <c r="M34" s="83">
        <v>1</v>
      </c>
      <c r="N34" s="83">
        <v>1</v>
      </c>
      <c r="O34" s="83">
        <v>1</v>
      </c>
      <c r="P34" s="107">
        <v>1</v>
      </c>
      <c r="Q34" s="107">
        <v>1</v>
      </c>
      <c r="R34" s="83">
        <v>1</v>
      </c>
      <c r="S34" s="83">
        <v>1</v>
      </c>
      <c r="T34" s="83">
        <v>1</v>
      </c>
      <c r="U34" s="83">
        <v>1</v>
      </c>
      <c r="V34" s="83">
        <v>1</v>
      </c>
      <c r="W34" s="83">
        <v>1</v>
      </c>
      <c r="Y34" s="83">
        <v>1</v>
      </c>
      <c r="Z34" s="83">
        <v>1</v>
      </c>
      <c r="AA34" s="83">
        <v>1</v>
      </c>
      <c r="AB34" s="83">
        <v>1</v>
      </c>
      <c r="AC34" s="83">
        <v>1</v>
      </c>
      <c r="AD34" s="83">
        <v>1</v>
      </c>
      <c r="AE34" s="83">
        <v>1</v>
      </c>
      <c r="AF34" s="83">
        <v>1</v>
      </c>
      <c r="AG34" s="83">
        <v>1</v>
      </c>
      <c r="AI34" s="83">
        <v>1</v>
      </c>
      <c r="AJ34" s="83">
        <v>1</v>
      </c>
      <c r="AK34" s="83">
        <v>1</v>
      </c>
      <c r="AL34" s="83">
        <v>1</v>
      </c>
      <c r="AM34" s="83">
        <v>1</v>
      </c>
      <c r="AN34" s="83">
        <v>1</v>
      </c>
      <c r="AO34" s="83">
        <v>1</v>
      </c>
      <c r="AP34" s="83">
        <v>1</v>
      </c>
      <c r="AQ34" s="83">
        <v>1</v>
      </c>
      <c r="AR34" s="83">
        <v>1</v>
      </c>
      <c r="AS34" s="83">
        <v>1</v>
      </c>
      <c r="AT34" s="83">
        <v>1</v>
      </c>
      <c r="AV34" s="83">
        <v>1</v>
      </c>
      <c r="AX34" s="83">
        <v>1</v>
      </c>
      <c r="BB34" s="83">
        <v>1</v>
      </c>
      <c r="BD34" s="83" t="s">
        <v>2113</v>
      </c>
      <c r="BE34" s="84" t="s">
        <v>1923</v>
      </c>
      <c r="BG34" s="84" t="s">
        <v>1279</v>
      </c>
      <c r="BI34" s="83" t="s">
        <v>2112</v>
      </c>
      <c r="BL34" s="148">
        <v>3117</v>
      </c>
      <c r="BM34" s="149">
        <v>3000</v>
      </c>
    </row>
    <row r="35" spans="1:65" x14ac:dyDescent="0.25">
      <c r="A35" s="89">
        <f t="shared" si="0"/>
        <v>21</v>
      </c>
      <c r="B35" s="110">
        <v>3133</v>
      </c>
      <c r="C35" s="110">
        <v>4040</v>
      </c>
      <c r="E35" s="149" t="s">
        <v>3013</v>
      </c>
      <c r="F35" s="149" t="s">
        <v>698</v>
      </c>
      <c r="G35" s="148" t="s">
        <v>1608</v>
      </c>
      <c r="H35" s="148">
        <v>1950</v>
      </c>
      <c r="I35" s="148">
        <v>1</v>
      </c>
      <c r="J35" s="148">
        <v>1</v>
      </c>
      <c r="K35" s="150">
        <v>1</v>
      </c>
      <c r="L35" s="83">
        <v>1</v>
      </c>
      <c r="P35" s="107">
        <v>1</v>
      </c>
      <c r="Q35" s="107">
        <v>1</v>
      </c>
      <c r="S35" s="83">
        <v>1</v>
      </c>
      <c r="X35" s="83">
        <v>1</v>
      </c>
      <c r="Z35" s="83">
        <v>1</v>
      </c>
      <c r="AA35" s="83">
        <v>1</v>
      </c>
      <c r="AB35" s="83">
        <v>1</v>
      </c>
      <c r="AC35" s="83">
        <v>1</v>
      </c>
      <c r="AE35" s="83">
        <v>1</v>
      </c>
      <c r="AF35" s="83">
        <v>1</v>
      </c>
      <c r="AG35" s="83">
        <v>1</v>
      </c>
      <c r="AH35" s="83">
        <v>1</v>
      </c>
      <c r="AI35" s="83">
        <v>1</v>
      </c>
      <c r="AJ35" s="83">
        <v>1</v>
      </c>
      <c r="AK35" s="83">
        <v>1</v>
      </c>
      <c r="AL35" s="83">
        <v>1</v>
      </c>
      <c r="AM35" s="83">
        <v>1</v>
      </c>
      <c r="BD35" s="83" t="s">
        <v>2043</v>
      </c>
      <c r="BE35" s="84" t="s">
        <v>1766</v>
      </c>
      <c r="BG35" s="84" t="s">
        <v>2557</v>
      </c>
      <c r="BI35" s="83" t="s">
        <v>1579</v>
      </c>
      <c r="BK35" s="83" t="s">
        <v>1826</v>
      </c>
      <c r="BL35" s="148">
        <v>5027</v>
      </c>
      <c r="BM35" s="149">
        <v>4349</v>
      </c>
    </row>
    <row r="36" spans="1:65" x14ac:dyDescent="0.25">
      <c r="A36" s="89">
        <f t="shared" si="0"/>
        <v>1</v>
      </c>
      <c r="B36" s="205">
        <v>4110</v>
      </c>
      <c r="C36" s="205">
        <v>4110</v>
      </c>
      <c r="D36" s="83" t="s">
        <v>2998</v>
      </c>
      <c r="E36" s="158" t="s">
        <v>3257</v>
      </c>
      <c r="F36" s="158" t="s">
        <v>794</v>
      </c>
      <c r="G36" s="157" t="s">
        <v>1609</v>
      </c>
      <c r="H36" s="148">
        <v>2018</v>
      </c>
      <c r="I36" s="148">
        <v>1</v>
      </c>
      <c r="J36" s="157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  <c r="AF36" s="84"/>
      <c r="AG36" s="84"/>
      <c r="AH36" s="84"/>
      <c r="AI36" s="84"/>
      <c r="AJ36" s="84"/>
      <c r="AK36" s="84"/>
      <c r="AL36" s="84"/>
      <c r="AM36" s="84"/>
      <c r="AN36" s="84"/>
      <c r="AO36" s="84"/>
      <c r="AP36" s="84"/>
      <c r="AQ36" s="84"/>
      <c r="AR36" s="84"/>
      <c r="AS36" s="84"/>
      <c r="AT36" s="84"/>
      <c r="AU36" s="84"/>
      <c r="AV36" s="84"/>
      <c r="AW36" s="84"/>
      <c r="AX36" s="84"/>
      <c r="AY36" s="84"/>
      <c r="AZ36" s="84"/>
      <c r="BA36" s="84"/>
      <c r="BB36" s="84"/>
      <c r="BC36" s="84"/>
      <c r="BD36" s="84"/>
      <c r="BI36" s="84"/>
      <c r="BJ36" s="84"/>
      <c r="BK36" s="84"/>
      <c r="BL36" s="84"/>
      <c r="BM36" s="84"/>
    </row>
    <row r="37" spans="1:65" x14ac:dyDescent="0.25">
      <c r="A37" s="89">
        <f t="shared" si="0"/>
        <v>1</v>
      </c>
      <c r="B37" s="205">
        <v>4111</v>
      </c>
      <c r="C37" s="205">
        <v>4111</v>
      </c>
      <c r="D37" s="83" t="s">
        <v>2998</v>
      </c>
      <c r="E37" s="158" t="s">
        <v>3258</v>
      </c>
      <c r="F37" s="158" t="s">
        <v>794</v>
      </c>
      <c r="G37" s="157" t="s">
        <v>1609</v>
      </c>
      <c r="H37" s="148">
        <v>1992</v>
      </c>
      <c r="I37" s="148">
        <v>1</v>
      </c>
      <c r="J37" s="157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  <c r="BB37" s="84"/>
      <c r="BC37" s="84"/>
      <c r="BD37" s="84"/>
      <c r="BI37" s="84"/>
      <c r="BJ37" s="84"/>
      <c r="BK37" s="84"/>
      <c r="BL37" s="84"/>
      <c r="BM37" s="84"/>
    </row>
    <row r="38" spans="1:65" x14ac:dyDescent="0.25">
      <c r="A38" s="89">
        <f t="shared" si="0"/>
        <v>1</v>
      </c>
      <c r="B38" s="205">
        <v>4651</v>
      </c>
      <c r="C38" s="205">
        <v>4651</v>
      </c>
      <c r="D38" s="83" t="s">
        <v>2998</v>
      </c>
      <c r="E38" s="158" t="s">
        <v>1270</v>
      </c>
      <c r="F38" s="158" t="s">
        <v>3259</v>
      </c>
      <c r="G38" s="157" t="s">
        <v>1609</v>
      </c>
      <c r="H38" s="148">
        <v>1989</v>
      </c>
      <c r="I38" s="148">
        <v>1</v>
      </c>
      <c r="J38" s="157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4"/>
      <c r="AK38" s="84"/>
      <c r="AL38" s="84"/>
      <c r="AM38" s="84"/>
      <c r="AN38" s="84"/>
      <c r="AO38" s="84"/>
      <c r="AP38" s="84"/>
      <c r="AQ38" s="84"/>
      <c r="AR38" s="84"/>
      <c r="AS38" s="84"/>
      <c r="AT38" s="84"/>
      <c r="AU38" s="84"/>
      <c r="AV38" s="84"/>
      <c r="AW38" s="84"/>
      <c r="AX38" s="84"/>
      <c r="AY38" s="84"/>
      <c r="AZ38" s="84"/>
      <c r="BA38" s="84"/>
      <c r="BB38" s="84"/>
      <c r="BC38" s="84"/>
      <c r="BD38" s="84"/>
      <c r="BI38" s="84"/>
      <c r="BJ38" s="84"/>
      <c r="BK38" s="84"/>
      <c r="BL38" s="84"/>
      <c r="BM38" s="84"/>
    </row>
    <row r="39" spans="1:65" x14ac:dyDescent="0.25">
      <c r="A39" s="89">
        <f t="shared" si="0"/>
        <v>1</v>
      </c>
      <c r="B39" s="205">
        <v>4651</v>
      </c>
      <c r="C39" s="205">
        <v>4651</v>
      </c>
      <c r="D39" s="83" t="s">
        <v>2998</v>
      </c>
      <c r="E39" s="158" t="s">
        <v>3260</v>
      </c>
      <c r="F39" s="158" t="s">
        <v>806</v>
      </c>
      <c r="G39" s="157" t="s">
        <v>1609</v>
      </c>
      <c r="H39" s="148">
        <v>2015</v>
      </c>
      <c r="I39" s="148">
        <v>1</v>
      </c>
      <c r="J39" s="157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4"/>
      <c r="AK39" s="84"/>
      <c r="AL39" s="84"/>
      <c r="AM39" s="84"/>
      <c r="AN39" s="84"/>
      <c r="AO39" s="84"/>
      <c r="AP39" s="84"/>
      <c r="AQ39" s="84"/>
      <c r="AR39" s="84"/>
      <c r="AS39" s="84"/>
      <c r="AT39" s="84"/>
      <c r="AU39" s="84"/>
      <c r="AV39" s="84"/>
      <c r="AW39" s="84"/>
      <c r="AX39" s="84"/>
      <c r="AY39" s="84"/>
      <c r="AZ39" s="84"/>
      <c r="BA39" s="84"/>
      <c r="BB39" s="84"/>
      <c r="BC39" s="84"/>
      <c r="BD39" s="84"/>
      <c r="BI39" s="84"/>
      <c r="BJ39" s="84"/>
      <c r="BK39" s="84"/>
      <c r="BL39" s="84"/>
      <c r="BM39" s="84"/>
    </row>
    <row r="40" spans="1:65" x14ac:dyDescent="0.25">
      <c r="A40" s="89">
        <f t="shared" si="0"/>
        <v>46</v>
      </c>
      <c r="B40" s="110">
        <v>2430</v>
      </c>
      <c r="C40" s="110">
        <v>5400</v>
      </c>
      <c r="E40" s="149" t="s">
        <v>782</v>
      </c>
      <c r="F40" s="149" t="s">
        <v>710</v>
      </c>
      <c r="G40" s="148" t="s">
        <v>1608</v>
      </c>
      <c r="H40" s="148">
        <v>1948</v>
      </c>
      <c r="I40" s="148">
        <v>1</v>
      </c>
      <c r="J40" s="148">
        <v>1</v>
      </c>
      <c r="K40" s="150">
        <v>1</v>
      </c>
      <c r="L40" s="83">
        <v>1</v>
      </c>
      <c r="M40" s="83">
        <v>1</v>
      </c>
      <c r="N40" s="83">
        <v>1</v>
      </c>
      <c r="O40" s="83">
        <v>1</v>
      </c>
      <c r="P40" s="107">
        <v>1</v>
      </c>
      <c r="Q40" s="107">
        <v>1</v>
      </c>
      <c r="R40" s="83">
        <v>1</v>
      </c>
      <c r="S40" s="83">
        <v>1</v>
      </c>
      <c r="T40" s="83">
        <v>1</v>
      </c>
      <c r="U40" s="83">
        <v>1</v>
      </c>
      <c r="V40" s="83">
        <v>1</v>
      </c>
      <c r="W40" s="83">
        <v>1</v>
      </c>
      <c r="X40" s="83">
        <v>1</v>
      </c>
      <c r="Y40" s="83">
        <v>1</v>
      </c>
      <c r="Z40" s="83">
        <v>1</v>
      </c>
      <c r="AA40" s="83">
        <v>1</v>
      </c>
      <c r="AB40" s="83">
        <v>1</v>
      </c>
      <c r="AC40" s="83">
        <v>1</v>
      </c>
      <c r="AD40" s="83">
        <v>1</v>
      </c>
      <c r="AE40" s="83">
        <v>1</v>
      </c>
      <c r="AF40" s="83">
        <v>1</v>
      </c>
      <c r="AG40" s="83">
        <v>1</v>
      </c>
      <c r="AH40" s="83">
        <v>1</v>
      </c>
      <c r="AI40" s="83">
        <v>1</v>
      </c>
      <c r="AJ40" s="83">
        <v>1</v>
      </c>
      <c r="AK40" s="83">
        <v>1</v>
      </c>
      <c r="AL40" s="83">
        <v>1</v>
      </c>
      <c r="AM40" s="83">
        <v>1</v>
      </c>
      <c r="AN40" s="83">
        <v>1</v>
      </c>
      <c r="AO40" s="83">
        <v>1</v>
      </c>
      <c r="AP40" s="83">
        <v>1</v>
      </c>
      <c r="AQ40" s="83">
        <v>1</v>
      </c>
      <c r="AR40" s="83">
        <v>1</v>
      </c>
      <c r="AS40" s="83">
        <v>1</v>
      </c>
      <c r="AT40" s="83">
        <v>1</v>
      </c>
      <c r="AU40" s="83">
        <v>1</v>
      </c>
      <c r="AV40" s="83">
        <v>1</v>
      </c>
      <c r="AW40" s="83">
        <v>1</v>
      </c>
      <c r="AX40" s="83">
        <v>1</v>
      </c>
      <c r="AY40" s="83">
        <v>1</v>
      </c>
      <c r="AZ40" s="83">
        <v>1</v>
      </c>
      <c r="BA40" s="83">
        <v>1</v>
      </c>
      <c r="BB40" s="83">
        <v>1</v>
      </c>
      <c r="BD40" s="83" t="s">
        <v>2478</v>
      </c>
      <c r="BE40" s="84" t="s">
        <v>2189</v>
      </c>
      <c r="BG40" s="84" t="s">
        <v>1276</v>
      </c>
      <c r="BI40" s="83" t="s">
        <v>2449</v>
      </c>
      <c r="BL40" s="148">
        <v>4600</v>
      </c>
      <c r="BM40" s="149">
        <v>5500</v>
      </c>
    </row>
    <row r="41" spans="1:65" x14ac:dyDescent="0.25">
      <c r="A41" s="89">
        <f t="shared" si="0"/>
        <v>43</v>
      </c>
      <c r="B41" s="110">
        <v>2614</v>
      </c>
      <c r="C41" s="110">
        <v>5400</v>
      </c>
      <c r="E41" s="149" t="s">
        <v>3167</v>
      </c>
      <c r="F41" s="149" t="s">
        <v>710</v>
      </c>
      <c r="G41" s="148" t="s">
        <v>1609</v>
      </c>
      <c r="H41" s="148">
        <v>1949</v>
      </c>
      <c r="I41" s="148">
        <v>1</v>
      </c>
      <c r="J41" s="148">
        <v>1</v>
      </c>
      <c r="K41" s="150">
        <v>1</v>
      </c>
      <c r="L41" s="83">
        <v>1</v>
      </c>
      <c r="M41" s="83">
        <v>1</v>
      </c>
      <c r="N41" s="83">
        <v>1</v>
      </c>
      <c r="O41" s="83">
        <v>1</v>
      </c>
      <c r="P41" s="107">
        <v>1</v>
      </c>
      <c r="Q41" s="107">
        <v>1</v>
      </c>
      <c r="R41" s="83">
        <v>1</v>
      </c>
      <c r="S41" s="83">
        <v>1</v>
      </c>
      <c r="T41" s="83">
        <v>1</v>
      </c>
      <c r="U41" s="83">
        <v>1</v>
      </c>
      <c r="V41" s="83">
        <v>1</v>
      </c>
      <c r="W41" s="83">
        <v>1</v>
      </c>
      <c r="X41" s="83">
        <v>1</v>
      </c>
      <c r="Y41" s="83">
        <v>1</v>
      </c>
      <c r="Z41" s="83">
        <v>1</v>
      </c>
      <c r="AA41" s="83">
        <v>1</v>
      </c>
      <c r="AB41" s="83">
        <v>1</v>
      </c>
      <c r="AC41" s="83">
        <v>1</v>
      </c>
      <c r="AD41" s="83">
        <v>1</v>
      </c>
      <c r="AE41" s="83">
        <v>1</v>
      </c>
      <c r="AF41" s="83">
        <v>1</v>
      </c>
      <c r="AG41" s="83">
        <v>1</v>
      </c>
      <c r="AH41" s="83">
        <v>1</v>
      </c>
      <c r="AI41" s="83">
        <v>1</v>
      </c>
      <c r="AJ41" s="83">
        <v>1</v>
      </c>
      <c r="AK41" s="83">
        <v>1</v>
      </c>
      <c r="AL41" s="83">
        <v>1</v>
      </c>
      <c r="AM41" s="83">
        <v>1</v>
      </c>
      <c r="AN41" s="83">
        <v>1</v>
      </c>
      <c r="AO41" s="83">
        <v>1</v>
      </c>
      <c r="AP41" s="83">
        <v>1</v>
      </c>
      <c r="AQ41" s="83">
        <v>1</v>
      </c>
      <c r="AR41" s="83">
        <v>1</v>
      </c>
      <c r="AS41" s="83">
        <v>1</v>
      </c>
      <c r="AT41" s="83">
        <v>1</v>
      </c>
      <c r="AU41" s="83">
        <v>1</v>
      </c>
      <c r="AW41" s="83">
        <v>1</v>
      </c>
      <c r="AX41" s="83">
        <v>1</v>
      </c>
      <c r="AY41" s="83">
        <v>1</v>
      </c>
      <c r="BB41" s="83">
        <v>1</v>
      </c>
      <c r="BD41" s="83" t="s">
        <v>2167</v>
      </c>
      <c r="BE41" s="84" t="s">
        <v>1589</v>
      </c>
      <c r="BG41" s="84" t="s">
        <v>2084</v>
      </c>
      <c r="BI41" s="83" t="s">
        <v>2131</v>
      </c>
      <c r="BL41" s="148">
        <v>4600</v>
      </c>
      <c r="BM41" s="149">
        <v>5500</v>
      </c>
    </row>
    <row r="42" spans="1:65" x14ac:dyDescent="0.25">
      <c r="A42" s="89">
        <f t="shared" si="0"/>
        <v>1</v>
      </c>
      <c r="E42" s="83" t="s">
        <v>742</v>
      </c>
      <c r="F42" s="83" t="s">
        <v>741</v>
      </c>
      <c r="G42" s="107" t="s">
        <v>1609</v>
      </c>
      <c r="AF42" s="83">
        <v>1</v>
      </c>
      <c r="BD42" s="83" t="s">
        <v>2043</v>
      </c>
      <c r="BI42" s="83" t="s">
        <v>2086</v>
      </c>
      <c r="BK42" s="83" t="s">
        <v>1608</v>
      </c>
    </row>
    <row r="43" spans="1:65" x14ac:dyDescent="0.25">
      <c r="A43" s="89">
        <f t="shared" si="0"/>
        <v>3</v>
      </c>
      <c r="E43" s="83" t="s">
        <v>814</v>
      </c>
      <c r="F43" s="83" t="s">
        <v>1051</v>
      </c>
      <c r="G43" s="107" t="s">
        <v>1608</v>
      </c>
      <c r="AS43" s="83">
        <v>1</v>
      </c>
      <c r="AT43" s="83">
        <v>1</v>
      </c>
      <c r="AU43" s="83">
        <v>1</v>
      </c>
      <c r="BD43" s="83" t="s">
        <v>2328</v>
      </c>
    </row>
    <row r="44" spans="1:65" x14ac:dyDescent="0.25">
      <c r="A44" s="89">
        <f t="shared" si="0"/>
        <v>1</v>
      </c>
      <c r="E44" s="83" t="s">
        <v>814</v>
      </c>
      <c r="F44" s="83" t="s">
        <v>1013</v>
      </c>
      <c r="G44" s="107" t="s">
        <v>1608</v>
      </c>
      <c r="AU44" s="83">
        <v>1</v>
      </c>
      <c r="BD44" s="83" t="s">
        <v>2043</v>
      </c>
    </row>
    <row r="45" spans="1:65" x14ac:dyDescent="0.25">
      <c r="A45" s="89">
        <f t="shared" si="0"/>
        <v>1</v>
      </c>
      <c r="E45" s="83" t="s">
        <v>2874</v>
      </c>
      <c r="F45" s="83" t="s">
        <v>931</v>
      </c>
      <c r="G45" s="107" t="s">
        <v>1609</v>
      </c>
      <c r="X45" s="83">
        <v>1</v>
      </c>
    </row>
    <row r="46" spans="1:65" x14ac:dyDescent="0.25">
      <c r="A46" s="89">
        <f t="shared" si="0"/>
        <v>11</v>
      </c>
      <c r="E46" s="83" t="s">
        <v>815</v>
      </c>
      <c r="F46" s="83" t="s">
        <v>965</v>
      </c>
      <c r="G46" s="107" t="s">
        <v>1608</v>
      </c>
      <c r="AA46" s="83">
        <v>1</v>
      </c>
      <c r="AC46" s="83">
        <v>1</v>
      </c>
      <c r="AD46" s="83">
        <v>1</v>
      </c>
      <c r="AH46" s="83">
        <v>1</v>
      </c>
      <c r="AI46" s="83">
        <v>1</v>
      </c>
      <c r="AJ46" s="83">
        <v>1</v>
      </c>
      <c r="AL46" s="83">
        <v>1</v>
      </c>
      <c r="AN46" s="83">
        <v>1</v>
      </c>
      <c r="AP46" s="83">
        <v>1</v>
      </c>
      <c r="AS46" s="83">
        <v>1</v>
      </c>
      <c r="AV46" s="83">
        <v>1</v>
      </c>
      <c r="BD46" s="83" t="s">
        <v>2043</v>
      </c>
      <c r="BE46" s="84" t="s">
        <v>1870</v>
      </c>
      <c r="BI46" s="83" t="s">
        <v>2532</v>
      </c>
      <c r="BK46" s="83" t="s">
        <v>1826</v>
      </c>
    </row>
    <row r="47" spans="1:65" x14ac:dyDescent="0.25">
      <c r="A47" s="89">
        <f t="shared" si="0"/>
        <v>1</v>
      </c>
      <c r="B47" s="110">
        <v>3328</v>
      </c>
      <c r="E47" s="149" t="s">
        <v>815</v>
      </c>
      <c r="F47" s="149" t="s">
        <v>672</v>
      </c>
      <c r="G47" s="148" t="s">
        <v>1608</v>
      </c>
      <c r="H47" s="148">
        <v>2015</v>
      </c>
      <c r="I47" s="148"/>
      <c r="J47" s="148"/>
      <c r="K47" s="150"/>
      <c r="L47" s="83">
        <v>1</v>
      </c>
      <c r="Q47" s="107"/>
      <c r="BL47" s="148">
        <v>3328</v>
      </c>
      <c r="BM47" s="149"/>
    </row>
    <row r="48" spans="1:65" x14ac:dyDescent="0.25">
      <c r="A48" s="89">
        <f t="shared" si="0"/>
        <v>1</v>
      </c>
      <c r="E48" s="83" t="s">
        <v>815</v>
      </c>
      <c r="F48" s="83" t="s">
        <v>1148</v>
      </c>
      <c r="G48" s="107" t="s">
        <v>1608</v>
      </c>
      <c r="AO48" s="83">
        <v>1</v>
      </c>
      <c r="BD48" s="83" t="s">
        <v>2043</v>
      </c>
      <c r="BI48" s="83" t="s">
        <v>2316</v>
      </c>
    </row>
    <row r="49" spans="1:65" x14ac:dyDescent="0.25">
      <c r="A49" s="89">
        <f t="shared" si="0"/>
        <v>1</v>
      </c>
      <c r="E49" s="83" t="s">
        <v>816</v>
      </c>
      <c r="F49" s="83" t="s">
        <v>1122</v>
      </c>
      <c r="G49" s="107" t="s">
        <v>1608</v>
      </c>
      <c r="AW49" s="83">
        <v>1</v>
      </c>
      <c r="BD49" s="83" t="s">
        <v>2424</v>
      </c>
    </row>
    <row r="50" spans="1:65" x14ac:dyDescent="0.25">
      <c r="A50" s="89">
        <f t="shared" si="0"/>
        <v>4</v>
      </c>
      <c r="E50" s="83" t="s">
        <v>726</v>
      </c>
      <c r="F50" s="83" t="s">
        <v>629</v>
      </c>
      <c r="G50" s="107" t="s">
        <v>1608</v>
      </c>
      <c r="Z50" s="83">
        <v>1</v>
      </c>
      <c r="AF50" s="83">
        <v>1</v>
      </c>
      <c r="AL50" s="83">
        <v>1</v>
      </c>
      <c r="AM50" s="83">
        <v>1</v>
      </c>
      <c r="BD50" s="83" t="s">
        <v>2043</v>
      </c>
      <c r="BH50" s="84" t="s">
        <v>1872</v>
      </c>
      <c r="BI50" s="83" t="s">
        <v>563</v>
      </c>
      <c r="BJ50" s="83" t="s">
        <v>1872</v>
      </c>
      <c r="BK50" s="83" t="s">
        <v>1825</v>
      </c>
    </row>
    <row r="51" spans="1:65" x14ac:dyDescent="0.25">
      <c r="A51" s="89">
        <f t="shared" si="0"/>
        <v>1</v>
      </c>
      <c r="B51" s="183">
        <v>4410</v>
      </c>
      <c r="C51" s="183"/>
      <c r="D51" s="86"/>
      <c r="E51" s="86" t="s">
        <v>817</v>
      </c>
      <c r="F51" s="86" t="s">
        <v>2956</v>
      </c>
      <c r="G51" s="107" t="s">
        <v>1608</v>
      </c>
      <c r="V51" s="83">
        <v>1</v>
      </c>
      <c r="BL51" s="108"/>
      <c r="BM51" s="183"/>
    </row>
    <row r="52" spans="1:65" x14ac:dyDescent="0.25">
      <c r="A52" s="89">
        <f t="shared" si="0"/>
        <v>1</v>
      </c>
      <c r="E52" s="83" t="s">
        <v>817</v>
      </c>
      <c r="F52" s="83" t="s">
        <v>1155</v>
      </c>
      <c r="G52" s="107" t="s">
        <v>1608</v>
      </c>
      <c r="AZ52" s="83">
        <v>1</v>
      </c>
      <c r="BD52" s="83" t="s">
        <v>2043</v>
      </c>
    </row>
    <row r="53" spans="1:65" x14ac:dyDescent="0.25">
      <c r="A53" s="89">
        <f t="shared" si="0"/>
        <v>1</v>
      </c>
      <c r="E53" s="83" t="s">
        <v>817</v>
      </c>
      <c r="F53" s="83" t="s">
        <v>1118</v>
      </c>
      <c r="G53" s="107" t="s">
        <v>1608</v>
      </c>
      <c r="AL53" s="83">
        <v>1</v>
      </c>
      <c r="BD53" s="83" t="s">
        <v>2043</v>
      </c>
      <c r="BI53" s="83" t="s">
        <v>2422</v>
      </c>
    </row>
    <row r="54" spans="1:65" x14ac:dyDescent="0.25">
      <c r="A54" s="89">
        <f t="shared" si="0"/>
        <v>2</v>
      </c>
      <c r="E54" s="83" t="s">
        <v>818</v>
      </c>
      <c r="F54" s="83" t="s">
        <v>1156</v>
      </c>
      <c r="G54" s="107" t="s">
        <v>1608</v>
      </c>
      <c r="BA54" s="83">
        <v>1</v>
      </c>
      <c r="BB54" s="83">
        <v>1</v>
      </c>
      <c r="BD54" s="83" t="s">
        <v>2043</v>
      </c>
    </row>
    <row r="55" spans="1:65" x14ac:dyDescent="0.25">
      <c r="A55" s="89">
        <f t="shared" si="0"/>
        <v>1</v>
      </c>
      <c r="E55" s="83" t="s">
        <v>818</v>
      </c>
      <c r="F55" s="83" t="s">
        <v>934</v>
      </c>
      <c r="G55" s="107" t="s">
        <v>1608</v>
      </c>
      <c r="AR55" s="83">
        <v>1</v>
      </c>
      <c r="BD55" s="83" t="s">
        <v>2297</v>
      </c>
    </row>
    <row r="56" spans="1:65" x14ac:dyDescent="0.25">
      <c r="A56" s="89">
        <f t="shared" si="0"/>
        <v>1</v>
      </c>
      <c r="E56" s="83" t="s">
        <v>818</v>
      </c>
      <c r="F56" s="83" t="s">
        <v>1002</v>
      </c>
      <c r="G56" s="107" t="s">
        <v>1608</v>
      </c>
      <c r="AV56" s="83">
        <v>1</v>
      </c>
      <c r="BD56" s="83" t="s">
        <v>2043</v>
      </c>
    </row>
    <row r="57" spans="1:65" x14ac:dyDescent="0.25">
      <c r="A57" s="89">
        <f t="shared" si="0"/>
        <v>2</v>
      </c>
      <c r="E57" s="83" t="s">
        <v>819</v>
      </c>
      <c r="F57" s="83" t="s">
        <v>1028</v>
      </c>
      <c r="G57" s="107" t="s">
        <v>1608</v>
      </c>
      <c r="AC57" s="83">
        <v>1</v>
      </c>
      <c r="BA57" s="83">
        <v>1</v>
      </c>
      <c r="BD57" s="83" t="s">
        <v>2043</v>
      </c>
    </row>
    <row r="58" spans="1:65" x14ac:dyDescent="0.25">
      <c r="A58" s="89">
        <f t="shared" si="0"/>
        <v>1</v>
      </c>
      <c r="E58" s="83" t="s">
        <v>821</v>
      </c>
      <c r="F58" s="83" t="s">
        <v>719</v>
      </c>
      <c r="G58" s="107" t="s">
        <v>1608</v>
      </c>
      <c r="AQ58" s="83">
        <v>1</v>
      </c>
      <c r="BD58" s="83" t="s">
        <v>2043</v>
      </c>
      <c r="BI58" s="83" t="s">
        <v>566</v>
      </c>
    </row>
    <row r="59" spans="1:65" x14ac:dyDescent="0.25">
      <c r="A59" s="89">
        <f t="shared" si="0"/>
        <v>1</v>
      </c>
      <c r="E59" s="83" t="s">
        <v>820</v>
      </c>
      <c r="F59" s="83" t="s">
        <v>695</v>
      </c>
      <c r="G59" s="107" t="s">
        <v>1608</v>
      </c>
      <c r="BA59" s="83">
        <v>1</v>
      </c>
      <c r="BD59" s="83" t="s">
        <v>2043</v>
      </c>
    </row>
    <row r="60" spans="1:65" x14ac:dyDescent="0.25">
      <c r="A60" s="89">
        <f t="shared" si="0"/>
        <v>1</v>
      </c>
      <c r="E60" s="83" t="s">
        <v>822</v>
      </c>
      <c r="F60" s="83" t="s">
        <v>1101</v>
      </c>
      <c r="G60" s="107" t="s">
        <v>1608</v>
      </c>
      <c r="AS60" s="83">
        <v>1</v>
      </c>
      <c r="BD60" s="83" t="s">
        <v>2043</v>
      </c>
      <c r="BI60" s="83" t="s">
        <v>2520</v>
      </c>
    </row>
    <row r="61" spans="1:65" x14ac:dyDescent="0.25">
      <c r="A61" s="89">
        <f t="shared" si="0"/>
        <v>1</v>
      </c>
      <c r="E61" s="83" t="s">
        <v>2785</v>
      </c>
      <c r="F61" s="83" t="s">
        <v>951</v>
      </c>
      <c r="G61" s="107" t="s">
        <v>1608</v>
      </c>
      <c r="Y61" s="83">
        <v>1</v>
      </c>
    </row>
    <row r="62" spans="1:65" x14ac:dyDescent="0.25">
      <c r="A62" s="89">
        <f t="shared" si="0"/>
        <v>1</v>
      </c>
      <c r="E62" s="83" t="s">
        <v>681</v>
      </c>
      <c r="F62" s="83" t="s">
        <v>680</v>
      </c>
      <c r="G62" s="107" t="s">
        <v>1609</v>
      </c>
      <c r="AJ62" s="83">
        <v>1</v>
      </c>
      <c r="BD62" s="83" t="s">
        <v>2043</v>
      </c>
    </row>
    <row r="63" spans="1:65" x14ac:dyDescent="0.25">
      <c r="A63" s="89">
        <f t="shared" si="0"/>
        <v>1</v>
      </c>
      <c r="B63" s="110">
        <v>4125</v>
      </c>
      <c r="E63" s="179" t="s">
        <v>3188</v>
      </c>
      <c r="F63" s="179" t="s">
        <v>2792</v>
      </c>
      <c r="G63" s="107" t="s">
        <v>1609</v>
      </c>
      <c r="K63" s="176">
        <v>1</v>
      </c>
      <c r="BM63" s="179">
        <v>4125</v>
      </c>
    </row>
    <row r="64" spans="1:65" x14ac:dyDescent="0.25">
      <c r="A64" s="89">
        <f t="shared" si="0"/>
        <v>1</v>
      </c>
      <c r="E64" s="83" t="s">
        <v>823</v>
      </c>
      <c r="F64" s="83" t="s">
        <v>912</v>
      </c>
      <c r="G64" s="107" t="s">
        <v>1608</v>
      </c>
      <c r="AZ64" s="83">
        <v>1</v>
      </c>
      <c r="BD64" s="83" t="s">
        <v>2043</v>
      </c>
    </row>
    <row r="65" spans="1:65" x14ac:dyDescent="0.25">
      <c r="A65" s="89">
        <f t="shared" si="0"/>
        <v>2</v>
      </c>
      <c r="E65" s="83" t="s">
        <v>824</v>
      </c>
      <c r="F65" s="83" t="s">
        <v>1078</v>
      </c>
      <c r="G65" s="107" t="s">
        <v>1609</v>
      </c>
      <c r="AR65" s="83">
        <v>1</v>
      </c>
      <c r="AS65" s="83">
        <v>1</v>
      </c>
      <c r="BD65" s="83" t="s">
        <v>2043</v>
      </c>
      <c r="BI65" s="83" t="s">
        <v>2107</v>
      </c>
    </row>
    <row r="66" spans="1:65" x14ac:dyDescent="0.25">
      <c r="A66" s="89">
        <f t="shared" si="0"/>
        <v>11</v>
      </c>
      <c r="B66" s="110">
        <v>4320</v>
      </c>
      <c r="E66" s="83" t="s">
        <v>739</v>
      </c>
      <c r="F66" s="83" t="s">
        <v>686</v>
      </c>
      <c r="G66" s="107" t="s">
        <v>1608</v>
      </c>
      <c r="R66" s="83">
        <v>1</v>
      </c>
      <c r="AG66" s="83">
        <v>1</v>
      </c>
      <c r="AI66" s="83">
        <v>1</v>
      </c>
      <c r="AJ66" s="83">
        <v>1</v>
      </c>
      <c r="AK66" s="83">
        <v>1</v>
      </c>
      <c r="AL66" s="83">
        <v>1</v>
      </c>
      <c r="AM66" s="83">
        <v>1</v>
      </c>
      <c r="AN66" s="83">
        <v>1</v>
      </c>
      <c r="AO66" s="83">
        <v>1</v>
      </c>
      <c r="AP66" s="83">
        <v>1</v>
      </c>
      <c r="AQ66" s="83">
        <v>1</v>
      </c>
      <c r="BC66" s="83" t="s">
        <v>537</v>
      </c>
      <c r="BD66" s="83" t="s">
        <v>2306</v>
      </c>
      <c r="BI66" s="83" t="s">
        <v>1600</v>
      </c>
    </row>
    <row r="67" spans="1:65" x14ac:dyDescent="0.25">
      <c r="A67" s="89">
        <f t="shared" si="0"/>
        <v>8</v>
      </c>
      <c r="E67" s="83" t="s">
        <v>739</v>
      </c>
      <c r="F67" s="83" t="s">
        <v>953</v>
      </c>
      <c r="G67" s="107" t="s">
        <v>1608</v>
      </c>
      <c r="AE67" s="83">
        <v>1</v>
      </c>
      <c r="AG67" s="83">
        <v>1</v>
      </c>
      <c r="AH67" s="83">
        <v>1</v>
      </c>
      <c r="AI67" s="83">
        <v>1</v>
      </c>
      <c r="AJ67" s="83">
        <v>1</v>
      </c>
      <c r="AL67" s="83">
        <v>1</v>
      </c>
      <c r="AM67" s="83">
        <v>1</v>
      </c>
      <c r="AN67" s="83">
        <v>1</v>
      </c>
      <c r="BD67" s="83" t="s">
        <v>2043</v>
      </c>
    </row>
    <row r="68" spans="1:65" x14ac:dyDescent="0.25">
      <c r="A68" s="89">
        <f t="shared" si="0"/>
        <v>3</v>
      </c>
      <c r="E68" s="83" t="s">
        <v>739</v>
      </c>
      <c r="F68" s="83" t="s">
        <v>740</v>
      </c>
      <c r="G68" s="107" t="s">
        <v>1608</v>
      </c>
      <c r="AC68" s="83">
        <v>1</v>
      </c>
      <c r="AE68" s="83">
        <v>1</v>
      </c>
      <c r="AN68" s="83">
        <v>1</v>
      </c>
      <c r="BD68" s="83" t="s">
        <v>2043</v>
      </c>
      <c r="BI68" s="84" t="s">
        <v>2361</v>
      </c>
    </row>
    <row r="69" spans="1:65" x14ac:dyDescent="0.25">
      <c r="A69" s="89">
        <f t="shared" si="0"/>
        <v>1</v>
      </c>
      <c r="E69" s="83" t="s">
        <v>739</v>
      </c>
      <c r="F69" s="83" t="s">
        <v>738</v>
      </c>
      <c r="G69" s="107" t="s">
        <v>1608</v>
      </c>
      <c r="AF69" s="83">
        <v>1</v>
      </c>
      <c r="BD69" s="83" t="s">
        <v>2043</v>
      </c>
      <c r="BI69" s="83" t="s">
        <v>1744</v>
      </c>
      <c r="BK69" s="83" t="s">
        <v>1608</v>
      </c>
    </row>
    <row r="70" spans="1:65" x14ac:dyDescent="0.25">
      <c r="A70" s="89">
        <f t="shared" si="0"/>
        <v>1</v>
      </c>
      <c r="E70" s="83" t="s">
        <v>739</v>
      </c>
      <c r="F70" s="83" t="s">
        <v>932</v>
      </c>
      <c r="G70" s="107" t="s">
        <v>1608</v>
      </c>
      <c r="AS70" s="83">
        <v>1</v>
      </c>
      <c r="BD70" s="83" t="s">
        <v>2043</v>
      </c>
      <c r="BI70" s="83" t="s">
        <v>2287</v>
      </c>
    </row>
    <row r="71" spans="1:65" x14ac:dyDescent="0.25">
      <c r="A71" s="89">
        <f t="shared" si="0"/>
        <v>1</v>
      </c>
      <c r="E71" s="83" t="s">
        <v>739</v>
      </c>
      <c r="F71" s="83" t="s">
        <v>939</v>
      </c>
      <c r="G71" s="107" t="s">
        <v>1608</v>
      </c>
      <c r="BB71" s="83">
        <v>1</v>
      </c>
      <c r="BD71" s="83" t="s">
        <v>2043</v>
      </c>
    </row>
    <row r="72" spans="1:65" x14ac:dyDescent="0.25">
      <c r="A72" s="89">
        <f t="shared" ref="A72:A135" si="1">I72+J72+K72+L72+M72+N72+O72+P72+Q72+R72+S72+T72+U72+V72+W72+X72+Y72+Z72+AA72+AB72+AC72+AD72+AE72+AF72+AG72+AH72+AI72+AJ72+AK72+AL72+AM72+AN72+AO72+AP72+AQ72+AR72+AS72+AT72+AU72+AV72+AW72+AX72+AY72+AZ72+BA72+BB72</f>
        <v>11</v>
      </c>
      <c r="B72" s="110">
        <v>1645</v>
      </c>
      <c r="E72" s="83" t="s">
        <v>883</v>
      </c>
      <c r="F72" s="83" t="s">
        <v>757</v>
      </c>
      <c r="G72" s="107" t="s">
        <v>1608</v>
      </c>
      <c r="K72" s="176">
        <v>1</v>
      </c>
      <c r="Q72" s="107">
        <v>1</v>
      </c>
      <c r="R72" s="83">
        <v>1</v>
      </c>
      <c r="S72" s="83">
        <v>1</v>
      </c>
      <c r="T72" s="83">
        <v>1</v>
      </c>
      <c r="V72" s="83">
        <v>1</v>
      </c>
      <c r="W72" s="83">
        <v>1</v>
      </c>
      <c r="AA72" s="83">
        <v>1</v>
      </c>
      <c r="AB72" s="83">
        <v>1</v>
      </c>
      <c r="AC72" s="83">
        <v>1</v>
      </c>
      <c r="AE72" s="83">
        <v>1</v>
      </c>
      <c r="BD72" s="83" t="s">
        <v>2043</v>
      </c>
      <c r="BE72" s="84" t="s">
        <v>1873</v>
      </c>
      <c r="BI72" s="83" t="s">
        <v>1872</v>
      </c>
      <c r="BM72" s="110">
        <v>1822</v>
      </c>
    </row>
    <row r="73" spans="1:65" x14ac:dyDescent="0.25">
      <c r="A73" s="89">
        <f t="shared" si="1"/>
        <v>2</v>
      </c>
      <c r="E73" s="83" t="s">
        <v>887</v>
      </c>
      <c r="F73" s="83" t="s">
        <v>953</v>
      </c>
      <c r="G73" s="107" t="s">
        <v>1608</v>
      </c>
      <c r="AH73" s="83">
        <v>1</v>
      </c>
      <c r="AJ73" s="83">
        <v>1</v>
      </c>
      <c r="BD73" s="83" t="s">
        <v>2043</v>
      </c>
    </row>
    <row r="74" spans="1:65" x14ac:dyDescent="0.25">
      <c r="A74" s="89">
        <f t="shared" si="1"/>
        <v>1</v>
      </c>
      <c r="E74" s="83" t="s">
        <v>825</v>
      </c>
      <c r="F74" s="83" t="s">
        <v>954</v>
      </c>
      <c r="G74" s="107" t="s">
        <v>1608</v>
      </c>
      <c r="AP74" s="83">
        <v>1</v>
      </c>
      <c r="BD74" s="83" t="s">
        <v>2043</v>
      </c>
    </row>
    <row r="75" spans="1:65" x14ac:dyDescent="0.25">
      <c r="A75" s="89">
        <f t="shared" si="1"/>
        <v>1</v>
      </c>
      <c r="E75" s="83" t="s">
        <v>2784</v>
      </c>
      <c r="F75" s="83" t="s">
        <v>951</v>
      </c>
      <c r="G75" s="107" t="s">
        <v>1608</v>
      </c>
      <c r="Y75" s="83">
        <v>1</v>
      </c>
    </row>
    <row r="76" spans="1:65" x14ac:dyDescent="0.25">
      <c r="A76" s="89">
        <f t="shared" si="1"/>
        <v>1</v>
      </c>
      <c r="E76" s="83" t="s">
        <v>2897</v>
      </c>
      <c r="F76" s="83" t="s">
        <v>969</v>
      </c>
      <c r="G76" s="107" t="s">
        <v>1608</v>
      </c>
      <c r="H76" s="107">
        <v>2001</v>
      </c>
      <c r="X76" s="83">
        <v>1</v>
      </c>
      <c r="BI76" s="83" t="s">
        <v>2095</v>
      </c>
    </row>
    <row r="77" spans="1:65" x14ac:dyDescent="0.25">
      <c r="A77" s="89">
        <f t="shared" si="1"/>
        <v>1</v>
      </c>
      <c r="B77" s="205">
        <v>3000</v>
      </c>
      <c r="C77" s="205"/>
      <c r="D77" s="158"/>
      <c r="E77" s="158" t="s">
        <v>3237</v>
      </c>
      <c r="F77" s="158" t="s">
        <v>992</v>
      </c>
      <c r="G77" s="107" t="s">
        <v>1608</v>
      </c>
      <c r="H77" s="107" t="s">
        <v>3246</v>
      </c>
      <c r="J77" s="107">
        <v>1</v>
      </c>
    </row>
    <row r="78" spans="1:65" x14ac:dyDescent="0.25">
      <c r="A78" s="89">
        <f t="shared" si="1"/>
        <v>1</v>
      </c>
      <c r="E78" s="83" t="s">
        <v>2896</v>
      </c>
      <c r="F78" s="83" t="s">
        <v>1045</v>
      </c>
      <c r="G78" s="107" t="s">
        <v>1608</v>
      </c>
      <c r="H78" s="107">
        <v>2002</v>
      </c>
      <c r="X78" s="83">
        <v>1</v>
      </c>
      <c r="BI78" s="83" t="s">
        <v>1617</v>
      </c>
    </row>
    <row r="79" spans="1:65" x14ac:dyDescent="0.25">
      <c r="A79" s="89">
        <f t="shared" si="1"/>
        <v>4</v>
      </c>
      <c r="B79" s="110">
        <v>3150</v>
      </c>
      <c r="E79" s="83" t="s">
        <v>826</v>
      </c>
      <c r="F79" s="83" t="s">
        <v>754</v>
      </c>
      <c r="G79" s="107" t="s">
        <v>1608</v>
      </c>
      <c r="W79" s="83">
        <v>1</v>
      </c>
      <c r="X79" s="83">
        <v>1</v>
      </c>
      <c r="Y79" s="83">
        <v>1</v>
      </c>
      <c r="AG79" s="83">
        <v>1</v>
      </c>
      <c r="BD79" s="83" t="s">
        <v>2043</v>
      </c>
    </row>
    <row r="80" spans="1:65" x14ac:dyDescent="0.25">
      <c r="A80" s="89">
        <f t="shared" si="1"/>
        <v>3</v>
      </c>
      <c r="E80" s="83" t="s">
        <v>826</v>
      </c>
      <c r="F80" s="83" t="s">
        <v>908</v>
      </c>
      <c r="G80" s="107" t="s">
        <v>1608</v>
      </c>
      <c r="AG80" s="83">
        <v>1</v>
      </c>
      <c r="AH80" s="83">
        <v>1</v>
      </c>
      <c r="AI80" s="83">
        <v>1</v>
      </c>
      <c r="BD80" s="83" t="s">
        <v>1607</v>
      </c>
      <c r="BI80" s="83" t="s">
        <v>617</v>
      </c>
    </row>
    <row r="81" spans="1:65" x14ac:dyDescent="0.25">
      <c r="A81" s="89">
        <f t="shared" si="1"/>
        <v>2</v>
      </c>
      <c r="E81" s="83" t="s">
        <v>826</v>
      </c>
      <c r="F81" s="83" t="s">
        <v>757</v>
      </c>
      <c r="G81" s="107" t="s">
        <v>1608</v>
      </c>
      <c r="Y81" s="83">
        <v>1</v>
      </c>
      <c r="AA81" s="83">
        <v>1</v>
      </c>
      <c r="BE81" s="84" t="s">
        <v>1932</v>
      </c>
      <c r="BI81" s="83">
        <v>2110</v>
      </c>
    </row>
    <row r="82" spans="1:65" x14ac:dyDescent="0.25">
      <c r="A82" s="89">
        <f t="shared" si="1"/>
        <v>1</v>
      </c>
      <c r="E82" s="83" t="s">
        <v>826</v>
      </c>
      <c r="F82" s="83" t="s">
        <v>979</v>
      </c>
      <c r="G82" s="107" t="s">
        <v>1608</v>
      </c>
      <c r="AP82" s="83">
        <v>1</v>
      </c>
      <c r="BD82" s="83" t="s">
        <v>2043</v>
      </c>
    </row>
    <row r="83" spans="1:65" x14ac:dyDescent="0.25">
      <c r="A83" s="89">
        <f t="shared" si="1"/>
        <v>1</v>
      </c>
      <c r="B83" s="110">
        <v>2228</v>
      </c>
      <c r="E83" s="149" t="s">
        <v>4</v>
      </c>
      <c r="F83" s="149" t="s">
        <v>960</v>
      </c>
      <c r="G83" s="148" t="s">
        <v>1608</v>
      </c>
      <c r="H83" s="148">
        <v>2003</v>
      </c>
      <c r="I83" s="148"/>
      <c r="J83" s="148"/>
      <c r="K83" s="150"/>
      <c r="L83" s="150"/>
      <c r="M83" s="150"/>
      <c r="N83" s="150"/>
      <c r="O83" s="150"/>
      <c r="P83" s="148">
        <v>1</v>
      </c>
      <c r="R83" s="148"/>
      <c r="S83" s="148"/>
      <c r="BL83" s="148"/>
      <c r="BM83" s="149"/>
    </row>
    <row r="84" spans="1:65" x14ac:dyDescent="0.25">
      <c r="A84" s="89">
        <f t="shared" si="1"/>
        <v>1</v>
      </c>
      <c r="E84" s="83" t="s">
        <v>4</v>
      </c>
      <c r="F84" s="83" t="s">
        <v>5</v>
      </c>
      <c r="G84" s="107" t="s">
        <v>1608</v>
      </c>
      <c r="AC84" s="83">
        <v>1</v>
      </c>
      <c r="BI84" s="83" t="s">
        <v>2357</v>
      </c>
    </row>
    <row r="85" spans="1:65" x14ac:dyDescent="0.25">
      <c r="A85" s="89">
        <f t="shared" si="1"/>
        <v>6</v>
      </c>
      <c r="E85" s="83" t="s">
        <v>827</v>
      </c>
      <c r="F85" s="83" t="s">
        <v>952</v>
      </c>
      <c r="G85" s="107" t="s">
        <v>1608</v>
      </c>
      <c r="AL85" s="83">
        <v>1</v>
      </c>
      <c r="AM85" s="83">
        <v>1</v>
      </c>
      <c r="AN85" s="83">
        <v>1</v>
      </c>
      <c r="AO85" s="83">
        <v>1</v>
      </c>
      <c r="AP85" s="83">
        <v>1</v>
      </c>
      <c r="AQ85" s="83">
        <v>1</v>
      </c>
      <c r="BD85" s="83" t="s">
        <v>2043</v>
      </c>
      <c r="BI85" s="83" t="s">
        <v>2123</v>
      </c>
    </row>
    <row r="86" spans="1:65" x14ac:dyDescent="0.25">
      <c r="A86" s="89">
        <f t="shared" si="1"/>
        <v>1</v>
      </c>
      <c r="E86" s="83" t="s">
        <v>640</v>
      </c>
      <c r="F86" s="83" t="s">
        <v>902</v>
      </c>
      <c r="G86" s="107" t="s">
        <v>1608</v>
      </c>
      <c r="AG86" s="83">
        <v>1</v>
      </c>
      <c r="BD86" s="83" t="s">
        <v>2043</v>
      </c>
      <c r="BI86" s="83" t="s">
        <v>1725</v>
      </c>
    </row>
    <row r="87" spans="1:65" x14ac:dyDescent="0.25">
      <c r="A87" s="89">
        <f t="shared" si="1"/>
        <v>1</v>
      </c>
      <c r="E87" s="83" t="s">
        <v>2872</v>
      </c>
      <c r="F87" s="83" t="s">
        <v>2873</v>
      </c>
      <c r="G87" s="107" t="s">
        <v>1608</v>
      </c>
      <c r="H87" s="107">
        <v>2002</v>
      </c>
      <c r="X87" s="83">
        <v>1</v>
      </c>
    </row>
    <row r="88" spans="1:65" x14ac:dyDescent="0.25">
      <c r="A88" s="89">
        <f t="shared" si="1"/>
        <v>1</v>
      </c>
      <c r="E88" s="83" t="s">
        <v>2871</v>
      </c>
      <c r="F88" s="83" t="s">
        <v>1007</v>
      </c>
      <c r="G88" s="107" t="s">
        <v>1609</v>
      </c>
      <c r="H88" s="107">
        <v>2000</v>
      </c>
      <c r="X88" s="83">
        <v>1</v>
      </c>
    </row>
    <row r="89" spans="1:65" x14ac:dyDescent="0.25">
      <c r="A89" s="89">
        <f t="shared" si="1"/>
        <v>1</v>
      </c>
      <c r="E89" s="83" t="s">
        <v>13</v>
      </c>
      <c r="F89" s="83" t="s">
        <v>798</v>
      </c>
      <c r="G89" s="107" t="s">
        <v>1609</v>
      </c>
      <c r="AC89" s="83">
        <v>1</v>
      </c>
      <c r="BI89" s="83" t="s">
        <v>2368</v>
      </c>
    </row>
    <row r="90" spans="1:65" x14ac:dyDescent="0.25">
      <c r="A90" s="89">
        <f t="shared" si="1"/>
        <v>1</v>
      </c>
      <c r="E90" s="83" t="s">
        <v>225</v>
      </c>
      <c r="F90" s="83" t="s">
        <v>1100</v>
      </c>
      <c r="G90" s="107" t="s">
        <v>1609</v>
      </c>
      <c r="AB90" s="83">
        <v>1</v>
      </c>
    </row>
    <row r="91" spans="1:65" x14ac:dyDescent="0.25">
      <c r="A91" s="89">
        <f t="shared" si="1"/>
        <v>9</v>
      </c>
      <c r="E91" s="83" t="s">
        <v>670</v>
      </c>
      <c r="F91" s="83" t="s">
        <v>673</v>
      </c>
      <c r="G91" s="107" t="s">
        <v>1609</v>
      </c>
      <c r="AA91" s="83">
        <v>1</v>
      </c>
      <c r="AC91" s="83">
        <v>1</v>
      </c>
      <c r="AD91" s="83">
        <v>1</v>
      </c>
      <c r="AI91" s="83">
        <v>1</v>
      </c>
      <c r="AJ91" s="83">
        <v>1</v>
      </c>
      <c r="AL91" s="83">
        <v>1</v>
      </c>
      <c r="AM91" s="83">
        <v>1</v>
      </c>
      <c r="AO91" s="83">
        <v>1</v>
      </c>
      <c r="AR91" s="83">
        <v>1</v>
      </c>
      <c r="BD91" s="83" t="s">
        <v>2059</v>
      </c>
      <c r="BF91" s="84" t="s">
        <v>1868</v>
      </c>
      <c r="BI91" s="83" t="s">
        <v>2058</v>
      </c>
      <c r="BJ91" s="83" t="s">
        <v>1869</v>
      </c>
    </row>
    <row r="92" spans="1:65" x14ac:dyDescent="0.25">
      <c r="A92" s="89">
        <f t="shared" si="1"/>
        <v>1</v>
      </c>
      <c r="E92" s="83" t="s">
        <v>670</v>
      </c>
      <c r="F92" s="83" t="s">
        <v>1086</v>
      </c>
      <c r="G92" s="107" t="s">
        <v>1609</v>
      </c>
      <c r="AL92" s="83">
        <v>1</v>
      </c>
      <c r="BD92" s="83" t="s">
        <v>2114</v>
      </c>
      <c r="BI92" s="84"/>
      <c r="BJ92" s="84"/>
    </row>
    <row r="93" spans="1:65" x14ac:dyDescent="0.25">
      <c r="A93" s="89">
        <f t="shared" si="1"/>
        <v>1</v>
      </c>
      <c r="E93" s="83" t="s">
        <v>725</v>
      </c>
      <c r="F93" s="83" t="s">
        <v>724</v>
      </c>
      <c r="G93" s="107" t="s">
        <v>1609</v>
      </c>
      <c r="AJ93" s="83">
        <v>1</v>
      </c>
      <c r="BD93" s="83" t="s">
        <v>2043</v>
      </c>
      <c r="BI93" s="83" t="s">
        <v>545</v>
      </c>
    </row>
    <row r="94" spans="1:65" x14ac:dyDescent="0.25">
      <c r="A94" s="89">
        <f t="shared" si="1"/>
        <v>3</v>
      </c>
      <c r="E94" s="83" t="s">
        <v>2564</v>
      </c>
      <c r="F94" s="83" t="s">
        <v>695</v>
      </c>
      <c r="G94" s="107" t="s">
        <v>1609</v>
      </c>
      <c r="H94" s="107">
        <v>1971</v>
      </c>
      <c r="AD94" s="83">
        <v>1</v>
      </c>
      <c r="AS94" s="83">
        <v>1</v>
      </c>
      <c r="BB94" s="83">
        <v>1</v>
      </c>
      <c r="BC94" s="83" t="s">
        <v>2563</v>
      </c>
      <c r="BD94" s="83" t="s">
        <v>2043</v>
      </c>
      <c r="BI94" s="83" t="s">
        <v>2098</v>
      </c>
    </row>
    <row r="95" spans="1:65" x14ac:dyDescent="0.25">
      <c r="A95" s="89">
        <f t="shared" si="1"/>
        <v>1</v>
      </c>
      <c r="E95" s="83" t="s">
        <v>2875</v>
      </c>
      <c r="F95" s="83" t="s">
        <v>986</v>
      </c>
      <c r="G95" s="107" t="s">
        <v>1609</v>
      </c>
      <c r="X95" s="83">
        <v>1</v>
      </c>
    </row>
    <row r="96" spans="1:65" x14ac:dyDescent="0.25">
      <c r="A96" s="89">
        <f t="shared" si="1"/>
        <v>1</v>
      </c>
      <c r="E96" s="83" t="s">
        <v>828</v>
      </c>
      <c r="F96" s="83" t="s">
        <v>951</v>
      </c>
      <c r="G96" s="107" t="s">
        <v>1609</v>
      </c>
      <c r="Y96" s="83">
        <v>1</v>
      </c>
    </row>
    <row r="97" spans="1:63" x14ac:dyDescent="0.25">
      <c r="A97" s="89">
        <f t="shared" si="1"/>
        <v>1</v>
      </c>
      <c r="E97" s="83" t="s">
        <v>828</v>
      </c>
      <c r="F97" s="83" t="s">
        <v>1054</v>
      </c>
      <c r="G97" s="107" t="s">
        <v>1609</v>
      </c>
      <c r="AL97" s="83">
        <v>1</v>
      </c>
      <c r="BD97" s="83" t="s">
        <v>2043</v>
      </c>
    </row>
    <row r="98" spans="1:63" x14ac:dyDescent="0.25">
      <c r="A98" s="89">
        <f t="shared" si="1"/>
        <v>8</v>
      </c>
      <c r="B98" s="110">
        <v>2553</v>
      </c>
      <c r="E98" s="83" t="s">
        <v>866</v>
      </c>
      <c r="F98" s="83" t="s">
        <v>698</v>
      </c>
      <c r="G98" s="107" t="s">
        <v>1609</v>
      </c>
      <c r="R98" s="83">
        <v>1</v>
      </c>
      <c r="V98" s="83">
        <v>1</v>
      </c>
      <c r="W98" s="83">
        <v>1</v>
      </c>
      <c r="Y98" s="83">
        <v>1</v>
      </c>
      <c r="AB98" s="83">
        <v>1</v>
      </c>
      <c r="AC98" s="83">
        <v>1</v>
      </c>
      <c r="AE98" s="83">
        <v>1</v>
      </c>
      <c r="AG98" s="83">
        <v>1</v>
      </c>
      <c r="BD98" s="83" t="s">
        <v>2043</v>
      </c>
      <c r="BI98" s="83" t="s">
        <v>1747</v>
      </c>
      <c r="BK98" s="83" t="s">
        <v>1827</v>
      </c>
    </row>
    <row r="99" spans="1:63" x14ac:dyDescent="0.25">
      <c r="A99" s="89">
        <f t="shared" si="1"/>
        <v>7</v>
      </c>
      <c r="E99" s="83" t="s">
        <v>835</v>
      </c>
      <c r="F99" s="83" t="s">
        <v>943</v>
      </c>
      <c r="G99" s="107" t="s">
        <v>1609</v>
      </c>
      <c r="AL99" s="83">
        <v>1</v>
      </c>
      <c r="AM99" s="83">
        <v>1</v>
      </c>
      <c r="AO99" s="83">
        <v>1</v>
      </c>
      <c r="AP99" s="83">
        <v>1</v>
      </c>
      <c r="AQ99" s="83">
        <v>1</v>
      </c>
      <c r="AR99" s="83">
        <v>1</v>
      </c>
      <c r="AT99" s="83">
        <v>1</v>
      </c>
      <c r="BD99" s="83" t="s">
        <v>2043</v>
      </c>
      <c r="BI99" s="83" t="s">
        <v>577</v>
      </c>
    </row>
    <row r="100" spans="1:63" x14ac:dyDescent="0.25">
      <c r="A100" s="89">
        <f t="shared" si="1"/>
        <v>1</v>
      </c>
      <c r="E100" s="83" t="s">
        <v>836</v>
      </c>
      <c r="F100" s="83" t="s">
        <v>966</v>
      </c>
      <c r="G100" s="107" t="s">
        <v>1609</v>
      </c>
      <c r="BA100" s="83">
        <v>1</v>
      </c>
      <c r="BD100" s="83" t="s">
        <v>2043</v>
      </c>
    </row>
    <row r="101" spans="1:63" x14ac:dyDescent="0.25">
      <c r="A101" s="89">
        <f t="shared" si="1"/>
        <v>1</v>
      </c>
      <c r="E101" s="83" t="s">
        <v>2869</v>
      </c>
      <c r="F101" s="83" t="s">
        <v>2870</v>
      </c>
      <c r="G101" s="107" t="s">
        <v>1609</v>
      </c>
      <c r="Y101" s="83">
        <v>1</v>
      </c>
    </row>
    <row r="102" spans="1:63" x14ac:dyDescent="0.25">
      <c r="A102" s="89">
        <f t="shared" si="1"/>
        <v>13</v>
      </c>
      <c r="E102" s="83" t="s">
        <v>720</v>
      </c>
      <c r="F102" s="83" t="s">
        <v>719</v>
      </c>
      <c r="G102" s="107" t="s">
        <v>1609</v>
      </c>
      <c r="AF102" s="83">
        <v>1</v>
      </c>
      <c r="AG102" s="83">
        <v>1</v>
      </c>
      <c r="AH102" s="83">
        <v>1</v>
      </c>
      <c r="AI102" s="83">
        <v>1</v>
      </c>
      <c r="AJ102" s="83">
        <v>1</v>
      </c>
      <c r="AK102" s="83">
        <v>1</v>
      </c>
      <c r="AL102" s="83">
        <v>1</v>
      </c>
      <c r="AM102" s="83">
        <v>1</v>
      </c>
      <c r="AN102" s="83">
        <v>1</v>
      </c>
      <c r="AP102" s="83">
        <v>1</v>
      </c>
      <c r="AQ102" s="83">
        <v>1</v>
      </c>
      <c r="AR102" s="83">
        <v>1</v>
      </c>
      <c r="AV102" s="83">
        <v>1</v>
      </c>
      <c r="BD102" s="83" t="s">
        <v>2043</v>
      </c>
      <c r="BI102" s="83" t="s">
        <v>2180</v>
      </c>
    </row>
    <row r="103" spans="1:63" x14ac:dyDescent="0.25">
      <c r="A103" s="89">
        <f t="shared" si="1"/>
        <v>6</v>
      </c>
      <c r="E103" s="83" t="s">
        <v>829</v>
      </c>
      <c r="F103" s="83" t="s">
        <v>1159</v>
      </c>
      <c r="G103" s="107" t="s">
        <v>1609</v>
      </c>
      <c r="AI103" s="83">
        <v>1</v>
      </c>
      <c r="AK103" s="83">
        <v>1</v>
      </c>
      <c r="AL103" s="83">
        <v>1</v>
      </c>
      <c r="AM103" s="83">
        <v>1</v>
      </c>
      <c r="AN103" s="83">
        <v>1</v>
      </c>
      <c r="AO103" s="83">
        <v>1</v>
      </c>
      <c r="BD103" s="83" t="s">
        <v>2043</v>
      </c>
      <c r="BI103" s="83" t="s">
        <v>2136</v>
      </c>
    </row>
    <row r="104" spans="1:63" x14ac:dyDescent="0.25">
      <c r="A104" s="89">
        <f t="shared" si="1"/>
        <v>1</v>
      </c>
      <c r="E104" s="83" t="s">
        <v>830</v>
      </c>
      <c r="F104" s="83" t="s">
        <v>959</v>
      </c>
      <c r="G104" s="107" t="s">
        <v>1609</v>
      </c>
      <c r="AS104" s="83">
        <v>1</v>
      </c>
      <c r="BD104" s="83" t="s">
        <v>2043</v>
      </c>
      <c r="BI104" s="83" t="s">
        <v>2170</v>
      </c>
    </row>
    <row r="105" spans="1:63" x14ac:dyDescent="0.25">
      <c r="A105" s="89">
        <f t="shared" si="1"/>
        <v>1</v>
      </c>
      <c r="E105" s="83" t="s">
        <v>831</v>
      </c>
      <c r="F105" s="83" t="s">
        <v>927</v>
      </c>
      <c r="G105" s="107" t="s">
        <v>1609</v>
      </c>
      <c r="AV105" s="83">
        <v>1</v>
      </c>
      <c r="BD105" s="83" t="s">
        <v>606</v>
      </c>
    </row>
    <row r="106" spans="1:63" x14ac:dyDescent="0.25">
      <c r="A106" s="89">
        <f t="shared" si="1"/>
        <v>1</v>
      </c>
      <c r="E106" s="83" t="s">
        <v>834</v>
      </c>
      <c r="F106" s="83" t="s">
        <v>935</v>
      </c>
      <c r="G106" s="107" t="s">
        <v>1609</v>
      </c>
      <c r="AP106" s="83">
        <v>1</v>
      </c>
      <c r="BD106" s="83" t="s">
        <v>2043</v>
      </c>
      <c r="BI106" s="83" t="s">
        <v>2085</v>
      </c>
    </row>
    <row r="107" spans="1:63" x14ac:dyDescent="0.25">
      <c r="A107" s="89">
        <f t="shared" si="1"/>
        <v>1</v>
      </c>
      <c r="E107" s="83" t="s">
        <v>832</v>
      </c>
      <c r="F107" s="83" t="s">
        <v>940</v>
      </c>
      <c r="G107" s="107" t="s">
        <v>1609</v>
      </c>
      <c r="AP107" s="83">
        <v>1</v>
      </c>
      <c r="BD107" s="83" t="s">
        <v>2043</v>
      </c>
    </row>
    <row r="108" spans="1:63" x14ac:dyDescent="0.25">
      <c r="A108" s="89">
        <f t="shared" si="1"/>
        <v>13</v>
      </c>
      <c r="E108" s="83" t="s">
        <v>699</v>
      </c>
      <c r="F108" s="83" t="s">
        <v>698</v>
      </c>
      <c r="G108" s="107" t="s">
        <v>1609</v>
      </c>
      <c r="Z108" s="83">
        <v>1</v>
      </c>
      <c r="AB108" s="83" t="s">
        <v>237</v>
      </c>
      <c r="AE108" s="83">
        <v>1</v>
      </c>
      <c r="AF108" s="83">
        <v>1</v>
      </c>
      <c r="AJ108" s="83">
        <v>1</v>
      </c>
      <c r="AK108" s="83">
        <v>1</v>
      </c>
      <c r="AL108" s="83">
        <v>1</v>
      </c>
      <c r="AM108" s="83">
        <v>1</v>
      </c>
      <c r="AN108" s="83">
        <v>1</v>
      </c>
      <c r="AO108" s="83">
        <v>1</v>
      </c>
      <c r="AP108" s="83">
        <v>1</v>
      </c>
      <c r="AQ108" s="83">
        <v>1</v>
      </c>
      <c r="AR108" s="83">
        <v>1</v>
      </c>
      <c r="BD108" s="83" t="s">
        <v>2147</v>
      </c>
      <c r="BG108" s="84" t="s">
        <v>1280</v>
      </c>
      <c r="BI108" s="83" t="s">
        <v>586</v>
      </c>
    </row>
    <row r="109" spans="1:63" x14ac:dyDescent="0.25">
      <c r="A109" s="89">
        <f t="shared" si="1"/>
        <v>2</v>
      </c>
      <c r="E109" s="83" t="s">
        <v>699</v>
      </c>
      <c r="F109" s="83" t="s">
        <v>1045</v>
      </c>
      <c r="G109" s="107" t="s">
        <v>1609</v>
      </c>
      <c r="X109" s="83">
        <v>1</v>
      </c>
      <c r="Y109" s="83">
        <v>1</v>
      </c>
      <c r="BI109" s="84" t="s">
        <v>618</v>
      </c>
      <c r="BJ109" s="84"/>
    </row>
    <row r="110" spans="1:63" x14ac:dyDescent="0.25">
      <c r="A110" s="89">
        <f t="shared" si="1"/>
        <v>1</v>
      </c>
      <c r="E110" s="83" t="s">
        <v>699</v>
      </c>
      <c r="F110" s="83" t="s">
        <v>748</v>
      </c>
      <c r="G110" s="107" t="s">
        <v>1609</v>
      </c>
      <c r="AO110" s="83">
        <v>1</v>
      </c>
      <c r="BD110" s="83" t="s">
        <v>2043</v>
      </c>
    </row>
    <row r="111" spans="1:63" x14ac:dyDescent="0.25">
      <c r="A111" s="89">
        <f t="shared" si="1"/>
        <v>2</v>
      </c>
      <c r="E111" s="83" t="s">
        <v>833</v>
      </c>
      <c r="F111" s="83" t="s">
        <v>678</v>
      </c>
      <c r="G111" s="107" t="s">
        <v>1609</v>
      </c>
      <c r="AN111" s="83">
        <v>1</v>
      </c>
      <c r="AO111" s="83">
        <v>1</v>
      </c>
      <c r="BD111" s="83" t="s">
        <v>2043</v>
      </c>
      <c r="BI111" s="83" t="s">
        <v>2067</v>
      </c>
    </row>
    <row r="112" spans="1:63" x14ac:dyDescent="0.25">
      <c r="A112" s="89">
        <f t="shared" si="1"/>
        <v>1</v>
      </c>
      <c r="E112" s="83" t="s">
        <v>833</v>
      </c>
      <c r="F112" s="83" t="s">
        <v>1138</v>
      </c>
      <c r="G112" s="107" t="s">
        <v>1609</v>
      </c>
      <c r="AX112" s="83">
        <v>1</v>
      </c>
      <c r="BD112" s="83" t="s">
        <v>2121</v>
      </c>
    </row>
    <row r="113" spans="1:65" x14ac:dyDescent="0.25">
      <c r="A113" s="89">
        <f t="shared" si="1"/>
        <v>2</v>
      </c>
      <c r="E113" s="83" t="s">
        <v>803</v>
      </c>
      <c r="F113" s="83" t="s">
        <v>764</v>
      </c>
      <c r="G113" s="107" t="s">
        <v>1609</v>
      </c>
      <c r="AK113" s="83">
        <v>1</v>
      </c>
      <c r="AL113" s="83">
        <v>1</v>
      </c>
      <c r="BD113" s="83" t="s">
        <v>2043</v>
      </c>
    </row>
    <row r="114" spans="1:65" x14ac:dyDescent="0.25">
      <c r="A114" s="89">
        <f t="shared" si="1"/>
        <v>1</v>
      </c>
      <c r="E114" s="83" t="s">
        <v>803</v>
      </c>
      <c r="F114" s="83" t="s">
        <v>1103</v>
      </c>
      <c r="G114" s="107" t="s">
        <v>1609</v>
      </c>
      <c r="AG114" s="83">
        <v>1</v>
      </c>
      <c r="BD114" s="83" t="s">
        <v>2043</v>
      </c>
    </row>
    <row r="115" spans="1:65" x14ac:dyDescent="0.25">
      <c r="A115" s="89">
        <f t="shared" si="1"/>
        <v>1</v>
      </c>
      <c r="B115" s="110">
        <v>1931</v>
      </c>
      <c r="E115" s="83" t="s">
        <v>2970</v>
      </c>
      <c r="F115" s="83" t="s">
        <v>2971</v>
      </c>
      <c r="G115" s="107" t="s">
        <v>1608</v>
      </c>
      <c r="U115" s="83">
        <v>1</v>
      </c>
    </row>
    <row r="116" spans="1:65" x14ac:dyDescent="0.25">
      <c r="A116" s="89">
        <f t="shared" si="1"/>
        <v>13</v>
      </c>
      <c r="B116" s="110">
        <v>2139</v>
      </c>
      <c r="E116" s="83" t="s">
        <v>641</v>
      </c>
      <c r="F116" s="83" t="s">
        <v>764</v>
      </c>
      <c r="G116" s="107" t="s">
        <v>1608</v>
      </c>
      <c r="V116" s="83">
        <v>1</v>
      </c>
      <c r="W116" s="83">
        <v>1</v>
      </c>
      <c r="X116" s="83">
        <v>1</v>
      </c>
      <c r="AC116" s="83">
        <v>1</v>
      </c>
      <c r="AD116" s="83">
        <v>1</v>
      </c>
      <c r="AE116" s="83">
        <v>1</v>
      </c>
      <c r="AF116" s="83">
        <v>1</v>
      </c>
      <c r="AG116" s="83">
        <v>1</v>
      </c>
      <c r="AH116" s="83">
        <v>1</v>
      </c>
      <c r="AI116" s="83">
        <v>1</v>
      </c>
      <c r="AJ116" s="83">
        <v>1</v>
      </c>
      <c r="AK116" s="83">
        <v>1</v>
      </c>
      <c r="AL116" s="83">
        <v>1</v>
      </c>
      <c r="BD116" s="83" t="s">
        <v>2043</v>
      </c>
      <c r="BI116" s="83" t="s">
        <v>2449</v>
      </c>
      <c r="BK116" s="83" t="s">
        <v>1826</v>
      </c>
    </row>
    <row r="117" spans="1:65" x14ac:dyDescent="0.25">
      <c r="A117" s="89">
        <f t="shared" si="1"/>
        <v>8</v>
      </c>
      <c r="E117" s="83" t="s">
        <v>641</v>
      </c>
      <c r="F117" s="83" t="s">
        <v>984</v>
      </c>
      <c r="G117" s="107" t="s">
        <v>1608</v>
      </c>
      <c r="AH117" s="83">
        <v>1</v>
      </c>
      <c r="AJ117" s="83">
        <v>1</v>
      </c>
      <c r="AK117" s="83">
        <v>1</v>
      </c>
      <c r="AL117" s="83">
        <v>1</v>
      </c>
      <c r="AM117" s="83">
        <v>1</v>
      </c>
      <c r="AN117" s="83">
        <v>1</v>
      </c>
      <c r="AO117" s="83">
        <v>1</v>
      </c>
      <c r="AP117" s="83">
        <v>1</v>
      </c>
      <c r="BD117" s="83" t="s">
        <v>2506</v>
      </c>
    </row>
    <row r="118" spans="1:65" x14ac:dyDescent="0.25">
      <c r="A118" s="89">
        <f t="shared" si="1"/>
        <v>6</v>
      </c>
      <c r="E118" s="83" t="s">
        <v>641</v>
      </c>
      <c r="F118" s="83" t="s">
        <v>740</v>
      </c>
      <c r="G118" s="107" t="s">
        <v>1608</v>
      </c>
      <c r="AJ118" s="83">
        <v>1</v>
      </c>
      <c r="AP118" s="83">
        <v>1</v>
      </c>
      <c r="AR118" s="83">
        <v>1</v>
      </c>
      <c r="AV118" s="83">
        <v>1</v>
      </c>
      <c r="AX118" s="83">
        <v>1</v>
      </c>
      <c r="BB118" s="83">
        <v>1</v>
      </c>
      <c r="BD118" s="83" t="s">
        <v>2271</v>
      </c>
      <c r="BI118" s="83" t="s">
        <v>553</v>
      </c>
    </row>
    <row r="119" spans="1:65" x14ac:dyDescent="0.25">
      <c r="A119" s="89">
        <f t="shared" si="1"/>
        <v>6</v>
      </c>
      <c r="E119" s="83" t="s">
        <v>641</v>
      </c>
      <c r="F119" s="83" t="s">
        <v>932</v>
      </c>
      <c r="G119" s="107" t="s">
        <v>1608</v>
      </c>
      <c r="AC119" s="83">
        <v>1</v>
      </c>
      <c r="AM119" s="83">
        <v>1</v>
      </c>
      <c r="AO119" s="83">
        <v>1</v>
      </c>
      <c r="AP119" s="83">
        <v>1</v>
      </c>
      <c r="AX119" s="83">
        <v>1</v>
      </c>
      <c r="BA119" s="83">
        <v>1</v>
      </c>
      <c r="BD119" s="83" t="s">
        <v>2288</v>
      </c>
      <c r="BI119" s="83" t="s">
        <v>2127</v>
      </c>
    </row>
    <row r="120" spans="1:65" x14ac:dyDescent="0.25">
      <c r="A120" s="89">
        <f t="shared" si="1"/>
        <v>4</v>
      </c>
      <c r="B120" s="110">
        <v>2241</v>
      </c>
      <c r="E120" s="149" t="s">
        <v>641</v>
      </c>
      <c r="F120" s="149" t="s">
        <v>1268</v>
      </c>
      <c r="G120" s="148" t="s">
        <v>1608</v>
      </c>
      <c r="H120" s="148">
        <v>1969</v>
      </c>
      <c r="I120" s="148"/>
      <c r="J120" s="148">
        <v>1</v>
      </c>
      <c r="K120" s="150"/>
      <c r="L120" s="83">
        <v>1</v>
      </c>
      <c r="M120" s="83">
        <v>1</v>
      </c>
      <c r="Z120" s="83">
        <v>1</v>
      </c>
      <c r="BH120" s="84" t="s">
        <v>1282</v>
      </c>
      <c r="BJ120" s="83" t="s">
        <v>1282</v>
      </c>
      <c r="BL120" s="148">
        <v>2456</v>
      </c>
      <c r="BM120" s="149"/>
    </row>
    <row r="121" spans="1:65" x14ac:dyDescent="0.25">
      <c r="A121" s="89">
        <f t="shared" si="1"/>
        <v>2</v>
      </c>
      <c r="E121" s="83" t="s">
        <v>641</v>
      </c>
      <c r="F121" s="83" t="s">
        <v>902</v>
      </c>
      <c r="G121" s="107" t="s">
        <v>1608</v>
      </c>
      <c r="AE121" s="83">
        <v>1</v>
      </c>
      <c r="AG121" s="83">
        <v>1</v>
      </c>
      <c r="BD121" s="83" t="s">
        <v>2043</v>
      </c>
      <c r="BI121" s="83" t="s">
        <v>1748</v>
      </c>
    </row>
    <row r="122" spans="1:65" x14ac:dyDescent="0.25">
      <c r="A122" s="89">
        <f t="shared" si="1"/>
        <v>1</v>
      </c>
      <c r="E122" s="83" t="s">
        <v>641</v>
      </c>
      <c r="F122" s="83" t="s">
        <v>1019</v>
      </c>
      <c r="G122" s="107" t="s">
        <v>1608</v>
      </c>
      <c r="AK122" s="83">
        <v>1</v>
      </c>
      <c r="BD122" s="83" t="s">
        <v>2043</v>
      </c>
    </row>
    <row r="123" spans="1:65" x14ac:dyDescent="0.25">
      <c r="A123" s="89">
        <f t="shared" si="1"/>
        <v>1</v>
      </c>
      <c r="E123" s="83" t="s">
        <v>641</v>
      </c>
      <c r="F123" s="83" t="s">
        <v>757</v>
      </c>
      <c r="G123" s="107" t="s">
        <v>1608</v>
      </c>
      <c r="AR123" s="83">
        <v>1</v>
      </c>
      <c r="BD123" s="83" t="s">
        <v>2043</v>
      </c>
      <c r="BI123" s="83" t="s">
        <v>2396</v>
      </c>
    </row>
    <row r="124" spans="1:65" x14ac:dyDescent="0.25">
      <c r="A124" s="89">
        <f t="shared" si="1"/>
        <v>1</v>
      </c>
      <c r="E124" s="83" t="s">
        <v>837</v>
      </c>
      <c r="F124" s="83" t="s">
        <v>964</v>
      </c>
      <c r="G124" s="107" t="s">
        <v>1608</v>
      </c>
      <c r="AO124" s="83">
        <v>1</v>
      </c>
      <c r="BD124" s="83" t="s">
        <v>2043</v>
      </c>
      <c r="BI124" s="83" t="s">
        <v>2522</v>
      </c>
    </row>
    <row r="125" spans="1:65" x14ac:dyDescent="0.25">
      <c r="A125" s="89">
        <f t="shared" si="1"/>
        <v>23</v>
      </c>
      <c r="B125" s="110">
        <v>1954</v>
      </c>
      <c r="E125" s="83" t="s">
        <v>627</v>
      </c>
      <c r="F125" s="83" t="s">
        <v>757</v>
      </c>
      <c r="G125" s="107" t="s">
        <v>1608</v>
      </c>
      <c r="H125" s="107">
        <v>1942</v>
      </c>
      <c r="V125" s="83">
        <v>1</v>
      </c>
      <c r="X125" s="83">
        <v>1</v>
      </c>
      <c r="Z125" s="83">
        <v>1</v>
      </c>
      <c r="AB125" s="83">
        <v>1</v>
      </c>
      <c r="AE125" s="83">
        <v>1</v>
      </c>
      <c r="AF125" s="83">
        <v>1</v>
      </c>
      <c r="AH125" s="83">
        <v>1</v>
      </c>
      <c r="AJ125" s="83">
        <v>1</v>
      </c>
      <c r="AK125" s="83">
        <v>1</v>
      </c>
      <c r="AL125" s="83">
        <v>1</v>
      </c>
      <c r="AM125" s="83">
        <v>1</v>
      </c>
      <c r="AN125" s="83">
        <v>1</v>
      </c>
      <c r="AO125" s="83">
        <v>1</v>
      </c>
      <c r="AP125" s="83">
        <v>1</v>
      </c>
      <c r="AR125" s="83">
        <v>1</v>
      </c>
      <c r="AS125" s="83">
        <v>1</v>
      </c>
      <c r="AU125" s="83">
        <v>1</v>
      </c>
      <c r="AW125" s="83">
        <v>1</v>
      </c>
      <c r="AX125" s="83">
        <v>1</v>
      </c>
      <c r="AY125" s="83">
        <v>1</v>
      </c>
      <c r="AZ125" s="83">
        <v>1</v>
      </c>
      <c r="BA125" s="83">
        <v>1</v>
      </c>
      <c r="BB125" s="83">
        <v>1</v>
      </c>
      <c r="BD125" s="83" t="s">
        <v>2397</v>
      </c>
      <c r="BH125" s="84" t="s">
        <v>1284</v>
      </c>
      <c r="BJ125" s="83" t="s">
        <v>593</v>
      </c>
    </row>
    <row r="126" spans="1:65" x14ac:dyDescent="0.25">
      <c r="A126" s="89">
        <f t="shared" si="1"/>
        <v>10</v>
      </c>
      <c r="B126" s="110">
        <v>1951</v>
      </c>
      <c r="E126" s="83" t="s">
        <v>627</v>
      </c>
      <c r="F126" s="83" t="s">
        <v>698</v>
      </c>
      <c r="G126" s="107" t="s">
        <v>1608</v>
      </c>
      <c r="H126" s="107">
        <v>1967</v>
      </c>
      <c r="R126" s="83">
        <v>1</v>
      </c>
      <c r="T126" s="83">
        <v>1</v>
      </c>
      <c r="W126" s="83">
        <v>1</v>
      </c>
      <c r="Y126" s="83">
        <v>1</v>
      </c>
      <c r="AA126" s="83">
        <v>1</v>
      </c>
      <c r="AR126" s="83">
        <v>1</v>
      </c>
      <c r="AX126" s="83">
        <v>1</v>
      </c>
      <c r="AZ126" s="83">
        <v>1</v>
      </c>
      <c r="BA126" s="83">
        <v>1</v>
      </c>
      <c r="BB126" s="83">
        <v>1</v>
      </c>
      <c r="BD126" s="83" t="s">
        <v>2439</v>
      </c>
      <c r="BE126" s="84" t="s">
        <v>1871</v>
      </c>
      <c r="BI126" s="83" t="s">
        <v>211</v>
      </c>
    </row>
    <row r="127" spans="1:65" x14ac:dyDescent="0.25">
      <c r="A127" s="89">
        <f t="shared" si="1"/>
        <v>9</v>
      </c>
      <c r="E127" s="83" t="s">
        <v>627</v>
      </c>
      <c r="F127" s="83" t="s">
        <v>953</v>
      </c>
      <c r="G127" s="107" t="s">
        <v>1608</v>
      </c>
      <c r="AE127" s="83">
        <v>1</v>
      </c>
      <c r="AH127" s="83">
        <v>1</v>
      </c>
      <c r="AJ127" s="83">
        <v>1</v>
      </c>
      <c r="AL127" s="83">
        <v>1</v>
      </c>
      <c r="AM127" s="83">
        <v>1</v>
      </c>
      <c r="AN127" s="83">
        <v>1</v>
      </c>
      <c r="AP127" s="83">
        <v>1</v>
      </c>
      <c r="AQ127" s="83">
        <v>1</v>
      </c>
      <c r="AR127" s="83">
        <v>1</v>
      </c>
      <c r="BD127" s="83" t="s">
        <v>2043</v>
      </c>
      <c r="BI127" s="83" t="s">
        <v>2273</v>
      </c>
    </row>
    <row r="128" spans="1:65" x14ac:dyDescent="0.25">
      <c r="A128" s="89">
        <f t="shared" si="1"/>
        <v>2</v>
      </c>
      <c r="E128" s="83" t="s">
        <v>627</v>
      </c>
      <c r="F128" s="83" t="s">
        <v>1149</v>
      </c>
      <c r="G128" s="107" t="s">
        <v>1608</v>
      </c>
      <c r="AW128" s="83">
        <v>1</v>
      </c>
      <c r="AZ128" s="83">
        <v>1</v>
      </c>
      <c r="BD128" s="83" t="s">
        <v>2394</v>
      </c>
    </row>
    <row r="129" spans="1:61" x14ac:dyDescent="0.25">
      <c r="A129" s="89">
        <f t="shared" si="1"/>
        <v>2</v>
      </c>
      <c r="E129" s="83" t="s">
        <v>627</v>
      </c>
      <c r="F129" s="83" t="s">
        <v>1059</v>
      </c>
      <c r="G129" s="107" t="s">
        <v>1608</v>
      </c>
      <c r="AJ129" s="83">
        <v>1</v>
      </c>
      <c r="AL129" s="83">
        <v>1</v>
      </c>
      <c r="BD129" s="83" t="s">
        <v>2280</v>
      </c>
    </row>
    <row r="130" spans="1:61" x14ac:dyDescent="0.25">
      <c r="A130" s="89">
        <f t="shared" si="1"/>
        <v>1</v>
      </c>
      <c r="E130" s="83" t="s">
        <v>627</v>
      </c>
      <c r="F130" s="83" t="s">
        <v>1004</v>
      </c>
      <c r="G130" s="107" t="s">
        <v>1608</v>
      </c>
      <c r="AE130" s="83">
        <v>1</v>
      </c>
      <c r="BD130" s="83" t="s">
        <v>2043</v>
      </c>
      <c r="BI130" s="83" t="s">
        <v>1762</v>
      </c>
    </row>
    <row r="131" spans="1:61" x14ac:dyDescent="0.25">
      <c r="A131" s="89">
        <f t="shared" si="1"/>
        <v>1</v>
      </c>
      <c r="E131" s="83" t="s">
        <v>627</v>
      </c>
      <c r="F131" s="83" t="s">
        <v>1172</v>
      </c>
      <c r="G131" s="107" t="s">
        <v>1608</v>
      </c>
      <c r="AR131" s="83">
        <v>1</v>
      </c>
      <c r="BD131" s="83" t="s">
        <v>2043</v>
      </c>
      <c r="BI131" s="83" t="s">
        <v>2133</v>
      </c>
    </row>
    <row r="132" spans="1:61" x14ac:dyDescent="0.25">
      <c r="A132" s="89">
        <f t="shared" si="1"/>
        <v>1</v>
      </c>
      <c r="E132" s="83" t="s">
        <v>627</v>
      </c>
      <c r="F132" s="83" t="s">
        <v>986</v>
      </c>
      <c r="G132" s="107" t="s">
        <v>1608</v>
      </c>
      <c r="AG132" s="83">
        <v>1</v>
      </c>
      <c r="BD132" s="83" t="s">
        <v>2043</v>
      </c>
      <c r="BI132" s="83" t="s">
        <v>2140</v>
      </c>
    </row>
    <row r="133" spans="1:61" x14ac:dyDescent="0.25">
      <c r="A133" s="89">
        <f t="shared" si="1"/>
        <v>1</v>
      </c>
      <c r="E133" s="83" t="s">
        <v>627</v>
      </c>
      <c r="F133" s="83" t="s">
        <v>961</v>
      </c>
      <c r="G133" s="107" t="s">
        <v>1608</v>
      </c>
      <c r="AP133" s="83">
        <v>1</v>
      </c>
      <c r="BD133" s="83" t="s">
        <v>2043</v>
      </c>
      <c r="BI133" s="83" t="s">
        <v>564</v>
      </c>
    </row>
    <row r="134" spans="1:61" x14ac:dyDescent="0.25">
      <c r="A134" s="89">
        <f t="shared" si="1"/>
        <v>1</v>
      </c>
      <c r="E134" s="83" t="s">
        <v>627</v>
      </c>
      <c r="F134" s="83" t="s">
        <v>1106</v>
      </c>
      <c r="G134" s="107" t="s">
        <v>1608</v>
      </c>
      <c r="AQ134" s="83">
        <v>1</v>
      </c>
      <c r="BD134" s="83" t="s">
        <v>2043</v>
      </c>
      <c r="BI134" s="83" t="s">
        <v>2329</v>
      </c>
    </row>
    <row r="135" spans="1:61" x14ac:dyDescent="0.25">
      <c r="A135" s="89">
        <f t="shared" si="1"/>
        <v>1</v>
      </c>
      <c r="E135" s="83" t="s">
        <v>627</v>
      </c>
      <c r="F135" s="83" t="s">
        <v>964</v>
      </c>
      <c r="G135" s="107" t="s">
        <v>1608</v>
      </c>
      <c r="AY135" s="83">
        <v>1</v>
      </c>
      <c r="BD135" s="83" t="s">
        <v>2043</v>
      </c>
    </row>
    <row r="136" spans="1:61" x14ac:dyDescent="0.25">
      <c r="A136" s="89">
        <f t="shared" ref="A136:A199" si="2">I136+J136+K136+L136+M136+N136+O136+P136+Q136+R136+S136+T136+U136+V136+W136+X136+Y136+Z136+AA136+AB136+AC136+AD136+AE136+AF136+AG136+AH136+AI136+AJ136+AK136+AL136+AM136+AN136+AO136+AP136+AQ136+AR136+AS136+AT136+AU136+AV136+AW136+AX136+AY136+AZ136+BA136+BB136</f>
        <v>3</v>
      </c>
      <c r="E136" s="83" t="s">
        <v>838</v>
      </c>
      <c r="F136" s="83" t="s">
        <v>1074</v>
      </c>
      <c r="G136" s="107" t="s">
        <v>1608</v>
      </c>
      <c r="X136" s="83">
        <v>1</v>
      </c>
      <c r="AN136" s="83">
        <v>1</v>
      </c>
      <c r="AO136" s="83">
        <v>1</v>
      </c>
      <c r="BD136" s="83" t="s">
        <v>2043</v>
      </c>
      <c r="BI136" s="83" t="s">
        <v>2341</v>
      </c>
    </row>
    <row r="137" spans="1:61" x14ac:dyDescent="0.25">
      <c r="A137" s="89">
        <f t="shared" si="2"/>
        <v>1</v>
      </c>
      <c r="E137" s="83" t="s">
        <v>839</v>
      </c>
      <c r="F137" s="83" t="s">
        <v>1052</v>
      </c>
      <c r="G137" s="107" t="s">
        <v>1608</v>
      </c>
      <c r="BB137" s="83">
        <v>1</v>
      </c>
      <c r="BD137" s="83" t="s">
        <v>2043</v>
      </c>
    </row>
    <row r="138" spans="1:61" x14ac:dyDescent="0.25">
      <c r="A138" s="89">
        <f t="shared" si="2"/>
        <v>1</v>
      </c>
      <c r="E138" s="83" t="s">
        <v>840</v>
      </c>
      <c r="F138" s="83" t="s">
        <v>940</v>
      </c>
      <c r="G138" s="107" t="s">
        <v>1609</v>
      </c>
      <c r="AP138" s="83">
        <v>1</v>
      </c>
      <c r="BD138" s="83" t="s">
        <v>2043</v>
      </c>
    </row>
    <row r="139" spans="1:61" x14ac:dyDescent="0.25">
      <c r="A139" s="89">
        <f t="shared" si="2"/>
        <v>13</v>
      </c>
      <c r="E139" s="83" t="s">
        <v>841</v>
      </c>
      <c r="F139" s="83" t="s">
        <v>918</v>
      </c>
      <c r="G139" s="107" t="s">
        <v>1608</v>
      </c>
      <c r="AM139" s="83">
        <v>1</v>
      </c>
      <c r="AN139" s="83">
        <v>1</v>
      </c>
      <c r="AP139" s="83">
        <v>1</v>
      </c>
      <c r="AQ139" s="83">
        <v>1</v>
      </c>
      <c r="AR139" s="83">
        <v>1</v>
      </c>
      <c r="AT139" s="83">
        <v>1</v>
      </c>
      <c r="AV139" s="83">
        <v>1</v>
      </c>
      <c r="AW139" s="83">
        <v>1</v>
      </c>
      <c r="AX139" s="83">
        <v>1</v>
      </c>
      <c r="AY139" s="83">
        <v>1</v>
      </c>
      <c r="AZ139" s="83">
        <v>1</v>
      </c>
      <c r="BA139" s="83">
        <v>1</v>
      </c>
      <c r="BB139" s="83">
        <v>1</v>
      </c>
      <c r="BD139" s="83" t="s">
        <v>2232</v>
      </c>
    </row>
    <row r="140" spans="1:61" x14ac:dyDescent="0.25">
      <c r="A140" s="89">
        <f t="shared" si="2"/>
        <v>2</v>
      </c>
      <c r="E140" s="83" t="s">
        <v>841</v>
      </c>
      <c r="F140" s="83" t="s">
        <v>1141</v>
      </c>
      <c r="G140" s="107" t="s">
        <v>1608</v>
      </c>
      <c r="AK140" s="83">
        <v>1</v>
      </c>
      <c r="AL140" s="83">
        <v>1</v>
      </c>
      <c r="BD140" s="83" t="s">
        <v>2043</v>
      </c>
      <c r="BI140" s="83" t="s">
        <v>2387</v>
      </c>
    </row>
    <row r="141" spans="1:61" x14ac:dyDescent="0.25">
      <c r="A141" s="89">
        <f t="shared" si="2"/>
        <v>1</v>
      </c>
      <c r="E141" s="83" t="s">
        <v>1265</v>
      </c>
      <c r="F141" s="83" t="s">
        <v>1266</v>
      </c>
      <c r="G141" s="107" t="s">
        <v>1608</v>
      </c>
      <c r="Z141" s="83">
        <v>1</v>
      </c>
      <c r="BG141" s="84" t="s">
        <v>1589</v>
      </c>
    </row>
    <row r="142" spans="1:61" x14ac:dyDescent="0.25">
      <c r="A142" s="89">
        <f t="shared" si="2"/>
        <v>7</v>
      </c>
      <c r="E142" s="83" t="s">
        <v>846</v>
      </c>
      <c r="F142" s="83" t="s">
        <v>680</v>
      </c>
      <c r="G142" s="107" t="s">
        <v>1608</v>
      </c>
      <c r="AP142" s="83">
        <v>1</v>
      </c>
      <c r="AQ142" s="83">
        <v>1</v>
      </c>
      <c r="AS142" s="83">
        <v>1</v>
      </c>
      <c r="AT142" s="83">
        <v>1</v>
      </c>
      <c r="AU142" s="83">
        <v>1</v>
      </c>
      <c r="AV142" s="83">
        <v>1</v>
      </c>
      <c r="BB142" s="83">
        <v>1</v>
      </c>
      <c r="BD142" s="83" t="s">
        <v>2258</v>
      </c>
      <c r="BI142" s="83" t="s">
        <v>2257</v>
      </c>
    </row>
    <row r="143" spans="1:61" x14ac:dyDescent="0.25">
      <c r="A143" s="89">
        <f t="shared" si="2"/>
        <v>6</v>
      </c>
      <c r="E143" s="83" t="s">
        <v>846</v>
      </c>
      <c r="F143" s="83" t="s">
        <v>1158</v>
      </c>
      <c r="G143" s="107" t="s">
        <v>1608</v>
      </c>
      <c r="AN143" s="83">
        <v>1</v>
      </c>
      <c r="AU143" s="83">
        <v>1</v>
      </c>
      <c r="AV143" s="83">
        <v>1</v>
      </c>
      <c r="AX143" s="83">
        <v>1</v>
      </c>
      <c r="AY143" s="83">
        <v>1</v>
      </c>
      <c r="AZ143" s="83">
        <v>1</v>
      </c>
      <c r="BD143" s="83" t="s">
        <v>2409</v>
      </c>
    </row>
    <row r="144" spans="1:61" x14ac:dyDescent="0.25">
      <c r="A144" s="89">
        <f t="shared" si="2"/>
        <v>4</v>
      </c>
      <c r="B144" s="110">
        <v>2033</v>
      </c>
      <c r="E144" s="83" t="s">
        <v>846</v>
      </c>
      <c r="F144" s="83" t="s">
        <v>2783</v>
      </c>
      <c r="G144" s="107" t="s">
        <v>1608</v>
      </c>
      <c r="T144" s="83">
        <v>1</v>
      </c>
      <c r="U144" s="83">
        <v>1</v>
      </c>
      <c r="W144" s="83">
        <v>1</v>
      </c>
      <c r="Y144" s="83">
        <v>1</v>
      </c>
      <c r="BI144" s="83">
        <v>1957</v>
      </c>
    </row>
    <row r="145" spans="1:64" x14ac:dyDescent="0.25">
      <c r="A145" s="89">
        <f t="shared" si="2"/>
        <v>1</v>
      </c>
      <c r="E145" s="83" t="s">
        <v>846</v>
      </c>
      <c r="F145" s="83" t="s">
        <v>1013</v>
      </c>
      <c r="G145" s="107" t="s">
        <v>1608</v>
      </c>
      <c r="AU145" s="83">
        <v>1</v>
      </c>
      <c r="BD145" s="83" t="s">
        <v>2043</v>
      </c>
    </row>
    <row r="146" spans="1:64" x14ac:dyDescent="0.25">
      <c r="A146" s="89">
        <f t="shared" si="2"/>
        <v>1</v>
      </c>
      <c r="E146" s="83" t="s">
        <v>846</v>
      </c>
      <c r="F146" s="83" t="s">
        <v>1005</v>
      </c>
      <c r="G146" s="107" t="s">
        <v>1608</v>
      </c>
      <c r="AE146" s="83">
        <v>1</v>
      </c>
      <c r="BD146" s="83" t="s">
        <v>2043</v>
      </c>
      <c r="BI146" s="83" t="s">
        <v>2396</v>
      </c>
    </row>
    <row r="147" spans="1:64" x14ac:dyDescent="0.25">
      <c r="A147" s="89">
        <f t="shared" si="2"/>
        <v>2</v>
      </c>
      <c r="E147" s="83" t="s">
        <v>842</v>
      </c>
      <c r="F147" s="83" t="s">
        <v>1078</v>
      </c>
      <c r="G147" s="107" t="s">
        <v>1608</v>
      </c>
      <c r="AR147" s="83">
        <v>1</v>
      </c>
      <c r="AS147" s="83">
        <v>1</v>
      </c>
      <c r="BD147" s="83" t="s">
        <v>2043</v>
      </c>
      <c r="BI147" s="83" t="s">
        <v>2344</v>
      </c>
    </row>
    <row r="148" spans="1:64" x14ac:dyDescent="0.25">
      <c r="A148" s="89">
        <f t="shared" si="2"/>
        <v>2</v>
      </c>
      <c r="E148" s="83" t="s">
        <v>842</v>
      </c>
      <c r="F148" s="83" t="s">
        <v>958</v>
      </c>
      <c r="G148" s="107" t="s">
        <v>1608</v>
      </c>
      <c r="AI148" s="83">
        <v>1</v>
      </c>
      <c r="AN148" s="83">
        <v>1</v>
      </c>
      <c r="BD148" s="83" t="s">
        <v>2459</v>
      </c>
      <c r="BI148" s="83" t="s">
        <v>621</v>
      </c>
    </row>
    <row r="149" spans="1:64" x14ac:dyDescent="0.25">
      <c r="A149" s="89">
        <f t="shared" si="2"/>
        <v>1</v>
      </c>
      <c r="E149" s="83" t="s">
        <v>842</v>
      </c>
      <c r="F149" s="83" t="s">
        <v>1177</v>
      </c>
      <c r="G149" s="107" t="s">
        <v>1608</v>
      </c>
      <c r="AZ149" s="83">
        <v>1</v>
      </c>
      <c r="BC149" s="83" t="s">
        <v>613</v>
      </c>
      <c r="BD149" s="83" t="s">
        <v>2043</v>
      </c>
    </row>
    <row r="150" spans="1:64" x14ac:dyDescent="0.25">
      <c r="A150" s="89">
        <f t="shared" si="2"/>
        <v>2</v>
      </c>
      <c r="E150" s="83" t="s">
        <v>843</v>
      </c>
      <c r="F150" s="83" t="s">
        <v>958</v>
      </c>
      <c r="G150" s="107" t="s">
        <v>1608</v>
      </c>
      <c r="AV150" s="83">
        <v>1</v>
      </c>
      <c r="AW150" s="83">
        <v>1</v>
      </c>
      <c r="BD150" s="83" t="s">
        <v>2460</v>
      </c>
    </row>
    <row r="151" spans="1:64" x14ac:dyDescent="0.25">
      <c r="A151" s="89">
        <f t="shared" si="2"/>
        <v>13</v>
      </c>
      <c r="E151" s="83" t="s">
        <v>787</v>
      </c>
      <c r="F151" s="83" t="s">
        <v>786</v>
      </c>
      <c r="G151" s="107" t="s">
        <v>1608</v>
      </c>
      <c r="AF151" s="83">
        <v>1</v>
      </c>
      <c r="AG151" s="83">
        <v>1</v>
      </c>
      <c r="AH151" s="83">
        <v>1</v>
      </c>
      <c r="AI151" s="83">
        <v>1</v>
      </c>
      <c r="AK151" s="83">
        <v>1</v>
      </c>
      <c r="AL151" s="83">
        <v>1</v>
      </c>
      <c r="AM151" s="83">
        <v>1</v>
      </c>
      <c r="AN151" s="83">
        <v>1</v>
      </c>
      <c r="AP151" s="83">
        <v>1</v>
      </c>
      <c r="AQ151" s="83">
        <v>1</v>
      </c>
      <c r="AR151" s="83">
        <v>1</v>
      </c>
      <c r="AV151" s="83">
        <v>1</v>
      </c>
      <c r="AW151" s="83">
        <v>1</v>
      </c>
      <c r="BD151" s="83" t="s">
        <v>2493</v>
      </c>
      <c r="BI151" s="83" t="s">
        <v>623</v>
      </c>
    </row>
    <row r="152" spans="1:64" x14ac:dyDescent="0.25">
      <c r="A152" s="89">
        <f t="shared" si="2"/>
        <v>2</v>
      </c>
      <c r="B152" s="110">
        <v>1939</v>
      </c>
      <c r="E152" s="83" t="s">
        <v>844</v>
      </c>
      <c r="F152" s="83" t="s">
        <v>2924</v>
      </c>
      <c r="G152" s="107" t="s">
        <v>1608</v>
      </c>
      <c r="H152" s="107">
        <v>2004</v>
      </c>
      <c r="L152" s="83">
        <v>1</v>
      </c>
      <c r="R152" s="83">
        <v>1</v>
      </c>
      <c r="BL152" s="107">
        <v>1939</v>
      </c>
    </row>
    <row r="153" spans="1:64" x14ac:dyDescent="0.25">
      <c r="A153" s="89">
        <f t="shared" si="2"/>
        <v>1</v>
      </c>
      <c r="E153" s="83" t="s">
        <v>844</v>
      </c>
      <c r="F153" s="83" t="s">
        <v>955</v>
      </c>
      <c r="G153" s="107" t="s">
        <v>1608</v>
      </c>
      <c r="AR153" s="83">
        <v>1</v>
      </c>
      <c r="BD153" s="83" t="s">
        <v>2043</v>
      </c>
      <c r="BI153" s="83" t="s">
        <v>2426</v>
      </c>
    </row>
    <row r="154" spans="1:64" x14ac:dyDescent="0.25">
      <c r="A154" s="89">
        <f t="shared" si="2"/>
        <v>2</v>
      </c>
      <c r="E154" s="83" t="s">
        <v>845</v>
      </c>
      <c r="F154" s="83" t="s">
        <v>978</v>
      </c>
      <c r="G154" s="107" t="s">
        <v>1609</v>
      </c>
      <c r="AM154" s="83">
        <v>1</v>
      </c>
      <c r="AO154" s="83">
        <v>1</v>
      </c>
      <c r="BD154" s="83" t="s">
        <v>2043</v>
      </c>
      <c r="BI154" s="83" t="s">
        <v>600</v>
      </c>
    </row>
    <row r="155" spans="1:64" x14ac:dyDescent="0.25">
      <c r="A155" s="89">
        <f t="shared" si="2"/>
        <v>1</v>
      </c>
      <c r="E155" s="83" t="s">
        <v>845</v>
      </c>
      <c r="F155" s="83" t="s">
        <v>1000</v>
      </c>
      <c r="G155" s="107" t="s">
        <v>1609</v>
      </c>
      <c r="AX155" s="83">
        <v>1</v>
      </c>
      <c r="BD155" s="83" t="s">
        <v>2069</v>
      </c>
    </row>
    <row r="156" spans="1:64" x14ac:dyDescent="0.25">
      <c r="A156" s="89">
        <f t="shared" si="2"/>
        <v>1</v>
      </c>
      <c r="E156" s="83" t="s">
        <v>845</v>
      </c>
      <c r="F156" s="83" t="s">
        <v>752</v>
      </c>
      <c r="G156" s="107" t="s">
        <v>1609</v>
      </c>
      <c r="AS156" s="83">
        <v>1</v>
      </c>
      <c r="BD156" s="83" t="s">
        <v>2043</v>
      </c>
      <c r="BI156" s="83" t="s">
        <v>2125</v>
      </c>
    </row>
    <row r="157" spans="1:64" x14ac:dyDescent="0.25">
      <c r="A157" s="89">
        <f t="shared" si="2"/>
        <v>1</v>
      </c>
      <c r="E157" s="83" t="s">
        <v>845</v>
      </c>
      <c r="F157" s="83" t="s">
        <v>698</v>
      </c>
      <c r="G157" s="107" t="s">
        <v>1609</v>
      </c>
      <c r="BB157" s="83">
        <v>1</v>
      </c>
      <c r="BD157" s="83" t="s">
        <v>2043</v>
      </c>
    </row>
    <row r="158" spans="1:64" x14ac:dyDescent="0.25">
      <c r="A158" s="89">
        <f t="shared" si="2"/>
        <v>1</v>
      </c>
      <c r="B158" s="110">
        <v>4040</v>
      </c>
      <c r="E158" s="83" t="s">
        <v>2968</v>
      </c>
      <c r="F158" s="83" t="s">
        <v>898</v>
      </c>
      <c r="G158" s="107" t="s">
        <v>1609</v>
      </c>
      <c r="U158" s="83">
        <v>1</v>
      </c>
    </row>
    <row r="159" spans="1:64" x14ac:dyDescent="0.25">
      <c r="A159" s="89">
        <f t="shared" si="2"/>
        <v>20</v>
      </c>
      <c r="B159" s="110">
        <v>2029</v>
      </c>
      <c r="E159" s="83" t="s">
        <v>631</v>
      </c>
      <c r="F159" s="83" t="s">
        <v>703</v>
      </c>
      <c r="G159" s="107" t="s">
        <v>1608</v>
      </c>
      <c r="W159" s="83">
        <v>1</v>
      </c>
      <c r="X159" s="83">
        <v>1</v>
      </c>
      <c r="Y159" s="83">
        <v>1</v>
      </c>
      <c r="Z159" s="83">
        <v>1</v>
      </c>
      <c r="AC159" s="83">
        <v>1</v>
      </c>
      <c r="AD159" s="83">
        <v>1</v>
      </c>
      <c r="AE159" s="83">
        <v>1</v>
      </c>
      <c r="AF159" s="83">
        <v>1</v>
      </c>
      <c r="AG159" s="83">
        <v>1</v>
      </c>
      <c r="AH159" s="83">
        <v>1</v>
      </c>
      <c r="AI159" s="83">
        <v>1</v>
      </c>
      <c r="AJ159" s="83">
        <v>1</v>
      </c>
      <c r="AK159" s="83">
        <v>1</v>
      </c>
      <c r="AL159" s="83">
        <v>1</v>
      </c>
      <c r="AM159" s="83">
        <v>1</v>
      </c>
      <c r="AN159" s="83">
        <v>1</v>
      </c>
      <c r="AP159" s="83">
        <v>1</v>
      </c>
      <c r="AQ159" s="83">
        <v>1</v>
      </c>
      <c r="AR159" s="83">
        <v>1</v>
      </c>
      <c r="AS159" s="83">
        <v>1</v>
      </c>
      <c r="BD159" s="83" t="s">
        <v>2466</v>
      </c>
      <c r="BG159" s="84" t="s">
        <v>220</v>
      </c>
      <c r="BI159" s="83" t="s">
        <v>622</v>
      </c>
      <c r="BJ159" s="83" t="s">
        <v>2551</v>
      </c>
    </row>
    <row r="160" spans="1:64" x14ac:dyDescent="0.25">
      <c r="A160" s="89">
        <f t="shared" si="2"/>
        <v>7</v>
      </c>
      <c r="E160" s="83" t="s">
        <v>631</v>
      </c>
      <c r="F160" s="83" t="s">
        <v>960</v>
      </c>
      <c r="G160" s="107" t="s">
        <v>1608</v>
      </c>
      <c r="AJ160" s="83">
        <v>1</v>
      </c>
      <c r="AK160" s="83">
        <v>1</v>
      </c>
      <c r="AL160" s="83">
        <v>1</v>
      </c>
      <c r="AM160" s="83">
        <v>1</v>
      </c>
      <c r="AO160" s="83">
        <v>1</v>
      </c>
      <c r="AQ160" s="83">
        <v>1</v>
      </c>
      <c r="AS160" s="83">
        <v>1</v>
      </c>
      <c r="BD160" s="83" t="s">
        <v>2043</v>
      </c>
      <c r="BI160" s="83" t="s">
        <v>2481</v>
      </c>
    </row>
    <row r="161" spans="1:63" x14ac:dyDescent="0.25">
      <c r="A161" s="89">
        <f t="shared" si="2"/>
        <v>4</v>
      </c>
      <c r="E161" s="83" t="s">
        <v>631</v>
      </c>
      <c r="F161" s="83" t="s">
        <v>939</v>
      </c>
      <c r="G161" s="107" t="s">
        <v>1608</v>
      </c>
      <c r="AE161" s="83">
        <v>1</v>
      </c>
      <c r="AZ161" s="83">
        <v>1</v>
      </c>
      <c r="BA161" s="83">
        <v>1</v>
      </c>
      <c r="BB161" s="83">
        <v>1</v>
      </c>
      <c r="BD161" s="83" t="s">
        <v>2043</v>
      </c>
    </row>
    <row r="162" spans="1:63" x14ac:dyDescent="0.25">
      <c r="A162" s="89">
        <f t="shared" si="2"/>
        <v>3</v>
      </c>
      <c r="E162" s="83" t="s">
        <v>631</v>
      </c>
      <c r="F162" s="83" t="s">
        <v>1175</v>
      </c>
      <c r="G162" s="107" t="s">
        <v>1608</v>
      </c>
      <c r="AL162" s="83">
        <v>1</v>
      </c>
      <c r="AO162" s="83">
        <v>1</v>
      </c>
      <c r="AQ162" s="83">
        <v>1</v>
      </c>
      <c r="BD162" s="83" t="s">
        <v>611</v>
      </c>
      <c r="BI162" s="83" t="s">
        <v>594</v>
      </c>
    </row>
    <row r="163" spans="1:63" x14ac:dyDescent="0.25">
      <c r="A163" s="89">
        <f t="shared" si="2"/>
        <v>1</v>
      </c>
      <c r="E163" s="83" t="s">
        <v>631</v>
      </c>
      <c r="F163" s="83" t="s">
        <v>896</v>
      </c>
      <c r="G163" s="107" t="s">
        <v>1608</v>
      </c>
      <c r="AU163" s="83">
        <v>1</v>
      </c>
      <c r="BD163" s="83" t="s">
        <v>2204</v>
      </c>
    </row>
    <row r="164" spans="1:63" x14ac:dyDescent="0.25">
      <c r="A164" s="89">
        <f t="shared" si="2"/>
        <v>1</v>
      </c>
      <c r="E164" s="83" t="s">
        <v>631</v>
      </c>
      <c r="F164" s="83" t="s">
        <v>901</v>
      </c>
      <c r="G164" s="107" t="s">
        <v>1608</v>
      </c>
      <c r="AM164" s="83">
        <v>1</v>
      </c>
      <c r="BD164" s="83" t="s">
        <v>2043</v>
      </c>
      <c r="BI164" s="83" t="s">
        <v>2209</v>
      </c>
    </row>
    <row r="165" spans="1:63" x14ac:dyDescent="0.25">
      <c r="A165" s="89">
        <f t="shared" si="2"/>
        <v>1</v>
      </c>
      <c r="E165" s="83" t="s">
        <v>631</v>
      </c>
      <c r="F165" s="83" t="s">
        <v>942</v>
      </c>
      <c r="G165" s="107" t="s">
        <v>1608</v>
      </c>
      <c r="BB165" s="83">
        <v>1</v>
      </c>
      <c r="BD165" s="83" t="s">
        <v>2043</v>
      </c>
    </row>
    <row r="166" spans="1:63" x14ac:dyDescent="0.25">
      <c r="A166" s="89">
        <f t="shared" si="2"/>
        <v>1</v>
      </c>
      <c r="E166" s="83" t="s">
        <v>631</v>
      </c>
      <c r="F166" s="83" t="s">
        <v>1083</v>
      </c>
      <c r="G166" s="107" t="s">
        <v>1608</v>
      </c>
      <c r="AT166" s="83">
        <v>1</v>
      </c>
      <c r="BD166" s="83" t="s">
        <v>2356</v>
      </c>
    </row>
    <row r="167" spans="1:63" x14ac:dyDescent="0.25">
      <c r="A167" s="89">
        <f t="shared" si="2"/>
        <v>14</v>
      </c>
      <c r="E167" s="83" t="s">
        <v>847</v>
      </c>
      <c r="F167" s="83" t="s">
        <v>950</v>
      </c>
      <c r="G167" s="107" t="s">
        <v>1609</v>
      </c>
      <c r="AI167" s="83">
        <v>1</v>
      </c>
      <c r="AJ167" s="83">
        <v>1</v>
      </c>
      <c r="AK167" s="83">
        <v>1</v>
      </c>
      <c r="AL167" s="83">
        <v>1</v>
      </c>
      <c r="AN167" s="83">
        <v>1</v>
      </c>
      <c r="AO167" s="83">
        <v>1</v>
      </c>
      <c r="AP167" s="83">
        <v>1</v>
      </c>
      <c r="AQ167" s="83">
        <v>1</v>
      </c>
      <c r="AR167" s="83">
        <v>1</v>
      </c>
      <c r="AS167" s="83">
        <v>1</v>
      </c>
      <c r="AT167" s="83">
        <v>1</v>
      </c>
      <c r="AU167" s="83">
        <v>1</v>
      </c>
      <c r="AV167" s="83">
        <v>1</v>
      </c>
      <c r="AW167" s="83">
        <v>1</v>
      </c>
      <c r="BD167" s="83" t="s">
        <v>2116</v>
      </c>
      <c r="BI167" s="83" t="s">
        <v>2115</v>
      </c>
    </row>
    <row r="168" spans="1:63" x14ac:dyDescent="0.25">
      <c r="A168" s="89">
        <f t="shared" si="2"/>
        <v>3</v>
      </c>
      <c r="E168" s="83" t="s">
        <v>847</v>
      </c>
      <c r="F168" s="83" t="s">
        <v>698</v>
      </c>
      <c r="G168" s="107" t="s">
        <v>1609</v>
      </c>
      <c r="AS168" s="83">
        <v>1</v>
      </c>
      <c r="AT168" s="83">
        <v>1</v>
      </c>
      <c r="AU168" s="83">
        <v>1</v>
      </c>
      <c r="BD168" s="83" t="s">
        <v>2148</v>
      </c>
      <c r="BI168" s="83" t="s">
        <v>587</v>
      </c>
    </row>
    <row r="169" spans="1:63" x14ac:dyDescent="0.25">
      <c r="A169" s="89">
        <f t="shared" si="2"/>
        <v>6</v>
      </c>
      <c r="E169" s="83" t="s">
        <v>848</v>
      </c>
      <c r="F169" s="83" t="s">
        <v>953</v>
      </c>
      <c r="G169" s="107" t="s">
        <v>1609</v>
      </c>
      <c r="AC169" s="83">
        <v>1</v>
      </c>
      <c r="AE169" s="83">
        <v>1</v>
      </c>
      <c r="AG169" s="83">
        <v>1</v>
      </c>
      <c r="AI169" s="83">
        <v>1</v>
      </c>
      <c r="AJ169" s="83">
        <v>1</v>
      </c>
      <c r="AP169" s="83">
        <v>1</v>
      </c>
      <c r="BD169" s="83" t="s">
        <v>2043</v>
      </c>
      <c r="BK169" s="83" t="s">
        <v>1585</v>
      </c>
    </row>
    <row r="170" spans="1:63" x14ac:dyDescent="0.25">
      <c r="A170" s="89">
        <f t="shared" si="2"/>
        <v>10</v>
      </c>
      <c r="B170" s="110">
        <v>2304</v>
      </c>
      <c r="E170" s="83" t="s">
        <v>849</v>
      </c>
      <c r="F170" s="83" t="s">
        <v>959</v>
      </c>
      <c r="G170" s="107" t="s">
        <v>1608</v>
      </c>
      <c r="W170" s="83">
        <v>1</v>
      </c>
      <c r="X170" s="83">
        <v>1</v>
      </c>
      <c r="Y170" s="83">
        <v>1</v>
      </c>
      <c r="AH170" s="83">
        <v>1</v>
      </c>
      <c r="AJ170" s="83">
        <v>1</v>
      </c>
      <c r="AK170" s="83">
        <v>1</v>
      </c>
      <c r="AL170" s="83">
        <v>1</v>
      </c>
      <c r="AM170" s="83">
        <v>1</v>
      </c>
      <c r="AN170" s="83">
        <v>1</v>
      </c>
      <c r="AO170" s="83">
        <v>1</v>
      </c>
      <c r="BD170" s="83" t="s">
        <v>2482</v>
      </c>
      <c r="BI170" s="83" t="s">
        <v>559</v>
      </c>
    </row>
    <row r="171" spans="1:63" x14ac:dyDescent="0.25">
      <c r="A171" s="89">
        <f t="shared" si="2"/>
        <v>7</v>
      </c>
      <c r="E171" s="83" t="s">
        <v>849</v>
      </c>
      <c r="F171" s="83" t="s">
        <v>676</v>
      </c>
      <c r="G171" s="107" t="s">
        <v>1608</v>
      </c>
      <c r="AI171" s="83">
        <v>1</v>
      </c>
      <c r="AK171" s="83">
        <v>1</v>
      </c>
      <c r="AM171" s="83">
        <v>1</v>
      </c>
      <c r="AN171" s="83">
        <v>1</v>
      </c>
      <c r="AO171" s="83">
        <v>1</v>
      </c>
      <c r="AP171" s="83">
        <v>1</v>
      </c>
      <c r="AS171" s="83">
        <v>1</v>
      </c>
      <c r="BD171" s="83" t="s">
        <v>2043</v>
      </c>
      <c r="BI171" s="83" t="s">
        <v>2243</v>
      </c>
    </row>
    <row r="172" spans="1:63" x14ac:dyDescent="0.25">
      <c r="A172" s="89">
        <f t="shared" si="2"/>
        <v>2</v>
      </c>
      <c r="E172" s="83" t="s">
        <v>849</v>
      </c>
      <c r="F172" s="83" t="s">
        <v>938</v>
      </c>
      <c r="G172" s="107" t="s">
        <v>1608</v>
      </c>
      <c r="AU172" s="83">
        <v>1</v>
      </c>
      <c r="BA172" s="83">
        <v>1</v>
      </c>
      <c r="BD172" s="83" t="s">
        <v>2043</v>
      </c>
    </row>
    <row r="173" spans="1:63" x14ac:dyDescent="0.25">
      <c r="A173" s="89">
        <f t="shared" si="2"/>
        <v>1</v>
      </c>
      <c r="E173" s="83" t="s">
        <v>849</v>
      </c>
      <c r="F173" s="83" t="s">
        <v>767</v>
      </c>
      <c r="G173" s="107" t="s">
        <v>1608</v>
      </c>
      <c r="AT173" s="83">
        <v>1</v>
      </c>
      <c r="BD173" s="83" t="s">
        <v>2420</v>
      </c>
    </row>
    <row r="174" spans="1:63" x14ac:dyDescent="0.25">
      <c r="A174" s="89">
        <f t="shared" si="2"/>
        <v>1</v>
      </c>
      <c r="E174" s="83" t="s">
        <v>850</v>
      </c>
      <c r="F174" s="83" t="s">
        <v>943</v>
      </c>
      <c r="G174" s="107" t="s">
        <v>1609</v>
      </c>
      <c r="AM174" s="83">
        <v>1</v>
      </c>
      <c r="BD174" s="83" t="s">
        <v>2043</v>
      </c>
    </row>
    <row r="175" spans="1:63" x14ac:dyDescent="0.25">
      <c r="A175" s="89">
        <f t="shared" si="2"/>
        <v>5</v>
      </c>
      <c r="E175" s="83" t="s">
        <v>851</v>
      </c>
      <c r="F175" s="83" t="s">
        <v>984</v>
      </c>
      <c r="G175" s="107" t="s">
        <v>1609</v>
      </c>
      <c r="AJ175" s="83">
        <v>1</v>
      </c>
      <c r="AK175" s="83">
        <v>1</v>
      </c>
      <c r="AL175" s="83">
        <v>1</v>
      </c>
      <c r="AO175" s="83">
        <v>1</v>
      </c>
      <c r="AP175" s="83">
        <v>1</v>
      </c>
      <c r="BD175" s="83" t="s">
        <v>2043</v>
      </c>
      <c r="BI175" s="83" t="s">
        <v>2185</v>
      </c>
    </row>
    <row r="176" spans="1:63" x14ac:dyDescent="0.25">
      <c r="A176" s="89">
        <f t="shared" si="2"/>
        <v>2</v>
      </c>
      <c r="E176" s="83" t="s">
        <v>1179</v>
      </c>
      <c r="F176" s="83" t="s">
        <v>987</v>
      </c>
      <c r="G176" s="107" t="s">
        <v>1609</v>
      </c>
      <c r="BA176" s="83">
        <v>1</v>
      </c>
      <c r="BB176" s="83">
        <v>1</v>
      </c>
      <c r="BD176" s="83" t="s">
        <v>2043</v>
      </c>
    </row>
    <row r="177" spans="1:63" x14ac:dyDescent="0.25">
      <c r="A177" s="89">
        <f t="shared" si="2"/>
        <v>5</v>
      </c>
      <c r="B177" s="110">
        <v>3000</v>
      </c>
      <c r="E177" s="86" t="s">
        <v>3145</v>
      </c>
      <c r="F177" s="86" t="s">
        <v>1861</v>
      </c>
      <c r="G177" s="107" t="s">
        <v>1609</v>
      </c>
      <c r="H177" s="107">
        <v>1977</v>
      </c>
      <c r="M177" s="83">
        <v>1</v>
      </c>
      <c r="U177" s="83">
        <v>1</v>
      </c>
      <c r="X177" s="83">
        <v>1</v>
      </c>
      <c r="AA177" s="83">
        <v>1</v>
      </c>
      <c r="AK177" s="83">
        <v>1</v>
      </c>
      <c r="BD177" s="83" t="s">
        <v>2043</v>
      </c>
      <c r="BE177" s="84" t="s">
        <v>1589</v>
      </c>
      <c r="BI177" s="83" t="s">
        <v>2140</v>
      </c>
    </row>
    <row r="178" spans="1:63" x14ac:dyDescent="0.25">
      <c r="A178" s="89">
        <f t="shared" si="2"/>
        <v>1</v>
      </c>
      <c r="E178" s="83" t="s">
        <v>1180</v>
      </c>
      <c r="F178" s="83" t="s">
        <v>1067</v>
      </c>
      <c r="G178" s="107" t="s">
        <v>1608</v>
      </c>
      <c r="AX178" s="83">
        <v>1</v>
      </c>
      <c r="BD178" s="83" t="s">
        <v>2315</v>
      </c>
    </row>
    <row r="179" spans="1:63" x14ac:dyDescent="0.25">
      <c r="A179" s="89">
        <f t="shared" si="2"/>
        <v>3</v>
      </c>
      <c r="E179" s="83" t="s">
        <v>1</v>
      </c>
      <c r="F179" s="83" t="s">
        <v>1028</v>
      </c>
      <c r="G179" s="107" t="s">
        <v>1608</v>
      </c>
      <c r="Y179" s="83">
        <v>1</v>
      </c>
      <c r="AA179" s="83">
        <v>1</v>
      </c>
      <c r="AC179" s="83">
        <v>1</v>
      </c>
      <c r="BE179" s="84" t="s">
        <v>1874</v>
      </c>
      <c r="BI179" s="83" t="s">
        <v>2786</v>
      </c>
    </row>
    <row r="180" spans="1:63" x14ac:dyDescent="0.25">
      <c r="A180" s="89">
        <f t="shared" si="2"/>
        <v>1</v>
      </c>
      <c r="E180" s="83" t="s">
        <v>1181</v>
      </c>
      <c r="F180" s="83" t="s">
        <v>1126</v>
      </c>
      <c r="G180" s="107" t="s">
        <v>1608</v>
      </c>
      <c r="AS180" s="83">
        <v>1</v>
      </c>
      <c r="BD180" s="83" t="s">
        <v>2415</v>
      </c>
    </row>
    <row r="181" spans="1:63" x14ac:dyDescent="0.25">
      <c r="A181" s="89">
        <f t="shared" si="2"/>
        <v>9</v>
      </c>
      <c r="E181" s="83" t="s">
        <v>873</v>
      </c>
      <c r="F181" s="83" t="s">
        <v>680</v>
      </c>
      <c r="G181" s="107" t="s">
        <v>1609</v>
      </c>
      <c r="AL181" s="83">
        <v>1</v>
      </c>
      <c r="AN181" s="83">
        <v>1</v>
      </c>
      <c r="AO181" s="83">
        <v>1</v>
      </c>
      <c r="AP181" s="83">
        <v>1</v>
      </c>
      <c r="AQ181" s="83">
        <v>1</v>
      </c>
      <c r="AR181" s="83">
        <v>1</v>
      </c>
      <c r="AS181" s="83">
        <v>1</v>
      </c>
      <c r="AU181" s="83">
        <v>1</v>
      </c>
      <c r="AV181" s="83">
        <v>1</v>
      </c>
      <c r="BC181" s="141"/>
      <c r="BD181" s="83" t="s">
        <v>2043</v>
      </c>
      <c r="BI181" s="83" t="s">
        <v>2072</v>
      </c>
    </row>
    <row r="182" spans="1:63" x14ac:dyDescent="0.25">
      <c r="A182" s="89">
        <f t="shared" si="2"/>
        <v>3</v>
      </c>
      <c r="E182" s="83" t="s">
        <v>873</v>
      </c>
      <c r="F182" s="83" t="s">
        <v>2568</v>
      </c>
      <c r="G182" s="107" t="s">
        <v>1609</v>
      </c>
      <c r="AA182" s="83">
        <v>1</v>
      </c>
      <c r="AB182" s="83">
        <v>1</v>
      </c>
      <c r="AD182" s="83">
        <v>1</v>
      </c>
      <c r="BE182" s="84" t="s">
        <v>1876</v>
      </c>
      <c r="BI182" s="84" t="s">
        <v>1933</v>
      </c>
    </row>
    <row r="183" spans="1:63" x14ac:dyDescent="0.25">
      <c r="A183" s="89">
        <f t="shared" si="2"/>
        <v>1</v>
      </c>
      <c r="E183" s="83" t="s">
        <v>873</v>
      </c>
      <c r="F183" s="83" t="s">
        <v>717</v>
      </c>
      <c r="G183" s="107" t="s">
        <v>1609</v>
      </c>
      <c r="AE183" s="83">
        <v>1</v>
      </c>
      <c r="BD183" s="83" t="s">
        <v>2043</v>
      </c>
    </row>
    <row r="184" spans="1:63" x14ac:dyDescent="0.25">
      <c r="A184" s="89">
        <f t="shared" si="2"/>
        <v>5</v>
      </c>
      <c r="E184" s="83" t="s">
        <v>2567</v>
      </c>
      <c r="F184" s="83" t="s">
        <v>2566</v>
      </c>
      <c r="G184" s="107" t="s">
        <v>1609</v>
      </c>
      <c r="X184" s="83">
        <v>1</v>
      </c>
      <c r="Y184" s="83">
        <v>1</v>
      </c>
      <c r="Z184" s="83">
        <v>1</v>
      </c>
      <c r="AB184" s="83">
        <v>1</v>
      </c>
      <c r="AD184" s="83">
        <v>1</v>
      </c>
      <c r="BC184" s="141"/>
      <c r="BG184" s="84" t="s">
        <v>1278</v>
      </c>
      <c r="BI184" s="84" t="s">
        <v>2565</v>
      </c>
      <c r="BK184" s="83" t="s">
        <v>1585</v>
      </c>
    </row>
    <row r="185" spans="1:63" x14ac:dyDescent="0.25">
      <c r="A185" s="89">
        <f t="shared" si="2"/>
        <v>2</v>
      </c>
      <c r="E185" s="83" t="s">
        <v>1182</v>
      </c>
      <c r="F185" s="83" t="s">
        <v>1150</v>
      </c>
      <c r="G185" s="107" t="s">
        <v>1609</v>
      </c>
      <c r="AU185" s="83">
        <v>1</v>
      </c>
      <c r="AY185" s="83">
        <v>1</v>
      </c>
      <c r="BD185" s="83" t="s">
        <v>2129</v>
      </c>
    </row>
    <row r="186" spans="1:63" x14ac:dyDescent="0.25">
      <c r="A186" s="89">
        <f t="shared" si="2"/>
        <v>1</v>
      </c>
      <c r="E186" s="83" t="s">
        <v>1182</v>
      </c>
      <c r="F186" s="83" t="s">
        <v>1053</v>
      </c>
      <c r="G186" s="107" t="s">
        <v>1609</v>
      </c>
      <c r="AS186" s="83">
        <v>1</v>
      </c>
      <c r="BD186" s="83" t="s">
        <v>2043</v>
      </c>
      <c r="BI186" s="83" t="s">
        <v>2100</v>
      </c>
    </row>
    <row r="187" spans="1:63" x14ac:dyDescent="0.25">
      <c r="A187" s="89">
        <f t="shared" si="2"/>
        <v>1</v>
      </c>
      <c r="E187" s="83" t="s">
        <v>1182</v>
      </c>
      <c r="F187" s="83" t="s">
        <v>1113</v>
      </c>
      <c r="G187" s="107" t="s">
        <v>1609</v>
      </c>
      <c r="AM187" s="83">
        <v>1</v>
      </c>
      <c r="BD187" s="83" t="s">
        <v>2043</v>
      </c>
    </row>
    <row r="188" spans="1:63" x14ac:dyDescent="0.25">
      <c r="A188" s="89">
        <f t="shared" si="2"/>
        <v>1</v>
      </c>
      <c r="E188" s="83" t="s">
        <v>1264</v>
      </c>
      <c r="F188" s="83" t="s">
        <v>672</v>
      </c>
      <c r="G188" s="107" t="s">
        <v>1609</v>
      </c>
      <c r="Z188" s="83">
        <v>1</v>
      </c>
      <c r="BG188" s="84" t="s">
        <v>1589</v>
      </c>
    </row>
    <row r="189" spans="1:63" x14ac:dyDescent="0.25">
      <c r="A189" s="89">
        <f t="shared" si="2"/>
        <v>20</v>
      </c>
      <c r="E189" s="83" t="s">
        <v>709</v>
      </c>
      <c r="F189" s="83" t="s">
        <v>708</v>
      </c>
      <c r="G189" s="107" t="s">
        <v>1609</v>
      </c>
      <c r="Y189" s="83">
        <v>1</v>
      </c>
      <c r="Z189" s="83">
        <v>1</v>
      </c>
      <c r="AA189" s="83">
        <v>1</v>
      </c>
      <c r="AB189" s="83">
        <v>1</v>
      </c>
      <c r="AD189" s="83">
        <v>1</v>
      </c>
      <c r="AE189" s="83">
        <v>1</v>
      </c>
      <c r="AF189" s="83">
        <v>1</v>
      </c>
      <c r="AG189" s="83">
        <v>1</v>
      </c>
      <c r="AH189" s="83">
        <v>1</v>
      </c>
      <c r="AI189" s="83">
        <v>1</v>
      </c>
      <c r="AJ189" s="83">
        <v>1</v>
      </c>
      <c r="AK189" s="83">
        <v>1</v>
      </c>
      <c r="AL189" s="83">
        <v>1</v>
      </c>
      <c r="AM189" s="83">
        <v>1</v>
      </c>
      <c r="AN189" s="83">
        <v>1</v>
      </c>
      <c r="AO189" s="83">
        <v>1</v>
      </c>
      <c r="AP189" s="83">
        <v>1</v>
      </c>
      <c r="AQ189" s="83">
        <v>1</v>
      </c>
      <c r="AT189" s="83">
        <v>1</v>
      </c>
      <c r="AU189" s="83">
        <v>1</v>
      </c>
      <c r="BD189" s="83" t="s">
        <v>2165</v>
      </c>
      <c r="BE189" s="84" t="s">
        <v>1929</v>
      </c>
      <c r="BG189" s="84" t="s">
        <v>2340</v>
      </c>
      <c r="BI189" s="83" t="s">
        <v>595</v>
      </c>
    </row>
    <row r="190" spans="1:63" x14ac:dyDescent="0.25">
      <c r="A190" s="89">
        <f t="shared" si="2"/>
        <v>2</v>
      </c>
      <c r="E190" s="83" t="s">
        <v>870</v>
      </c>
      <c r="F190" s="83" t="s">
        <v>959</v>
      </c>
      <c r="G190" s="107" t="s">
        <v>1609</v>
      </c>
      <c r="H190" s="107">
        <v>2000</v>
      </c>
      <c r="X190" s="83">
        <v>1</v>
      </c>
      <c r="AE190" s="83">
        <v>1</v>
      </c>
      <c r="BD190" s="83" t="s">
        <v>2043</v>
      </c>
    </row>
    <row r="191" spans="1:63" x14ac:dyDescent="0.25">
      <c r="A191" s="89">
        <f t="shared" si="2"/>
        <v>2</v>
      </c>
      <c r="E191" s="83" t="s">
        <v>871</v>
      </c>
      <c r="F191" s="83" t="s">
        <v>959</v>
      </c>
      <c r="G191" s="107" t="s">
        <v>1609</v>
      </c>
      <c r="AE191" s="83">
        <v>1</v>
      </c>
      <c r="AG191" s="83">
        <v>1</v>
      </c>
      <c r="BD191" s="83" t="s">
        <v>2043</v>
      </c>
    </row>
    <row r="192" spans="1:63" x14ac:dyDescent="0.25">
      <c r="A192" s="89">
        <f t="shared" si="2"/>
        <v>7</v>
      </c>
      <c r="E192" s="83" t="s">
        <v>1183</v>
      </c>
      <c r="F192" s="83" t="s">
        <v>935</v>
      </c>
      <c r="G192" s="107" t="s">
        <v>1608</v>
      </c>
      <c r="AI192" s="83">
        <v>1</v>
      </c>
      <c r="AL192" s="83">
        <v>1</v>
      </c>
      <c r="AN192" s="83">
        <v>1</v>
      </c>
      <c r="AO192" s="83">
        <v>1</v>
      </c>
      <c r="AP192" s="83">
        <v>1</v>
      </c>
      <c r="AS192" s="83">
        <v>1</v>
      </c>
      <c r="AU192" s="83">
        <v>1</v>
      </c>
      <c r="BD192" s="83" t="s">
        <v>607</v>
      </c>
    </row>
    <row r="193" spans="1:62" x14ac:dyDescent="0.25">
      <c r="A193" s="89">
        <f t="shared" si="2"/>
        <v>2</v>
      </c>
      <c r="E193" s="83" t="s">
        <v>1184</v>
      </c>
      <c r="F193" s="83" t="s">
        <v>1047</v>
      </c>
      <c r="G193" s="107" t="s">
        <v>1609</v>
      </c>
      <c r="AN193" s="83">
        <v>1</v>
      </c>
      <c r="AP193" s="83">
        <v>1</v>
      </c>
      <c r="BD193" s="83" t="s">
        <v>2318</v>
      </c>
    </row>
    <row r="194" spans="1:62" x14ac:dyDescent="0.25">
      <c r="A194" s="89">
        <f t="shared" si="2"/>
        <v>1</v>
      </c>
      <c r="E194" s="83" t="s">
        <v>1184</v>
      </c>
      <c r="F194" s="83" t="s">
        <v>1116</v>
      </c>
      <c r="G194" s="107" t="s">
        <v>1609</v>
      </c>
      <c r="AO194" s="83">
        <v>1</v>
      </c>
      <c r="BD194" s="83" t="s">
        <v>2043</v>
      </c>
    </row>
    <row r="195" spans="1:62" x14ac:dyDescent="0.25">
      <c r="A195" s="89">
        <f t="shared" si="2"/>
        <v>2</v>
      </c>
      <c r="E195" s="83" t="s">
        <v>1186</v>
      </c>
      <c r="F195" s="83" t="s">
        <v>1066</v>
      </c>
      <c r="G195" s="107" t="s">
        <v>1608</v>
      </c>
      <c r="AZ195" s="83">
        <v>1</v>
      </c>
      <c r="BA195" s="83">
        <v>1</v>
      </c>
      <c r="BD195" s="83" t="s">
        <v>2043</v>
      </c>
    </row>
    <row r="196" spans="1:62" x14ac:dyDescent="0.25">
      <c r="A196" s="89">
        <f t="shared" si="2"/>
        <v>1</v>
      </c>
      <c r="E196" s="83" t="s">
        <v>1186</v>
      </c>
      <c r="F196" s="83" t="s">
        <v>1080</v>
      </c>
      <c r="G196" s="107" t="s">
        <v>1608</v>
      </c>
      <c r="AQ196" s="83">
        <v>1</v>
      </c>
      <c r="BD196" s="83" t="s">
        <v>2348</v>
      </c>
    </row>
    <row r="197" spans="1:62" x14ac:dyDescent="0.25">
      <c r="A197" s="89">
        <f t="shared" si="2"/>
        <v>1</v>
      </c>
      <c r="E197" s="83" t="s">
        <v>1186</v>
      </c>
      <c r="F197" s="83" t="s">
        <v>951</v>
      </c>
      <c r="G197" s="107" t="s">
        <v>1608</v>
      </c>
      <c r="AS197" s="83">
        <v>1</v>
      </c>
      <c r="BD197" s="83" t="s">
        <v>2381</v>
      </c>
    </row>
    <row r="198" spans="1:62" x14ac:dyDescent="0.25">
      <c r="A198" s="89">
        <f t="shared" si="2"/>
        <v>6</v>
      </c>
      <c r="E198" s="83" t="s">
        <v>1185</v>
      </c>
      <c r="F198" s="83" t="s">
        <v>1047</v>
      </c>
      <c r="G198" s="107" t="s">
        <v>1608</v>
      </c>
      <c r="AK198" s="83">
        <v>1</v>
      </c>
      <c r="AL198" s="83">
        <v>1</v>
      </c>
      <c r="AM198" s="83">
        <v>1</v>
      </c>
      <c r="AN198" s="83">
        <v>1</v>
      </c>
      <c r="AO198" s="83">
        <v>1</v>
      </c>
      <c r="AR198" s="83">
        <v>1</v>
      </c>
      <c r="BC198" s="83" t="s">
        <v>2038</v>
      </c>
      <c r="BD198" s="83" t="s">
        <v>2319</v>
      </c>
    </row>
    <row r="199" spans="1:62" x14ac:dyDescent="0.25">
      <c r="A199" s="89">
        <f t="shared" si="2"/>
        <v>21</v>
      </c>
      <c r="B199" s="110">
        <v>1517</v>
      </c>
      <c r="E199" s="83" t="s">
        <v>753</v>
      </c>
      <c r="F199" s="83" t="s">
        <v>806</v>
      </c>
      <c r="G199" s="107" t="s">
        <v>1608</v>
      </c>
      <c r="H199" s="107">
        <v>1969</v>
      </c>
      <c r="M199" s="83">
        <v>1</v>
      </c>
      <c r="R199" s="83">
        <v>1</v>
      </c>
      <c r="U199" s="83">
        <v>1</v>
      </c>
      <c r="W199" s="83">
        <v>1</v>
      </c>
      <c r="AA199" s="83">
        <v>1</v>
      </c>
      <c r="AB199" s="83">
        <v>1</v>
      </c>
      <c r="AC199" s="83">
        <v>1</v>
      </c>
      <c r="AE199" s="83">
        <v>1</v>
      </c>
      <c r="AH199" s="83">
        <v>1</v>
      </c>
      <c r="AI199" s="83">
        <v>1</v>
      </c>
      <c r="AK199" s="83">
        <v>1</v>
      </c>
      <c r="AL199" s="83">
        <v>1</v>
      </c>
      <c r="AO199" s="83">
        <v>1</v>
      </c>
      <c r="AP199" s="83">
        <v>1</v>
      </c>
      <c r="AQ199" s="83">
        <v>1</v>
      </c>
      <c r="AR199" s="83">
        <v>1</v>
      </c>
      <c r="AS199" s="83">
        <v>1</v>
      </c>
      <c r="AT199" s="83">
        <v>1</v>
      </c>
      <c r="AU199" s="83">
        <v>1</v>
      </c>
      <c r="AV199" s="83">
        <v>1</v>
      </c>
      <c r="AW199" s="83">
        <v>1</v>
      </c>
      <c r="BC199" s="83" t="s">
        <v>1586</v>
      </c>
      <c r="BD199" s="83" t="s">
        <v>1581</v>
      </c>
      <c r="BE199" s="84" t="s">
        <v>2527</v>
      </c>
      <c r="BI199" s="83" t="s">
        <v>602</v>
      </c>
      <c r="BJ199" s="83" t="s">
        <v>219</v>
      </c>
    </row>
    <row r="200" spans="1:62" x14ac:dyDescent="0.25">
      <c r="A200" s="89">
        <f t="shared" ref="A200:A263" si="3">I200+J200+K200+L200+M200+N200+O200+P200+Q200+R200+S200+T200+U200+V200+W200+X200+Y200+Z200+AA200+AB200+AC200+AD200+AE200+AF200+AG200+AH200+AI200+AJ200+AK200+AL200+AM200+AN200+AO200+AP200+AQ200+AR200+AS200+AT200+AU200+AV200+AW200+AX200+AY200+AZ200+BA200+BB200</f>
        <v>15</v>
      </c>
      <c r="E200" s="83" t="s">
        <v>753</v>
      </c>
      <c r="F200" s="83" t="s">
        <v>752</v>
      </c>
      <c r="G200" s="107" t="s">
        <v>1608</v>
      </c>
      <c r="Z200" s="83">
        <v>1</v>
      </c>
      <c r="AA200" s="83">
        <v>1</v>
      </c>
      <c r="AF200" s="83">
        <v>1</v>
      </c>
      <c r="AH200" s="83">
        <v>1</v>
      </c>
      <c r="AI200" s="83">
        <v>1</v>
      </c>
      <c r="AJ200" s="83">
        <v>1</v>
      </c>
      <c r="AL200" s="83">
        <v>1</v>
      </c>
      <c r="AM200" s="83">
        <v>1</v>
      </c>
      <c r="AN200" s="83">
        <v>1</v>
      </c>
      <c r="AO200" s="83">
        <v>1</v>
      </c>
      <c r="AP200" s="83">
        <v>1</v>
      </c>
      <c r="AQ200" s="83">
        <v>1</v>
      </c>
      <c r="AR200" s="83">
        <v>1</v>
      </c>
      <c r="AS200" s="83">
        <v>1</v>
      </c>
      <c r="AU200" s="83">
        <v>1</v>
      </c>
      <c r="BD200" s="83" t="s">
        <v>1582</v>
      </c>
      <c r="BF200" s="84" t="s">
        <v>1878</v>
      </c>
      <c r="BG200" s="84" t="s">
        <v>2273</v>
      </c>
      <c r="BI200" s="83" t="s">
        <v>1732</v>
      </c>
      <c r="BJ200" s="83" t="s">
        <v>1877</v>
      </c>
    </row>
    <row r="201" spans="1:62" x14ac:dyDescent="0.25">
      <c r="A201" s="89">
        <f t="shared" si="3"/>
        <v>3</v>
      </c>
      <c r="E201" s="83" t="s">
        <v>753</v>
      </c>
      <c r="F201" s="83" t="s">
        <v>1095</v>
      </c>
      <c r="G201" s="107" t="s">
        <v>1608</v>
      </c>
      <c r="AR201" s="83">
        <v>1</v>
      </c>
      <c r="AS201" s="83">
        <v>1</v>
      </c>
      <c r="AT201" s="83">
        <v>1</v>
      </c>
      <c r="BD201" s="83" t="s">
        <v>2511</v>
      </c>
    </row>
    <row r="202" spans="1:62" x14ac:dyDescent="0.25">
      <c r="A202" s="89">
        <f t="shared" si="3"/>
        <v>1</v>
      </c>
      <c r="E202" s="83" t="s">
        <v>753</v>
      </c>
      <c r="F202" s="83" t="s">
        <v>671</v>
      </c>
      <c r="G202" s="107" t="s">
        <v>1608</v>
      </c>
      <c r="AU202" s="83">
        <v>1</v>
      </c>
      <c r="BD202" s="83" t="s">
        <v>2043</v>
      </c>
    </row>
    <row r="203" spans="1:62" x14ac:dyDescent="0.25">
      <c r="A203" s="89">
        <f t="shared" si="3"/>
        <v>1</v>
      </c>
      <c r="E203" s="83" t="s">
        <v>753</v>
      </c>
      <c r="F203" s="83" t="s">
        <v>1008</v>
      </c>
      <c r="G203" s="107" t="s">
        <v>1608</v>
      </c>
      <c r="AW203" s="83">
        <v>1</v>
      </c>
      <c r="BD203" s="83" t="s">
        <v>2247</v>
      </c>
    </row>
    <row r="204" spans="1:62" x14ac:dyDescent="0.25">
      <c r="A204" s="89">
        <f t="shared" si="3"/>
        <v>1</v>
      </c>
      <c r="E204" s="83" t="s">
        <v>753</v>
      </c>
      <c r="F204" s="83" t="s">
        <v>936</v>
      </c>
      <c r="G204" s="107" t="s">
        <v>1608</v>
      </c>
      <c r="AE204" s="83">
        <v>1</v>
      </c>
      <c r="BD204" s="83" t="s">
        <v>2043</v>
      </c>
      <c r="BI204" s="83" t="s">
        <v>601</v>
      </c>
    </row>
    <row r="205" spans="1:62" x14ac:dyDescent="0.25">
      <c r="A205" s="89">
        <f t="shared" si="3"/>
        <v>1</v>
      </c>
      <c r="E205" s="83" t="s">
        <v>753</v>
      </c>
      <c r="F205" s="83" t="s">
        <v>937</v>
      </c>
      <c r="G205" s="107" t="s">
        <v>1608</v>
      </c>
      <c r="AW205" s="83">
        <v>1</v>
      </c>
      <c r="BD205" s="83" t="s">
        <v>2310</v>
      </c>
    </row>
    <row r="206" spans="1:62" x14ac:dyDescent="0.25">
      <c r="A206" s="89">
        <f t="shared" si="3"/>
        <v>4</v>
      </c>
      <c r="E206" s="83" t="s">
        <v>852</v>
      </c>
      <c r="F206" s="83" t="s">
        <v>757</v>
      </c>
      <c r="G206" s="107" t="s">
        <v>1608</v>
      </c>
      <c r="AC206" s="83">
        <v>1</v>
      </c>
      <c r="AV206" s="83">
        <v>1</v>
      </c>
      <c r="AW206" s="83">
        <v>1</v>
      </c>
      <c r="AX206" s="83">
        <v>1</v>
      </c>
      <c r="BD206" s="83" t="s">
        <v>2398</v>
      </c>
      <c r="BI206" s="83" t="s">
        <v>2364</v>
      </c>
    </row>
    <row r="207" spans="1:62" x14ac:dyDescent="0.25">
      <c r="A207" s="89">
        <f t="shared" si="3"/>
        <v>3</v>
      </c>
      <c r="E207" s="83" t="s">
        <v>852</v>
      </c>
      <c r="F207" s="83" t="s">
        <v>1158</v>
      </c>
      <c r="G207" s="107" t="s">
        <v>1608</v>
      </c>
      <c r="AC207" s="83">
        <v>1</v>
      </c>
      <c r="AN207" s="83">
        <v>1</v>
      </c>
      <c r="AP207" s="83">
        <v>1</v>
      </c>
      <c r="BD207" s="83" t="s">
        <v>2410</v>
      </c>
      <c r="BJ207" s="83" t="s">
        <v>2251</v>
      </c>
    </row>
    <row r="208" spans="1:62" x14ac:dyDescent="0.25">
      <c r="A208" s="89">
        <f t="shared" si="3"/>
        <v>2</v>
      </c>
      <c r="E208" s="83" t="s">
        <v>852</v>
      </c>
      <c r="F208" s="83" t="s">
        <v>698</v>
      </c>
      <c r="G208" s="107" t="s">
        <v>1608</v>
      </c>
      <c r="AV208" s="83">
        <v>1</v>
      </c>
      <c r="BB208" s="83">
        <v>1</v>
      </c>
      <c r="BD208" s="83" t="s">
        <v>2043</v>
      </c>
    </row>
    <row r="209" spans="1:63" x14ac:dyDescent="0.25">
      <c r="A209" s="89">
        <f t="shared" si="3"/>
        <v>1</v>
      </c>
      <c r="E209" s="83" t="s">
        <v>852</v>
      </c>
      <c r="F209" s="83" t="s">
        <v>928</v>
      </c>
      <c r="G209" s="107" t="s">
        <v>1608</v>
      </c>
      <c r="BA209" s="83">
        <v>1</v>
      </c>
      <c r="BD209" s="83" t="s">
        <v>2043</v>
      </c>
    </row>
    <row r="210" spans="1:63" x14ac:dyDescent="0.25">
      <c r="A210" s="89">
        <f t="shared" si="3"/>
        <v>1</v>
      </c>
      <c r="E210" s="83" t="s">
        <v>852</v>
      </c>
      <c r="F210" s="83" t="s">
        <v>1010</v>
      </c>
      <c r="G210" s="107" t="s">
        <v>1608</v>
      </c>
      <c r="AZ210" s="83">
        <v>1</v>
      </c>
      <c r="BD210" s="83" t="s">
        <v>2043</v>
      </c>
    </row>
    <row r="211" spans="1:63" x14ac:dyDescent="0.25">
      <c r="A211" s="89">
        <f t="shared" si="3"/>
        <v>1</v>
      </c>
      <c r="E211" s="83" t="s">
        <v>852</v>
      </c>
      <c r="F211" s="83" t="s">
        <v>1018</v>
      </c>
      <c r="G211" s="107" t="s">
        <v>1608</v>
      </c>
      <c r="AV211" s="83">
        <v>1</v>
      </c>
      <c r="BD211" s="83" t="s">
        <v>2043</v>
      </c>
    </row>
    <row r="212" spans="1:63" x14ac:dyDescent="0.25">
      <c r="A212" s="89">
        <f t="shared" si="3"/>
        <v>1</v>
      </c>
      <c r="E212" s="83" t="s">
        <v>852</v>
      </c>
      <c r="F212" s="83" t="s">
        <v>1875</v>
      </c>
      <c r="G212" s="107" t="s">
        <v>1608</v>
      </c>
      <c r="H212" s="107">
        <v>1969</v>
      </c>
      <c r="AA212" s="83">
        <v>1</v>
      </c>
      <c r="BE212" s="84" t="s">
        <v>1589</v>
      </c>
    </row>
    <row r="213" spans="1:63" x14ac:dyDescent="0.25">
      <c r="A213" s="89">
        <f t="shared" si="3"/>
        <v>1</v>
      </c>
      <c r="E213" s="83" t="s">
        <v>1573</v>
      </c>
      <c r="F213" s="83" t="s">
        <v>941</v>
      </c>
      <c r="G213" s="107" t="s">
        <v>1608</v>
      </c>
      <c r="AS213" s="83">
        <v>1</v>
      </c>
      <c r="BD213" s="83" t="s">
        <v>2043</v>
      </c>
      <c r="BI213" s="83" t="s">
        <v>2175</v>
      </c>
    </row>
    <row r="214" spans="1:63" x14ac:dyDescent="0.25">
      <c r="A214" s="89">
        <f t="shared" si="3"/>
        <v>1</v>
      </c>
      <c r="E214" s="83" t="s">
        <v>1187</v>
      </c>
      <c r="F214" s="83" t="s">
        <v>1152</v>
      </c>
      <c r="G214" s="107" t="s">
        <v>1608</v>
      </c>
      <c r="AW214" s="83">
        <v>1</v>
      </c>
      <c r="BD214" s="83" t="s">
        <v>2395</v>
      </c>
    </row>
    <row r="215" spans="1:63" x14ac:dyDescent="0.25">
      <c r="A215" s="89">
        <f t="shared" si="3"/>
        <v>1</v>
      </c>
      <c r="E215" s="83" t="s">
        <v>730</v>
      </c>
      <c r="F215" s="83" t="s">
        <v>729</v>
      </c>
      <c r="G215" s="107" t="s">
        <v>1608</v>
      </c>
      <c r="AF215" s="83">
        <v>1</v>
      </c>
      <c r="BD215" s="83" t="s">
        <v>2043</v>
      </c>
      <c r="BI215" s="83" t="s">
        <v>1577</v>
      </c>
      <c r="BK215" s="83" t="s">
        <v>1608</v>
      </c>
    </row>
    <row r="216" spans="1:63" x14ac:dyDescent="0.25">
      <c r="A216" s="89">
        <f t="shared" si="3"/>
        <v>1</v>
      </c>
      <c r="E216" s="83" t="s">
        <v>1188</v>
      </c>
      <c r="F216" s="83" t="s">
        <v>1097</v>
      </c>
      <c r="G216" s="107" t="s">
        <v>1608</v>
      </c>
      <c r="AT216" s="83">
        <v>1</v>
      </c>
      <c r="BD216" s="83" t="s">
        <v>2043</v>
      </c>
    </row>
    <row r="217" spans="1:63" x14ac:dyDescent="0.25">
      <c r="A217" s="89">
        <f t="shared" si="3"/>
        <v>3</v>
      </c>
      <c r="E217" s="83" t="s">
        <v>1189</v>
      </c>
      <c r="F217" s="83" t="s">
        <v>954</v>
      </c>
      <c r="G217" s="107" t="s">
        <v>1608</v>
      </c>
      <c r="AV217" s="83">
        <v>1</v>
      </c>
      <c r="AW217" s="83">
        <v>1</v>
      </c>
      <c r="AX217" s="83">
        <v>1</v>
      </c>
      <c r="BD217" s="83" t="s">
        <v>609</v>
      </c>
    </row>
    <row r="218" spans="1:63" x14ac:dyDescent="0.25">
      <c r="A218" s="89">
        <f t="shared" si="3"/>
        <v>3</v>
      </c>
      <c r="E218" s="83" t="s">
        <v>1190</v>
      </c>
      <c r="F218" s="83" t="s">
        <v>1090</v>
      </c>
      <c r="G218" s="107" t="s">
        <v>1608</v>
      </c>
      <c r="AU218" s="83">
        <v>1</v>
      </c>
      <c r="AW218" s="83">
        <v>1</v>
      </c>
      <c r="AX218" s="83">
        <v>1</v>
      </c>
      <c r="BD218" s="83" t="s">
        <v>2508</v>
      </c>
    </row>
    <row r="219" spans="1:63" x14ac:dyDescent="0.25">
      <c r="A219" s="89">
        <f t="shared" si="3"/>
        <v>2</v>
      </c>
      <c r="B219" s="110">
        <v>1523</v>
      </c>
      <c r="E219" s="83" t="s">
        <v>2787</v>
      </c>
      <c r="F219" s="83" t="s">
        <v>2788</v>
      </c>
      <c r="G219" s="107" t="s">
        <v>1608</v>
      </c>
      <c r="S219" s="83">
        <v>1</v>
      </c>
      <c r="Y219" s="83">
        <v>1</v>
      </c>
      <c r="BI219" s="84"/>
      <c r="BJ219" s="84" t="s">
        <v>2700</v>
      </c>
    </row>
    <row r="220" spans="1:63" ht="13.2" customHeight="1" x14ac:dyDescent="0.25">
      <c r="A220" s="89">
        <f t="shared" si="3"/>
        <v>4</v>
      </c>
      <c r="E220" s="83" t="s">
        <v>626</v>
      </c>
      <c r="F220" s="83" t="s">
        <v>748</v>
      </c>
      <c r="G220" s="107" t="s">
        <v>1608</v>
      </c>
      <c r="AE220" s="83">
        <v>1</v>
      </c>
      <c r="AG220" s="83">
        <v>1</v>
      </c>
      <c r="AM220" s="83">
        <v>1</v>
      </c>
      <c r="AP220" s="83">
        <v>1</v>
      </c>
      <c r="BD220" s="83" t="s">
        <v>1754</v>
      </c>
      <c r="BI220" s="83" t="s">
        <v>2351</v>
      </c>
    </row>
    <row r="221" spans="1:63" x14ac:dyDescent="0.25">
      <c r="A221" s="89">
        <f t="shared" si="3"/>
        <v>2</v>
      </c>
      <c r="E221" s="83" t="s">
        <v>626</v>
      </c>
      <c r="F221" s="83" t="s">
        <v>740</v>
      </c>
      <c r="G221" s="107" t="s">
        <v>1608</v>
      </c>
      <c r="AG221" s="83">
        <v>1</v>
      </c>
      <c r="AN221" s="83">
        <v>1</v>
      </c>
      <c r="BD221" s="83" t="s">
        <v>2043</v>
      </c>
      <c r="BI221" s="83" t="s">
        <v>2334</v>
      </c>
    </row>
    <row r="222" spans="1:63" x14ac:dyDescent="0.25">
      <c r="A222" s="89">
        <f t="shared" si="3"/>
        <v>3</v>
      </c>
      <c r="E222" s="83" t="s">
        <v>694</v>
      </c>
      <c r="F222" s="83" t="s">
        <v>693</v>
      </c>
      <c r="G222" s="107" t="s">
        <v>1609</v>
      </c>
      <c r="AD222" s="83">
        <v>1</v>
      </c>
      <c r="AE222" s="83">
        <v>1</v>
      </c>
      <c r="AJ222" s="83">
        <v>1</v>
      </c>
      <c r="BD222" s="83" t="s">
        <v>2043</v>
      </c>
    </row>
    <row r="223" spans="1:63" x14ac:dyDescent="0.25">
      <c r="A223" s="89">
        <f t="shared" si="3"/>
        <v>2</v>
      </c>
      <c r="B223" s="110">
        <v>3233</v>
      </c>
      <c r="E223" s="83" t="s">
        <v>2934</v>
      </c>
      <c r="F223" s="83" t="s">
        <v>710</v>
      </c>
      <c r="G223" s="107" t="s">
        <v>1608</v>
      </c>
      <c r="S223" s="83">
        <v>1</v>
      </c>
      <c r="W223" s="83">
        <v>1</v>
      </c>
    </row>
    <row r="224" spans="1:63" x14ac:dyDescent="0.25">
      <c r="A224" s="89">
        <f t="shared" si="3"/>
        <v>1</v>
      </c>
      <c r="B224" s="110">
        <v>1722</v>
      </c>
      <c r="E224" s="83" t="s">
        <v>3121</v>
      </c>
      <c r="F224" s="83" t="s">
        <v>935</v>
      </c>
      <c r="G224" s="107" t="s">
        <v>1608</v>
      </c>
      <c r="H224" s="107">
        <v>2001</v>
      </c>
      <c r="N224" s="83">
        <v>1</v>
      </c>
    </row>
    <row r="225" spans="1:65" x14ac:dyDescent="0.25">
      <c r="A225" s="89">
        <f t="shared" si="3"/>
        <v>3</v>
      </c>
      <c r="E225" s="83" t="s">
        <v>1191</v>
      </c>
      <c r="F225" s="83" t="s">
        <v>1027</v>
      </c>
      <c r="G225" s="107" t="s">
        <v>1608</v>
      </c>
      <c r="AX225" s="83">
        <v>1</v>
      </c>
      <c r="AZ225" s="83">
        <v>1</v>
      </c>
      <c r="BA225" s="83">
        <v>1</v>
      </c>
      <c r="BD225" s="83" t="s">
        <v>2280</v>
      </c>
    </row>
    <row r="226" spans="1:65" x14ac:dyDescent="0.25">
      <c r="A226" s="89">
        <f t="shared" si="3"/>
        <v>1</v>
      </c>
      <c r="E226" s="83" t="s">
        <v>1191</v>
      </c>
      <c r="F226" s="83" t="s">
        <v>1104</v>
      </c>
      <c r="G226" s="107" t="s">
        <v>1608</v>
      </c>
      <c r="BA226" s="83">
        <v>1</v>
      </c>
      <c r="BD226" s="83" t="s">
        <v>2043</v>
      </c>
    </row>
    <row r="227" spans="1:65" x14ac:dyDescent="0.25">
      <c r="A227" s="89">
        <f t="shared" si="3"/>
        <v>2</v>
      </c>
      <c r="E227" s="83" t="s">
        <v>1574</v>
      </c>
      <c r="F227" s="83" t="s">
        <v>792</v>
      </c>
      <c r="G227" s="107" t="s">
        <v>1609</v>
      </c>
      <c r="AN227" s="83">
        <v>1</v>
      </c>
      <c r="AS227" s="83">
        <v>1</v>
      </c>
      <c r="BD227" s="83" t="s">
        <v>2043</v>
      </c>
      <c r="BI227" s="83" t="s">
        <v>2190</v>
      </c>
    </row>
    <row r="228" spans="1:65" x14ac:dyDescent="0.25">
      <c r="A228" s="89">
        <f t="shared" si="3"/>
        <v>5</v>
      </c>
      <c r="E228" s="83" t="s">
        <v>1192</v>
      </c>
      <c r="F228" s="83" t="s">
        <v>710</v>
      </c>
      <c r="G228" s="107" t="s">
        <v>1609</v>
      </c>
      <c r="H228" s="107">
        <v>1975</v>
      </c>
      <c r="AC228" s="83">
        <v>1</v>
      </c>
      <c r="AE228" s="83">
        <v>1</v>
      </c>
      <c r="AF228" s="83">
        <v>1</v>
      </c>
      <c r="AH228" s="83">
        <v>1</v>
      </c>
      <c r="AI228" s="83">
        <v>1</v>
      </c>
      <c r="BC228" s="83" t="s">
        <v>1828</v>
      </c>
      <c r="BD228" s="83" t="s">
        <v>2195</v>
      </c>
      <c r="BI228" s="83" t="s">
        <v>615</v>
      </c>
      <c r="BK228" s="83" t="s">
        <v>1827</v>
      </c>
    </row>
    <row r="229" spans="1:65" x14ac:dyDescent="0.25">
      <c r="A229" s="89">
        <f t="shared" si="3"/>
        <v>1</v>
      </c>
      <c r="E229" s="83" t="s">
        <v>1193</v>
      </c>
      <c r="F229" s="83" t="s">
        <v>698</v>
      </c>
      <c r="G229" s="107" t="s">
        <v>1609</v>
      </c>
      <c r="AV229" s="83">
        <v>1</v>
      </c>
      <c r="BD229" s="83" t="s">
        <v>2043</v>
      </c>
    </row>
    <row r="230" spans="1:65" x14ac:dyDescent="0.25">
      <c r="A230" s="89">
        <f t="shared" si="3"/>
        <v>6</v>
      </c>
      <c r="E230" s="83" t="s">
        <v>1194</v>
      </c>
      <c r="F230" s="83" t="s">
        <v>893</v>
      </c>
      <c r="G230" s="107" t="s">
        <v>1609</v>
      </c>
      <c r="AI230" s="83">
        <v>1</v>
      </c>
      <c r="AK230" s="83">
        <v>1</v>
      </c>
      <c r="AM230" s="83">
        <v>1</v>
      </c>
      <c r="AN230" s="83">
        <v>1</v>
      </c>
      <c r="AO230" s="83">
        <v>1</v>
      </c>
      <c r="AP230" s="83">
        <v>1</v>
      </c>
      <c r="BC230" s="83" t="s">
        <v>538</v>
      </c>
      <c r="BD230" s="83" t="s">
        <v>2043</v>
      </c>
      <c r="BI230" s="83" t="s">
        <v>2189</v>
      </c>
    </row>
    <row r="231" spans="1:65" x14ac:dyDescent="0.25">
      <c r="A231" s="89">
        <f t="shared" si="3"/>
        <v>8</v>
      </c>
      <c r="E231" s="83" t="s">
        <v>1195</v>
      </c>
      <c r="F231" s="83" t="s">
        <v>926</v>
      </c>
      <c r="G231" s="107" t="s">
        <v>1609</v>
      </c>
      <c r="AB231" s="83">
        <v>1</v>
      </c>
      <c r="AJ231" s="83">
        <v>1</v>
      </c>
      <c r="AK231" s="83">
        <v>1</v>
      </c>
      <c r="AL231" s="83">
        <v>1</v>
      </c>
      <c r="AN231" s="83">
        <v>1</v>
      </c>
      <c r="AQ231" s="83">
        <v>1</v>
      </c>
      <c r="AR231" s="83">
        <v>1</v>
      </c>
      <c r="AS231" s="83">
        <v>1</v>
      </c>
      <c r="BD231" s="83" t="s">
        <v>2043</v>
      </c>
      <c r="BI231" s="83" t="s">
        <v>568</v>
      </c>
    </row>
    <row r="232" spans="1:65" x14ac:dyDescent="0.25">
      <c r="A232" s="89">
        <f t="shared" si="3"/>
        <v>2</v>
      </c>
      <c r="E232" s="83" t="s">
        <v>797</v>
      </c>
      <c r="F232" s="83" t="s">
        <v>796</v>
      </c>
      <c r="G232" s="107" t="s">
        <v>1608</v>
      </c>
      <c r="AF232" s="83">
        <v>1</v>
      </c>
      <c r="AP232" s="83">
        <v>1</v>
      </c>
      <c r="BD232" s="83" t="s">
        <v>1824</v>
      </c>
      <c r="BI232" s="83" t="s">
        <v>2527</v>
      </c>
    </row>
    <row r="233" spans="1:65" x14ac:dyDescent="0.25">
      <c r="A233" s="89">
        <f t="shared" si="3"/>
        <v>3</v>
      </c>
      <c r="E233" s="83" t="s">
        <v>1196</v>
      </c>
      <c r="F233" s="83" t="s">
        <v>757</v>
      </c>
      <c r="G233" s="107" t="s">
        <v>1608</v>
      </c>
      <c r="AX233" s="83">
        <v>1</v>
      </c>
      <c r="AZ233" s="83">
        <v>1</v>
      </c>
      <c r="BA233" s="83">
        <v>1</v>
      </c>
      <c r="BD233" s="83" t="s">
        <v>2062</v>
      </c>
    </row>
    <row r="234" spans="1:65" x14ac:dyDescent="0.25">
      <c r="A234" s="89">
        <f t="shared" si="3"/>
        <v>10</v>
      </c>
      <c r="B234" s="183">
        <v>1604</v>
      </c>
      <c r="C234" s="183"/>
      <c r="D234" s="86"/>
      <c r="E234" s="149" t="s">
        <v>2952</v>
      </c>
      <c r="F234" s="149" t="s">
        <v>955</v>
      </c>
      <c r="G234" s="148" t="s">
        <v>1608</v>
      </c>
      <c r="H234" s="148">
        <v>1978</v>
      </c>
      <c r="I234" s="148"/>
      <c r="J234" s="148">
        <v>1</v>
      </c>
      <c r="K234" s="150">
        <v>1</v>
      </c>
      <c r="L234" s="83">
        <v>1</v>
      </c>
      <c r="M234" s="83">
        <v>1</v>
      </c>
      <c r="O234" s="83">
        <v>1</v>
      </c>
      <c r="P234" s="107">
        <v>1</v>
      </c>
      <c r="Q234" s="108">
        <v>1</v>
      </c>
      <c r="S234" s="83">
        <v>1</v>
      </c>
      <c r="U234" s="83">
        <v>1</v>
      </c>
      <c r="V234" s="83">
        <v>1</v>
      </c>
      <c r="BL234" s="148">
        <v>3000</v>
      </c>
      <c r="BM234" s="149">
        <v>1604</v>
      </c>
    </row>
    <row r="235" spans="1:65" x14ac:dyDescent="0.25">
      <c r="A235" s="89">
        <f t="shared" si="3"/>
        <v>8</v>
      </c>
      <c r="B235" s="110">
        <v>2808</v>
      </c>
      <c r="E235" s="83" t="s">
        <v>1208</v>
      </c>
      <c r="F235" s="83" t="s">
        <v>716</v>
      </c>
      <c r="G235" s="107" t="s">
        <v>1609</v>
      </c>
      <c r="H235" s="107">
        <v>1994</v>
      </c>
      <c r="J235" s="107">
        <v>1</v>
      </c>
      <c r="AG235" s="83">
        <v>1</v>
      </c>
      <c r="AH235" s="83">
        <v>1</v>
      </c>
      <c r="AI235" s="83">
        <v>1</v>
      </c>
      <c r="AJ235" s="83">
        <v>1</v>
      </c>
      <c r="AK235" s="83">
        <v>1</v>
      </c>
      <c r="AL235" s="83">
        <v>1</v>
      </c>
      <c r="AM235" s="83">
        <v>1</v>
      </c>
      <c r="BD235" s="83" t="s">
        <v>2043</v>
      </c>
      <c r="BI235" s="83" t="s">
        <v>2145</v>
      </c>
    </row>
    <row r="236" spans="1:65" x14ac:dyDescent="0.25">
      <c r="A236" s="89">
        <f t="shared" si="3"/>
        <v>1</v>
      </c>
      <c r="E236" s="83" t="s">
        <v>1209</v>
      </c>
      <c r="F236" s="83" t="s">
        <v>1044</v>
      </c>
      <c r="G236" s="107" t="s">
        <v>1608</v>
      </c>
      <c r="AP236" s="83">
        <v>1</v>
      </c>
      <c r="BD236" s="83" t="s">
        <v>2043</v>
      </c>
      <c r="BI236" s="83" t="s">
        <v>2317</v>
      </c>
    </row>
    <row r="237" spans="1:65" x14ac:dyDescent="0.25">
      <c r="A237" s="89">
        <f t="shared" si="3"/>
        <v>1</v>
      </c>
      <c r="E237" s="83" t="s">
        <v>2876</v>
      </c>
      <c r="F237" s="83" t="s">
        <v>1117</v>
      </c>
      <c r="G237" s="107" t="s">
        <v>1609</v>
      </c>
      <c r="X237" s="83">
        <v>1</v>
      </c>
    </row>
    <row r="238" spans="1:65" x14ac:dyDescent="0.25">
      <c r="A238" s="89">
        <f t="shared" si="3"/>
        <v>1</v>
      </c>
      <c r="B238" s="205">
        <v>3000</v>
      </c>
      <c r="C238" s="205"/>
      <c r="D238" s="158"/>
      <c r="E238" s="158" t="s">
        <v>3219</v>
      </c>
      <c r="F238" s="158" t="s">
        <v>992</v>
      </c>
      <c r="G238" s="157" t="s">
        <v>1609</v>
      </c>
      <c r="H238" s="157" t="s">
        <v>3248</v>
      </c>
      <c r="I238" s="157"/>
      <c r="J238" s="107">
        <v>1</v>
      </c>
      <c r="K238" s="84"/>
      <c r="L238" s="84"/>
      <c r="M238" s="84"/>
      <c r="N238" s="84"/>
      <c r="O238" s="84"/>
      <c r="P238" s="84"/>
      <c r="Q238" s="84"/>
      <c r="R238" s="84"/>
      <c r="S238" s="84"/>
      <c r="T238" s="84"/>
      <c r="U238" s="84"/>
      <c r="V238" s="84"/>
      <c r="W238" s="84"/>
      <c r="X238" s="84"/>
      <c r="Y238" s="84"/>
      <c r="Z238" s="84"/>
      <c r="AA238" s="84"/>
      <c r="AB238" s="84"/>
      <c r="AC238" s="84"/>
      <c r="AD238" s="84"/>
      <c r="AE238" s="84"/>
      <c r="AF238" s="84"/>
      <c r="AG238" s="84"/>
      <c r="AH238" s="84"/>
      <c r="AI238" s="84"/>
      <c r="AJ238" s="84"/>
      <c r="AK238" s="84"/>
      <c r="AL238" s="84"/>
      <c r="AM238" s="84"/>
      <c r="AN238" s="84"/>
      <c r="AO238" s="84"/>
      <c r="AP238" s="84"/>
      <c r="AQ238" s="84"/>
      <c r="AR238" s="84"/>
      <c r="AS238" s="84"/>
      <c r="AT238" s="84"/>
      <c r="AU238" s="84"/>
      <c r="AV238" s="84"/>
      <c r="AW238" s="84"/>
      <c r="AX238" s="84"/>
      <c r="AY238" s="84"/>
      <c r="AZ238" s="84"/>
      <c r="BA238" s="84"/>
      <c r="BB238" s="84"/>
      <c r="BC238" s="84"/>
      <c r="BD238" s="84"/>
      <c r="BI238" s="84"/>
      <c r="BJ238" s="84"/>
      <c r="BK238" s="84"/>
      <c r="BL238" s="84"/>
      <c r="BM238" s="84"/>
    </row>
    <row r="239" spans="1:65" x14ac:dyDescent="0.25">
      <c r="A239" s="89">
        <f t="shared" si="3"/>
        <v>2</v>
      </c>
      <c r="E239" s="83" t="s">
        <v>714</v>
      </c>
      <c r="F239" s="83" t="s">
        <v>713</v>
      </c>
      <c r="G239" s="107" t="s">
        <v>1609</v>
      </c>
      <c r="AE239" s="83">
        <v>1</v>
      </c>
      <c r="AF239" s="83">
        <v>1</v>
      </c>
      <c r="BD239" s="83" t="s">
        <v>2043</v>
      </c>
    </row>
    <row r="240" spans="1:65" x14ac:dyDescent="0.25">
      <c r="A240" s="89">
        <f t="shared" si="3"/>
        <v>1</v>
      </c>
      <c r="E240" s="83" t="s">
        <v>1210</v>
      </c>
      <c r="F240" s="83" t="s">
        <v>716</v>
      </c>
      <c r="G240" s="107" t="s">
        <v>1608</v>
      </c>
      <c r="AO240" s="83">
        <v>1</v>
      </c>
      <c r="BD240" s="83" t="s">
        <v>2043</v>
      </c>
    </row>
    <row r="241" spans="1:65" ht="26.4" x14ac:dyDescent="0.25">
      <c r="A241" s="89">
        <f t="shared" si="3"/>
        <v>1</v>
      </c>
      <c r="B241" s="110">
        <v>3000</v>
      </c>
      <c r="E241" s="179" t="s">
        <v>3185</v>
      </c>
      <c r="F241" s="179" t="s">
        <v>3186</v>
      </c>
      <c r="G241" s="107" t="s">
        <v>1609</v>
      </c>
      <c r="K241" s="176">
        <v>1</v>
      </c>
      <c r="BM241" s="179">
        <v>3000</v>
      </c>
    </row>
    <row r="242" spans="1:65" x14ac:dyDescent="0.25">
      <c r="A242" s="89">
        <f t="shared" si="3"/>
        <v>1</v>
      </c>
      <c r="E242" s="83" t="s">
        <v>1211</v>
      </c>
      <c r="F242" s="83" t="s">
        <v>685</v>
      </c>
      <c r="G242" s="107" t="s">
        <v>1609</v>
      </c>
      <c r="AO242" s="83">
        <v>1</v>
      </c>
      <c r="BD242" s="83" t="s">
        <v>2043</v>
      </c>
    </row>
    <row r="243" spans="1:65" x14ac:dyDescent="0.25">
      <c r="A243" s="89">
        <f t="shared" si="3"/>
        <v>2</v>
      </c>
      <c r="B243" s="110">
        <v>2642</v>
      </c>
      <c r="E243" s="179" t="s">
        <v>3183</v>
      </c>
      <c r="F243" s="179" t="s">
        <v>3184</v>
      </c>
      <c r="G243" s="107" t="s">
        <v>1609</v>
      </c>
      <c r="H243" s="107">
        <v>1988</v>
      </c>
      <c r="J243" s="107">
        <v>1</v>
      </c>
      <c r="K243" s="176">
        <v>1</v>
      </c>
      <c r="BM243" s="179">
        <v>2642</v>
      </c>
    </row>
    <row r="244" spans="1:65" x14ac:dyDescent="0.25">
      <c r="A244" s="89">
        <f t="shared" si="3"/>
        <v>1</v>
      </c>
      <c r="E244" s="83" t="s">
        <v>2877</v>
      </c>
      <c r="F244" s="83" t="s">
        <v>1007</v>
      </c>
      <c r="G244" s="107" t="s">
        <v>1609</v>
      </c>
      <c r="X244" s="83">
        <v>1</v>
      </c>
      <c r="BK244" s="83" t="s">
        <v>1608</v>
      </c>
    </row>
    <row r="245" spans="1:65" x14ac:dyDescent="0.25">
      <c r="A245" s="89">
        <f t="shared" si="3"/>
        <v>2</v>
      </c>
      <c r="B245" s="110">
        <v>3143</v>
      </c>
      <c r="E245" s="149" t="s">
        <v>3163</v>
      </c>
      <c r="F245" s="149" t="s">
        <v>3164</v>
      </c>
      <c r="G245" s="148" t="s">
        <v>1608</v>
      </c>
      <c r="H245" s="148">
        <v>2013</v>
      </c>
      <c r="I245" s="148"/>
      <c r="J245" s="148"/>
      <c r="K245" s="150">
        <v>1</v>
      </c>
      <c r="L245" s="83">
        <v>1</v>
      </c>
      <c r="Q245" s="107"/>
      <c r="BL245" s="148">
        <v>3331</v>
      </c>
      <c r="BM245" s="149">
        <v>3143</v>
      </c>
    </row>
    <row r="246" spans="1:65" x14ac:dyDescent="0.25">
      <c r="A246" s="89">
        <f t="shared" si="3"/>
        <v>3</v>
      </c>
      <c r="B246" s="110">
        <v>1539</v>
      </c>
      <c r="E246" s="83" t="s">
        <v>3119</v>
      </c>
      <c r="F246" s="83" t="s">
        <v>955</v>
      </c>
      <c r="G246" s="107" t="s">
        <v>1608</v>
      </c>
      <c r="H246" s="107">
        <v>1982</v>
      </c>
      <c r="N246" s="83">
        <v>1</v>
      </c>
      <c r="AN246" s="83">
        <v>1</v>
      </c>
      <c r="AP246" s="83">
        <v>1</v>
      </c>
      <c r="BD246" s="83" t="s">
        <v>2043</v>
      </c>
      <c r="BI246" s="83" t="s">
        <v>2209</v>
      </c>
    </row>
    <row r="247" spans="1:65" x14ac:dyDescent="0.25">
      <c r="A247" s="89">
        <f t="shared" si="3"/>
        <v>4</v>
      </c>
      <c r="E247" s="83" t="s">
        <v>1212</v>
      </c>
      <c r="F247" s="83" t="s">
        <v>716</v>
      </c>
      <c r="G247" s="107" t="s">
        <v>1608</v>
      </c>
      <c r="AH247" s="83">
        <v>1</v>
      </c>
      <c r="AK247" s="83">
        <v>1</v>
      </c>
      <c r="AL247" s="83">
        <v>1</v>
      </c>
      <c r="AM247" s="83">
        <v>1</v>
      </c>
      <c r="BD247" s="83" t="s">
        <v>2043</v>
      </c>
      <c r="BI247" s="83" t="s">
        <v>1580</v>
      </c>
    </row>
    <row r="248" spans="1:65" x14ac:dyDescent="0.25">
      <c r="A248" s="89">
        <f t="shared" si="3"/>
        <v>1</v>
      </c>
      <c r="E248" s="83" t="s">
        <v>1213</v>
      </c>
      <c r="F248" s="83" t="s">
        <v>1076</v>
      </c>
      <c r="G248" s="107" t="s">
        <v>1609</v>
      </c>
      <c r="AS248" s="83">
        <v>1</v>
      </c>
      <c r="BD248" s="83" t="s">
        <v>2043</v>
      </c>
      <c r="BI248" s="83" t="s">
        <v>2106</v>
      </c>
    </row>
    <row r="249" spans="1:65" x14ac:dyDescent="0.25">
      <c r="A249" s="89">
        <f t="shared" si="3"/>
        <v>4</v>
      </c>
      <c r="E249" s="83" t="s">
        <v>1214</v>
      </c>
      <c r="F249" s="83" t="s">
        <v>961</v>
      </c>
      <c r="G249" s="107" t="s">
        <v>1608</v>
      </c>
      <c r="AH249" s="83">
        <v>1</v>
      </c>
      <c r="AJ249" s="83">
        <v>1</v>
      </c>
      <c r="AL249" s="83">
        <v>1</v>
      </c>
      <c r="AM249" s="83">
        <v>1</v>
      </c>
      <c r="BD249" s="83" t="s">
        <v>2043</v>
      </c>
    </row>
    <row r="250" spans="1:65" x14ac:dyDescent="0.25">
      <c r="A250" s="89">
        <f t="shared" si="3"/>
        <v>2</v>
      </c>
      <c r="B250" s="110">
        <v>1920</v>
      </c>
      <c r="E250" s="83" t="s">
        <v>1214</v>
      </c>
      <c r="F250" s="83" t="s">
        <v>2893</v>
      </c>
      <c r="G250" s="107" t="s">
        <v>1608</v>
      </c>
      <c r="O250" s="83">
        <v>1</v>
      </c>
      <c r="W250" s="83">
        <v>1</v>
      </c>
    </row>
    <row r="251" spans="1:65" x14ac:dyDescent="0.25">
      <c r="A251" s="89">
        <f t="shared" si="3"/>
        <v>1</v>
      </c>
      <c r="B251" s="110">
        <v>1702</v>
      </c>
      <c r="E251" s="179" t="s">
        <v>1214</v>
      </c>
      <c r="F251" s="179" t="s">
        <v>3186</v>
      </c>
      <c r="G251" s="107" t="s">
        <v>1608</v>
      </c>
      <c r="H251" s="107">
        <v>1981</v>
      </c>
      <c r="K251" s="176">
        <v>1</v>
      </c>
      <c r="BM251" s="179">
        <v>1702</v>
      </c>
    </row>
    <row r="252" spans="1:65" x14ac:dyDescent="0.25">
      <c r="A252" s="89">
        <f t="shared" si="3"/>
        <v>1</v>
      </c>
      <c r="E252" s="83" t="s">
        <v>1215</v>
      </c>
      <c r="F252" s="83" t="s">
        <v>1050</v>
      </c>
      <c r="G252" s="107" t="s">
        <v>1608</v>
      </c>
      <c r="AV252" s="83">
        <v>1</v>
      </c>
      <c r="BD252" s="83" t="s">
        <v>2043</v>
      </c>
    </row>
    <row r="253" spans="1:65" x14ac:dyDescent="0.25">
      <c r="A253" s="89">
        <f t="shared" si="3"/>
        <v>4</v>
      </c>
      <c r="E253" s="83" t="s">
        <v>1216</v>
      </c>
      <c r="F253" s="83" t="s">
        <v>932</v>
      </c>
      <c r="G253" s="107" t="s">
        <v>1609</v>
      </c>
      <c r="AC253" s="83">
        <v>1</v>
      </c>
      <c r="AM253" s="83">
        <v>1</v>
      </c>
      <c r="AO253" s="83">
        <v>1</v>
      </c>
      <c r="AP253" s="83">
        <v>1</v>
      </c>
      <c r="BD253" s="83" t="s">
        <v>2043</v>
      </c>
      <c r="BI253" s="83" t="s">
        <v>2643</v>
      </c>
    </row>
    <row r="254" spans="1:65" x14ac:dyDescent="0.25">
      <c r="A254" s="89">
        <f t="shared" si="3"/>
        <v>1</v>
      </c>
      <c r="E254" s="83" t="s">
        <v>1217</v>
      </c>
      <c r="F254" s="83" t="s">
        <v>911</v>
      </c>
      <c r="G254" s="107" t="s">
        <v>1608</v>
      </c>
      <c r="AT254" s="83">
        <v>1</v>
      </c>
      <c r="BD254" s="83" t="s">
        <v>2226</v>
      </c>
    </row>
    <row r="255" spans="1:65" x14ac:dyDescent="0.25">
      <c r="A255" s="89">
        <f t="shared" si="3"/>
        <v>1</v>
      </c>
      <c r="E255" s="83" t="s">
        <v>1217</v>
      </c>
      <c r="F255" s="83" t="s">
        <v>936</v>
      </c>
      <c r="G255" s="107" t="s">
        <v>1608</v>
      </c>
      <c r="AT255" s="83">
        <v>1</v>
      </c>
      <c r="BD255" s="83" t="s">
        <v>2308</v>
      </c>
    </row>
    <row r="256" spans="1:65" x14ac:dyDescent="0.25">
      <c r="A256" s="89">
        <f t="shared" si="3"/>
        <v>1</v>
      </c>
      <c r="E256" s="83" t="s">
        <v>1217</v>
      </c>
      <c r="F256" s="83" t="s">
        <v>956</v>
      </c>
      <c r="G256" s="107" t="s">
        <v>1608</v>
      </c>
      <c r="AO256" s="83">
        <v>1</v>
      </c>
      <c r="BD256" s="83" t="s">
        <v>2043</v>
      </c>
      <c r="BI256" s="83" t="s">
        <v>2316</v>
      </c>
    </row>
    <row r="257" spans="1:65" x14ac:dyDescent="0.25">
      <c r="A257" s="89">
        <f t="shared" si="3"/>
        <v>1</v>
      </c>
      <c r="E257" s="83" t="s">
        <v>1056</v>
      </c>
      <c r="F257" s="83" t="s">
        <v>1058</v>
      </c>
      <c r="G257" s="107" t="s">
        <v>1608</v>
      </c>
      <c r="BA257" s="83">
        <v>1</v>
      </c>
      <c r="BD257" s="83" t="s">
        <v>2043</v>
      </c>
    </row>
    <row r="258" spans="1:65" x14ac:dyDescent="0.25">
      <c r="A258" s="89">
        <f t="shared" si="3"/>
        <v>1</v>
      </c>
      <c r="E258" s="83" t="s">
        <v>1218</v>
      </c>
      <c r="F258" s="83" t="s">
        <v>980</v>
      </c>
      <c r="G258" s="107" t="s">
        <v>1608</v>
      </c>
      <c r="BB258" s="83">
        <v>1</v>
      </c>
      <c r="BD258" s="83" t="s">
        <v>2043</v>
      </c>
    </row>
    <row r="259" spans="1:65" x14ac:dyDescent="0.25">
      <c r="A259" s="89">
        <f t="shared" si="3"/>
        <v>1</v>
      </c>
      <c r="E259" s="83" t="s">
        <v>1220</v>
      </c>
      <c r="F259" s="83" t="s">
        <v>811</v>
      </c>
      <c r="G259" s="107" t="s">
        <v>1608</v>
      </c>
      <c r="AV259" s="83">
        <v>1</v>
      </c>
      <c r="BD259" s="83" t="s">
        <v>2043</v>
      </c>
    </row>
    <row r="260" spans="1:65" x14ac:dyDescent="0.25">
      <c r="A260" s="89">
        <f t="shared" si="3"/>
        <v>3</v>
      </c>
      <c r="E260" s="83" t="s">
        <v>1297</v>
      </c>
      <c r="F260" s="83" t="s">
        <v>811</v>
      </c>
      <c r="G260" s="107" t="s">
        <v>1608</v>
      </c>
      <c r="AL260" s="83">
        <v>1</v>
      </c>
      <c r="AN260" s="83">
        <v>1</v>
      </c>
      <c r="AP260" s="83">
        <v>1</v>
      </c>
      <c r="BD260" s="83" t="s">
        <v>2043</v>
      </c>
      <c r="BI260" s="83" t="s">
        <v>2534</v>
      </c>
    </row>
    <row r="261" spans="1:65" x14ac:dyDescent="0.25">
      <c r="A261" s="89">
        <f t="shared" si="3"/>
        <v>1</v>
      </c>
      <c r="E261" s="83" t="s">
        <v>1298</v>
      </c>
      <c r="F261" s="83" t="s">
        <v>672</v>
      </c>
      <c r="G261" s="107" t="s">
        <v>1608</v>
      </c>
      <c r="BB261" s="83">
        <v>1</v>
      </c>
      <c r="BD261" s="83" t="s">
        <v>2043</v>
      </c>
    </row>
    <row r="262" spans="1:65" x14ac:dyDescent="0.25">
      <c r="A262" s="89">
        <f t="shared" si="3"/>
        <v>1</v>
      </c>
      <c r="E262" s="83" t="s">
        <v>737</v>
      </c>
      <c r="F262" s="83" t="s">
        <v>736</v>
      </c>
      <c r="G262" s="107" t="s">
        <v>1608</v>
      </c>
      <c r="AJ262" s="83">
        <v>1</v>
      </c>
      <c r="BD262" s="83" t="s">
        <v>2043</v>
      </c>
    </row>
    <row r="263" spans="1:65" x14ac:dyDescent="0.25">
      <c r="A263" s="89">
        <f t="shared" si="3"/>
        <v>1</v>
      </c>
      <c r="E263" s="83" t="s">
        <v>700</v>
      </c>
      <c r="F263" s="83" t="s">
        <v>698</v>
      </c>
      <c r="G263" s="107" t="s">
        <v>1609</v>
      </c>
      <c r="AJ263" s="83">
        <v>1</v>
      </c>
      <c r="BD263" s="83" t="s">
        <v>2043</v>
      </c>
    </row>
    <row r="264" spans="1:65" x14ac:dyDescent="0.25">
      <c r="A264" s="89">
        <f t="shared" ref="A264:A327" si="4">I264+J264+K264+L264+M264+N264+O264+P264+Q264+R264+S264+T264+U264+V264+W264+X264+Y264+Z264+AA264+AB264+AC264+AD264+AE264+AF264+AG264+AH264+AI264+AJ264+AK264+AL264+AM264+AN264+AO264+AP264+AQ264+AR264+AS264+AT264+AU264+AV264+AW264+AX264+AY264+AZ264+BA264+BB264</f>
        <v>5</v>
      </c>
      <c r="E264" s="83" t="s">
        <v>1296</v>
      </c>
      <c r="F264" s="83" t="s">
        <v>717</v>
      </c>
      <c r="G264" s="107" t="s">
        <v>1609</v>
      </c>
      <c r="AO264" s="83">
        <v>1</v>
      </c>
      <c r="AP264" s="83">
        <v>1</v>
      </c>
      <c r="AR264" s="83">
        <v>1</v>
      </c>
      <c r="AS264" s="83">
        <v>1</v>
      </c>
      <c r="AX264" s="83">
        <v>1</v>
      </c>
      <c r="BD264" s="83" t="s">
        <v>2179</v>
      </c>
      <c r="BI264" s="83" t="s">
        <v>2178</v>
      </c>
    </row>
    <row r="265" spans="1:65" x14ac:dyDescent="0.25">
      <c r="A265" s="89">
        <f t="shared" si="4"/>
        <v>1</v>
      </c>
      <c r="E265" s="83" t="s">
        <v>1300</v>
      </c>
      <c r="F265" s="83" t="s">
        <v>961</v>
      </c>
      <c r="G265" s="107" t="s">
        <v>1608</v>
      </c>
      <c r="AN265" s="83">
        <v>1</v>
      </c>
      <c r="BD265" s="83" t="s">
        <v>2043</v>
      </c>
    </row>
    <row r="266" spans="1:65" x14ac:dyDescent="0.25">
      <c r="A266" s="89">
        <f t="shared" si="4"/>
        <v>2</v>
      </c>
      <c r="B266" s="110">
        <v>1952</v>
      </c>
      <c r="E266" s="149" t="s">
        <v>1299</v>
      </c>
      <c r="F266" s="149" t="s">
        <v>947</v>
      </c>
      <c r="G266" s="148" t="s">
        <v>1608</v>
      </c>
      <c r="H266" s="148">
        <v>1990</v>
      </c>
      <c r="I266" s="148"/>
      <c r="J266" s="148"/>
      <c r="K266" s="150"/>
      <c r="L266" s="83">
        <v>1</v>
      </c>
      <c r="O266" s="83">
        <v>1</v>
      </c>
      <c r="BL266" s="148">
        <v>1952</v>
      </c>
      <c r="BM266" s="149"/>
    </row>
    <row r="267" spans="1:65" x14ac:dyDescent="0.25">
      <c r="A267" s="89">
        <f t="shared" si="4"/>
        <v>1</v>
      </c>
      <c r="B267" s="110">
        <v>2246</v>
      </c>
      <c r="E267" s="83" t="s">
        <v>1299</v>
      </c>
      <c r="F267" s="83" t="s">
        <v>3112</v>
      </c>
      <c r="G267" s="107" t="s">
        <v>1608</v>
      </c>
      <c r="H267" s="107">
        <v>1998</v>
      </c>
      <c r="O267" s="83">
        <v>1</v>
      </c>
    </row>
    <row r="268" spans="1:65" x14ac:dyDescent="0.25">
      <c r="A268" s="89">
        <f t="shared" si="4"/>
        <v>1</v>
      </c>
      <c r="E268" s="83" t="s">
        <v>1299</v>
      </c>
      <c r="F268" s="83" t="s">
        <v>932</v>
      </c>
      <c r="G268" s="107" t="s">
        <v>1608</v>
      </c>
      <c r="AO268" s="83">
        <v>1</v>
      </c>
      <c r="BD268" s="83" t="s">
        <v>2043</v>
      </c>
    </row>
    <row r="269" spans="1:65" x14ac:dyDescent="0.25">
      <c r="A269" s="89">
        <f t="shared" si="4"/>
        <v>1</v>
      </c>
      <c r="E269" s="83" t="s">
        <v>2789</v>
      </c>
      <c r="F269" s="83" t="s">
        <v>1007</v>
      </c>
      <c r="G269" s="107" t="s">
        <v>1608</v>
      </c>
      <c r="H269" s="107">
        <v>2000</v>
      </c>
      <c r="X269" s="83">
        <v>1</v>
      </c>
      <c r="BI269" s="84" t="s">
        <v>2906</v>
      </c>
      <c r="BJ269" s="84"/>
    </row>
    <row r="270" spans="1:65" x14ac:dyDescent="0.25">
      <c r="A270" s="89">
        <f t="shared" si="4"/>
        <v>1</v>
      </c>
      <c r="E270" s="83" t="s">
        <v>2789</v>
      </c>
      <c r="F270" s="83" t="s">
        <v>1045</v>
      </c>
      <c r="G270" s="107" t="s">
        <v>1608</v>
      </c>
      <c r="Y270" s="83">
        <v>1</v>
      </c>
      <c r="BI270" s="84" t="s">
        <v>2438</v>
      </c>
      <c r="BJ270" s="84"/>
    </row>
    <row r="271" spans="1:65" x14ac:dyDescent="0.25">
      <c r="A271" s="89">
        <f t="shared" si="4"/>
        <v>5</v>
      </c>
      <c r="E271" s="83" t="s">
        <v>1301</v>
      </c>
      <c r="F271" s="83" t="s">
        <v>984</v>
      </c>
      <c r="G271" s="107" t="s">
        <v>1608</v>
      </c>
      <c r="AK271" s="83">
        <v>1</v>
      </c>
      <c r="AL271" s="83">
        <v>1</v>
      </c>
      <c r="AM271" s="83">
        <v>1</v>
      </c>
      <c r="AO271" s="83">
        <v>1</v>
      </c>
      <c r="AP271" s="83">
        <v>1</v>
      </c>
      <c r="BD271" s="83" t="s">
        <v>2507</v>
      </c>
      <c r="BI271" s="83" t="s">
        <v>590</v>
      </c>
    </row>
    <row r="272" spans="1:65" x14ac:dyDescent="0.25">
      <c r="A272" s="89">
        <f t="shared" si="4"/>
        <v>1</v>
      </c>
      <c r="E272" s="83" t="s">
        <v>1267</v>
      </c>
      <c r="F272" s="83" t="s">
        <v>1266</v>
      </c>
      <c r="G272" s="107" t="s">
        <v>1608</v>
      </c>
      <c r="Z272" s="83">
        <v>1</v>
      </c>
      <c r="BG272" s="84" t="s">
        <v>1589</v>
      </c>
    </row>
    <row r="273" spans="1:65" x14ac:dyDescent="0.25">
      <c r="A273" s="89">
        <f t="shared" si="4"/>
        <v>1</v>
      </c>
      <c r="E273" s="83" t="s">
        <v>1302</v>
      </c>
      <c r="F273" s="83" t="s">
        <v>996</v>
      </c>
      <c r="G273" s="107" t="s">
        <v>1609</v>
      </c>
      <c r="AT273" s="83">
        <v>1</v>
      </c>
      <c r="BD273" s="83" t="s">
        <v>2043</v>
      </c>
    </row>
    <row r="274" spans="1:65" x14ac:dyDescent="0.25">
      <c r="A274" s="89">
        <f t="shared" si="4"/>
        <v>14</v>
      </c>
      <c r="E274" s="83" t="s">
        <v>1303</v>
      </c>
      <c r="F274" s="83" t="s">
        <v>1116</v>
      </c>
      <c r="G274" s="107" t="s">
        <v>1608</v>
      </c>
      <c r="AL274" s="83">
        <v>1</v>
      </c>
      <c r="AM274" s="83">
        <v>1</v>
      </c>
      <c r="AN274" s="83">
        <v>1</v>
      </c>
      <c r="AO274" s="83">
        <v>1</v>
      </c>
      <c r="AP274" s="83">
        <v>1</v>
      </c>
      <c r="AQ274" s="83">
        <v>1</v>
      </c>
      <c r="AS274" s="83">
        <v>1</v>
      </c>
      <c r="AT274" s="83">
        <v>1</v>
      </c>
      <c r="AU274" s="83">
        <v>1</v>
      </c>
      <c r="AV274" s="83">
        <v>1</v>
      </c>
      <c r="AW274" s="83">
        <v>1</v>
      </c>
      <c r="AX274" s="83">
        <v>1</v>
      </c>
      <c r="AY274" s="83">
        <v>1</v>
      </c>
      <c r="AZ274" s="83">
        <v>1</v>
      </c>
      <c r="BD274" s="83" t="s">
        <v>2480</v>
      </c>
      <c r="BI274" s="83" t="s">
        <v>2329</v>
      </c>
    </row>
    <row r="275" spans="1:65" x14ac:dyDescent="0.25">
      <c r="A275" s="89">
        <f t="shared" si="4"/>
        <v>1</v>
      </c>
      <c r="E275" s="83" t="s">
        <v>1303</v>
      </c>
      <c r="F275" s="83" t="s">
        <v>940</v>
      </c>
      <c r="G275" s="107" t="s">
        <v>1608</v>
      </c>
      <c r="AP275" s="83">
        <v>1</v>
      </c>
      <c r="BD275" s="83" t="s">
        <v>2043</v>
      </c>
      <c r="BI275" s="83" t="s">
        <v>2332</v>
      </c>
    </row>
    <row r="276" spans="1:65" x14ac:dyDescent="0.25">
      <c r="A276" s="89">
        <f t="shared" si="4"/>
        <v>8</v>
      </c>
      <c r="E276" s="83" t="s">
        <v>1304</v>
      </c>
      <c r="F276" s="83" t="s">
        <v>951</v>
      </c>
      <c r="G276" s="107" t="s">
        <v>1608</v>
      </c>
      <c r="AQ276" s="83">
        <v>1</v>
      </c>
      <c r="AS276" s="83">
        <v>1</v>
      </c>
      <c r="AT276" s="83">
        <v>1</v>
      </c>
      <c r="AU276" s="83">
        <v>1</v>
      </c>
      <c r="AV276" s="83">
        <v>1</v>
      </c>
      <c r="AW276" s="83">
        <v>1</v>
      </c>
      <c r="AX276" s="83">
        <v>1</v>
      </c>
      <c r="AY276" s="83">
        <v>1</v>
      </c>
      <c r="BD276" s="83" t="s">
        <v>2382</v>
      </c>
      <c r="BI276" s="83" t="s">
        <v>581</v>
      </c>
    </row>
    <row r="277" spans="1:65" x14ac:dyDescent="0.25">
      <c r="A277" s="89">
        <f t="shared" si="4"/>
        <v>3</v>
      </c>
      <c r="B277" s="110">
        <v>2241</v>
      </c>
      <c r="E277" s="149" t="s">
        <v>1304</v>
      </c>
      <c r="F277" s="149" t="s">
        <v>941</v>
      </c>
      <c r="G277" s="148" t="s">
        <v>1608</v>
      </c>
      <c r="H277" s="148">
        <v>1952</v>
      </c>
      <c r="I277" s="148"/>
      <c r="J277" s="148"/>
      <c r="K277" s="150"/>
      <c r="L277" s="83">
        <v>1</v>
      </c>
      <c r="AS277" s="83">
        <v>1</v>
      </c>
      <c r="AT277" s="83">
        <v>1</v>
      </c>
      <c r="BD277" s="83" t="s">
        <v>2342</v>
      </c>
      <c r="BL277" s="148">
        <v>2241</v>
      </c>
      <c r="BM277" s="149"/>
    </row>
    <row r="278" spans="1:65" x14ac:dyDescent="0.25">
      <c r="A278" s="89">
        <f t="shared" si="4"/>
        <v>1</v>
      </c>
      <c r="E278" s="83" t="s">
        <v>1304</v>
      </c>
      <c r="F278" s="83" t="s">
        <v>1071</v>
      </c>
      <c r="G278" s="107" t="s">
        <v>1608</v>
      </c>
      <c r="AV278" s="83">
        <v>1</v>
      </c>
      <c r="BD278" s="83" t="s">
        <v>2043</v>
      </c>
    </row>
    <row r="279" spans="1:65" x14ac:dyDescent="0.25">
      <c r="A279" s="89">
        <f t="shared" si="4"/>
        <v>1</v>
      </c>
      <c r="E279" s="83" t="s">
        <v>1304</v>
      </c>
      <c r="F279" s="83" t="s">
        <v>752</v>
      </c>
      <c r="G279" s="107" t="s">
        <v>1608</v>
      </c>
      <c r="AS279" s="83">
        <v>1</v>
      </c>
      <c r="BD279" s="83" t="s">
        <v>2043</v>
      </c>
      <c r="BI279" s="83" t="s">
        <v>2391</v>
      </c>
    </row>
    <row r="280" spans="1:65" x14ac:dyDescent="0.25">
      <c r="A280" s="89">
        <f t="shared" si="4"/>
        <v>5</v>
      </c>
      <c r="E280" s="83" t="s">
        <v>1305</v>
      </c>
      <c r="F280" s="83" t="s">
        <v>698</v>
      </c>
      <c r="G280" s="107" t="s">
        <v>1609</v>
      </c>
      <c r="AL280" s="83">
        <v>1</v>
      </c>
      <c r="AO280" s="83">
        <v>1</v>
      </c>
      <c r="AP280" s="83">
        <v>1</v>
      </c>
      <c r="AQ280" s="83">
        <v>1</v>
      </c>
      <c r="AR280" s="83">
        <v>1</v>
      </c>
      <c r="BD280" s="83" t="s">
        <v>2043</v>
      </c>
      <c r="BI280" s="83" t="s">
        <v>2149</v>
      </c>
    </row>
    <row r="281" spans="1:65" x14ac:dyDescent="0.25">
      <c r="A281" s="89">
        <f t="shared" si="4"/>
        <v>8</v>
      </c>
      <c r="E281" s="83" t="s">
        <v>1306</v>
      </c>
      <c r="F281" s="83" t="s">
        <v>705</v>
      </c>
      <c r="G281" s="107" t="s">
        <v>1608</v>
      </c>
      <c r="AJ281" s="83">
        <v>1</v>
      </c>
      <c r="AL281" s="83">
        <v>1</v>
      </c>
      <c r="AP281" s="83">
        <v>1</v>
      </c>
      <c r="AQ281" s="83">
        <v>1</v>
      </c>
      <c r="AR281" s="83">
        <v>1</v>
      </c>
      <c r="AS281" s="83">
        <v>1</v>
      </c>
      <c r="BA281" s="83">
        <v>1</v>
      </c>
      <c r="BB281" s="83">
        <v>1</v>
      </c>
      <c r="BD281" s="83" t="s">
        <v>2469</v>
      </c>
      <c r="BI281" s="83" t="s">
        <v>2154</v>
      </c>
    </row>
    <row r="282" spans="1:65" x14ac:dyDescent="0.25">
      <c r="A282" s="89">
        <f t="shared" si="4"/>
        <v>2</v>
      </c>
      <c r="E282" s="83" t="s">
        <v>1306</v>
      </c>
      <c r="F282" s="83" t="s">
        <v>1048</v>
      </c>
      <c r="G282" s="107" t="s">
        <v>1608</v>
      </c>
      <c r="BA282" s="83">
        <v>1</v>
      </c>
      <c r="BB282" s="83">
        <v>1</v>
      </c>
      <c r="BD282" s="83" t="s">
        <v>2043</v>
      </c>
    </row>
    <row r="283" spans="1:65" x14ac:dyDescent="0.25">
      <c r="A283" s="89">
        <f t="shared" si="4"/>
        <v>1</v>
      </c>
      <c r="E283" s="83" t="s">
        <v>1306</v>
      </c>
      <c r="F283" s="83" t="s">
        <v>1875</v>
      </c>
      <c r="G283" s="107" t="s">
        <v>1608</v>
      </c>
      <c r="H283" s="107">
        <v>1974</v>
      </c>
      <c r="AA283" s="83">
        <v>1</v>
      </c>
      <c r="BF283" s="84" t="s">
        <v>1882</v>
      </c>
      <c r="BJ283" s="83" t="s">
        <v>1881</v>
      </c>
    </row>
    <row r="284" spans="1:65" x14ac:dyDescent="0.25">
      <c r="A284" s="89">
        <f t="shared" si="4"/>
        <v>1</v>
      </c>
      <c r="B284" s="110">
        <v>3319</v>
      </c>
      <c r="E284" s="83" t="s">
        <v>2975</v>
      </c>
      <c r="F284" s="83" t="s">
        <v>898</v>
      </c>
      <c r="G284" s="107" t="s">
        <v>1608</v>
      </c>
      <c r="U284" s="83">
        <v>1</v>
      </c>
    </row>
    <row r="285" spans="1:65" x14ac:dyDescent="0.25">
      <c r="A285" s="89">
        <f t="shared" si="4"/>
        <v>2</v>
      </c>
      <c r="E285" s="83" t="s">
        <v>875</v>
      </c>
      <c r="F285" s="83" t="s">
        <v>1115</v>
      </c>
      <c r="G285" s="107" t="s">
        <v>1608</v>
      </c>
      <c r="AA285" s="83">
        <v>1</v>
      </c>
      <c r="AI285" s="83">
        <v>1</v>
      </c>
      <c r="BD285" s="83" t="s">
        <v>2043</v>
      </c>
      <c r="BE285" s="84" t="s">
        <v>1880</v>
      </c>
      <c r="BI285" s="83" t="s">
        <v>1739</v>
      </c>
    </row>
    <row r="286" spans="1:65" x14ac:dyDescent="0.25">
      <c r="A286" s="89">
        <f t="shared" si="4"/>
        <v>2</v>
      </c>
      <c r="E286" s="83" t="s">
        <v>875</v>
      </c>
      <c r="F286" s="83" t="s">
        <v>977</v>
      </c>
      <c r="G286" s="107" t="s">
        <v>1608</v>
      </c>
      <c r="H286" s="107">
        <v>1980</v>
      </c>
      <c r="X286" s="83">
        <v>1</v>
      </c>
      <c r="AL286" s="83">
        <v>1</v>
      </c>
      <c r="BD286" s="83" t="s">
        <v>2043</v>
      </c>
      <c r="BI286" s="83" t="s">
        <v>2514</v>
      </c>
    </row>
    <row r="287" spans="1:65" x14ac:dyDescent="0.25">
      <c r="A287" s="89">
        <f t="shared" si="4"/>
        <v>1</v>
      </c>
      <c r="E287" s="83" t="s">
        <v>875</v>
      </c>
      <c r="F287" s="83" t="s">
        <v>12</v>
      </c>
      <c r="G287" s="107" t="s">
        <v>1608</v>
      </c>
      <c r="AC287" s="83">
        <v>1</v>
      </c>
      <c r="BJ287" s="83" t="s">
        <v>2285</v>
      </c>
    </row>
    <row r="288" spans="1:65" x14ac:dyDescent="0.25">
      <c r="A288" s="89">
        <f t="shared" si="4"/>
        <v>1</v>
      </c>
      <c r="E288" s="83" t="s">
        <v>875</v>
      </c>
      <c r="F288" s="83" t="s">
        <v>1862</v>
      </c>
      <c r="G288" s="107" t="s">
        <v>1608</v>
      </c>
      <c r="AA288" s="83">
        <v>1</v>
      </c>
      <c r="BE288" s="84" t="s">
        <v>1589</v>
      </c>
    </row>
    <row r="289" spans="1:65" x14ac:dyDescent="0.25">
      <c r="A289" s="89">
        <f t="shared" si="4"/>
        <v>1</v>
      </c>
      <c r="E289" s="83" t="s">
        <v>875</v>
      </c>
      <c r="F289" s="83" t="s">
        <v>965</v>
      </c>
      <c r="G289" s="107" t="s">
        <v>1608</v>
      </c>
      <c r="AK289" s="83">
        <v>1</v>
      </c>
      <c r="BD289" s="83" t="s">
        <v>2043</v>
      </c>
    </row>
    <row r="290" spans="1:65" x14ac:dyDescent="0.25">
      <c r="A290" s="89">
        <f t="shared" si="4"/>
        <v>6</v>
      </c>
      <c r="B290" s="110">
        <v>2433</v>
      </c>
      <c r="E290" s="83" t="s">
        <v>2866</v>
      </c>
      <c r="F290" s="83" t="s">
        <v>698</v>
      </c>
      <c r="G290" s="107" t="s">
        <v>1608</v>
      </c>
      <c r="H290" s="107">
        <v>2007</v>
      </c>
      <c r="N290" s="83">
        <v>1</v>
      </c>
      <c r="R290" s="83">
        <v>1</v>
      </c>
      <c r="T290" s="83">
        <v>1</v>
      </c>
      <c r="V290" s="83">
        <v>1</v>
      </c>
      <c r="W290" s="83">
        <v>1</v>
      </c>
      <c r="X290" s="83">
        <v>1</v>
      </c>
    </row>
    <row r="291" spans="1:65" x14ac:dyDescent="0.25">
      <c r="A291" s="89">
        <f t="shared" si="4"/>
        <v>1</v>
      </c>
      <c r="B291" s="205">
        <v>2625</v>
      </c>
      <c r="C291" s="205"/>
      <c r="D291" s="158"/>
      <c r="E291" s="158" t="s">
        <v>3236</v>
      </c>
      <c r="F291" s="158" t="s">
        <v>678</v>
      </c>
      <c r="G291" s="107" t="s">
        <v>1608</v>
      </c>
      <c r="H291" s="107">
        <v>2016</v>
      </c>
      <c r="J291" s="107">
        <v>1</v>
      </c>
    </row>
    <row r="292" spans="1:65" ht="13.2" customHeight="1" x14ac:dyDescent="0.25">
      <c r="A292" s="89">
        <f t="shared" si="4"/>
        <v>5</v>
      </c>
      <c r="B292" s="110">
        <v>1720</v>
      </c>
      <c r="E292" s="171" t="s">
        <v>3149</v>
      </c>
      <c r="F292" s="149" t="s">
        <v>757</v>
      </c>
      <c r="G292" s="148" t="s">
        <v>1608</v>
      </c>
      <c r="H292" s="148">
        <v>1992</v>
      </c>
      <c r="I292" s="148"/>
      <c r="J292" s="148"/>
      <c r="K292" s="150">
        <v>1</v>
      </c>
      <c r="L292" s="83">
        <v>1</v>
      </c>
      <c r="X292" s="83">
        <v>1</v>
      </c>
      <c r="AE292" s="83">
        <v>1</v>
      </c>
      <c r="AF292" s="83">
        <v>1</v>
      </c>
      <c r="BD292" s="83" t="s">
        <v>2043</v>
      </c>
      <c r="BI292" s="83" t="s">
        <v>1757</v>
      </c>
      <c r="BJ292" s="83" t="s">
        <v>2889</v>
      </c>
      <c r="BK292" s="83" t="s">
        <v>1608</v>
      </c>
      <c r="BL292" s="148">
        <v>1720</v>
      </c>
      <c r="BM292" s="149">
        <v>1751</v>
      </c>
    </row>
    <row r="293" spans="1:65" x14ac:dyDescent="0.25">
      <c r="A293" s="89">
        <f t="shared" si="4"/>
        <v>1</v>
      </c>
      <c r="E293" s="83" t="s">
        <v>1307</v>
      </c>
      <c r="F293" s="83" t="s">
        <v>910</v>
      </c>
      <c r="G293" s="107" t="s">
        <v>1608</v>
      </c>
      <c r="AL293" s="83">
        <v>1</v>
      </c>
      <c r="BD293" s="83" t="s">
        <v>2043</v>
      </c>
      <c r="BI293" s="83" t="s">
        <v>2222</v>
      </c>
    </row>
    <row r="294" spans="1:65" x14ac:dyDescent="0.25">
      <c r="A294" s="89">
        <f t="shared" si="4"/>
        <v>2</v>
      </c>
      <c r="E294" s="83" t="s">
        <v>1879</v>
      </c>
      <c r="F294" s="83" t="s">
        <v>676</v>
      </c>
      <c r="G294" s="107" t="s">
        <v>1608</v>
      </c>
      <c r="AE294" s="83">
        <v>1</v>
      </c>
      <c r="AG294" s="83">
        <v>1</v>
      </c>
      <c r="BD294" s="83" t="s">
        <v>2043</v>
      </c>
    </row>
    <row r="295" spans="1:65" x14ac:dyDescent="0.25">
      <c r="A295" s="89">
        <f t="shared" si="4"/>
        <v>1</v>
      </c>
      <c r="B295" s="110">
        <v>1547</v>
      </c>
      <c r="E295" s="83" t="s">
        <v>3113</v>
      </c>
      <c r="F295" s="83" t="s">
        <v>2893</v>
      </c>
      <c r="G295" s="107" t="s">
        <v>1608</v>
      </c>
      <c r="H295" s="107">
        <v>1995</v>
      </c>
      <c r="O295" s="83">
        <v>1</v>
      </c>
    </row>
    <row r="296" spans="1:65" x14ac:dyDescent="0.25">
      <c r="A296" s="89">
        <f t="shared" si="4"/>
        <v>1</v>
      </c>
      <c r="E296" s="83" t="s">
        <v>14</v>
      </c>
      <c r="F296" s="83" t="s">
        <v>740</v>
      </c>
      <c r="G296" s="107" t="s">
        <v>1609</v>
      </c>
      <c r="AC296" s="83">
        <v>1</v>
      </c>
      <c r="BI296" s="83" t="s">
        <v>2370</v>
      </c>
    </row>
    <row r="297" spans="1:65" x14ac:dyDescent="0.25">
      <c r="A297" s="89">
        <f t="shared" si="4"/>
        <v>1</v>
      </c>
      <c r="B297" s="110">
        <v>3340</v>
      </c>
      <c r="E297" s="179" t="s">
        <v>14</v>
      </c>
      <c r="F297" s="179" t="s">
        <v>3187</v>
      </c>
      <c r="G297" s="107" t="s">
        <v>1609</v>
      </c>
      <c r="K297" s="176">
        <v>1</v>
      </c>
      <c r="BM297" s="179">
        <v>3340</v>
      </c>
    </row>
    <row r="298" spans="1:65" x14ac:dyDescent="0.25">
      <c r="A298" s="89">
        <f t="shared" si="4"/>
        <v>3</v>
      </c>
      <c r="B298" s="110">
        <v>2059</v>
      </c>
      <c r="E298" s="83" t="s">
        <v>1309</v>
      </c>
      <c r="F298" s="83" t="s">
        <v>1045</v>
      </c>
      <c r="G298" s="107" t="s">
        <v>1608</v>
      </c>
      <c r="Q298" s="107">
        <v>1</v>
      </c>
      <c r="U298" s="83">
        <v>1</v>
      </c>
      <c r="Y298" s="83">
        <v>1</v>
      </c>
      <c r="BI298" s="84" t="s">
        <v>2790</v>
      </c>
      <c r="BJ298" s="84"/>
    </row>
    <row r="299" spans="1:65" x14ac:dyDescent="0.25">
      <c r="A299" s="89">
        <f t="shared" si="4"/>
        <v>2</v>
      </c>
      <c r="E299" s="83" t="s">
        <v>1309</v>
      </c>
      <c r="F299" s="83" t="s">
        <v>2554</v>
      </c>
      <c r="G299" s="107" t="s">
        <v>1608</v>
      </c>
      <c r="AA299" s="83">
        <v>1</v>
      </c>
      <c r="AD299" s="83">
        <v>1</v>
      </c>
      <c r="BF299" s="84" t="s">
        <v>2160</v>
      </c>
      <c r="BJ299" s="83" t="s">
        <v>2553</v>
      </c>
    </row>
    <row r="300" spans="1:65" x14ac:dyDescent="0.25">
      <c r="A300" s="89">
        <f t="shared" si="4"/>
        <v>1</v>
      </c>
      <c r="E300" s="83" t="s">
        <v>1309</v>
      </c>
      <c r="F300" s="83" t="s">
        <v>1174</v>
      </c>
      <c r="G300" s="107" t="s">
        <v>1608</v>
      </c>
      <c r="AW300" s="83">
        <v>1</v>
      </c>
      <c r="BD300" s="83" t="s">
        <v>2464</v>
      </c>
    </row>
    <row r="301" spans="1:65" x14ac:dyDescent="0.25">
      <c r="A301" s="89">
        <f t="shared" si="4"/>
        <v>1</v>
      </c>
      <c r="E301" s="83" t="s">
        <v>1309</v>
      </c>
      <c r="F301" s="83" t="s">
        <v>794</v>
      </c>
      <c r="G301" s="107" t="s">
        <v>1608</v>
      </c>
      <c r="AE301" s="83">
        <v>1</v>
      </c>
      <c r="BD301" s="83" t="s">
        <v>2043</v>
      </c>
    </row>
    <row r="302" spans="1:65" x14ac:dyDescent="0.25">
      <c r="A302" s="89">
        <f t="shared" si="4"/>
        <v>7</v>
      </c>
      <c r="E302" s="83" t="s">
        <v>1310</v>
      </c>
      <c r="F302" s="83" t="s">
        <v>680</v>
      </c>
      <c r="G302" s="107" t="s">
        <v>1608</v>
      </c>
      <c r="X302" s="83">
        <v>1</v>
      </c>
      <c r="AK302" s="83">
        <v>1</v>
      </c>
      <c r="AL302" s="83">
        <v>1</v>
      </c>
      <c r="AN302" s="83">
        <v>1</v>
      </c>
      <c r="AO302" s="83">
        <v>1</v>
      </c>
      <c r="AQ302" s="83">
        <v>1</v>
      </c>
      <c r="AR302" s="83">
        <v>1</v>
      </c>
      <c r="BD302" s="83" t="s">
        <v>2043</v>
      </c>
      <c r="BI302" s="83" t="s">
        <v>215</v>
      </c>
    </row>
    <row r="303" spans="1:65" x14ac:dyDescent="0.25">
      <c r="A303" s="89">
        <f t="shared" si="4"/>
        <v>4</v>
      </c>
      <c r="B303" s="110">
        <v>2237</v>
      </c>
      <c r="E303" s="83" t="s">
        <v>868</v>
      </c>
      <c r="F303" s="83" t="s">
        <v>710</v>
      </c>
      <c r="G303" s="107" t="s">
        <v>1609</v>
      </c>
      <c r="U303" s="83">
        <v>1</v>
      </c>
      <c r="AB303" s="83">
        <v>1</v>
      </c>
      <c r="AC303" s="83">
        <v>1</v>
      </c>
      <c r="AE303" s="83">
        <v>1</v>
      </c>
      <c r="BD303" s="83" t="s">
        <v>2043</v>
      </c>
      <c r="BI303" s="83" t="s">
        <v>2358</v>
      </c>
    </row>
    <row r="304" spans="1:65" x14ac:dyDescent="0.25">
      <c r="A304" s="89">
        <f t="shared" si="4"/>
        <v>1</v>
      </c>
      <c r="E304" s="83" t="s">
        <v>1311</v>
      </c>
      <c r="F304" s="83" t="s">
        <v>757</v>
      </c>
      <c r="G304" s="107" t="s">
        <v>1609</v>
      </c>
      <c r="AM304" s="83">
        <v>1</v>
      </c>
      <c r="BD304" s="83" t="s">
        <v>2043</v>
      </c>
    </row>
    <row r="305" spans="1:65" x14ac:dyDescent="0.25">
      <c r="A305" s="89">
        <f t="shared" si="4"/>
        <v>1</v>
      </c>
      <c r="B305" s="205" t="s">
        <v>3222</v>
      </c>
      <c r="C305" s="205"/>
      <c r="D305" s="158"/>
      <c r="E305" s="158" t="s">
        <v>3075</v>
      </c>
      <c r="F305" s="158" t="s">
        <v>695</v>
      </c>
      <c r="G305" s="157" t="s">
        <v>1609</v>
      </c>
      <c r="H305" s="157">
        <v>2025</v>
      </c>
      <c r="I305" s="157"/>
      <c r="J305" s="107">
        <v>1</v>
      </c>
      <c r="K305" s="84"/>
      <c r="L305" s="84"/>
      <c r="M305" s="84"/>
      <c r="N305" s="84"/>
      <c r="O305" s="84"/>
      <c r="P305" s="84"/>
      <c r="Q305" s="84"/>
      <c r="R305" s="84"/>
      <c r="S305" s="84"/>
      <c r="T305" s="84"/>
      <c r="U305" s="84"/>
      <c r="V305" s="84"/>
      <c r="W305" s="84"/>
      <c r="X305" s="84"/>
      <c r="Y305" s="84"/>
      <c r="Z305" s="84"/>
      <c r="AA305" s="84"/>
      <c r="AB305" s="84"/>
      <c r="AC305" s="84"/>
      <c r="AD305" s="84"/>
      <c r="AE305" s="84"/>
      <c r="AF305" s="84"/>
      <c r="AG305" s="84"/>
      <c r="AH305" s="84"/>
      <c r="AI305" s="84"/>
      <c r="AJ305" s="84"/>
      <c r="AK305" s="84"/>
      <c r="AL305" s="84"/>
      <c r="AM305" s="84"/>
      <c r="AN305" s="84"/>
      <c r="AO305" s="84"/>
      <c r="AP305" s="84"/>
      <c r="AQ305" s="84"/>
      <c r="AR305" s="84"/>
      <c r="AS305" s="84"/>
      <c r="AT305" s="84"/>
      <c r="AU305" s="84"/>
      <c r="AV305" s="84"/>
      <c r="AW305" s="84"/>
      <c r="AX305" s="84"/>
      <c r="AY305" s="84"/>
      <c r="AZ305" s="84"/>
      <c r="BA305" s="84"/>
      <c r="BB305" s="84"/>
      <c r="BC305" s="84"/>
      <c r="BD305" s="84"/>
      <c r="BI305" s="84"/>
      <c r="BJ305" s="84"/>
      <c r="BK305" s="84"/>
      <c r="BL305" s="84"/>
      <c r="BM305" s="84"/>
    </row>
    <row r="306" spans="1:65" x14ac:dyDescent="0.25">
      <c r="A306" s="89">
        <f t="shared" si="4"/>
        <v>1</v>
      </c>
      <c r="B306" s="110">
        <v>5705</v>
      </c>
      <c r="E306" s="83" t="s">
        <v>3075</v>
      </c>
      <c r="F306" s="83" t="s">
        <v>908</v>
      </c>
      <c r="G306" s="107" t="s">
        <v>1609</v>
      </c>
      <c r="Q306" s="107">
        <v>1</v>
      </c>
    </row>
    <row r="307" spans="1:65" x14ac:dyDescent="0.25">
      <c r="A307" s="89">
        <f t="shared" si="4"/>
        <v>12</v>
      </c>
      <c r="E307" s="83" t="s">
        <v>711</v>
      </c>
      <c r="F307" s="83" t="s">
        <v>710</v>
      </c>
      <c r="G307" s="107" t="s">
        <v>1609</v>
      </c>
      <c r="AE307" s="83">
        <v>1</v>
      </c>
      <c r="AF307" s="83">
        <v>1</v>
      </c>
      <c r="AG307" s="83">
        <v>1</v>
      </c>
      <c r="AH307" s="83">
        <v>1</v>
      </c>
      <c r="AI307" s="83">
        <v>1</v>
      </c>
      <c r="AJ307" s="83">
        <v>1</v>
      </c>
      <c r="AK307" s="83">
        <v>1</v>
      </c>
      <c r="AL307" s="83">
        <v>1</v>
      </c>
      <c r="AM307" s="83">
        <v>1</v>
      </c>
      <c r="AN307" s="83">
        <v>1</v>
      </c>
      <c r="AO307" s="83">
        <v>1</v>
      </c>
      <c r="AP307" s="83">
        <v>1</v>
      </c>
      <c r="BD307" s="83" t="s">
        <v>2043</v>
      </c>
      <c r="BI307" s="83" t="s">
        <v>544</v>
      </c>
    </row>
    <row r="308" spans="1:65" x14ac:dyDescent="0.25">
      <c r="A308" s="89">
        <f t="shared" si="4"/>
        <v>2</v>
      </c>
      <c r="E308" s="83" t="s">
        <v>711</v>
      </c>
      <c r="F308" s="83" t="s">
        <v>791</v>
      </c>
      <c r="G308" s="107" t="s">
        <v>1609</v>
      </c>
      <c r="AW308" s="83">
        <v>1</v>
      </c>
      <c r="AX308" s="83">
        <v>1</v>
      </c>
      <c r="BD308" s="83" t="s">
        <v>2187</v>
      </c>
    </row>
    <row r="309" spans="1:65" x14ac:dyDescent="0.25">
      <c r="A309" s="89">
        <f t="shared" si="4"/>
        <v>1</v>
      </c>
      <c r="B309" s="110">
        <v>5705</v>
      </c>
      <c r="E309" s="83" t="s">
        <v>711</v>
      </c>
      <c r="F309" s="83" t="s">
        <v>2868</v>
      </c>
      <c r="G309" s="107" t="s">
        <v>1609</v>
      </c>
      <c r="Q309" s="107">
        <v>1</v>
      </c>
    </row>
    <row r="310" spans="1:65" x14ac:dyDescent="0.25">
      <c r="A310" s="89">
        <f t="shared" si="4"/>
        <v>1</v>
      </c>
      <c r="E310" s="83" t="s">
        <v>711</v>
      </c>
      <c r="F310" s="83" t="s">
        <v>674</v>
      </c>
      <c r="G310" s="107" t="s">
        <v>1609</v>
      </c>
      <c r="AK310" s="83">
        <v>1</v>
      </c>
      <c r="BD310" s="83" t="s">
        <v>2043</v>
      </c>
      <c r="BI310" s="83" t="s">
        <v>569</v>
      </c>
    </row>
    <row r="311" spans="1:65" x14ac:dyDescent="0.25">
      <c r="A311" s="89">
        <f t="shared" si="4"/>
        <v>1</v>
      </c>
      <c r="E311" s="83" t="s">
        <v>711</v>
      </c>
      <c r="F311" s="83" t="s">
        <v>1033</v>
      </c>
      <c r="G311" s="107" t="s">
        <v>1609</v>
      </c>
      <c r="AP311" s="83">
        <v>1</v>
      </c>
      <c r="BD311" s="83" t="s">
        <v>2043</v>
      </c>
      <c r="BI311" s="83" t="s">
        <v>2078</v>
      </c>
    </row>
    <row r="312" spans="1:65" x14ac:dyDescent="0.25">
      <c r="A312" s="89">
        <f t="shared" si="4"/>
        <v>1</v>
      </c>
      <c r="E312" s="83" t="s">
        <v>711</v>
      </c>
      <c r="F312" s="83" t="s">
        <v>1048</v>
      </c>
      <c r="G312" s="107" t="s">
        <v>1609</v>
      </c>
      <c r="AO312" s="83">
        <v>1</v>
      </c>
      <c r="BD312" s="83" t="s">
        <v>2043</v>
      </c>
    </row>
    <row r="313" spans="1:65" x14ac:dyDescent="0.25">
      <c r="A313" s="89">
        <f t="shared" si="4"/>
        <v>2</v>
      </c>
      <c r="B313" s="110">
        <v>4321</v>
      </c>
      <c r="E313" s="83" t="s">
        <v>2791</v>
      </c>
      <c r="F313" s="83" t="s">
        <v>2792</v>
      </c>
      <c r="G313" s="107" t="s">
        <v>1609</v>
      </c>
      <c r="K313" s="176">
        <v>1</v>
      </c>
      <c r="Y313" s="83">
        <v>1</v>
      </c>
      <c r="BI313" s="84"/>
      <c r="BJ313" s="84"/>
      <c r="BM313" s="110">
        <v>4321</v>
      </c>
    </row>
    <row r="314" spans="1:65" x14ac:dyDescent="0.25">
      <c r="A314" s="89">
        <f t="shared" si="4"/>
        <v>2</v>
      </c>
      <c r="E314" s="83" t="s">
        <v>1312</v>
      </c>
      <c r="F314" s="83" t="s">
        <v>794</v>
      </c>
      <c r="G314" s="107" t="s">
        <v>1609</v>
      </c>
      <c r="AB314" s="83">
        <v>1</v>
      </c>
      <c r="AL314" s="83">
        <v>1</v>
      </c>
      <c r="BD314" s="83" t="s">
        <v>2043</v>
      </c>
      <c r="BI314" s="83" t="s">
        <v>2195</v>
      </c>
      <c r="BJ314" s="83" t="s">
        <v>218</v>
      </c>
    </row>
    <row r="315" spans="1:65" x14ac:dyDescent="0.25">
      <c r="A315" s="89">
        <f t="shared" si="4"/>
        <v>1</v>
      </c>
      <c r="E315" s="83" t="s">
        <v>1313</v>
      </c>
      <c r="F315" s="83" t="s">
        <v>961</v>
      </c>
      <c r="G315" s="107" t="s">
        <v>1609</v>
      </c>
      <c r="AN315" s="83">
        <v>1</v>
      </c>
      <c r="BD315" s="83" t="s">
        <v>2043</v>
      </c>
    </row>
    <row r="316" spans="1:65" x14ac:dyDescent="0.25">
      <c r="A316" s="89">
        <f t="shared" si="4"/>
        <v>1</v>
      </c>
      <c r="E316" s="83" t="s">
        <v>1314</v>
      </c>
      <c r="F316" s="83" t="s">
        <v>953</v>
      </c>
      <c r="G316" s="107" t="s">
        <v>1609</v>
      </c>
      <c r="AS316" s="83">
        <v>1</v>
      </c>
      <c r="BD316" s="83" t="s">
        <v>2043</v>
      </c>
      <c r="BI316" s="83" t="s">
        <v>2134</v>
      </c>
    </row>
    <row r="317" spans="1:65" x14ac:dyDescent="0.25">
      <c r="A317" s="89">
        <f t="shared" si="4"/>
        <v>3</v>
      </c>
      <c r="E317" s="83" t="s">
        <v>1315</v>
      </c>
      <c r="F317" s="83" t="s">
        <v>951</v>
      </c>
      <c r="G317" s="107" t="s">
        <v>1609</v>
      </c>
      <c r="AR317" s="83">
        <v>1</v>
      </c>
      <c r="AS317" s="83">
        <v>1</v>
      </c>
      <c r="AZ317" s="83">
        <v>1</v>
      </c>
      <c r="BD317" s="83" t="s">
        <v>2043</v>
      </c>
      <c r="BI317" s="83" t="s">
        <v>2119</v>
      </c>
    </row>
    <row r="318" spans="1:65" x14ac:dyDescent="0.25">
      <c r="A318" s="89">
        <f t="shared" si="4"/>
        <v>11</v>
      </c>
      <c r="B318" s="110">
        <v>3000</v>
      </c>
      <c r="E318" s="83" t="s">
        <v>1316</v>
      </c>
      <c r="F318" s="83" t="s">
        <v>1039</v>
      </c>
      <c r="G318" s="107" t="s">
        <v>1609</v>
      </c>
      <c r="T318" s="83">
        <v>1</v>
      </c>
      <c r="W318" s="83">
        <v>1</v>
      </c>
      <c r="AB318" s="83">
        <v>1</v>
      </c>
      <c r="AE318" s="83">
        <v>1</v>
      </c>
      <c r="AI318" s="83">
        <v>1</v>
      </c>
      <c r="AK318" s="83">
        <v>1</v>
      </c>
      <c r="AL318" s="83">
        <v>1</v>
      </c>
      <c r="AN318" s="83">
        <v>1</v>
      </c>
      <c r="AO318" s="83">
        <v>1</v>
      </c>
      <c r="AP318" s="83">
        <v>1</v>
      </c>
      <c r="AQ318" s="83">
        <v>1</v>
      </c>
      <c r="BD318" s="83" t="s">
        <v>2092</v>
      </c>
      <c r="BI318" s="83" t="s">
        <v>2091</v>
      </c>
    </row>
    <row r="319" spans="1:65" x14ac:dyDescent="0.25">
      <c r="A319" s="89">
        <f t="shared" si="4"/>
        <v>2</v>
      </c>
      <c r="E319" s="83" t="s">
        <v>1335</v>
      </c>
      <c r="F319" s="83" t="s">
        <v>748</v>
      </c>
      <c r="G319" s="107" t="s">
        <v>1609</v>
      </c>
      <c r="AC319" s="83">
        <v>1</v>
      </c>
      <c r="AO319" s="83">
        <v>1</v>
      </c>
      <c r="BD319" s="83" t="s">
        <v>2043</v>
      </c>
    </row>
    <row r="320" spans="1:65" x14ac:dyDescent="0.25">
      <c r="A320" s="89">
        <f t="shared" si="4"/>
        <v>1</v>
      </c>
      <c r="E320" s="83" t="s">
        <v>1335</v>
      </c>
      <c r="F320" s="83" t="s">
        <v>944</v>
      </c>
      <c r="G320" s="107" t="s">
        <v>1609</v>
      </c>
      <c r="AU320" s="83">
        <v>1</v>
      </c>
      <c r="BD320" s="83" t="s">
        <v>2043</v>
      </c>
    </row>
    <row r="321" spans="1:65" x14ac:dyDescent="0.25">
      <c r="A321" s="89">
        <f t="shared" si="4"/>
        <v>7</v>
      </c>
      <c r="B321" s="110">
        <v>1452</v>
      </c>
      <c r="E321" s="83" t="s">
        <v>881</v>
      </c>
      <c r="F321" s="83" t="s">
        <v>1064</v>
      </c>
      <c r="G321" s="107" t="s">
        <v>1608</v>
      </c>
      <c r="O321" s="83">
        <v>1</v>
      </c>
      <c r="V321" s="83">
        <v>1</v>
      </c>
      <c r="X321" s="83">
        <v>1</v>
      </c>
      <c r="AB321" s="83">
        <v>1</v>
      </c>
      <c r="AC321" s="83">
        <v>1</v>
      </c>
      <c r="AD321" s="83">
        <v>1</v>
      </c>
      <c r="AG321" s="83">
        <v>1</v>
      </c>
      <c r="BD321" s="83" t="s">
        <v>2043</v>
      </c>
      <c r="BI321" s="83" t="s">
        <v>1593</v>
      </c>
      <c r="BJ321" s="83" t="s">
        <v>2822</v>
      </c>
    </row>
    <row r="322" spans="1:65" x14ac:dyDescent="0.25">
      <c r="A322" s="89">
        <f t="shared" si="4"/>
        <v>2</v>
      </c>
      <c r="B322" s="110">
        <v>2730</v>
      </c>
      <c r="E322" s="149" t="s">
        <v>881</v>
      </c>
      <c r="F322" s="149" t="s">
        <v>893</v>
      </c>
      <c r="G322" s="148" t="s">
        <v>1608</v>
      </c>
      <c r="H322" s="148">
        <v>2011</v>
      </c>
      <c r="I322" s="148"/>
      <c r="J322" s="148"/>
      <c r="K322" s="150"/>
      <c r="L322" s="83">
        <v>1</v>
      </c>
      <c r="Q322" s="107">
        <v>1</v>
      </c>
      <c r="BL322" s="148">
        <v>2730</v>
      </c>
      <c r="BM322" s="149"/>
    </row>
    <row r="323" spans="1:65" x14ac:dyDescent="0.25">
      <c r="A323" s="89">
        <f t="shared" si="4"/>
        <v>1</v>
      </c>
      <c r="B323" s="110">
        <v>5644</v>
      </c>
      <c r="E323" s="83" t="s">
        <v>881</v>
      </c>
      <c r="F323" s="83" t="s">
        <v>2946</v>
      </c>
      <c r="G323" s="107" t="s">
        <v>1608</v>
      </c>
      <c r="W323" s="83">
        <v>1</v>
      </c>
    </row>
    <row r="324" spans="1:65" x14ac:dyDescent="0.25">
      <c r="A324" s="89">
        <f t="shared" si="4"/>
        <v>1</v>
      </c>
      <c r="E324" s="83" t="s">
        <v>881</v>
      </c>
      <c r="F324" s="83" t="s">
        <v>1037</v>
      </c>
      <c r="G324" s="107" t="s">
        <v>1608</v>
      </c>
      <c r="BB324" s="83">
        <v>1</v>
      </c>
      <c r="BD324" s="83" t="s">
        <v>2043</v>
      </c>
    </row>
    <row r="325" spans="1:65" x14ac:dyDescent="0.25">
      <c r="A325" s="89">
        <f t="shared" si="4"/>
        <v>3</v>
      </c>
      <c r="B325" s="149">
        <v>3631</v>
      </c>
      <c r="C325" s="149"/>
      <c r="D325" s="204"/>
      <c r="E325" s="149" t="s">
        <v>3170</v>
      </c>
      <c r="F325" s="149" t="s">
        <v>776</v>
      </c>
      <c r="G325" s="148" t="s">
        <v>1609</v>
      </c>
      <c r="H325" s="148">
        <v>2017</v>
      </c>
      <c r="I325" s="148"/>
      <c r="J325" s="148">
        <v>1</v>
      </c>
      <c r="K325" s="150">
        <v>1</v>
      </c>
      <c r="L325" s="83">
        <v>1</v>
      </c>
      <c r="Q325" s="107"/>
      <c r="BL325" s="148">
        <v>5322</v>
      </c>
      <c r="BM325" s="149">
        <v>3742</v>
      </c>
    </row>
    <row r="326" spans="1:65" x14ac:dyDescent="0.25">
      <c r="A326" s="89">
        <f t="shared" si="4"/>
        <v>12</v>
      </c>
      <c r="E326" s="83" t="s">
        <v>1317</v>
      </c>
      <c r="F326" s="83" t="s">
        <v>963</v>
      </c>
      <c r="G326" s="107" t="s">
        <v>1608</v>
      </c>
      <c r="AM326" s="83">
        <v>1</v>
      </c>
      <c r="AO326" s="83">
        <v>1</v>
      </c>
      <c r="AR326" s="83">
        <v>1</v>
      </c>
      <c r="AS326" s="83">
        <v>1</v>
      </c>
      <c r="AT326" s="83">
        <v>1</v>
      </c>
      <c r="AU326" s="83">
        <v>1</v>
      </c>
      <c r="AV326" s="83">
        <v>1</v>
      </c>
      <c r="AX326" s="83">
        <v>1</v>
      </c>
      <c r="AY326" s="83">
        <v>1</v>
      </c>
      <c r="AZ326" s="83">
        <v>1</v>
      </c>
      <c r="BA326" s="83">
        <v>1</v>
      </c>
      <c r="BB326" s="83">
        <v>1</v>
      </c>
      <c r="BD326" s="83" t="s">
        <v>2516</v>
      </c>
      <c r="BI326" s="83" t="s">
        <v>601</v>
      </c>
    </row>
    <row r="327" spans="1:65" x14ac:dyDescent="0.25">
      <c r="A327" s="89">
        <f t="shared" si="4"/>
        <v>1</v>
      </c>
      <c r="B327" s="110">
        <v>3740</v>
      </c>
      <c r="E327" s="83" t="s">
        <v>853</v>
      </c>
      <c r="F327" s="83" t="s">
        <v>2937</v>
      </c>
      <c r="G327" s="107" t="s">
        <v>1608</v>
      </c>
      <c r="W327" s="83">
        <v>1</v>
      </c>
    </row>
    <row r="328" spans="1:65" x14ac:dyDescent="0.25">
      <c r="A328" s="89">
        <f t="shared" ref="A328:A391" si="5">I328+J328+K328+L328+M328+N328+O328+P328+Q328+R328+S328+T328+U328+V328+W328+X328+Y328+Z328+AA328+AB328+AC328+AD328+AE328+AF328+AG328+AH328+AI328+AJ328+AK328+AL328+AM328+AN328+AO328+AP328+AQ328+AR328+AS328+AT328+AU328+AV328+AW328+AX328+AY328+AZ328+BA328+BB328</f>
        <v>1</v>
      </c>
      <c r="E328" s="83" t="s">
        <v>853</v>
      </c>
      <c r="F328" s="83" t="s">
        <v>930</v>
      </c>
      <c r="G328" s="107" t="s">
        <v>1608</v>
      </c>
      <c r="BA328" s="83">
        <v>1</v>
      </c>
      <c r="BD328" s="83" t="s">
        <v>2043</v>
      </c>
    </row>
    <row r="329" spans="1:65" x14ac:dyDescent="0.25">
      <c r="A329" s="89">
        <f t="shared" si="5"/>
        <v>1</v>
      </c>
      <c r="E329" s="83" t="s">
        <v>853</v>
      </c>
      <c r="F329" s="83" t="s">
        <v>740</v>
      </c>
      <c r="G329" s="107" t="s">
        <v>1608</v>
      </c>
      <c r="AP329" s="83">
        <v>1</v>
      </c>
      <c r="BD329" s="83" t="s">
        <v>2043</v>
      </c>
    </row>
    <row r="330" spans="1:65" x14ac:dyDescent="0.25">
      <c r="A330" s="89">
        <f t="shared" si="5"/>
        <v>1</v>
      </c>
      <c r="E330" s="83" t="s">
        <v>853</v>
      </c>
      <c r="F330" s="83" t="s">
        <v>1026</v>
      </c>
      <c r="G330" s="107" t="s">
        <v>1608</v>
      </c>
      <c r="AT330" s="83">
        <v>1</v>
      </c>
      <c r="BD330" s="83" t="s">
        <v>2276</v>
      </c>
    </row>
    <row r="331" spans="1:65" x14ac:dyDescent="0.25">
      <c r="A331" s="89">
        <f t="shared" si="5"/>
        <v>1</v>
      </c>
      <c r="E331" s="83" t="s">
        <v>853</v>
      </c>
      <c r="F331" s="83" t="s">
        <v>979</v>
      </c>
      <c r="G331" s="107" t="s">
        <v>1608</v>
      </c>
      <c r="AP331" s="83">
        <v>1</v>
      </c>
      <c r="BD331" s="83" t="s">
        <v>2043</v>
      </c>
    </row>
    <row r="332" spans="1:65" x14ac:dyDescent="0.25">
      <c r="A332" s="89">
        <f t="shared" si="5"/>
        <v>1</v>
      </c>
      <c r="E332" s="83" t="s">
        <v>853</v>
      </c>
      <c r="F332" s="83" t="s">
        <v>810</v>
      </c>
      <c r="G332" s="107" t="s">
        <v>1608</v>
      </c>
      <c r="AR332" s="83">
        <v>1</v>
      </c>
      <c r="BD332" s="83" t="s">
        <v>2043</v>
      </c>
      <c r="BI332" s="83" t="s">
        <v>2530</v>
      </c>
    </row>
    <row r="333" spans="1:65" x14ac:dyDescent="0.25">
      <c r="A333" s="89">
        <f t="shared" si="5"/>
        <v>8</v>
      </c>
      <c r="E333" s="83" t="s">
        <v>733</v>
      </c>
      <c r="F333" s="83" t="s">
        <v>716</v>
      </c>
      <c r="G333" s="107" t="s">
        <v>1608</v>
      </c>
      <c r="AR333" s="83">
        <v>1</v>
      </c>
      <c r="AV333" s="83">
        <v>1</v>
      </c>
      <c r="AW333" s="83">
        <v>1</v>
      </c>
      <c r="AX333" s="83">
        <v>1</v>
      </c>
      <c r="AY333" s="83">
        <v>1</v>
      </c>
      <c r="AZ333" s="83">
        <v>1</v>
      </c>
      <c r="BA333" s="83">
        <v>1</v>
      </c>
      <c r="BB333" s="83">
        <v>1</v>
      </c>
      <c r="BD333" s="83" t="s">
        <v>2177</v>
      </c>
      <c r="BI333" s="83" t="s">
        <v>2257</v>
      </c>
    </row>
    <row r="334" spans="1:65" x14ac:dyDescent="0.25">
      <c r="A334" s="89">
        <f t="shared" si="5"/>
        <v>6</v>
      </c>
      <c r="E334" s="83" t="s">
        <v>733</v>
      </c>
      <c r="F334" s="83" t="s">
        <v>678</v>
      </c>
      <c r="G334" s="107" t="s">
        <v>1608</v>
      </c>
      <c r="AE334" s="83">
        <v>1</v>
      </c>
      <c r="AF334" s="83">
        <v>1</v>
      </c>
      <c r="AG334" s="83">
        <v>1</v>
      </c>
      <c r="AJ334" s="83">
        <v>1</v>
      </c>
      <c r="AM334" s="83">
        <v>1</v>
      </c>
      <c r="AN334" s="83">
        <v>1</v>
      </c>
      <c r="BD334" s="83" t="s">
        <v>2043</v>
      </c>
      <c r="BI334" s="83" t="s">
        <v>2063</v>
      </c>
    </row>
    <row r="335" spans="1:65" x14ac:dyDescent="0.25">
      <c r="A335" s="89">
        <f t="shared" si="5"/>
        <v>4</v>
      </c>
      <c r="E335" s="83" t="s">
        <v>733</v>
      </c>
      <c r="F335" s="83" t="s">
        <v>698</v>
      </c>
      <c r="G335" s="107" t="s">
        <v>1608</v>
      </c>
      <c r="AN335" s="83">
        <v>1</v>
      </c>
      <c r="AP335" s="83">
        <v>1</v>
      </c>
      <c r="AQ335" s="83">
        <v>1</v>
      </c>
      <c r="AR335" s="83">
        <v>1</v>
      </c>
      <c r="BD335" s="83" t="s">
        <v>2440</v>
      </c>
      <c r="BI335" s="83" t="s">
        <v>588</v>
      </c>
    </row>
    <row r="336" spans="1:65" x14ac:dyDescent="0.25">
      <c r="A336" s="89">
        <f t="shared" si="5"/>
        <v>2</v>
      </c>
      <c r="B336" s="110">
        <v>1936</v>
      </c>
      <c r="E336" s="179" t="s">
        <v>733</v>
      </c>
      <c r="F336" s="179" t="s">
        <v>2554</v>
      </c>
      <c r="G336" s="107" t="s">
        <v>1608</v>
      </c>
      <c r="H336" s="107">
        <v>1985</v>
      </c>
      <c r="J336" s="107">
        <v>1</v>
      </c>
      <c r="K336" s="176">
        <v>1</v>
      </c>
      <c r="BM336" s="179">
        <v>2003</v>
      </c>
    </row>
    <row r="337" spans="1:65" x14ac:dyDescent="0.25">
      <c r="A337" s="89">
        <f t="shared" si="5"/>
        <v>1</v>
      </c>
      <c r="E337" s="83" t="s">
        <v>1429</v>
      </c>
      <c r="F337" s="83" t="s">
        <v>932</v>
      </c>
      <c r="G337" s="107" t="s">
        <v>1608</v>
      </c>
      <c r="AW337" s="83">
        <v>1</v>
      </c>
      <c r="BD337" s="83" t="s">
        <v>2289</v>
      </c>
    </row>
    <row r="338" spans="1:65" x14ac:dyDescent="0.25">
      <c r="A338" s="89">
        <f t="shared" si="5"/>
        <v>1</v>
      </c>
      <c r="E338" s="83" t="s">
        <v>749</v>
      </c>
      <c r="F338" s="83" t="s">
        <v>1035</v>
      </c>
      <c r="G338" s="107" t="s">
        <v>1608</v>
      </c>
      <c r="AR338" s="83">
        <v>1</v>
      </c>
      <c r="BD338" s="83" t="s">
        <v>2043</v>
      </c>
      <c r="BI338" s="83" t="s">
        <v>2294</v>
      </c>
    </row>
    <row r="339" spans="1:65" x14ac:dyDescent="0.25">
      <c r="A339" s="89">
        <f t="shared" si="5"/>
        <v>1</v>
      </c>
      <c r="E339" s="83" t="s">
        <v>749</v>
      </c>
      <c r="F339" s="83" t="s">
        <v>748</v>
      </c>
      <c r="G339" s="107" t="s">
        <v>1608</v>
      </c>
      <c r="AJ339" s="83">
        <v>1</v>
      </c>
      <c r="BD339" s="83" t="s">
        <v>2043</v>
      </c>
      <c r="BI339" s="83" t="s">
        <v>554</v>
      </c>
    </row>
    <row r="340" spans="1:65" x14ac:dyDescent="0.25">
      <c r="A340" s="89">
        <f t="shared" si="5"/>
        <v>1</v>
      </c>
      <c r="B340" s="110">
        <v>5642</v>
      </c>
      <c r="E340" s="83" t="s">
        <v>2939</v>
      </c>
      <c r="F340" s="83" t="s">
        <v>2940</v>
      </c>
      <c r="G340" s="107" t="s">
        <v>1608</v>
      </c>
      <c r="W340" s="83">
        <v>1</v>
      </c>
    </row>
    <row r="341" spans="1:65" x14ac:dyDescent="0.25">
      <c r="A341" s="89">
        <f t="shared" si="5"/>
        <v>4</v>
      </c>
      <c r="E341" s="83" t="s">
        <v>761</v>
      </c>
      <c r="F341" s="83" t="s">
        <v>695</v>
      </c>
      <c r="G341" s="107" t="s">
        <v>1608</v>
      </c>
      <c r="AF341" s="83">
        <v>1</v>
      </c>
      <c r="AG341" s="83">
        <v>1</v>
      </c>
      <c r="AH341" s="83">
        <v>1</v>
      </c>
      <c r="AJ341" s="83">
        <v>1</v>
      </c>
      <c r="BD341" s="83" t="s">
        <v>2043</v>
      </c>
      <c r="BI341" s="83" t="s">
        <v>2427</v>
      </c>
    </row>
    <row r="342" spans="1:65" x14ac:dyDescent="0.25">
      <c r="A342" s="89">
        <f t="shared" si="5"/>
        <v>1</v>
      </c>
      <c r="B342" s="149">
        <v>3506</v>
      </c>
      <c r="C342" s="149"/>
      <c r="D342" s="204"/>
      <c r="E342" s="149" t="s">
        <v>3165</v>
      </c>
      <c r="F342" s="149" t="s">
        <v>3166</v>
      </c>
      <c r="G342" s="148" t="s">
        <v>1609</v>
      </c>
      <c r="H342" s="148">
        <v>1995</v>
      </c>
      <c r="I342" s="148"/>
      <c r="J342" s="148"/>
      <c r="K342" s="150"/>
      <c r="L342" s="83">
        <v>1</v>
      </c>
      <c r="Q342" s="107"/>
      <c r="BL342" s="148">
        <v>3506</v>
      </c>
      <c r="BM342" s="149"/>
    </row>
    <row r="343" spans="1:65" x14ac:dyDescent="0.25">
      <c r="A343" s="89">
        <f t="shared" si="5"/>
        <v>3</v>
      </c>
      <c r="E343" s="83" t="s">
        <v>1430</v>
      </c>
      <c r="F343" s="83" t="s">
        <v>792</v>
      </c>
      <c r="G343" s="107" t="s">
        <v>1608</v>
      </c>
      <c r="AL343" s="83">
        <v>1</v>
      </c>
      <c r="AN343" s="83">
        <v>1</v>
      </c>
      <c r="AS343" s="83">
        <v>1</v>
      </c>
      <c r="BD343" s="83" t="s">
        <v>2043</v>
      </c>
      <c r="BI343" s="83" t="s">
        <v>2513</v>
      </c>
    </row>
    <row r="344" spans="1:65" ht="13.2" customHeight="1" x14ac:dyDescent="0.25">
      <c r="A344" s="89">
        <f t="shared" si="5"/>
        <v>2</v>
      </c>
      <c r="B344" s="110">
        <v>1756</v>
      </c>
      <c r="E344" s="149" t="s">
        <v>1430</v>
      </c>
      <c r="F344" s="149" t="s">
        <v>740</v>
      </c>
      <c r="G344" s="148" t="s">
        <v>1608</v>
      </c>
      <c r="H344" s="148">
        <v>2006</v>
      </c>
      <c r="I344" s="148"/>
      <c r="J344" s="148"/>
      <c r="K344" s="150"/>
      <c r="L344" s="83">
        <v>1</v>
      </c>
      <c r="M344" s="83">
        <v>1</v>
      </c>
      <c r="BL344" s="148">
        <v>1756</v>
      </c>
      <c r="BM344" s="149"/>
    </row>
    <row r="345" spans="1:65" x14ac:dyDescent="0.25">
      <c r="A345" s="89">
        <f t="shared" si="5"/>
        <v>8</v>
      </c>
      <c r="E345" s="83" t="s">
        <v>1431</v>
      </c>
      <c r="F345" s="83" t="s">
        <v>932</v>
      </c>
      <c r="G345" s="107" t="s">
        <v>1609</v>
      </c>
      <c r="AI345" s="83">
        <v>1</v>
      </c>
      <c r="AL345" s="83">
        <v>1</v>
      </c>
      <c r="AM345" s="83">
        <v>1</v>
      </c>
      <c r="AN345" s="83">
        <v>1</v>
      </c>
      <c r="AO345" s="83">
        <v>1</v>
      </c>
      <c r="AP345" s="83">
        <v>1</v>
      </c>
      <c r="AQ345" s="83">
        <v>1</v>
      </c>
      <c r="AR345" s="83">
        <v>1</v>
      </c>
      <c r="BD345" s="83" t="s">
        <v>2043</v>
      </c>
      <c r="BI345" s="83" t="s">
        <v>574</v>
      </c>
    </row>
    <row r="346" spans="1:65" x14ac:dyDescent="0.25">
      <c r="A346" s="89">
        <f t="shared" si="5"/>
        <v>10</v>
      </c>
      <c r="B346" s="110">
        <v>1953</v>
      </c>
      <c r="E346" s="83" t="s">
        <v>755</v>
      </c>
      <c r="F346" s="83" t="s">
        <v>754</v>
      </c>
      <c r="G346" s="107" t="s">
        <v>1608</v>
      </c>
      <c r="U346" s="83">
        <v>1</v>
      </c>
      <c r="Y346" s="83">
        <v>1</v>
      </c>
      <c r="AC346" s="83">
        <v>1</v>
      </c>
      <c r="AD346" s="83">
        <v>1</v>
      </c>
      <c r="AE346" s="83">
        <v>1</v>
      </c>
      <c r="AF346" s="83">
        <v>1</v>
      </c>
      <c r="AG346" s="83">
        <v>1</v>
      </c>
      <c r="AJ346" s="83">
        <v>1</v>
      </c>
      <c r="AK346" s="83">
        <v>1</v>
      </c>
      <c r="AL346" s="83">
        <v>1</v>
      </c>
      <c r="BD346" s="83" t="s">
        <v>2043</v>
      </c>
      <c r="BI346" s="84" t="s">
        <v>2486</v>
      </c>
      <c r="BJ346" s="83" t="s">
        <v>2362</v>
      </c>
    </row>
    <row r="347" spans="1:65" x14ac:dyDescent="0.25">
      <c r="A347" s="89">
        <f t="shared" si="5"/>
        <v>1</v>
      </c>
      <c r="B347" s="205">
        <v>3648</v>
      </c>
      <c r="C347" s="205"/>
      <c r="D347" s="158"/>
      <c r="E347" s="158" t="s">
        <v>3240</v>
      </c>
      <c r="F347" s="158" t="s">
        <v>716</v>
      </c>
      <c r="G347" s="107" t="s">
        <v>1608</v>
      </c>
      <c r="H347" s="107">
        <v>2017</v>
      </c>
      <c r="J347" s="107">
        <v>1</v>
      </c>
    </row>
    <row r="348" spans="1:65" x14ac:dyDescent="0.25">
      <c r="A348" s="89">
        <f t="shared" si="5"/>
        <v>1</v>
      </c>
      <c r="E348" s="83" t="s">
        <v>2878</v>
      </c>
      <c r="F348" s="83" t="s">
        <v>1116</v>
      </c>
      <c r="G348" s="107" t="s">
        <v>1608</v>
      </c>
      <c r="H348" s="107">
        <v>2002</v>
      </c>
      <c r="X348" s="83">
        <v>1</v>
      </c>
      <c r="BI348" s="84"/>
    </row>
    <row r="349" spans="1:65" x14ac:dyDescent="0.25">
      <c r="A349" s="89">
        <f t="shared" si="5"/>
        <v>1</v>
      </c>
      <c r="E349" s="83" t="s">
        <v>1432</v>
      </c>
      <c r="F349" s="83" t="s">
        <v>982</v>
      </c>
      <c r="G349" s="107" t="s">
        <v>1608</v>
      </c>
      <c r="AU349" s="83">
        <v>1</v>
      </c>
      <c r="BD349" s="83" t="s">
        <v>2504</v>
      </c>
    </row>
    <row r="350" spans="1:65" x14ac:dyDescent="0.25">
      <c r="A350" s="89">
        <f t="shared" si="5"/>
        <v>3</v>
      </c>
      <c r="B350" s="110">
        <v>2043</v>
      </c>
      <c r="E350" s="83" t="s">
        <v>1433</v>
      </c>
      <c r="F350" s="83" t="s">
        <v>934</v>
      </c>
      <c r="G350" s="107" t="s">
        <v>1608</v>
      </c>
      <c r="H350" s="107">
        <v>1977</v>
      </c>
      <c r="J350" s="107">
        <v>1</v>
      </c>
      <c r="M350" s="83">
        <v>1</v>
      </c>
      <c r="X350" s="83">
        <v>1</v>
      </c>
    </row>
    <row r="351" spans="1:65" x14ac:dyDescent="0.25">
      <c r="A351" s="89">
        <f t="shared" si="5"/>
        <v>1</v>
      </c>
      <c r="E351" s="83" t="s">
        <v>1433</v>
      </c>
      <c r="F351" s="83" t="s">
        <v>810</v>
      </c>
      <c r="G351" s="107" t="s">
        <v>1608</v>
      </c>
      <c r="AR351" s="83">
        <v>1</v>
      </c>
      <c r="BD351" s="83" t="s">
        <v>2043</v>
      </c>
      <c r="BI351" s="83" t="s">
        <v>2530</v>
      </c>
    </row>
    <row r="352" spans="1:65" x14ac:dyDescent="0.25">
      <c r="A352" s="89">
        <f t="shared" si="5"/>
        <v>1</v>
      </c>
      <c r="E352" s="83" t="s">
        <v>1433</v>
      </c>
      <c r="F352" s="83" t="s">
        <v>969</v>
      </c>
      <c r="G352" s="107" t="s">
        <v>1608</v>
      </c>
      <c r="AS352" s="83">
        <v>1</v>
      </c>
      <c r="BD352" s="83" t="s">
        <v>2043</v>
      </c>
      <c r="BI352" s="83" t="s">
        <v>2426</v>
      </c>
    </row>
    <row r="353" spans="1:65" x14ac:dyDescent="0.25">
      <c r="A353" s="89">
        <f t="shared" si="5"/>
        <v>3</v>
      </c>
      <c r="E353" s="83" t="s">
        <v>808</v>
      </c>
      <c r="F353" s="83" t="s">
        <v>724</v>
      </c>
      <c r="G353" s="107" t="s">
        <v>1608</v>
      </c>
      <c r="AP353" s="83">
        <v>1</v>
      </c>
      <c r="AQ353" s="83">
        <v>1</v>
      </c>
      <c r="AR353" s="83">
        <v>1</v>
      </c>
      <c r="BD353" s="83" t="s">
        <v>2043</v>
      </c>
      <c r="BI353" s="83" t="s">
        <v>2528</v>
      </c>
    </row>
    <row r="354" spans="1:65" x14ac:dyDescent="0.25">
      <c r="A354" s="89">
        <f t="shared" si="5"/>
        <v>1</v>
      </c>
      <c r="E354" s="83" t="s">
        <v>1336</v>
      </c>
      <c r="F354" s="83" t="s">
        <v>698</v>
      </c>
      <c r="G354" s="107" t="s">
        <v>1608</v>
      </c>
      <c r="BB354" s="83">
        <v>1</v>
      </c>
      <c r="BD354" s="83" t="s">
        <v>2043</v>
      </c>
    </row>
    <row r="355" spans="1:65" x14ac:dyDescent="0.25">
      <c r="A355" s="89">
        <f t="shared" si="5"/>
        <v>1</v>
      </c>
      <c r="E355" s="83" t="s">
        <v>1337</v>
      </c>
      <c r="F355" s="83" t="s">
        <v>1117</v>
      </c>
      <c r="G355" s="107" t="s">
        <v>1608</v>
      </c>
      <c r="AY355" s="83">
        <v>1</v>
      </c>
      <c r="BD355" s="83" t="s">
        <v>2043</v>
      </c>
    </row>
    <row r="356" spans="1:65" x14ac:dyDescent="0.25">
      <c r="A356" s="89">
        <f t="shared" si="5"/>
        <v>1</v>
      </c>
      <c r="B356" s="110">
        <v>2208</v>
      </c>
      <c r="E356" s="83" t="s">
        <v>3138</v>
      </c>
      <c r="F356" s="83" t="s">
        <v>934</v>
      </c>
      <c r="G356" s="107" t="s">
        <v>1608</v>
      </c>
      <c r="H356" s="107">
        <v>2006</v>
      </c>
      <c r="M356" s="83">
        <v>1</v>
      </c>
    </row>
    <row r="357" spans="1:65" x14ac:dyDescent="0.25">
      <c r="A357" s="89">
        <f t="shared" si="5"/>
        <v>1</v>
      </c>
      <c r="B357" s="205">
        <v>2906</v>
      </c>
      <c r="C357" s="205"/>
      <c r="D357" s="158"/>
      <c r="E357" s="158" t="s">
        <v>3217</v>
      </c>
      <c r="F357" s="158" t="s">
        <v>3218</v>
      </c>
      <c r="G357" s="157" t="s">
        <v>1609</v>
      </c>
      <c r="H357" s="157">
        <v>2014</v>
      </c>
      <c r="I357" s="157"/>
      <c r="J357" s="107">
        <v>1</v>
      </c>
      <c r="K357" s="84"/>
      <c r="L357" s="84"/>
      <c r="M357" s="84"/>
      <c r="N357" s="84"/>
      <c r="O357" s="84"/>
      <c r="P357" s="84"/>
      <c r="Q357" s="84"/>
      <c r="R357" s="84"/>
      <c r="S357" s="84"/>
      <c r="T357" s="84"/>
      <c r="U357" s="84"/>
      <c r="V357" s="84"/>
      <c r="W357" s="84"/>
      <c r="X357" s="84"/>
      <c r="Y357" s="84"/>
      <c r="Z357" s="84"/>
      <c r="AA357" s="84"/>
      <c r="AB357" s="84"/>
      <c r="AC357" s="84"/>
      <c r="AD357" s="84"/>
      <c r="AE357" s="84"/>
      <c r="AF357" s="84"/>
      <c r="AG357" s="84"/>
      <c r="AH357" s="84"/>
      <c r="AI357" s="84"/>
      <c r="AJ357" s="84"/>
      <c r="AK357" s="84"/>
      <c r="AL357" s="84"/>
      <c r="AM357" s="84"/>
      <c r="AN357" s="84"/>
      <c r="AO357" s="84"/>
      <c r="AP357" s="84"/>
      <c r="AQ357" s="84"/>
      <c r="AR357" s="84"/>
      <c r="AS357" s="84"/>
      <c r="AT357" s="84"/>
      <c r="AU357" s="84"/>
      <c r="AV357" s="84"/>
      <c r="AW357" s="84"/>
      <c r="AX357" s="84"/>
      <c r="AY357" s="84"/>
      <c r="AZ357" s="84"/>
      <c r="BA357" s="84"/>
      <c r="BB357" s="84"/>
      <c r="BC357" s="84"/>
      <c r="BD357" s="84"/>
      <c r="BI357" s="84"/>
      <c r="BJ357" s="84"/>
      <c r="BK357" s="84"/>
      <c r="BL357" s="84"/>
      <c r="BM357" s="84"/>
    </row>
    <row r="358" spans="1:65" x14ac:dyDescent="0.25">
      <c r="A358" s="89">
        <f t="shared" si="5"/>
        <v>3</v>
      </c>
      <c r="E358" s="83" t="s">
        <v>645</v>
      </c>
      <c r="F358" s="83" t="s">
        <v>951</v>
      </c>
      <c r="G358" s="107" t="s">
        <v>1608</v>
      </c>
      <c r="H358" s="107">
        <v>1968</v>
      </c>
      <c r="X358" s="83">
        <v>1</v>
      </c>
      <c r="AS358" s="83">
        <v>1</v>
      </c>
      <c r="AZ358" s="83">
        <v>1</v>
      </c>
      <c r="BD358" s="83" t="s">
        <v>2383</v>
      </c>
      <c r="BI358" s="83" t="s">
        <v>2899</v>
      </c>
    </row>
    <row r="359" spans="1:65" x14ac:dyDescent="0.25">
      <c r="A359" s="89">
        <f t="shared" si="5"/>
        <v>2</v>
      </c>
      <c r="E359" s="83" t="s">
        <v>645</v>
      </c>
      <c r="F359" s="83" t="s">
        <v>717</v>
      </c>
      <c r="G359" s="107" t="s">
        <v>1608</v>
      </c>
      <c r="AE359" s="83">
        <v>1</v>
      </c>
      <c r="AF359" s="83">
        <v>1</v>
      </c>
      <c r="BD359" s="83" t="s">
        <v>2043</v>
      </c>
      <c r="BK359" s="83" t="s">
        <v>1608</v>
      </c>
    </row>
    <row r="360" spans="1:65" x14ac:dyDescent="0.25">
      <c r="A360" s="89">
        <f t="shared" si="5"/>
        <v>1</v>
      </c>
      <c r="E360" s="83" t="s">
        <v>645</v>
      </c>
      <c r="F360" s="83" t="s">
        <v>904</v>
      </c>
      <c r="G360" s="107" t="s">
        <v>1608</v>
      </c>
      <c r="AV360" s="83">
        <v>1</v>
      </c>
      <c r="BD360" s="83" t="s">
        <v>2211</v>
      </c>
    </row>
    <row r="361" spans="1:65" x14ac:dyDescent="0.25">
      <c r="A361" s="89">
        <f t="shared" si="5"/>
        <v>1</v>
      </c>
      <c r="E361" s="83" t="s">
        <v>645</v>
      </c>
      <c r="F361" s="83" t="s">
        <v>1013</v>
      </c>
      <c r="G361" s="107" t="s">
        <v>1608</v>
      </c>
      <c r="AU361" s="83">
        <v>1</v>
      </c>
      <c r="BD361" s="83" t="s">
        <v>2043</v>
      </c>
    </row>
    <row r="362" spans="1:65" x14ac:dyDescent="0.25">
      <c r="A362" s="89">
        <f t="shared" si="5"/>
        <v>2</v>
      </c>
      <c r="B362" s="110">
        <v>3159</v>
      </c>
      <c r="E362" s="83" t="s">
        <v>2882</v>
      </c>
      <c r="F362" s="83" t="s">
        <v>1099</v>
      </c>
      <c r="G362" s="107" t="s">
        <v>1608</v>
      </c>
      <c r="W362" s="83">
        <v>1</v>
      </c>
      <c r="X362" s="83">
        <v>1</v>
      </c>
    </row>
    <row r="363" spans="1:65" x14ac:dyDescent="0.25">
      <c r="A363" s="89">
        <f t="shared" si="5"/>
        <v>4</v>
      </c>
      <c r="E363" s="83" t="s">
        <v>751</v>
      </c>
      <c r="F363" s="83" t="s">
        <v>1158</v>
      </c>
      <c r="G363" s="107" t="s">
        <v>1608</v>
      </c>
      <c r="AN363" s="83">
        <v>1</v>
      </c>
      <c r="AS363" s="83">
        <v>1</v>
      </c>
      <c r="AT363" s="83">
        <v>1</v>
      </c>
      <c r="AU363" s="83">
        <v>1</v>
      </c>
      <c r="BD363" s="83" t="s">
        <v>2064</v>
      </c>
    </row>
    <row r="364" spans="1:65" x14ac:dyDescent="0.25">
      <c r="A364" s="89">
        <f t="shared" si="5"/>
        <v>1</v>
      </c>
      <c r="E364" s="83" t="s">
        <v>751</v>
      </c>
      <c r="F364" s="83" t="s">
        <v>1127</v>
      </c>
      <c r="G364" s="107" t="s">
        <v>1608</v>
      </c>
      <c r="AR364" s="83">
        <v>1</v>
      </c>
      <c r="BD364" s="83" t="s">
        <v>2043</v>
      </c>
      <c r="BI364" s="83" t="s">
        <v>2416</v>
      </c>
    </row>
    <row r="365" spans="1:65" x14ac:dyDescent="0.25">
      <c r="A365" s="89">
        <f t="shared" si="5"/>
        <v>1</v>
      </c>
      <c r="E365" s="83" t="s">
        <v>751</v>
      </c>
      <c r="F365" s="83" t="s">
        <v>698</v>
      </c>
      <c r="G365" s="107" t="s">
        <v>1608</v>
      </c>
      <c r="AO365" s="83">
        <v>1</v>
      </c>
      <c r="BD365" s="83" t="s">
        <v>2441</v>
      </c>
    </row>
    <row r="366" spans="1:65" x14ac:dyDescent="0.25">
      <c r="A366" s="89">
        <f t="shared" si="5"/>
        <v>16</v>
      </c>
      <c r="B366" s="110">
        <v>2100</v>
      </c>
      <c r="E366" s="83" t="s">
        <v>884</v>
      </c>
      <c r="F366" s="83" t="s">
        <v>757</v>
      </c>
      <c r="G366" s="107" t="s">
        <v>1608</v>
      </c>
      <c r="H366" s="107">
        <v>1961</v>
      </c>
      <c r="V366" s="83">
        <v>1</v>
      </c>
      <c r="Y366" s="83">
        <v>1</v>
      </c>
      <c r="AA366" s="83">
        <v>1</v>
      </c>
      <c r="AE366" s="83">
        <v>1</v>
      </c>
      <c r="AG366" s="83">
        <v>1</v>
      </c>
      <c r="AM366" s="83">
        <v>1</v>
      </c>
      <c r="AN366" s="83">
        <v>1</v>
      </c>
      <c r="AO366" s="83">
        <v>1</v>
      </c>
      <c r="AP366" s="83">
        <v>1</v>
      </c>
      <c r="AR366" s="83">
        <v>1</v>
      </c>
      <c r="AS366" s="83">
        <v>1</v>
      </c>
      <c r="AT366" s="83">
        <v>1</v>
      </c>
      <c r="AU366" s="83">
        <v>1</v>
      </c>
      <c r="AW366" s="83">
        <v>1</v>
      </c>
      <c r="AZ366" s="83">
        <v>1</v>
      </c>
      <c r="BA366" s="83">
        <v>1</v>
      </c>
      <c r="BD366" s="83" t="s">
        <v>2399</v>
      </c>
      <c r="BE366" s="84" t="s">
        <v>1883</v>
      </c>
      <c r="BI366" s="83" t="s">
        <v>583</v>
      </c>
    </row>
    <row r="367" spans="1:65" x14ac:dyDescent="0.25">
      <c r="A367" s="89">
        <f t="shared" si="5"/>
        <v>1</v>
      </c>
      <c r="E367" s="83" t="s">
        <v>1339</v>
      </c>
      <c r="F367" s="83" t="s">
        <v>757</v>
      </c>
      <c r="G367" s="107" t="s">
        <v>1608</v>
      </c>
      <c r="AX367" s="83">
        <v>1</v>
      </c>
      <c r="BD367" s="83" t="s">
        <v>2130</v>
      </c>
    </row>
    <row r="368" spans="1:65" x14ac:dyDescent="0.25">
      <c r="A368" s="89">
        <f t="shared" si="5"/>
        <v>6</v>
      </c>
      <c r="B368" s="110">
        <v>2016</v>
      </c>
      <c r="E368" s="83" t="s">
        <v>877</v>
      </c>
      <c r="F368" s="83" t="s">
        <v>740</v>
      </c>
      <c r="G368" s="107" t="s">
        <v>1608</v>
      </c>
      <c r="H368" s="107">
        <v>1971</v>
      </c>
      <c r="P368" s="107">
        <v>1</v>
      </c>
      <c r="AE368" s="83">
        <v>1</v>
      </c>
      <c r="AG368" s="83">
        <v>1</v>
      </c>
      <c r="AL368" s="83">
        <v>1</v>
      </c>
      <c r="AM368" s="83">
        <v>1</v>
      </c>
      <c r="AP368" s="83">
        <v>1</v>
      </c>
      <c r="BD368" s="83" t="s">
        <v>2272</v>
      </c>
      <c r="BK368" s="83" t="s">
        <v>1584</v>
      </c>
    </row>
    <row r="369" spans="1:65" x14ac:dyDescent="0.25">
      <c r="A369" s="89">
        <f t="shared" si="5"/>
        <v>4</v>
      </c>
      <c r="B369" s="110">
        <v>1748</v>
      </c>
      <c r="E369" s="149" t="s">
        <v>877</v>
      </c>
      <c r="F369" s="149" t="s">
        <v>955</v>
      </c>
      <c r="G369" s="148" t="s">
        <v>1608</v>
      </c>
      <c r="H369" s="148">
        <v>1970</v>
      </c>
      <c r="I369" s="148"/>
      <c r="J369" s="148">
        <v>1</v>
      </c>
      <c r="K369" s="150">
        <v>1</v>
      </c>
      <c r="L369" s="83">
        <v>1</v>
      </c>
      <c r="O369" s="83">
        <v>1</v>
      </c>
      <c r="BL369" s="148">
        <v>1804</v>
      </c>
      <c r="BM369" s="149">
        <v>1850</v>
      </c>
    </row>
    <row r="370" spans="1:65" x14ac:dyDescent="0.25">
      <c r="A370" s="89">
        <f t="shared" si="5"/>
        <v>1</v>
      </c>
      <c r="B370" s="110">
        <v>2358</v>
      </c>
      <c r="E370" s="83" t="s">
        <v>877</v>
      </c>
      <c r="F370" s="83" t="s">
        <v>2947</v>
      </c>
      <c r="G370" s="107" t="s">
        <v>1608</v>
      </c>
      <c r="W370" s="83">
        <v>1</v>
      </c>
    </row>
    <row r="371" spans="1:65" x14ac:dyDescent="0.25">
      <c r="A371" s="89">
        <f t="shared" si="5"/>
        <v>5</v>
      </c>
      <c r="E371" s="83" t="s">
        <v>1340</v>
      </c>
      <c r="F371" s="83" t="s">
        <v>1116</v>
      </c>
      <c r="G371" s="107" t="s">
        <v>1608</v>
      </c>
      <c r="Z371" s="83">
        <v>1</v>
      </c>
      <c r="AA371" s="83">
        <v>1</v>
      </c>
      <c r="AB371" s="83">
        <v>1</v>
      </c>
      <c r="AC371" s="83">
        <v>1</v>
      </c>
      <c r="AD371" s="83">
        <v>1</v>
      </c>
      <c r="BF371" s="84" t="s">
        <v>1888</v>
      </c>
      <c r="BG371" s="84" t="s">
        <v>1273</v>
      </c>
      <c r="BI371" s="84" t="s">
        <v>1273</v>
      </c>
      <c r="BJ371" s="83" t="s">
        <v>2555</v>
      </c>
    </row>
    <row r="372" spans="1:65" x14ac:dyDescent="0.25">
      <c r="A372" s="89">
        <f t="shared" si="5"/>
        <v>2</v>
      </c>
      <c r="E372" s="83" t="s">
        <v>1340</v>
      </c>
      <c r="F372" s="83" t="s">
        <v>740</v>
      </c>
      <c r="G372" s="107" t="s">
        <v>1608</v>
      </c>
      <c r="AJ372" s="83">
        <v>1</v>
      </c>
      <c r="AP372" s="83">
        <v>1</v>
      </c>
      <c r="BD372" s="83" t="s">
        <v>2043</v>
      </c>
      <c r="BI372" s="83" t="s">
        <v>2282</v>
      </c>
    </row>
    <row r="373" spans="1:65" x14ac:dyDescent="0.25">
      <c r="A373" s="89">
        <f t="shared" si="5"/>
        <v>15</v>
      </c>
      <c r="B373" s="110">
        <v>1717</v>
      </c>
      <c r="E373" s="83" t="s">
        <v>1341</v>
      </c>
      <c r="F373" s="83" t="s">
        <v>918</v>
      </c>
      <c r="G373" s="107" t="s">
        <v>1608</v>
      </c>
      <c r="W373" s="83">
        <v>1</v>
      </c>
      <c r="AA373" s="83">
        <v>1</v>
      </c>
      <c r="AH373" s="83">
        <v>1</v>
      </c>
      <c r="AI373" s="83">
        <v>1</v>
      </c>
      <c r="AJ373" s="83">
        <v>1</v>
      </c>
      <c r="AP373" s="83">
        <v>1</v>
      </c>
      <c r="AQ373" s="83">
        <v>1</v>
      </c>
      <c r="AR373" s="83">
        <v>1</v>
      </c>
      <c r="AS373" s="83">
        <v>1</v>
      </c>
      <c r="AT373" s="83">
        <v>1</v>
      </c>
      <c r="AV373" s="83">
        <v>1</v>
      </c>
      <c r="AW373" s="83">
        <v>1</v>
      </c>
      <c r="AX373" s="83">
        <v>1</v>
      </c>
      <c r="AY373" s="83">
        <v>1</v>
      </c>
      <c r="AZ373" s="83">
        <v>1</v>
      </c>
      <c r="BD373" s="83" t="s">
        <v>2146</v>
      </c>
      <c r="BF373" s="84" t="s">
        <v>1885</v>
      </c>
      <c r="BI373" s="83" t="s">
        <v>2233</v>
      </c>
      <c r="BJ373" s="83" t="s">
        <v>1884</v>
      </c>
    </row>
    <row r="374" spans="1:65" x14ac:dyDescent="0.25">
      <c r="A374" s="89">
        <f t="shared" si="5"/>
        <v>1</v>
      </c>
      <c r="B374" s="110">
        <v>3043</v>
      </c>
      <c r="E374" s="179" t="s">
        <v>3197</v>
      </c>
      <c r="F374" s="179" t="s">
        <v>3198</v>
      </c>
      <c r="G374" s="107" t="s">
        <v>1608</v>
      </c>
      <c r="K374" s="176">
        <v>1</v>
      </c>
      <c r="BM374" s="179">
        <v>3043</v>
      </c>
    </row>
    <row r="375" spans="1:65" x14ac:dyDescent="0.25">
      <c r="A375" s="89">
        <f t="shared" si="5"/>
        <v>1</v>
      </c>
      <c r="E375" s="83" t="s">
        <v>1338</v>
      </c>
      <c r="F375" s="83" t="s">
        <v>1063</v>
      </c>
      <c r="G375" s="107" t="s">
        <v>1608</v>
      </c>
      <c r="AW375" s="83">
        <v>1</v>
      </c>
      <c r="BD375" s="83" t="s">
        <v>2335</v>
      </c>
    </row>
    <row r="376" spans="1:65" x14ac:dyDescent="0.25">
      <c r="A376" s="89">
        <f t="shared" si="5"/>
        <v>3</v>
      </c>
      <c r="E376" s="83" t="s">
        <v>874</v>
      </c>
      <c r="F376" s="83" t="s">
        <v>978</v>
      </c>
      <c r="G376" s="107" t="s">
        <v>1609</v>
      </c>
      <c r="AE376" s="83">
        <v>1</v>
      </c>
      <c r="AI376" s="83">
        <v>1</v>
      </c>
      <c r="AK376" s="83">
        <v>1</v>
      </c>
      <c r="BD376" s="83" t="s">
        <v>2043</v>
      </c>
      <c r="BK376" s="83" t="s">
        <v>1585</v>
      </c>
    </row>
    <row r="377" spans="1:65" x14ac:dyDescent="0.25">
      <c r="A377" s="89">
        <f t="shared" si="5"/>
        <v>19</v>
      </c>
      <c r="B377" s="110">
        <v>3948</v>
      </c>
      <c r="E377" s="83" t="s">
        <v>669</v>
      </c>
      <c r="F377" s="83" t="s">
        <v>918</v>
      </c>
      <c r="G377" s="107" t="s">
        <v>1609</v>
      </c>
      <c r="Q377" s="107">
        <v>1</v>
      </c>
      <c r="Y377" s="83">
        <v>1</v>
      </c>
      <c r="AD377" s="83">
        <v>1</v>
      </c>
      <c r="AG377" s="83">
        <v>1</v>
      </c>
      <c r="AJ377" s="83">
        <v>1</v>
      </c>
      <c r="AK377" s="83">
        <v>1</v>
      </c>
      <c r="AM377" s="83">
        <v>1</v>
      </c>
      <c r="AP377" s="83">
        <v>1</v>
      </c>
      <c r="AQ377" s="83">
        <v>1</v>
      </c>
      <c r="AR377" s="83">
        <v>1</v>
      </c>
      <c r="AS377" s="83">
        <v>1</v>
      </c>
      <c r="AT377" s="83">
        <v>1</v>
      </c>
      <c r="AV377" s="83">
        <v>1</v>
      </c>
      <c r="AW377" s="83">
        <v>1</v>
      </c>
      <c r="AX377" s="83">
        <v>1</v>
      </c>
      <c r="AY377" s="83">
        <v>1</v>
      </c>
      <c r="AZ377" s="83">
        <v>1</v>
      </c>
      <c r="BA377" s="83">
        <v>1</v>
      </c>
      <c r="BB377" s="83">
        <v>1</v>
      </c>
      <c r="BD377" s="83" t="s">
        <v>2057</v>
      </c>
      <c r="BI377" s="83" t="s">
        <v>2056</v>
      </c>
    </row>
    <row r="378" spans="1:65" x14ac:dyDescent="0.25">
      <c r="A378" s="89">
        <f t="shared" si="5"/>
        <v>1</v>
      </c>
      <c r="E378" s="83" t="s">
        <v>1333</v>
      </c>
      <c r="F378" s="83" t="s">
        <v>1073</v>
      </c>
      <c r="G378" s="107" t="s">
        <v>1609</v>
      </c>
      <c r="AV378" s="83">
        <v>1</v>
      </c>
      <c r="BD378" s="83" t="s">
        <v>2104</v>
      </c>
    </row>
    <row r="379" spans="1:65" x14ac:dyDescent="0.25">
      <c r="A379" s="89">
        <f t="shared" si="5"/>
        <v>1</v>
      </c>
      <c r="E379" s="83" t="s">
        <v>1334</v>
      </c>
      <c r="F379" s="83" t="s">
        <v>1036</v>
      </c>
      <c r="G379" s="107" t="s">
        <v>1609</v>
      </c>
      <c r="AP379" s="83">
        <v>1</v>
      </c>
      <c r="BD379" s="83" t="s">
        <v>2043</v>
      </c>
      <c r="BI379" s="83" t="s">
        <v>556</v>
      </c>
    </row>
    <row r="380" spans="1:65" x14ac:dyDescent="0.25">
      <c r="A380" s="89">
        <f t="shared" si="5"/>
        <v>2</v>
      </c>
      <c r="B380" s="110">
        <v>2747</v>
      </c>
      <c r="E380" s="83" t="s">
        <v>3076</v>
      </c>
      <c r="F380" s="83" t="s">
        <v>2963</v>
      </c>
      <c r="G380" s="107" t="s">
        <v>1609</v>
      </c>
      <c r="Q380" s="107">
        <v>1</v>
      </c>
      <c r="U380" s="83">
        <v>1</v>
      </c>
    </row>
    <row r="381" spans="1:65" x14ac:dyDescent="0.25">
      <c r="A381" s="89">
        <f t="shared" si="5"/>
        <v>15</v>
      </c>
      <c r="E381" s="83" t="s">
        <v>1434</v>
      </c>
      <c r="F381" s="83" t="s">
        <v>1124</v>
      </c>
      <c r="G381" s="107" t="s">
        <v>1609</v>
      </c>
      <c r="AA381" s="83">
        <v>1</v>
      </c>
      <c r="AE381" s="83">
        <v>1</v>
      </c>
      <c r="AJ381" s="83">
        <v>1</v>
      </c>
      <c r="AK381" s="83">
        <v>1</v>
      </c>
      <c r="AL381" s="83">
        <v>1</v>
      </c>
      <c r="AM381" s="83">
        <v>1</v>
      </c>
      <c r="AN381" s="83">
        <v>1</v>
      </c>
      <c r="AO381" s="83">
        <v>1</v>
      </c>
      <c r="AP381" s="83">
        <v>1</v>
      </c>
      <c r="AQ381" s="83">
        <v>1</v>
      </c>
      <c r="AR381" s="83">
        <v>1</v>
      </c>
      <c r="AS381" s="83">
        <v>1</v>
      </c>
      <c r="AT381" s="83">
        <v>1</v>
      </c>
      <c r="AU381" s="83">
        <v>1</v>
      </c>
      <c r="AV381" s="83">
        <v>1</v>
      </c>
      <c r="BD381" s="83" t="s">
        <v>2043</v>
      </c>
      <c r="BE381" s="84" t="s">
        <v>2056</v>
      </c>
      <c r="BI381" s="83" t="s">
        <v>2144</v>
      </c>
    </row>
    <row r="382" spans="1:65" x14ac:dyDescent="0.25">
      <c r="A382" s="89">
        <f t="shared" si="5"/>
        <v>2</v>
      </c>
      <c r="E382" s="83" t="s">
        <v>1434</v>
      </c>
      <c r="F382" s="83" t="s">
        <v>954</v>
      </c>
      <c r="G382" s="107" t="s">
        <v>1609</v>
      </c>
      <c r="AW382" s="83">
        <v>1</v>
      </c>
      <c r="AX382" s="83">
        <v>1</v>
      </c>
      <c r="BD382" s="83" t="s">
        <v>2139</v>
      </c>
    </row>
    <row r="383" spans="1:65" x14ac:dyDescent="0.25">
      <c r="A383" s="89">
        <f t="shared" si="5"/>
        <v>5</v>
      </c>
      <c r="E383" s="83" t="s">
        <v>656</v>
      </c>
      <c r="F383" s="83" t="s">
        <v>736</v>
      </c>
      <c r="G383" s="107" t="s">
        <v>1609</v>
      </c>
      <c r="AK383" s="83">
        <v>1</v>
      </c>
      <c r="AM383" s="83">
        <v>1</v>
      </c>
      <c r="AN383" s="83">
        <v>1</v>
      </c>
      <c r="AO383" s="83">
        <v>1</v>
      </c>
      <c r="AP383" s="83">
        <v>1</v>
      </c>
      <c r="BD383" s="83" t="s">
        <v>2043</v>
      </c>
    </row>
    <row r="384" spans="1:65" x14ac:dyDescent="0.25">
      <c r="A384" s="89">
        <f t="shared" si="5"/>
        <v>22</v>
      </c>
      <c r="B384" s="110">
        <v>3000</v>
      </c>
      <c r="E384" s="83" t="s">
        <v>854</v>
      </c>
      <c r="F384" s="83" t="s">
        <v>719</v>
      </c>
      <c r="G384" s="107" t="s">
        <v>1608</v>
      </c>
      <c r="V384" s="83">
        <v>1</v>
      </c>
      <c r="W384" s="83">
        <v>1</v>
      </c>
      <c r="X384" s="83">
        <v>1</v>
      </c>
      <c r="Y384" s="83">
        <v>1</v>
      </c>
      <c r="AB384" s="83">
        <v>1</v>
      </c>
      <c r="AD384" s="83">
        <v>1</v>
      </c>
      <c r="AE384" s="83">
        <v>1</v>
      </c>
      <c r="AF384" s="83">
        <v>1</v>
      </c>
      <c r="AG384" s="83">
        <v>1</v>
      </c>
      <c r="AH384" s="83">
        <v>1</v>
      </c>
      <c r="AI384" s="83">
        <v>1</v>
      </c>
      <c r="AJ384" s="83">
        <v>1</v>
      </c>
      <c r="AK384" s="83">
        <v>1</v>
      </c>
      <c r="AL384" s="83">
        <v>1</v>
      </c>
      <c r="AM384" s="83">
        <v>1</v>
      </c>
      <c r="AN384" s="83">
        <v>1</v>
      </c>
      <c r="AO384" s="83">
        <v>1</v>
      </c>
      <c r="AP384" s="83">
        <v>1</v>
      </c>
      <c r="AQ384" s="83">
        <v>1</v>
      </c>
      <c r="AR384" s="83">
        <v>1</v>
      </c>
      <c r="AT384" s="83">
        <v>1</v>
      </c>
      <c r="AV384" s="83">
        <v>1</v>
      </c>
      <c r="BD384" s="83" t="s">
        <v>2495</v>
      </c>
      <c r="BI384" s="83" t="s">
        <v>2494</v>
      </c>
      <c r="BJ384" s="83" t="s">
        <v>2104</v>
      </c>
    </row>
    <row r="385" spans="1:63" x14ac:dyDescent="0.25">
      <c r="A385" s="89">
        <f t="shared" si="5"/>
        <v>3</v>
      </c>
      <c r="E385" s="83" t="s">
        <v>854</v>
      </c>
      <c r="F385" s="83" t="s">
        <v>686</v>
      </c>
      <c r="G385" s="107" t="s">
        <v>1608</v>
      </c>
      <c r="AA385" s="83">
        <v>1</v>
      </c>
      <c r="AX385" s="83">
        <v>1</v>
      </c>
      <c r="AY385" s="83">
        <v>1</v>
      </c>
      <c r="BD385" s="83" t="s">
        <v>608</v>
      </c>
      <c r="BF385" s="84" t="s">
        <v>1887</v>
      </c>
      <c r="BJ385" s="83" t="s">
        <v>1886</v>
      </c>
      <c r="BK385" s="83" t="s">
        <v>1825</v>
      </c>
    </row>
    <row r="386" spans="1:63" x14ac:dyDescent="0.25">
      <c r="A386" s="89">
        <f t="shared" si="5"/>
        <v>1</v>
      </c>
      <c r="E386" s="83" t="s">
        <v>854</v>
      </c>
      <c r="F386" s="83" t="s">
        <v>1023</v>
      </c>
      <c r="G386" s="107" t="s">
        <v>1608</v>
      </c>
      <c r="AP386" s="83">
        <v>1</v>
      </c>
      <c r="BD386" s="83" t="s">
        <v>2043</v>
      </c>
      <c r="BI386" s="83" t="s">
        <v>2274</v>
      </c>
    </row>
    <row r="387" spans="1:63" x14ac:dyDescent="0.25">
      <c r="A387" s="89">
        <f t="shared" si="5"/>
        <v>1</v>
      </c>
      <c r="E387" s="83" t="s">
        <v>854</v>
      </c>
      <c r="F387" s="83" t="s">
        <v>1875</v>
      </c>
      <c r="G387" s="107" t="s">
        <v>1608</v>
      </c>
      <c r="H387" s="107">
        <v>1962</v>
      </c>
      <c r="AA387" s="83">
        <v>1</v>
      </c>
      <c r="BF387" s="84" t="s">
        <v>1889</v>
      </c>
      <c r="BJ387" s="83" t="s">
        <v>2559</v>
      </c>
    </row>
    <row r="388" spans="1:63" x14ac:dyDescent="0.25">
      <c r="A388" s="89">
        <f t="shared" si="5"/>
        <v>1</v>
      </c>
      <c r="E388" s="83" t="s">
        <v>854</v>
      </c>
      <c r="F388" s="83" t="s">
        <v>1079</v>
      </c>
      <c r="G388" s="107" t="s">
        <v>1608</v>
      </c>
      <c r="AH388" s="83">
        <v>1</v>
      </c>
      <c r="BD388" s="83" t="s">
        <v>2043</v>
      </c>
      <c r="BI388" s="83" t="s">
        <v>1578</v>
      </c>
      <c r="BK388" s="83" t="s">
        <v>2203</v>
      </c>
    </row>
    <row r="389" spans="1:63" x14ac:dyDescent="0.25">
      <c r="A389" s="89">
        <f t="shared" si="5"/>
        <v>1</v>
      </c>
      <c r="E389" s="83" t="s">
        <v>854</v>
      </c>
      <c r="F389" s="83" t="s">
        <v>1128</v>
      </c>
      <c r="G389" s="107" t="s">
        <v>1608</v>
      </c>
      <c r="AL389" s="83">
        <v>1</v>
      </c>
      <c r="BD389" s="83" t="s">
        <v>2418</v>
      </c>
    </row>
    <row r="390" spans="1:63" x14ac:dyDescent="0.25">
      <c r="A390" s="89">
        <f t="shared" si="5"/>
        <v>1</v>
      </c>
      <c r="E390" s="83" t="s">
        <v>854</v>
      </c>
      <c r="F390" s="83" t="s">
        <v>979</v>
      </c>
      <c r="G390" s="107" t="s">
        <v>1608</v>
      </c>
      <c r="AW390" s="83">
        <v>1</v>
      </c>
      <c r="BD390" s="83" t="s">
        <v>2497</v>
      </c>
    </row>
    <row r="391" spans="1:63" x14ac:dyDescent="0.25">
      <c r="A391" s="89">
        <f t="shared" si="5"/>
        <v>3</v>
      </c>
      <c r="E391" s="83" t="s">
        <v>1435</v>
      </c>
      <c r="F391" s="83" t="s">
        <v>950</v>
      </c>
      <c r="G391" s="107" t="s">
        <v>1609</v>
      </c>
      <c r="AP391" s="83">
        <v>1</v>
      </c>
      <c r="AQ391" s="83">
        <v>1</v>
      </c>
      <c r="AS391" s="83">
        <v>1</v>
      </c>
      <c r="BD391" s="83" t="s">
        <v>2043</v>
      </c>
      <c r="BI391" s="83" t="s">
        <v>580</v>
      </c>
    </row>
    <row r="392" spans="1:63" x14ac:dyDescent="0.25">
      <c r="A392" s="89">
        <f t="shared" ref="A392:A455" si="6">I392+J392+K392+L392+M392+N392+O392+P392+Q392+R392+S392+T392+U392+V392+W392+X392+Y392+Z392+AA392+AB392+AC392+AD392+AE392+AF392+AG392+AH392+AI392+AJ392+AK392+AL392+AM392+AN392+AO392+AP392+AQ392+AR392+AS392+AT392+AU392+AV392+AW392+AX392+AY392+AZ392+BA392+BB392</f>
        <v>2</v>
      </c>
      <c r="E392" s="83" t="s">
        <v>1436</v>
      </c>
      <c r="F392" s="83" t="s">
        <v>812</v>
      </c>
      <c r="G392" s="107" t="s">
        <v>1609</v>
      </c>
      <c r="AO392" s="83">
        <v>1</v>
      </c>
      <c r="AS392" s="83">
        <v>1</v>
      </c>
      <c r="BD392" s="83" t="s">
        <v>2043</v>
      </c>
      <c r="BI392" s="83" t="s">
        <v>2145</v>
      </c>
    </row>
    <row r="393" spans="1:63" x14ac:dyDescent="0.25">
      <c r="A393" s="89">
        <f t="shared" si="6"/>
        <v>1</v>
      </c>
      <c r="E393" s="83" t="s">
        <v>1436</v>
      </c>
      <c r="F393" s="83" t="s">
        <v>955</v>
      </c>
      <c r="G393" s="107" t="s">
        <v>1609</v>
      </c>
      <c r="AS393" s="83">
        <v>1</v>
      </c>
      <c r="BD393" s="83" t="s">
        <v>2043</v>
      </c>
      <c r="BI393" s="83" t="s">
        <v>2142</v>
      </c>
    </row>
    <row r="394" spans="1:63" x14ac:dyDescent="0.25">
      <c r="A394" s="89">
        <f t="shared" si="6"/>
        <v>1</v>
      </c>
      <c r="E394" s="83" t="s">
        <v>1437</v>
      </c>
      <c r="F394" s="83" t="s">
        <v>1034</v>
      </c>
      <c r="G394" s="107" t="s">
        <v>1608</v>
      </c>
      <c r="AU394" s="83">
        <v>1</v>
      </c>
      <c r="BD394" s="83" t="s">
        <v>2043</v>
      </c>
    </row>
    <row r="395" spans="1:63" x14ac:dyDescent="0.25">
      <c r="A395" s="89">
        <f t="shared" si="6"/>
        <v>1</v>
      </c>
      <c r="E395" s="83" t="s">
        <v>659</v>
      </c>
      <c r="F395" s="83" t="s">
        <v>906</v>
      </c>
      <c r="G395" s="107" t="s">
        <v>1609</v>
      </c>
      <c r="AP395" s="83">
        <v>1</v>
      </c>
      <c r="BD395" s="83" t="s">
        <v>2043</v>
      </c>
    </row>
    <row r="396" spans="1:63" x14ac:dyDescent="0.25">
      <c r="A396" s="89">
        <f t="shared" si="6"/>
        <v>1</v>
      </c>
      <c r="B396" s="205">
        <v>2302</v>
      </c>
      <c r="C396" s="205"/>
      <c r="D396" s="158"/>
      <c r="E396" s="158" t="s">
        <v>3231</v>
      </c>
      <c r="F396" s="158" t="s">
        <v>905</v>
      </c>
      <c r="G396" s="107" t="s">
        <v>1608</v>
      </c>
      <c r="H396" s="107">
        <v>1994</v>
      </c>
      <c r="J396" s="107">
        <v>1</v>
      </c>
    </row>
    <row r="397" spans="1:63" x14ac:dyDescent="0.25">
      <c r="A397" s="89">
        <f t="shared" si="6"/>
        <v>4</v>
      </c>
      <c r="E397" s="83" t="s">
        <v>804</v>
      </c>
      <c r="F397" s="83" t="s">
        <v>698</v>
      </c>
      <c r="G397" s="107" t="s">
        <v>1608</v>
      </c>
      <c r="AO397" s="83">
        <v>1</v>
      </c>
      <c r="AP397" s="83">
        <v>1</v>
      </c>
      <c r="AQ397" s="83">
        <v>1</v>
      </c>
      <c r="AR397" s="83">
        <v>1</v>
      </c>
      <c r="BD397" s="83" t="s">
        <v>2043</v>
      </c>
      <c r="BI397" s="83" t="s">
        <v>2149</v>
      </c>
    </row>
    <row r="398" spans="1:63" x14ac:dyDescent="0.25">
      <c r="A398" s="89">
        <f t="shared" si="6"/>
        <v>4</v>
      </c>
      <c r="E398" s="83" t="s">
        <v>804</v>
      </c>
      <c r="F398" s="83" t="s">
        <v>1105</v>
      </c>
      <c r="G398" s="107" t="s">
        <v>1608</v>
      </c>
      <c r="AM398" s="83">
        <v>1</v>
      </c>
      <c r="AN398" s="83">
        <v>1</v>
      </c>
      <c r="AO398" s="83">
        <v>1</v>
      </c>
      <c r="AP398" s="83">
        <v>1</v>
      </c>
      <c r="BD398" s="83" t="s">
        <v>2043</v>
      </c>
      <c r="BI398" s="83" t="s">
        <v>2498</v>
      </c>
    </row>
    <row r="399" spans="1:63" x14ac:dyDescent="0.25">
      <c r="A399" s="89">
        <f t="shared" si="6"/>
        <v>1</v>
      </c>
      <c r="E399" s="83" t="s">
        <v>804</v>
      </c>
      <c r="F399" s="83" t="s">
        <v>794</v>
      </c>
      <c r="G399" s="107" t="s">
        <v>1608</v>
      </c>
      <c r="AE399" s="83">
        <v>1</v>
      </c>
      <c r="BD399" s="83" t="s">
        <v>2043</v>
      </c>
    </row>
    <row r="400" spans="1:63" x14ac:dyDescent="0.25">
      <c r="A400" s="89">
        <f t="shared" si="6"/>
        <v>1</v>
      </c>
      <c r="E400" s="83" t="s">
        <v>15</v>
      </c>
      <c r="F400" s="83" t="s">
        <v>932</v>
      </c>
      <c r="G400" s="107" t="s">
        <v>1608</v>
      </c>
      <c r="AC400" s="83">
        <v>1</v>
      </c>
      <c r="BI400" s="83" t="s">
        <v>2098</v>
      </c>
    </row>
    <row r="401" spans="1:65" x14ac:dyDescent="0.25">
      <c r="A401" s="89">
        <f t="shared" si="6"/>
        <v>1</v>
      </c>
      <c r="E401" s="83" t="s">
        <v>801</v>
      </c>
      <c r="F401" s="83" t="s">
        <v>1780</v>
      </c>
      <c r="G401" s="107" t="s">
        <v>1609</v>
      </c>
      <c r="AE401" s="83">
        <v>1</v>
      </c>
      <c r="BD401" s="83" t="s">
        <v>2043</v>
      </c>
    </row>
    <row r="402" spans="1:65" x14ac:dyDescent="0.25">
      <c r="A402" s="89">
        <f t="shared" si="6"/>
        <v>2</v>
      </c>
      <c r="B402" s="110">
        <v>2034</v>
      </c>
      <c r="E402" s="171" t="s">
        <v>863</v>
      </c>
      <c r="F402" s="171" t="s">
        <v>3111</v>
      </c>
      <c r="G402" s="148" t="s">
        <v>1609</v>
      </c>
      <c r="H402" s="172">
        <v>1969</v>
      </c>
      <c r="I402" s="172"/>
      <c r="J402" s="172"/>
      <c r="K402" s="177"/>
      <c r="L402" s="83">
        <v>1</v>
      </c>
      <c r="O402" s="83">
        <v>1</v>
      </c>
      <c r="BL402" s="148">
        <v>2118</v>
      </c>
      <c r="BM402" s="149"/>
    </row>
    <row r="403" spans="1:65" x14ac:dyDescent="0.25">
      <c r="A403" s="89">
        <f t="shared" si="6"/>
        <v>1</v>
      </c>
      <c r="E403" s="83" t="s">
        <v>863</v>
      </c>
      <c r="F403" s="83" t="s">
        <v>936</v>
      </c>
      <c r="G403" s="107" t="s">
        <v>1609</v>
      </c>
      <c r="AE403" s="83">
        <v>1</v>
      </c>
      <c r="BD403" s="83" t="s">
        <v>2043</v>
      </c>
      <c r="BI403" s="83" t="s">
        <v>1751</v>
      </c>
    </row>
    <row r="404" spans="1:65" x14ac:dyDescent="0.25">
      <c r="A404" s="89">
        <f t="shared" si="6"/>
        <v>1</v>
      </c>
      <c r="E404" s="83" t="s">
        <v>1438</v>
      </c>
      <c r="F404" s="83" t="s">
        <v>1049</v>
      </c>
      <c r="G404" s="107" t="s">
        <v>1609</v>
      </c>
      <c r="AL404" s="83">
        <v>1</v>
      </c>
      <c r="BD404" s="83" t="s">
        <v>2043</v>
      </c>
    </row>
    <row r="405" spans="1:65" x14ac:dyDescent="0.25">
      <c r="A405" s="89">
        <f t="shared" si="6"/>
        <v>1</v>
      </c>
      <c r="B405" s="110">
        <v>3652</v>
      </c>
      <c r="E405" s="149" t="s">
        <v>3091</v>
      </c>
      <c r="F405" s="149" t="s">
        <v>906</v>
      </c>
      <c r="G405" s="148" t="s">
        <v>1608</v>
      </c>
      <c r="H405" s="148">
        <v>1988</v>
      </c>
      <c r="I405" s="148"/>
      <c r="J405" s="148"/>
      <c r="K405" s="150"/>
      <c r="L405" s="150"/>
      <c r="M405" s="150"/>
      <c r="N405" s="150"/>
      <c r="O405" s="150"/>
      <c r="P405" s="148">
        <v>1</v>
      </c>
      <c r="R405" s="148"/>
      <c r="S405" s="148"/>
      <c r="BL405" s="148"/>
      <c r="BM405" s="149"/>
    </row>
    <row r="406" spans="1:65" x14ac:dyDescent="0.25">
      <c r="A406" s="89">
        <f t="shared" si="6"/>
        <v>1</v>
      </c>
      <c r="E406" s="83" t="s">
        <v>1439</v>
      </c>
      <c r="F406" s="83" t="s">
        <v>965</v>
      </c>
      <c r="G406" s="107" t="s">
        <v>1608</v>
      </c>
      <c r="BB406" s="83">
        <v>1</v>
      </c>
      <c r="BD406" s="83" t="s">
        <v>2043</v>
      </c>
    </row>
    <row r="407" spans="1:65" x14ac:dyDescent="0.25">
      <c r="A407" s="89">
        <f t="shared" si="6"/>
        <v>24</v>
      </c>
      <c r="B407" s="110">
        <v>4244</v>
      </c>
      <c r="E407" s="83" t="s">
        <v>855</v>
      </c>
      <c r="F407" s="83" t="s">
        <v>1147</v>
      </c>
      <c r="G407" s="107" t="s">
        <v>1608</v>
      </c>
      <c r="R407" s="83">
        <v>1</v>
      </c>
      <c r="Y407" s="83">
        <v>1</v>
      </c>
      <c r="Z407" s="83">
        <v>1</v>
      </c>
      <c r="AA407" s="83">
        <v>1</v>
      </c>
      <c r="AB407" s="83">
        <v>1</v>
      </c>
      <c r="AC407" s="83">
        <v>1</v>
      </c>
      <c r="AD407" s="83">
        <v>1</v>
      </c>
      <c r="AG407" s="83">
        <v>1</v>
      </c>
      <c r="AH407" s="83">
        <v>1</v>
      </c>
      <c r="AI407" s="83">
        <v>1</v>
      </c>
      <c r="AJ407" s="83">
        <v>1</v>
      </c>
      <c r="AK407" s="83">
        <v>1</v>
      </c>
      <c r="AL407" s="83">
        <v>1</v>
      </c>
      <c r="AM407" s="83">
        <v>1</v>
      </c>
      <c r="AN407" s="83">
        <v>1</v>
      </c>
      <c r="AO407" s="83">
        <v>1</v>
      </c>
      <c r="AP407" s="83">
        <v>1</v>
      </c>
      <c r="AQ407" s="83">
        <v>1</v>
      </c>
      <c r="AR407" s="83">
        <v>1</v>
      </c>
      <c r="AS407" s="83">
        <v>1</v>
      </c>
      <c r="AT407" s="83">
        <v>1</v>
      </c>
      <c r="AU407" s="83">
        <v>1</v>
      </c>
      <c r="AV407" s="83">
        <v>1</v>
      </c>
      <c r="AW407" s="83">
        <v>1</v>
      </c>
      <c r="BD407" s="83" t="s">
        <v>2242</v>
      </c>
      <c r="BE407" s="84" t="s">
        <v>1589</v>
      </c>
      <c r="BG407" s="84" t="s">
        <v>1275</v>
      </c>
      <c r="BI407" s="83" t="s">
        <v>2393</v>
      </c>
    </row>
    <row r="408" spans="1:65" x14ac:dyDescent="0.25">
      <c r="A408" s="89">
        <f t="shared" si="6"/>
        <v>20</v>
      </c>
      <c r="E408" s="83" t="s">
        <v>855</v>
      </c>
      <c r="F408" s="83" t="s">
        <v>710</v>
      </c>
      <c r="G408" s="107" t="s">
        <v>1608</v>
      </c>
      <c r="AH408" s="83">
        <v>1</v>
      </c>
      <c r="AI408" s="83">
        <v>1</v>
      </c>
      <c r="AJ408" s="83">
        <v>1</v>
      </c>
      <c r="AK408" s="83">
        <v>1</v>
      </c>
      <c r="AL408" s="83">
        <v>1</v>
      </c>
      <c r="AM408" s="83">
        <v>1</v>
      </c>
      <c r="AN408" s="83">
        <v>1</v>
      </c>
      <c r="AO408" s="83">
        <v>1</v>
      </c>
      <c r="AP408" s="83">
        <v>1</v>
      </c>
      <c r="AQ408" s="83">
        <v>1</v>
      </c>
      <c r="AR408" s="83">
        <v>1</v>
      </c>
      <c r="AS408" s="83">
        <v>1</v>
      </c>
      <c r="AT408" s="83">
        <v>1</v>
      </c>
      <c r="AU408" s="83">
        <v>1</v>
      </c>
      <c r="AV408" s="83">
        <v>1</v>
      </c>
      <c r="AW408" s="83">
        <v>1</v>
      </c>
      <c r="AX408" s="83">
        <v>1</v>
      </c>
      <c r="AY408" s="83">
        <v>1</v>
      </c>
      <c r="AZ408" s="83">
        <v>1</v>
      </c>
      <c r="BA408" s="83">
        <v>1</v>
      </c>
      <c r="BD408" s="83" t="s">
        <v>2474</v>
      </c>
      <c r="BI408" s="83" t="s">
        <v>2473</v>
      </c>
    </row>
    <row r="409" spans="1:65" x14ac:dyDescent="0.25">
      <c r="A409" s="89">
        <f t="shared" si="6"/>
        <v>4</v>
      </c>
      <c r="E409" s="83" t="s">
        <v>855</v>
      </c>
      <c r="F409" s="83" t="s">
        <v>1116</v>
      </c>
      <c r="G409" s="107" t="s">
        <v>1608</v>
      </c>
      <c r="Y409" s="83">
        <v>1</v>
      </c>
      <c r="AA409" s="83">
        <v>1</v>
      </c>
      <c r="AD409" s="83">
        <v>1</v>
      </c>
      <c r="AX409" s="83">
        <v>1</v>
      </c>
      <c r="BD409" s="83" t="s">
        <v>2288</v>
      </c>
      <c r="BE409" s="84" t="s">
        <v>1916</v>
      </c>
      <c r="BI409" s="83" t="s">
        <v>2653</v>
      </c>
      <c r="BJ409" s="83" t="s">
        <v>2556</v>
      </c>
    </row>
    <row r="410" spans="1:65" x14ac:dyDescent="0.25">
      <c r="A410" s="89">
        <f t="shared" si="6"/>
        <v>3</v>
      </c>
      <c r="E410" s="83" t="s">
        <v>855</v>
      </c>
      <c r="F410" s="83" t="s">
        <v>954</v>
      </c>
      <c r="G410" s="107" t="s">
        <v>1608</v>
      </c>
      <c r="AT410" s="83">
        <v>1</v>
      </c>
      <c r="AU410" s="83">
        <v>1</v>
      </c>
      <c r="AV410" s="83">
        <v>1</v>
      </c>
      <c r="BD410" s="83" t="s">
        <v>2104</v>
      </c>
    </row>
    <row r="411" spans="1:65" x14ac:dyDescent="0.25">
      <c r="A411" s="89">
        <f t="shared" si="6"/>
        <v>2</v>
      </c>
      <c r="E411" s="83" t="s">
        <v>855</v>
      </c>
      <c r="F411" s="83" t="s">
        <v>1146</v>
      </c>
      <c r="G411" s="107" t="s">
        <v>1608</v>
      </c>
      <c r="AO411" s="83">
        <v>1</v>
      </c>
      <c r="AP411" s="83">
        <v>1</v>
      </c>
      <c r="BD411" s="83" t="s">
        <v>2043</v>
      </c>
      <c r="BI411" s="83" t="s">
        <v>2392</v>
      </c>
    </row>
    <row r="412" spans="1:65" x14ac:dyDescent="0.25">
      <c r="A412" s="89">
        <f t="shared" si="6"/>
        <v>2</v>
      </c>
      <c r="E412" s="83" t="s">
        <v>855</v>
      </c>
      <c r="F412" s="83" t="s">
        <v>987</v>
      </c>
      <c r="G412" s="107" t="s">
        <v>1608</v>
      </c>
      <c r="BA412" s="83">
        <v>1</v>
      </c>
      <c r="BB412" s="83">
        <v>1</v>
      </c>
      <c r="BD412" s="83" t="s">
        <v>2043</v>
      </c>
    </row>
    <row r="413" spans="1:65" x14ac:dyDescent="0.25">
      <c r="A413" s="89">
        <f t="shared" si="6"/>
        <v>1</v>
      </c>
      <c r="E413" s="83" t="s">
        <v>855</v>
      </c>
      <c r="F413" s="83" t="s">
        <v>1043</v>
      </c>
      <c r="G413" s="107" t="s">
        <v>1608</v>
      </c>
      <c r="AS413" s="83">
        <v>1</v>
      </c>
      <c r="BD413" s="83" t="s">
        <v>2043</v>
      </c>
      <c r="BI413" s="83" t="s">
        <v>2316</v>
      </c>
    </row>
    <row r="414" spans="1:65" x14ac:dyDescent="0.25">
      <c r="A414" s="89">
        <f t="shared" si="6"/>
        <v>1</v>
      </c>
      <c r="B414" s="110">
        <v>2012</v>
      </c>
      <c r="E414" s="173" t="s">
        <v>3154</v>
      </c>
      <c r="F414" s="173" t="s">
        <v>906</v>
      </c>
      <c r="G414" s="180" t="s">
        <v>1608</v>
      </c>
      <c r="H414" s="180">
        <v>2007</v>
      </c>
      <c r="I414" s="180"/>
      <c r="J414" s="180"/>
      <c r="K414" s="178"/>
      <c r="L414" s="83">
        <v>1</v>
      </c>
      <c r="Q414" s="107"/>
      <c r="BL414" s="148">
        <v>2012</v>
      </c>
      <c r="BM414" s="149"/>
    </row>
    <row r="415" spans="1:65" x14ac:dyDescent="0.25">
      <c r="A415" s="89">
        <f t="shared" si="6"/>
        <v>2</v>
      </c>
      <c r="E415" s="83" t="s">
        <v>715</v>
      </c>
      <c r="F415" s="83" t="s">
        <v>713</v>
      </c>
      <c r="G415" s="107" t="s">
        <v>1609</v>
      </c>
      <c r="AE415" s="83">
        <v>1</v>
      </c>
      <c r="AF415" s="83">
        <v>1</v>
      </c>
      <c r="BD415" s="83" t="s">
        <v>2043</v>
      </c>
    </row>
    <row r="416" spans="1:65" x14ac:dyDescent="0.25">
      <c r="A416" s="89">
        <f t="shared" si="6"/>
        <v>3</v>
      </c>
      <c r="B416" s="110">
        <v>2937</v>
      </c>
      <c r="E416" s="83" t="s">
        <v>869</v>
      </c>
      <c r="F416" s="83" t="s">
        <v>710</v>
      </c>
      <c r="G416" s="107" t="s">
        <v>1609</v>
      </c>
      <c r="R416" s="83">
        <v>1</v>
      </c>
      <c r="S416" s="83">
        <v>1</v>
      </c>
      <c r="AE416" s="83">
        <v>1</v>
      </c>
      <c r="BD416" s="83" t="s">
        <v>2043</v>
      </c>
    </row>
    <row r="417" spans="1:65" x14ac:dyDescent="0.25">
      <c r="A417" s="89">
        <f t="shared" si="6"/>
        <v>1</v>
      </c>
      <c r="E417" s="83" t="s">
        <v>869</v>
      </c>
      <c r="F417" s="83" t="s">
        <v>1001</v>
      </c>
      <c r="G417" s="107" t="s">
        <v>1609</v>
      </c>
      <c r="AS417" s="83">
        <v>1</v>
      </c>
      <c r="BD417" s="83" t="s">
        <v>2043</v>
      </c>
      <c r="BI417" s="83" t="s">
        <v>2070</v>
      </c>
    </row>
    <row r="418" spans="1:65" x14ac:dyDescent="0.25">
      <c r="A418" s="89">
        <f t="shared" si="6"/>
        <v>1</v>
      </c>
      <c r="E418" s="83" t="s">
        <v>1440</v>
      </c>
      <c r="F418" s="83" t="s">
        <v>698</v>
      </c>
      <c r="G418" s="107" t="s">
        <v>1609</v>
      </c>
      <c r="AO418" s="83">
        <v>1</v>
      </c>
      <c r="BD418" s="83" t="s">
        <v>2043</v>
      </c>
      <c r="BI418" s="83" t="s">
        <v>2260</v>
      </c>
    </row>
    <row r="419" spans="1:65" x14ac:dyDescent="0.25">
      <c r="A419" s="89">
        <f t="shared" si="6"/>
        <v>1</v>
      </c>
      <c r="E419" s="83" t="s">
        <v>1441</v>
      </c>
      <c r="F419" s="83" t="s">
        <v>959</v>
      </c>
      <c r="G419" s="107" t="s">
        <v>1609</v>
      </c>
      <c r="AI419" s="83">
        <v>1</v>
      </c>
      <c r="BD419" s="83" t="s">
        <v>2043</v>
      </c>
    </row>
    <row r="420" spans="1:65" x14ac:dyDescent="0.25">
      <c r="A420" s="89">
        <f t="shared" si="6"/>
        <v>18</v>
      </c>
      <c r="B420" s="110">
        <v>2424</v>
      </c>
      <c r="E420" s="83" t="s">
        <v>701</v>
      </c>
      <c r="F420" s="83" t="s">
        <v>698</v>
      </c>
      <c r="G420" s="107" t="s">
        <v>1609</v>
      </c>
      <c r="H420" s="107">
        <v>1972</v>
      </c>
      <c r="W420" s="83">
        <v>1</v>
      </c>
      <c r="Y420" s="83">
        <v>1</v>
      </c>
      <c r="AB420" s="83">
        <v>1</v>
      </c>
      <c r="AD420" s="83">
        <v>1</v>
      </c>
      <c r="AF420" s="83">
        <v>1</v>
      </c>
      <c r="AG420" s="83">
        <v>1</v>
      </c>
      <c r="AH420" s="83">
        <v>1</v>
      </c>
      <c r="AI420" s="83">
        <v>1</v>
      </c>
      <c r="AJ420" s="83">
        <v>1</v>
      </c>
      <c r="AK420" s="83">
        <v>1</v>
      </c>
      <c r="AL420" s="83">
        <v>1</v>
      </c>
      <c r="AO420" s="83">
        <v>1</v>
      </c>
      <c r="AP420" s="83">
        <v>1</v>
      </c>
      <c r="AQ420" s="83">
        <v>1</v>
      </c>
      <c r="AR420" s="83">
        <v>1</v>
      </c>
      <c r="AS420" s="83">
        <v>1</v>
      </c>
      <c r="AU420" s="83">
        <v>1</v>
      </c>
      <c r="BB420" s="83">
        <v>1</v>
      </c>
      <c r="BD420" s="83" t="s">
        <v>2043</v>
      </c>
      <c r="BI420" s="83" t="s">
        <v>616</v>
      </c>
    </row>
    <row r="421" spans="1:65" x14ac:dyDescent="0.25">
      <c r="A421" s="89">
        <f t="shared" si="6"/>
        <v>1</v>
      </c>
      <c r="E421" s="83" t="s">
        <v>701</v>
      </c>
      <c r="F421" s="83" t="s">
        <v>965</v>
      </c>
      <c r="G421" s="107" t="s">
        <v>1609</v>
      </c>
      <c r="BB421" s="83">
        <v>1</v>
      </c>
      <c r="BD421" s="83" t="s">
        <v>2043</v>
      </c>
    </row>
    <row r="422" spans="1:65" x14ac:dyDescent="0.25">
      <c r="A422" s="89">
        <f t="shared" si="6"/>
        <v>11</v>
      </c>
      <c r="E422" s="83" t="s">
        <v>732</v>
      </c>
      <c r="F422" s="83" t="s">
        <v>943</v>
      </c>
      <c r="G422" s="107" t="s">
        <v>1608</v>
      </c>
      <c r="AE422" s="83">
        <v>1</v>
      </c>
      <c r="AH422" s="83">
        <v>1</v>
      </c>
      <c r="AJ422" s="83">
        <v>1</v>
      </c>
      <c r="AK422" s="83">
        <v>1</v>
      </c>
      <c r="AL422" s="83">
        <v>1</v>
      </c>
      <c r="AM422" s="83">
        <v>1</v>
      </c>
      <c r="AN422" s="83">
        <v>1</v>
      </c>
      <c r="AO422" s="83">
        <v>1</v>
      </c>
      <c r="AP422" s="83">
        <v>1</v>
      </c>
      <c r="AS422" s="83">
        <v>1</v>
      </c>
      <c r="AT422" s="83">
        <v>1</v>
      </c>
      <c r="BD422" s="83" t="s">
        <v>2161</v>
      </c>
      <c r="BI422" s="83" t="s">
        <v>2346</v>
      </c>
      <c r="BK422" s="83" t="s">
        <v>1583</v>
      </c>
    </row>
    <row r="423" spans="1:65" x14ac:dyDescent="0.25">
      <c r="A423" s="89">
        <f t="shared" si="6"/>
        <v>8</v>
      </c>
      <c r="E423" s="83" t="s">
        <v>732</v>
      </c>
      <c r="F423" s="83" t="s">
        <v>918</v>
      </c>
      <c r="G423" s="107" t="s">
        <v>1608</v>
      </c>
      <c r="AP423" s="83">
        <v>1</v>
      </c>
      <c r="AT423" s="83">
        <v>1</v>
      </c>
      <c r="AV423" s="83">
        <v>1</v>
      </c>
      <c r="AW423" s="83">
        <v>1</v>
      </c>
      <c r="AX423" s="83">
        <v>1</v>
      </c>
      <c r="AY423" s="83">
        <v>1</v>
      </c>
      <c r="BA423" s="83">
        <v>1</v>
      </c>
      <c r="BB423" s="83">
        <v>1</v>
      </c>
      <c r="BD423" s="83" t="s">
        <v>2235</v>
      </c>
      <c r="BI423" s="83" t="s">
        <v>2234</v>
      </c>
    </row>
    <row r="424" spans="1:65" ht="13.2" customHeight="1" x14ac:dyDescent="0.25">
      <c r="A424" s="89">
        <f t="shared" si="6"/>
        <v>5</v>
      </c>
      <c r="E424" s="83" t="s">
        <v>732</v>
      </c>
      <c r="F424" s="83" t="s">
        <v>710</v>
      </c>
      <c r="G424" s="107" t="s">
        <v>1608</v>
      </c>
      <c r="AM424" s="83">
        <v>1</v>
      </c>
      <c r="AP424" s="83">
        <v>1</v>
      </c>
      <c r="AQ424" s="83">
        <v>1</v>
      </c>
      <c r="AS424" s="83">
        <v>1</v>
      </c>
      <c r="AT424" s="83">
        <v>1</v>
      </c>
      <c r="BD424" s="83" t="s">
        <v>2043</v>
      </c>
      <c r="BI424" s="83" t="s">
        <v>2234</v>
      </c>
    </row>
    <row r="425" spans="1:65" x14ac:dyDescent="0.25">
      <c r="A425" s="89">
        <f t="shared" si="6"/>
        <v>2</v>
      </c>
      <c r="E425" s="83" t="s">
        <v>732</v>
      </c>
      <c r="F425" s="83" t="s">
        <v>919</v>
      </c>
      <c r="G425" s="107" t="s">
        <v>1608</v>
      </c>
      <c r="AG425" s="83">
        <v>1</v>
      </c>
      <c r="AP425" s="83">
        <v>1</v>
      </c>
      <c r="BD425" s="83" t="s">
        <v>2043</v>
      </c>
      <c r="BI425" s="83" t="s">
        <v>2236</v>
      </c>
    </row>
    <row r="426" spans="1:65" x14ac:dyDescent="0.25">
      <c r="A426" s="89">
        <f t="shared" si="6"/>
        <v>2</v>
      </c>
      <c r="E426" s="83" t="s">
        <v>732</v>
      </c>
      <c r="F426" s="83" t="s">
        <v>958</v>
      </c>
      <c r="G426" s="107" t="s">
        <v>1608</v>
      </c>
      <c r="AV426" s="83">
        <v>1</v>
      </c>
      <c r="AX426" s="83">
        <v>1</v>
      </c>
      <c r="BD426" s="83" t="s">
        <v>2461</v>
      </c>
    </row>
    <row r="427" spans="1:65" x14ac:dyDescent="0.25">
      <c r="A427" s="89">
        <f t="shared" si="6"/>
        <v>2</v>
      </c>
      <c r="B427" s="183">
        <v>1919</v>
      </c>
      <c r="C427" s="183"/>
      <c r="D427" s="86"/>
      <c r="E427" s="86" t="s">
        <v>732</v>
      </c>
      <c r="F427" s="86" t="s">
        <v>792</v>
      </c>
      <c r="G427" s="107" t="s">
        <v>1608</v>
      </c>
      <c r="T427" s="83">
        <v>1</v>
      </c>
      <c r="V427" s="83">
        <v>1</v>
      </c>
      <c r="BL427" s="108"/>
      <c r="BM427" s="183"/>
    </row>
    <row r="428" spans="1:65" x14ac:dyDescent="0.25">
      <c r="A428" s="89">
        <f t="shared" si="6"/>
        <v>1</v>
      </c>
      <c r="E428" s="83" t="s">
        <v>732</v>
      </c>
      <c r="F428" s="83" t="s">
        <v>905</v>
      </c>
      <c r="G428" s="107" t="s">
        <v>1608</v>
      </c>
      <c r="Y428" s="83">
        <v>1</v>
      </c>
      <c r="BI428" s="84"/>
      <c r="BJ428" s="84"/>
    </row>
    <row r="429" spans="1:65" x14ac:dyDescent="0.25">
      <c r="A429" s="89">
        <f t="shared" si="6"/>
        <v>1</v>
      </c>
      <c r="E429" s="83" t="s">
        <v>732</v>
      </c>
      <c r="F429" s="83" t="s">
        <v>928</v>
      </c>
      <c r="G429" s="107" t="s">
        <v>1608</v>
      </c>
      <c r="AW429" s="83">
        <v>1</v>
      </c>
      <c r="BD429" s="83" t="s">
        <v>2241</v>
      </c>
    </row>
    <row r="430" spans="1:65" x14ac:dyDescent="0.25">
      <c r="A430" s="89">
        <f t="shared" si="6"/>
        <v>1</v>
      </c>
      <c r="E430" s="83" t="s">
        <v>732</v>
      </c>
      <c r="F430" s="83" t="s">
        <v>731</v>
      </c>
      <c r="G430" s="107" t="s">
        <v>1608</v>
      </c>
      <c r="AF430" s="83">
        <v>1</v>
      </c>
      <c r="BD430" s="83" t="s">
        <v>2043</v>
      </c>
      <c r="BI430" s="83" t="s">
        <v>1808</v>
      </c>
      <c r="BK430" s="83" t="s">
        <v>1608</v>
      </c>
    </row>
    <row r="431" spans="1:65" x14ac:dyDescent="0.25">
      <c r="A431" s="89">
        <f t="shared" si="6"/>
        <v>1</v>
      </c>
      <c r="E431" s="83" t="s">
        <v>732</v>
      </c>
      <c r="F431" s="83" t="s">
        <v>1045</v>
      </c>
      <c r="G431" s="107" t="s">
        <v>1608</v>
      </c>
      <c r="AU431" s="83">
        <v>1</v>
      </c>
      <c r="BD431" s="83" t="s">
        <v>2043</v>
      </c>
    </row>
    <row r="432" spans="1:65" x14ac:dyDescent="0.25">
      <c r="A432" s="89">
        <f t="shared" si="6"/>
        <v>1</v>
      </c>
      <c r="E432" s="83" t="s">
        <v>732</v>
      </c>
      <c r="F432" s="83" t="s">
        <v>940</v>
      </c>
      <c r="G432" s="107" t="s">
        <v>1608</v>
      </c>
      <c r="AP432" s="83">
        <v>1</v>
      </c>
      <c r="BD432" s="83" t="s">
        <v>2043</v>
      </c>
      <c r="BI432" s="83" t="s">
        <v>2333</v>
      </c>
    </row>
    <row r="433" spans="1:65" x14ac:dyDescent="0.25">
      <c r="A433" s="89">
        <f t="shared" si="6"/>
        <v>1</v>
      </c>
      <c r="E433" s="83" t="s">
        <v>732</v>
      </c>
      <c r="F433" s="83" t="s">
        <v>1140</v>
      </c>
      <c r="G433" s="107" t="s">
        <v>1608</v>
      </c>
      <c r="AO433" s="83">
        <v>1</v>
      </c>
      <c r="BD433" s="83" t="s">
        <v>2043</v>
      </c>
      <c r="BI433" s="83" t="s">
        <v>2115</v>
      </c>
    </row>
    <row r="434" spans="1:65" x14ac:dyDescent="0.25">
      <c r="A434" s="89">
        <f t="shared" si="6"/>
        <v>1</v>
      </c>
      <c r="E434" s="83" t="s">
        <v>732</v>
      </c>
      <c r="F434" s="83" t="s">
        <v>791</v>
      </c>
      <c r="G434" s="107" t="s">
        <v>1608</v>
      </c>
      <c r="AW434" s="83">
        <v>1</v>
      </c>
      <c r="BD434" s="83" t="s">
        <v>2510</v>
      </c>
    </row>
    <row r="435" spans="1:65" x14ac:dyDescent="0.25">
      <c r="A435" s="89">
        <f t="shared" si="6"/>
        <v>1</v>
      </c>
      <c r="E435" s="83" t="s">
        <v>732</v>
      </c>
      <c r="F435" s="83" t="s">
        <v>964</v>
      </c>
      <c r="G435" s="107" t="s">
        <v>1608</v>
      </c>
      <c r="AU435" s="83">
        <v>1</v>
      </c>
      <c r="BD435" s="83" t="s">
        <v>2523</v>
      </c>
    </row>
    <row r="436" spans="1:65" x14ac:dyDescent="0.25">
      <c r="A436" s="89">
        <f t="shared" si="6"/>
        <v>6</v>
      </c>
      <c r="E436" s="83" t="s">
        <v>1427</v>
      </c>
      <c r="F436" s="83" t="s">
        <v>698</v>
      </c>
      <c r="G436" s="107" t="s">
        <v>1608</v>
      </c>
      <c r="AD436" s="83">
        <v>1</v>
      </c>
      <c r="AG436" s="83">
        <v>1</v>
      </c>
      <c r="AL436" s="83">
        <v>1</v>
      </c>
      <c r="AS436" s="83">
        <v>1</v>
      </c>
      <c r="AT436" s="83">
        <v>1</v>
      </c>
      <c r="AU436" s="83">
        <v>1</v>
      </c>
      <c r="BD436" s="83" t="s">
        <v>2043</v>
      </c>
      <c r="BI436" s="83" t="s">
        <v>2351</v>
      </c>
    </row>
    <row r="437" spans="1:65" x14ac:dyDescent="0.25">
      <c r="A437" s="89">
        <f t="shared" si="6"/>
        <v>4</v>
      </c>
      <c r="E437" s="83" t="s">
        <v>1428</v>
      </c>
      <c r="F437" s="83" t="s">
        <v>678</v>
      </c>
      <c r="G437" s="107" t="s">
        <v>1608</v>
      </c>
      <c r="AM437" s="83">
        <v>1</v>
      </c>
      <c r="AN437" s="83">
        <v>1</v>
      </c>
      <c r="AO437" s="83">
        <v>1</v>
      </c>
      <c r="AP437" s="83">
        <v>1</v>
      </c>
      <c r="BD437" s="83" t="s">
        <v>2043</v>
      </c>
      <c r="BI437" s="83" t="s">
        <v>2250</v>
      </c>
    </row>
    <row r="438" spans="1:65" x14ac:dyDescent="0.25">
      <c r="A438" s="89">
        <f t="shared" si="6"/>
        <v>1</v>
      </c>
      <c r="E438" s="83" t="s">
        <v>1448</v>
      </c>
      <c r="F438" s="83" t="s">
        <v>671</v>
      </c>
      <c r="G438" s="107" t="s">
        <v>1608</v>
      </c>
      <c r="AU438" s="83">
        <v>1</v>
      </c>
      <c r="BD438" s="83" t="s">
        <v>2043</v>
      </c>
    </row>
    <row r="439" spans="1:65" x14ac:dyDescent="0.25">
      <c r="A439" s="89">
        <f t="shared" si="6"/>
        <v>5</v>
      </c>
      <c r="B439" s="110">
        <v>1520</v>
      </c>
      <c r="E439" s="149" t="s">
        <v>1450</v>
      </c>
      <c r="F439" s="149" t="s">
        <v>940</v>
      </c>
      <c r="G439" s="148" t="s">
        <v>1608</v>
      </c>
      <c r="H439" s="148">
        <v>1981</v>
      </c>
      <c r="I439" s="148"/>
      <c r="J439" s="148">
        <v>1</v>
      </c>
      <c r="K439" s="150"/>
      <c r="L439" s="83">
        <v>1</v>
      </c>
      <c r="N439" s="83">
        <v>1</v>
      </c>
      <c r="Q439" s="107">
        <v>1</v>
      </c>
      <c r="AN439" s="83">
        <v>1</v>
      </c>
      <c r="BD439" s="83" t="s">
        <v>2043</v>
      </c>
      <c r="BI439" s="83" t="s">
        <v>2331</v>
      </c>
      <c r="BL439" s="148">
        <v>1643</v>
      </c>
      <c r="BM439" s="149"/>
    </row>
    <row r="440" spans="1:65" x14ac:dyDescent="0.25">
      <c r="A440" s="89">
        <f t="shared" si="6"/>
        <v>3</v>
      </c>
      <c r="B440" s="110">
        <v>1507</v>
      </c>
      <c r="E440" s="83" t="s">
        <v>1450</v>
      </c>
      <c r="F440" s="83" t="s">
        <v>776</v>
      </c>
      <c r="G440" s="107" t="s">
        <v>1608</v>
      </c>
      <c r="H440" s="107">
        <v>1989</v>
      </c>
      <c r="K440" s="176">
        <v>1</v>
      </c>
      <c r="N440" s="83">
        <v>1</v>
      </c>
      <c r="AQ440" s="83">
        <v>1</v>
      </c>
      <c r="BD440" s="83" t="s">
        <v>2043</v>
      </c>
      <c r="BI440" s="83" t="s">
        <v>2453</v>
      </c>
      <c r="BM440" s="110">
        <v>1507</v>
      </c>
    </row>
    <row r="441" spans="1:65" x14ac:dyDescent="0.25">
      <c r="A441" s="89">
        <f t="shared" si="6"/>
        <v>2</v>
      </c>
      <c r="B441" s="110">
        <v>1430</v>
      </c>
      <c r="E441" s="83" t="s">
        <v>1450</v>
      </c>
      <c r="F441" s="83" t="s">
        <v>776</v>
      </c>
      <c r="G441" s="107" t="s">
        <v>1608</v>
      </c>
      <c r="H441" s="107">
        <v>1989</v>
      </c>
      <c r="J441" s="107">
        <v>1</v>
      </c>
      <c r="M441" s="83">
        <v>1</v>
      </c>
    </row>
    <row r="442" spans="1:65" x14ac:dyDescent="0.25">
      <c r="A442" s="89">
        <f t="shared" si="6"/>
        <v>1</v>
      </c>
      <c r="E442" s="83" t="s">
        <v>1450</v>
      </c>
      <c r="F442" s="83" t="s">
        <v>672</v>
      </c>
      <c r="G442" s="107" t="s">
        <v>1608</v>
      </c>
      <c r="Z442" s="83">
        <v>1</v>
      </c>
      <c r="BG442" s="84" t="s">
        <v>1589</v>
      </c>
    </row>
    <row r="443" spans="1:65" x14ac:dyDescent="0.25">
      <c r="A443" s="89">
        <f t="shared" si="6"/>
        <v>1</v>
      </c>
      <c r="B443" s="182">
        <v>2037</v>
      </c>
      <c r="C443" s="182"/>
      <c r="D443" s="203"/>
      <c r="E443" s="83" t="s">
        <v>1450</v>
      </c>
      <c r="F443" s="83" t="s">
        <v>3195</v>
      </c>
      <c r="G443" s="107" t="s">
        <v>1608</v>
      </c>
      <c r="H443" s="107">
        <v>2011</v>
      </c>
      <c r="K443" s="176">
        <v>1</v>
      </c>
      <c r="BM443" s="110">
        <v>2037</v>
      </c>
    </row>
    <row r="444" spans="1:65" x14ac:dyDescent="0.25">
      <c r="A444" s="89">
        <f t="shared" si="6"/>
        <v>1</v>
      </c>
      <c r="E444" s="83" t="s">
        <v>1450</v>
      </c>
      <c r="F444" s="83" t="s">
        <v>1093</v>
      </c>
      <c r="G444" s="107" t="s">
        <v>1608</v>
      </c>
      <c r="AM444" s="83">
        <v>1</v>
      </c>
      <c r="BD444" s="83" t="s">
        <v>2043</v>
      </c>
      <c r="BI444" s="83" t="s">
        <v>599</v>
      </c>
    </row>
    <row r="445" spans="1:65" x14ac:dyDescent="0.25">
      <c r="A445" s="89">
        <f t="shared" si="6"/>
        <v>2</v>
      </c>
      <c r="E445" s="83" t="s">
        <v>891</v>
      </c>
      <c r="F445" s="83" t="s">
        <v>986</v>
      </c>
      <c r="G445" s="107" t="s">
        <v>1608</v>
      </c>
      <c r="AE445" s="83">
        <v>1</v>
      </c>
      <c r="AG445" s="83">
        <v>1</v>
      </c>
      <c r="BD445" s="83" t="s">
        <v>2043</v>
      </c>
      <c r="BI445" s="83" t="s">
        <v>1601</v>
      </c>
    </row>
    <row r="446" spans="1:65" x14ac:dyDescent="0.25">
      <c r="A446" s="89">
        <f t="shared" si="6"/>
        <v>1</v>
      </c>
      <c r="E446" s="83" t="s">
        <v>2793</v>
      </c>
      <c r="F446" s="83" t="s">
        <v>1554</v>
      </c>
      <c r="G446" s="107" t="s">
        <v>1609</v>
      </c>
      <c r="Y446" s="83">
        <v>1</v>
      </c>
      <c r="BI446" s="84"/>
      <c r="BJ446" s="84" t="s">
        <v>2702</v>
      </c>
    </row>
    <row r="447" spans="1:65" x14ac:dyDescent="0.25">
      <c r="A447" s="89">
        <f t="shared" si="6"/>
        <v>1</v>
      </c>
      <c r="E447" s="83" t="s">
        <v>642</v>
      </c>
      <c r="F447" s="83" t="s">
        <v>902</v>
      </c>
      <c r="G447" s="107" t="s">
        <v>1608</v>
      </c>
      <c r="AG447" s="83">
        <v>1</v>
      </c>
      <c r="BD447" s="83" t="s">
        <v>2043</v>
      </c>
      <c r="BI447" s="83" t="s">
        <v>1725</v>
      </c>
    </row>
    <row r="448" spans="1:65" x14ac:dyDescent="0.25">
      <c r="A448" s="89">
        <f t="shared" si="6"/>
        <v>3</v>
      </c>
      <c r="E448" s="83" t="s">
        <v>1451</v>
      </c>
      <c r="F448" s="83" t="s">
        <v>812</v>
      </c>
      <c r="G448" s="107" t="s">
        <v>1609</v>
      </c>
      <c r="Z448" s="83">
        <v>1</v>
      </c>
      <c r="AB448" s="83">
        <v>1</v>
      </c>
      <c r="AL448" s="83">
        <v>1</v>
      </c>
      <c r="BD448" s="83" t="s">
        <v>2043</v>
      </c>
      <c r="BH448" s="84" t="s">
        <v>2245</v>
      </c>
      <c r="BI448" s="83" t="s">
        <v>2198</v>
      </c>
      <c r="BJ448" s="83" t="s">
        <v>2245</v>
      </c>
    </row>
    <row r="449" spans="1:63" x14ac:dyDescent="0.25">
      <c r="A449" s="89">
        <f t="shared" si="6"/>
        <v>2</v>
      </c>
      <c r="E449" s="83" t="s">
        <v>1451</v>
      </c>
      <c r="F449" s="83" t="s">
        <v>719</v>
      </c>
      <c r="G449" s="107" t="s">
        <v>1609</v>
      </c>
      <c r="AR449" s="83">
        <v>1</v>
      </c>
      <c r="AV449" s="83">
        <v>1</v>
      </c>
      <c r="BD449" s="83" t="s">
        <v>2043</v>
      </c>
      <c r="BI449" s="83" t="s">
        <v>2181</v>
      </c>
    </row>
    <row r="450" spans="1:63" x14ac:dyDescent="0.25">
      <c r="A450" s="89">
        <f t="shared" si="6"/>
        <v>2</v>
      </c>
      <c r="E450" s="83" t="s">
        <v>1426</v>
      </c>
      <c r="F450" s="83" t="s">
        <v>703</v>
      </c>
      <c r="G450" s="107" t="s">
        <v>1609</v>
      </c>
      <c r="AL450" s="83">
        <v>1</v>
      </c>
      <c r="AM450" s="83">
        <v>1</v>
      </c>
      <c r="BD450" s="83" t="s">
        <v>2043</v>
      </c>
      <c r="BI450" s="83" t="s">
        <v>2160</v>
      </c>
    </row>
    <row r="451" spans="1:63" x14ac:dyDescent="0.25">
      <c r="A451" s="89">
        <f t="shared" si="6"/>
        <v>1</v>
      </c>
      <c r="E451" s="83" t="s">
        <v>1449</v>
      </c>
      <c r="F451" s="83" t="s">
        <v>955</v>
      </c>
      <c r="G451" s="107" t="s">
        <v>1609</v>
      </c>
      <c r="AO451" s="83">
        <v>1</v>
      </c>
      <c r="BD451" s="83" t="s">
        <v>2043</v>
      </c>
      <c r="BI451" s="83" t="s">
        <v>585</v>
      </c>
    </row>
    <row r="452" spans="1:63" x14ac:dyDescent="0.25">
      <c r="A452" s="89">
        <f t="shared" si="6"/>
        <v>1</v>
      </c>
      <c r="E452" s="83" t="s">
        <v>1425</v>
      </c>
      <c r="F452" s="83" t="s">
        <v>686</v>
      </c>
      <c r="G452" s="107" t="s">
        <v>1608</v>
      </c>
      <c r="AI452" s="83">
        <v>1</v>
      </c>
      <c r="BD452" s="83" t="s">
        <v>2043</v>
      </c>
    </row>
    <row r="453" spans="1:63" x14ac:dyDescent="0.25">
      <c r="A453" s="89">
        <f t="shared" si="6"/>
        <v>9</v>
      </c>
      <c r="B453" s="110">
        <v>4038</v>
      </c>
      <c r="E453" s="83" t="s">
        <v>687</v>
      </c>
      <c r="F453" s="83" t="s">
        <v>686</v>
      </c>
      <c r="G453" s="107" t="s">
        <v>1609</v>
      </c>
      <c r="R453" s="83">
        <v>1</v>
      </c>
      <c r="AG453" s="83">
        <v>1</v>
      </c>
      <c r="AK453" s="83">
        <v>1</v>
      </c>
      <c r="AL453" s="83">
        <v>1</v>
      </c>
      <c r="AM453" s="83">
        <v>1</v>
      </c>
      <c r="AQ453" s="83">
        <v>1</v>
      </c>
      <c r="AR453" s="83">
        <v>1</v>
      </c>
      <c r="AT453" s="83">
        <v>1</v>
      </c>
      <c r="BB453" s="83">
        <v>1</v>
      </c>
      <c r="BC453" s="83" t="s">
        <v>614</v>
      </c>
      <c r="BD453" s="83" t="s">
        <v>2200</v>
      </c>
      <c r="BI453" s="83" t="s">
        <v>2199</v>
      </c>
    </row>
    <row r="454" spans="1:63" x14ac:dyDescent="0.25">
      <c r="A454" s="89">
        <f t="shared" si="6"/>
        <v>10</v>
      </c>
      <c r="E454" s="83" t="s">
        <v>1197</v>
      </c>
      <c r="F454" s="83" t="s">
        <v>812</v>
      </c>
      <c r="G454" s="107" t="s">
        <v>1608</v>
      </c>
      <c r="AN454" s="83">
        <v>1</v>
      </c>
      <c r="AO454" s="83">
        <v>1</v>
      </c>
      <c r="AP454" s="83">
        <v>1</v>
      </c>
      <c r="AQ454" s="83">
        <v>1</v>
      </c>
      <c r="AR454" s="83">
        <v>1</v>
      </c>
      <c r="AS454" s="83">
        <v>1</v>
      </c>
      <c r="AT454" s="83">
        <v>1</v>
      </c>
      <c r="AU454" s="83">
        <v>1</v>
      </c>
      <c r="AV454" s="83">
        <v>1</v>
      </c>
      <c r="AY454" s="83">
        <v>1</v>
      </c>
      <c r="BD454" s="83" t="s">
        <v>2536</v>
      </c>
    </row>
    <row r="455" spans="1:63" x14ac:dyDescent="0.25">
      <c r="A455" s="89">
        <f t="shared" si="6"/>
        <v>1</v>
      </c>
      <c r="E455" s="83" t="s">
        <v>1197</v>
      </c>
      <c r="F455" s="83" t="s">
        <v>937</v>
      </c>
      <c r="G455" s="107" t="s">
        <v>1608</v>
      </c>
      <c r="AW455" s="83">
        <v>1</v>
      </c>
      <c r="BD455" s="83" t="s">
        <v>2311</v>
      </c>
    </row>
    <row r="456" spans="1:63" x14ac:dyDescent="0.25">
      <c r="A456" s="89">
        <f t="shared" ref="A456:A519" si="7">I456+J456+K456+L456+M456+N456+O456+P456+Q456+R456+S456+T456+U456+V456+W456+X456+Y456+Z456+AA456+AB456+AC456+AD456+AE456+AF456+AG456+AH456+AI456+AJ456+AK456+AL456+AM456+AN456+AO456+AP456+AQ456+AR456+AS456+AT456+AU456+AV456+AW456+AX456+AY456+AZ456+BA456+BB456</f>
        <v>1</v>
      </c>
      <c r="E456" s="83" t="s">
        <v>1197</v>
      </c>
      <c r="F456" s="83" t="s">
        <v>939</v>
      </c>
      <c r="G456" s="107" t="s">
        <v>1608</v>
      </c>
      <c r="AR456" s="83">
        <v>1</v>
      </c>
      <c r="BD456" s="83" t="s">
        <v>2043</v>
      </c>
      <c r="BI456" s="83" t="s">
        <v>2323</v>
      </c>
    </row>
    <row r="457" spans="1:63" x14ac:dyDescent="0.25">
      <c r="A457" s="89">
        <f t="shared" si="7"/>
        <v>1</v>
      </c>
      <c r="E457" s="83" t="s">
        <v>1197</v>
      </c>
      <c r="F457" s="83" t="s">
        <v>1123</v>
      </c>
      <c r="G457" s="107" t="s">
        <v>1608</v>
      </c>
      <c r="AS457" s="83">
        <v>1</v>
      </c>
      <c r="BD457" s="83" t="s">
        <v>2043</v>
      </c>
      <c r="BI457" s="83" t="s">
        <v>2429</v>
      </c>
    </row>
    <row r="458" spans="1:63" x14ac:dyDescent="0.25">
      <c r="A458" s="89">
        <f t="shared" si="7"/>
        <v>1</v>
      </c>
      <c r="E458" s="83" t="s">
        <v>1197</v>
      </c>
      <c r="F458" s="83" t="s">
        <v>979</v>
      </c>
      <c r="G458" s="107" t="s">
        <v>1608</v>
      </c>
      <c r="AP458" s="83">
        <v>1</v>
      </c>
      <c r="BD458" s="83" t="s">
        <v>2043</v>
      </c>
    </row>
    <row r="459" spans="1:63" x14ac:dyDescent="0.25">
      <c r="A459" s="89">
        <f t="shared" si="7"/>
        <v>2</v>
      </c>
      <c r="B459" s="110">
        <v>1759</v>
      </c>
      <c r="E459" s="83" t="s">
        <v>1918</v>
      </c>
      <c r="F459" s="83" t="s">
        <v>698</v>
      </c>
      <c r="G459" s="107" t="s">
        <v>1608</v>
      </c>
      <c r="W459" s="83">
        <v>1</v>
      </c>
      <c r="AA459" s="83">
        <v>1</v>
      </c>
      <c r="BE459" s="84" t="s">
        <v>1917</v>
      </c>
      <c r="BI459" s="83" t="s">
        <v>2048</v>
      </c>
    </row>
    <row r="460" spans="1:63" x14ac:dyDescent="0.25">
      <c r="A460" s="89">
        <f t="shared" si="7"/>
        <v>2</v>
      </c>
      <c r="B460" s="110">
        <v>3000</v>
      </c>
      <c r="E460" s="83" t="s">
        <v>1860</v>
      </c>
      <c r="F460" s="83" t="s">
        <v>1861</v>
      </c>
      <c r="G460" s="107" t="s">
        <v>1608</v>
      </c>
      <c r="U460" s="83">
        <v>1</v>
      </c>
      <c r="X460" s="83">
        <v>1</v>
      </c>
      <c r="BI460" s="83" t="s">
        <v>541</v>
      </c>
    </row>
    <row r="461" spans="1:63" x14ac:dyDescent="0.25">
      <c r="A461" s="89">
        <f t="shared" si="7"/>
        <v>2</v>
      </c>
      <c r="B461" s="110">
        <v>3032</v>
      </c>
      <c r="E461" s="83" t="s">
        <v>1930</v>
      </c>
      <c r="F461" s="83" t="s">
        <v>1861</v>
      </c>
      <c r="G461" s="107" t="s">
        <v>1608</v>
      </c>
      <c r="H461" s="107">
        <v>1978</v>
      </c>
      <c r="M461" s="83">
        <v>1</v>
      </c>
      <c r="AA461" s="83">
        <v>1</v>
      </c>
      <c r="BE461" s="84" t="s">
        <v>1589</v>
      </c>
    </row>
    <row r="462" spans="1:63" x14ac:dyDescent="0.25">
      <c r="A462" s="89">
        <f t="shared" si="7"/>
        <v>4</v>
      </c>
      <c r="E462" s="83" t="s">
        <v>1198</v>
      </c>
      <c r="F462" s="83" t="s">
        <v>698</v>
      </c>
      <c r="G462" s="107" t="s">
        <v>1608</v>
      </c>
      <c r="AL462" s="83">
        <v>1</v>
      </c>
      <c r="AO462" s="83">
        <v>1</v>
      </c>
      <c r="AP462" s="83">
        <v>1</v>
      </c>
      <c r="AR462" s="83">
        <v>1</v>
      </c>
      <c r="BD462" s="83" t="s">
        <v>2043</v>
      </c>
      <c r="BI462" s="83" t="s">
        <v>2442</v>
      </c>
    </row>
    <row r="463" spans="1:63" x14ac:dyDescent="0.25">
      <c r="A463" s="89">
        <f t="shared" si="7"/>
        <v>3</v>
      </c>
      <c r="E463" s="83" t="s">
        <v>784</v>
      </c>
      <c r="F463" s="83" t="s">
        <v>783</v>
      </c>
      <c r="G463" s="107" t="s">
        <v>1608</v>
      </c>
      <c r="AF463" s="83">
        <v>1</v>
      </c>
      <c r="AG463" s="83">
        <v>1</v>
      </c>
      <c r="AJ463" s="83">
        <v>1</v>
      </c>
      <c r="BD463" s="83" t="s">
        <v>2043</v>
      </c>
      <c r="BI463" s="83" t="s">
        <v>1817</v>
      </c>
      <c r="BK463" s="83" t="s">
        <v>1825</v>
      </c>
    </row>
    <row r="464" spans="1:63" x14ac:dyDescent="0.25">
      <c r="A464" s="89">
        <f t="shared" si="7"/>
        <v>1</v>
      </c>
      <c r="E464" s="83" t="s">
        <v>1199</v>
      </c>
      <c r="F464" s="83" t="s">
        <v>954</v>
      </c>
      <c r="G464" s="107" t="s">
        <v>1609</v>
      </c>
      <c r="AP464" s="83">
        <v>1</v>
      </c>
      <c r="BD464" s="83" t="s">
        <v>2043</v>
      </c>
    </row>
    <row r="465" spans="1:65" x14ac:dyDescent="0.25">
      <c r="A465" s="89">
        <f t="shared" si="7"/>
        <v>6</v>
      </c>
      <c r="E465" s="83" t="s">
        <v>1200</v>
      </c>
      <c r="F465" s="83" t="s">
        <v>935</v>
      </c>
      <c r="G465" s="107" t="s">
        <v>1609</v>
      </c>
      <c r="AK465" s="83">
        <v>1</v>
      </c>
      <c r="AL465" s="83">
        <v>1</v>
      </c>
      <c r="AM465" s="83">
        <v>1</v>
      </c>
      <c r="AN465" s="83">
        <v>1</v>
      </c>
      <c r="AO465" s="83">
        <v>1</v>
      </c>
      <c r="AP465" s="83">
        <v>1</v>
      </c>
      <c r="BD465" s="83" t="s">
        <v>2043</v>
      </c>
      <c r="BI465" s="83" t="s">
        <v>2086</v>
      </c>
    </row>
    <row r="466" spans="1:65" x14ac:dyDescent="0.25">
      <c r="A466" s="89">
        <f t="shared" si="7"/>
        <v>1</v>
      </c>
      <c r="B466" s="110">
        <v>5705</v>
      </c>
      <c r="E466" s="83" t="s">
        <v>3077</v>
      </c>
      <c r="F466" s="83" t="s">
        <v>908</v>
      </c>
      <c r="G466" s="107" t="s">
        <v>1609</v>
      </c>
      <c r="Q466" s="107">
        <v>1</v>
      </c>
    </row>
    <row r="467" spans="1:65" x14ac:dyDescent="0.25">
      <c r="A467" s="89">
        <f t="shared" si="7"/>
        <v>26</v>
      </c>
      <c r="B467" s="110">
        <v>3000</v>
      </c>
      <c r="E467" s="83" t="s">
        <v>735</v>
      </c>
      <c r="F467" s="83" t="s">
        <v>680</v>
      </c>
      <c r="G467" s="107" t="s">
        <v>1608</v>
      </c>
      <c r="V467" s="83">
        <v>1</v>
      </c>
      <c r="W467" s="83">
        <v>1</v>
      </c>
      <c r="AC467" s="83">
        <v>1</v>
      </c>
      <c r="AE467" s="83">
        <v>1</v>
      </c>
      <c r="AF467" s="83">
        <v>1</v>
      </c>
      <c r="AG467" s="83">
        <v>1</v>
      </c>
      <c r="AH467" s="83">
        <v>1</v>
      </c>
      <c r="AI467" s="83">
        <v>1</v>
      </c>
      <c r="AJ467" s="83">
        <v>1</v>
      </c>
      <c r="AK467" s="83">
        <v>1</v>
      </c>
      <c r="AL467" s="83">
        <v>1</v>
      </c>
      <c r="AM467" s="83">
        <v>1</v>
      </c>
      <c r="AN467" s="83">
        <v>1</v>
      </c>
      <c r="AO467" s="83">
        <v>1</v>
      </c>
      <c r="AP467" s="83">
        <v>1</v>
      </c>
      <c r="AQ467" s="83">
        <v>1</v>
      </c>
      <c r="AR467" s="83">
        <v>1</v>
      </c>
      <c r="AS467" s="83">
        <v>1</v>
      </c>
      <c r="AT467" s="83">
        <v>1</v>
      </c>
      <c r="AU467" s="83">
        <v>1</v>
      </c>
      <c r="AV467" s="83">
        <v>1</v>
      </c>
      <c r="AW467" s="83">
        <v>1</v>
      </c>
      <c r="AX467" s="83">
        <v>1</v>
      </c>
      <c r="AY467" s="83">
        <v>1</v>
      </c>
      <c r="AZ467" s="83">
        <v>1</v>
      </c>
      <c r="BA467" s="83">
        <v>1</v>
      </c>
      <c r="BD467" s="83" t="s">
        <v>2260</v>
      </c>
      <c r="BI467" s="83" t="s">
        <v>1592</v>
      </c>
    </row>
    <row r="468" spans="1:65" x14ac:dyDescent="0.25">
      <c r="A468" s="89">
        <f t="shared" si="7"/>
        <v>2</v>
      </c>
      <c r="E468" s="83" t="s">
        <v>1201</v>
      </c>
      <c r="F468" s="83" t="s">
        <v>698</v>
      </c>
      <c r="G468" s="107" t="s">
        <v>1609</v>
      </c>
      <c r="AP468" s="83">
        <v>1</v>
      </c>
      <c r="AR468" s="83">
        <v>1</v>
      </c>
      <c r="BD468" s="83" t="s">
        <v>2043</v>
      </c>
      <c r="BI468" s="83" t="s">
        <v>2150</v>
      </c>
    </row>
    <row r="469" spans="1:65" x14ac:dyDescent="0.25">
      <c r="A469" s="89">
        <f t="shared" si="7"/>
        <v>1</v>
      </c>
      <c r="E469" s="83" t="s">
        <v>1057</v>
      </c>
      <c r="F469" s="83" t="s">
        <v>1100</v>
      </c>
      <c r="G469" s="107" t="s">
        <v>1608</v>
      </c>
      <c r="AK469" s="83">
        <v>1</v>
      </c>
      <c r="BD469" s="83" t="s">
        <v>2043</v>
      </c>
      <c r="BI469" s="83" t="s">
        <v>2519</v>
      </c>
    </row>
    <row r="470" spans="1:65" x14ac:dyDescent="0.25">
      <c r="A470" s="89">
        <f t="shared" si="7"/>
        <v>5</v>
      </c>
      <c r="E470" s="83" t="s">
        <v>1452</v>
      </c>
      <c r="F470" s="83" t="s">
        <v>937</v>
      </c>
      <c r="G470" s="107" t="s">
        <v>1608</v>
      </c>
      <c r="Y470" s="83">
        <v>1</v>
      </c>
      <c r="AM470" s="83">
        <v>1</v>
      </c>
      <c r="AP470" s="83">
        <v>1</v>
      </c>
      <c r="AQ470" s="83">
        <v>1</v>
      </c>
      <c r="AU470" s="83">
        <v>1</v>
      </c>
      <c r="BD470" s="83" t="s">
        <v>2312</v>
      </c>
      <c r="BI470" s="83" t="s">
        <v>575</v>
      </c>
      <c r="BK470" s="83" t="s">
        <v>1827</v>
      </c>
    </row>
    <row r="471" spans="1:65" x14ac:dyDescent="0.25">
      <c r="A471" s="89">
        <f t="shared" si="7"/>
        <v>18</v>
      </c>
      <c r="E471" s="83" t="s">
        <v>1424</v>
      </c>
      <c r="F471" s="83" t="s">
        <v>698</v>
      </c>
      <c r="G471" s="107" t="s">
        <v>1608</v>
      </c>
      <c r="AD471" s="83">
        <v>1</v>
      </c>
      <c r="AG471" s="83">
        <v>1</v>
      </c>
      <c r="AI471" s="83">
        <v>1</v>
      </c>
      <c r="AJ471" s="83">
        <v>1</v>
      </c>
      <c r="AM471" s="83">
        <v>1</v>
      </c>
      <c r="AO471" s="83">
        <v>1</v>
      </c>
      <c r="AP471" s="83">
        <v>1</v>
      </c>
      <c r="AR471" s="83">
        <v>1</v>
      </c>
      <c r="AS471" s="83">
        <v>1</v>
      </c>
      <c r="AT471" s="83">
        <v>1</v>
      </c>
      <c r="AU471" s="83">
        <v>1</v>
      </c>
      <c r="AV471" s="83">
        <v>1</v>
      </c>
      <c r="AW471" s="83">
        <v>1</v>
      </c>
      <c r="AX471" s="83">
        <v>1</v>
      </c>
      <c r="AY471" s="83">
        <v>1</v>
      </c>
      <c r="AZ471" s="83">
        <v>1</v>
      </c>
      <c r="BA471" s="83">
        <v>1</v>
      </c>
      <c r="BB471" s="83">
        <v>1</v>
      </c>
      <c r="BD471" s="83" t="s">
        <v>2444</v>
      </c>
      <c r="BI471" s="83" t="s">
        <v>2443</v>
      </c>
    </row>
    <row r="472" spans="1:65" x14ac:dyDescent="0.25">
      <c r="A472" s="89">
        <f t="shared" si="7"/>
        <v>1</v>
      </c>
      <c r="E472" s="83" t="s">
        <v>1453</v>
      </c>
      <c r="F472" s="83" t="s">
        <v>1168</v>
      </c>
      <c r="G472" s="107" t="s">
        <v>1609</v>
      </c>
      <c r="AS472" s="83">
        <v>1</v>
      </c>
      <c r="BD472" s="83" t="s">
        <v>2043</v>
      </c>
      <c r="BI472" s="83" t="s">
        <v>2146</v>
      </c>
    </row>
    <row r="473" spans="1:65" x14ac:dyDescent="0.25">
      <c r="A473" s="89">
        <f t="shared" si="7"/>
        <v>1</v>
      </c>
      <c r="E473" s="83" t="s">
        <v>1454</v>
      </c>
      <c r="F473" s="83" t="s">
        <v>1117</v>
      </c>
      <c r="G473" s="107" t="s">
        <v>1609</v>
      </c>
      <c r="AN473" s="83">
        <v>1</v>
      </c>
      <c r="BD473" s="83" t="s">
        <v>2043</v>
      </c>
    </row>
    <row r="474" spans="1:65" x14ac:dyDescent="0.25">
      <c r="A474" s="89">
        <f t="shared" si="7"/>
        <v>14</v>
      </c>
      <c r="E474" s="83" t="s">
        <v>1455</v>
      </c>
      <c r="F474" s="83" t="s">
        <v>963</v>
      </c>
      <c r="G474" s="107" t="s">
        <v>1608</v>
      </c>
      <c r="AL474" s="83">
        <v>1</v>
      </c>
      <c r="AM474" s="83">
        <v>1</v>
      </c>
      <c r="AO474" s="83">
        <v>1</v>
      </c>
      <c r="AP474" s="83">
        <v>1</v>
      </c>
      <c r="AQ474" s="83">
        <v>1</v>
      </c>
      <c r="AR474" s="83">
        <v>1</v>
      </c>
      <c r="AS474" s="83">
        <v>1</v>
      </c>
      <c r="AV474" s="83">
        <v>1</v>
      </c>
      <c r="AW474" s="83">
        <v>1</v>
      </c>
      <c r="AX474" s="83">
        <v>1</v>
      </c>
      <c r="AY474" s="83">
        <v>1</v>
      </c>
      <c r="AZ474" s="83">
        <v>1</v>
      </c>
      <c r="BA474" s="83">
        <v>1</v>
      </c>
      <c r="BB474" s="83">
        <v>1</v>
      </c>
      <c r="BD474" s="83" t="s">
        <v>2077</v>
      </c>
      <c r="BI474" s="83" t="s">
        <v>2481</v>
      </c>
    </row>
    <row r="475" spans="1:65" x14ac:dyDescent="0.25">
      <c r="A475" s="89">
        <f t="shared" si="7"/>
        <v>6</v>
      </c>
      <c r="E475" s="83" t="s">
        <v>1456</v>
      </c>
      <c r="F475" s="83" t="s">
        <v>812</v>
      </c>
      <c r="G475" s="107" t="s">
        <v>1609</v>
      </c>
      <c r="AP475" s="83">
        <v>1</v>
      </c>
      <c r="AQ475" s="83">
        <v>1</v>
      </c>
      <c r="AR475" s="83">
        <v>1</v>
      </c>
      <c r="AS475" s="83">
        <v>1</v>
      </c>
      <c r="AV475" s="83">
        <v>1</v>
      </c>
      <c r="AW475" s="83">
        <v>1</v>
      </c>
      <c r="BD475" s="83" t="s">
        <v>2202</v>
      </c>
      <c r="BI475" s="83" t="s">
        <v>2201</v>
      </c>
    </row>
    <row r="476" spans="1:65" x14ac:dyDescent="0.25">
      <c r="A476" s="89">
        <f t="shared" si="7"/>
        <v>2</v>
      </c>
      <c r="E476" s="83" t="s">
        <v>1423</v>
      </c>
      <c r="F476" s="83" t="s">
        <v>705</v>
      </c>
      <c r="G476" s="107" t="s">
        <v>1609</v>
      </c>
      <c r="AP476" s="83">
        <v>1</v>
      </c>
      <c r="AS476" s="83">
        <v>1</v>
      </c>
      <c r="BD476" s="83" t="s">
        <v>2043</v>
      </c>
      <c r="BI476" s="83" t="s">
        <v>593</v>
      </c>
    </row>
    <row r="477" spans="1:65" x14ac:dyDescent="0.25">
      <c r="A477" s="89">
        <f t="shared" si="7"/>
        <v>1</v>
      </c>
      <c r="E477" s="83" t="s">
        <v>1422</v>
      </c>
      <c r="F477" s="83" t="s">
        <v>1075</v>
      </c>
      <c r="G477" s="107" t="s">
        <v>1609</v>
      </c>
      <c r="AR477" s="83">
        <v>1</v>
      </c>
      <c r="BD477" s="83" t="s">
        <v>2043</v>
      </c>
      <c r="BI477" s="83" t="s">
        <v>2076</v>
      </c>
    </row>
    <row r="478" spans="1:65" x14ac:dyDescent="0.25">
      <c r="A478" s="89">
        <f t="shared" si="7"/>
        <v>1</v>
      </c>
      <c r="E478" s="83" t="s">
        <v>1422</v>
      </c>
      <c r="F478" s="83" t="s">
        <v>705</v>
      </c>
      <c r="G478" s="107" t="s">
        <v>1609</v>
      </c>
      <c r="AS478" s="83">
        <v>1</v>
      </c>
      <c r="BD478" s="83" t="s">
        <v>2043</v>
      </c>
      <c r="BI478" s="83" t="s">
        <v>2161</v>
      </c>
    </row>
    <row r="479" spans="1:65" x14ac:dyDescent="0.25">
      <c r="A479" s="89">
        <f t="shared" si="7"/>
        <v>1</v>
      </c>
      <c r="E479" s="83" t="s">
        <v>1457</v>
      </c>
      <c r="F479" s="83" t="s">
        <v>1053</v>
      </c>
      <c r="G479" s="107" t="s">
        <v>1609</v>
      </c>
      <c r="AS479" s="83">
        <v>1</v>
      </c>
      <c r="BD479" s="83" t="s">
        <v>2043</v>
      </c>
      <c r="BI479" s="83" t="s">
        <v>2101</v>
      </c>
    </row>
    <row r="480" spans="1:65" x14ac:dyDescent="0.25">
      <c r="A480" s="89">
        <f t="shared" si="7"/>
        <v>5</v>
      </c>
      <c r="B480" s="110">
        <v>1737</v>
      </c>
      <c r="E480" s="149" t="s">
        <v>2999</v>
      </c>
      <c r="F480" s="149" t="s">
        <v>906</v>
      </c>
      <c r="G480" s="148" t="s">
        <v>1609</v>
      </c>
      <c r="H480" s="148">
        <v>1984</v>
      </c>
      <c r="I480" s="148"/>
      <c r="J480" s="148"/>
      <c r="K480" s="150">
        <v>1</v>
      </c>
      <c r="L480" s="83">
        <v>1</v>
      </c>
      <c r="Q480" s="107">
        <v>1</v>
      </c>
      <c r="R480" s="83">
        <v>1</v>
      </c>
      <c r="T480" s="83">
        <v>1</v>
      </c>
      <c r="BL480" s="148">
        <v>1829</v>
      </c>
      <c r="BM480" s="149">
        <v>1824</v>
      </c>
    </row>
    <row r="481" spans="1:65" x14ac:dyDescent="0.25">
      <c r="A481" s="89">
        <f t="shared" si="7"/>
        <v>12</v>
      </c>
      <c r="B481" s="110">
        <v>2016</v>
      </c>
      <c r="E481" s="149" t="s">
        <v>658</v>
      </c>
      <c r="F481" s="149" t="s">
        <v>1124</v>
      </c>
      <c r="G481" s="148" t="s">
        <v>1609</v>
      </c>
      <c r="H481" s="148">
        <v>1982</v>
      </c>
      <c r="I481" s="148"/>
      <c r="J481" s="148">
        <v>1</v>
      </c>
      <c r="K481" s="150">
        <v>1</v>
      </c>
      <c r="L481" s="83">
        <v>1</v>
      </c>
      <c r="N481" s="83">
        <v>1</v>
      </c>
      <c r="O481" s="83">
        <v>1</v>
      </c>
      <c r="R481" s="83">
        <v>1</v>
      </c>
      <c r="AN481" s="83">
        <v>1</v>
      </c>
      <c r="AP481" s="83">
        <v>1</v>
      </c>
      <c r="AQ481" s="83">
        <v>1</v>
      </c>
      <c r="AR481" s="83">
        <v>1</v>
      </c>
      <c r="AS481" s="83">
        <v>1</v>
      </c>
      <c r="AT481" s="83">
        <v>1</v>
      </c>
      <c r="BD481" s="83" t="s">
        <v>2043</v>
      </c>
      <c r="BI481" s="83" t="s">
        <v>2145</v>
      </c>
      <c r="BL481" s="148">
        <v>5529</v>
      </c>
      <c r="BM481" s="149">
        <v>2259</v>
      </c>
    </row>
    <row r="482" spans="1:65" x14ac:dyDescent="0.25">
      <c r="A482" s="89">
        <f t="shared" si="7"/>
        <v>7</v>
      </c>
      <c r="B482" s="110">
        <v>2634</v>
      </c>
      <c r="E482" s="83" t="s">
        <v>658</v>
      </c>
      <c r="F482" s="83" t="s">
        <v>690</v>
      </c>
      <c r="G482" s="107" t="s">
        <v>1609</v>
      </c>
      <c r="H482" s="107">
        <v>1983</v>
      </c>
      <c r="N482" s="83">
        <v>1</v>
      </c>
      <c r="AK482" s="83">
        <v>1</v>
      </c>
      <c r="AL482" s="83">
        <v>1</v>
      </c>
      <c r="AM482" s="83">
        <v>1</v>
      </c>
      <c r="AN482" s="83">
        <v>1</v>
      </c>
      <c r="AO482" s="83">
        <v>1</v>
      </c>
      <c r="AP482" s="83">
        <v>1</v>
      </c>
      <c r="BD482" s="83" t="s">
        <v>2043</v>
      </c>
      <c r="BI482" s="83" t="s">
        <v>2111</v>
      </c>
    </row>
    <row r="483" spans="1:65" x14ac:dyDescent="0.25">
      <c r="A483" s="89">
        <f t="shared" si="7"/>
        <v>3</v>
      </c>
      <c r="E483" s="83" t="s">
        <v>658</v>
      </c>
      <c r="F483" s="83" t="s">
        <v>910</v>
      </c>
      <c r="G483" s="107" t="s">
        <v>1609</v>
      </c>
      <c r="AB483" s="83">
        <v>1</v>
      </c>
      <c r="AK483" s="83">
        <v>1</v>
      </c>
      <c r="AL483" s="83">
        <v>1</v>
      </c>
      <c r="BD483" s="83" t="s">
        <v>2043</v>
      </c>
      <c r="BI483" s="83" t="s">
        <v>2051</v>
      </c>
    </row>
    <row r="484" spans="1:65" x14ac:dyDescent="0.25">
      <c r="A484" s="89">
        <f t="shared" si="7"/>
        <v>1</v>
      </c>
      <c r="E484" s="83" t="s">
        <v>658</v>
      </c>
      <c r="F484" s="83" t="s">
        <v>1020</v>
      </c>
      <c r="G484" s="107" t="s">
        <v>1609</v>
      </c>
      <c r="AG484" s="83">
        <v>1</v>
      </c>
      <c r="BD484" s="83" t="s">
        <v>2043</v>
      </c>
    </row>
    <row r="485" spans="1:65" x14ac:dyDescent="0.25">
      <c r="A485" s="89">
        <f t="shared" si="7"/>
        <v>1</v>
      </c>
      <c r="E485" s="83" t="s">
        <v>658</v>
      </c>
      <c r="F485" s="83" t="s">
        <v>1142</v>
      </c>
      <c r="G485" s="107" t="s">
        <v>1609</v>
      </c>
      <c r="AW485" s="83">
        <v>1</v>
      </c>
      <c r="BD485" s="83" t="s">
        <v>2122</v>
      </c>
    </row>
    <row r="486" spans="1:65" x14ac:dyDescent="0.25">
      <c r="A486" s="89">
        <f t="shared" si="7"/>
        <v>1</v>
      </c>
      <c r="E486" s="83" t="s">
        <v>658</v>
      </c>
      <c r="F486" s="83" t="s">
        <v>1054</v>
      </c>
      <c r="G486" s="107" t="s">
        <v>1609</v>
      </c>
      <c r="AL486" s="83">
        <v>1</v>
      </c>
      <c r="BD486" s="83" t="s">
        <v>2043</v>
      </c>
    </row>
    <row r="487" spans="1:65" x14ac:dyDescent="0.25">
      <c r="A487" s="89">
        <f t="shared" si="7"/>
        <v>1</v>
      </c>
      <c r="E487" s="83" t="s">
        <v>1055</v>
      </c>
      <c r="F487" s="83" t="s">
        <v>1058</v>
      </c>
      <c r="G487" s="107" t="s">
        <v>1609</v>
      </c>
      <c r="AM487" s="83">
        <v>1</v>
      </c>
      <c r="BD487" s="83" t="s">
        <v>2043</v>
      </c>
    </row>
    <row r="488" spans="1:65" x14ac:dyDescent="0.25">
      <c r="A488" s="89">
        <f t="shared" si="7"/>
        <v>2</v>
      </c>
      <c r="E488" s="83" t="s">
        <v>3</v>
      </c>
      <c r="F488" s="83" t="s">
        <v>1137</v>
      </c>
      <c r="G488" s="107" t="s">
        <v>1609</v>
      </c>
      <c r="AB488" s="83">
        <v>1</v>
      </c>
      <c r="AC488" s="83">
        <v>1</v>
      </c>
    </row>
    <row r="489" spans="1:65" x14ac:dyDescent="0.25">
      <c r="A489" s="89">
        <f t="shared" si="7"/>
        <v>3</v>
      </c>
      <c r="E489" s="83" t="s">
        <v>660</v>
      </c>
      <c r="F489" s="83" t="s">
        <v>963</v>
      </c>
      <c r="G489" s="107" t="s">
        <v>1609</v>
      </c>
      <c r="AV489" s="83">
        <v>1</v>
      </c>
      <c r="AW489" s="83">
        <v>1</v>
      </c>
      <c r="AX489" s="83">
        <v>1</v>
      </c>
      <c r="BD489" s="83" t="s">
        <v>2193</v>
      </c>
    </row>
    <row r="490" spans="1:65" x14ac:dyDescent="0.25">
      <c r="A490" s="89">
        <f t="shared" si="7"/>
        <v>1</v>
      </c>
      <c r="E490" s="83" t="s">
        <v>660</v>
      </c>
      <c r="F490" s="83" t="s">
        <v>906</v>
      </c>
      <c r="G490" s="107" t="s">
        <v>1609</v>
      </c>
      <c r="AS490" s="83">
        <v>1</v>
      </c>
      <c r="BD490" s="83" t="s">
        <v>2043</v>
      </c>
      <c r="BI490" s="83" t="s">
        <v>2047</v>
      </c>
    </row>
    <row r="491" spans="1:65" x14ac:dyDescent="0.25">
      <c r="A491" s="89">
        <f t="shared" si="7"/>
        <v>1</v>
      </c>
      <c r="B491" s="110">
        <v>4728</v>
      </c>
      <c r="E491" s="179" t="s">
        <v>660</v>
      </c>
      <c r="F491" s="179" t="s">
        <v>757</v>
      </c>
      <c r="G491" s="107" t="s">
        <v>1609</v>
      </c>
      <c r="K491" s="176">
        <v>1</v>
      </c>
      <c r="BM491" s="179">
        <v>4728</v>
      </c>
    </row>
    <row r="492" spans="1:65" x14ac:dyDescent="0.25">
      <c r="A492" s="89">
        <f t="shared" si="7"/>
        <v>1</v>
      </c>
      <c r="E492" s="83" t="s">
        <v>660</v>
      </c>
      <c r="F492" s="83" t="s">
        <v>1160</v>
      </c>
      <c r="G492" s="107" t="s">
        <v>1609</v>
      </c>
      <c r="AP492" s="83">
        <v>1</v>
      </c>
      <c r="BD492" s="83" t="s">
        <v>2043</v>
      </c>
      <c r="BI492" s="83" t="s">
        <v>2137</v>
      </c>
    </row>
    <row r="493" spans="1:65" x14ac:dyDescent="0.25">
      <c r="A493" s="89">
        <f t="shared" si="7"/>
        <v>1</v>
      </c>
      <c r="E493" s="83" t="s">
        <v>660</v>
      </c>
      <c r="F493" s="83" t="s">
        <v>1174</v>
      </c>
      <c r="G493" s="107" t="s">
        <v>1609</v>
      </c>
      <c r="AS493" s="83">
        <v>1</v>
      </c>
      <c r="BD493" s="83" t="s">
        <v>2043</v>
      </c>
      <c r="BI493" s="83" t="s">
        <v>2159</v>
      </c>
    </row>
    <row r="494" spans="1:65" x14ac:dyDescent="0.25">
      <c r="A494" s="89">
        <f t="shared" si="7"/>
        <v>1</v>
      </c>
      <c r="E494" s="83" t="s">
        <v>1458</v>
      </c>
      <c r="F494" s="83" t="s">
        <v>953</v>
      </c>
      <c r="G494" s="107" t="s">
        <v>1608</v>
      </c>
      <c r="AQ494" s="83">
        <v>1</v>
      </c>
      <c r="BD494" s="83" t="s">
        <v>2173</v>
      </c>
    </row>
    <row r="495" spans="1:65" x14ac:dyDescent="0.25">
      <c r="A495" s="89">
        <f t="shared" si="7"/>
        <v>1</v>
      </c>
      <c r="B495" s="183">
        <v>2614</v>
      </c>
      <c r="C495" s="183"/>
      <c r="D495" s="86"/>
      <c r="E495" s="86" t="s">
        <v>2954</v>
      </c>
      <c r="F495" s="86" t="s">
        <v>2955</v>
      </c>
      <c r="G495" s="107" t="s">
        <v>1608</v>
      </c>
      <c r="H495" s="107">
        <v>1939</v>
      </c>
      <c r="V495" s="83">
        <v>1</v>
      </c>
      <c r="BL495" s="108"/>
      <c r="BM495" s="183"/>
    </row>
    <row r="496" spans="1:65" x14ac:dyDescent="0.25">
      <c r="A496" s="89">
        <f t="shared" si="7"/>
        <v>5</v>
      </c>
      <c r="E496" s="83" t="s">
        <v>1459</v>
      </c>
      <c r="F496" s="83" t="s">
        <v>1105</v>
      </c>
      <c r="G496" s="107" t="s">
        <v>1609</v>
      </c>
      <c r="AL496" s="83">
        <v>1</v>
      </c>
      <c r="AM496" s="83">
        <v>1</v>
      </c>
      <c r="AN496" s="83">
        <v>1</v>
      </c>
      <c r="AP496" s="83">
        <v>1</v>
      </c>
      <c r="AR496" s="83">
        <v>1</v>
      </c>
      <c r="BD496" s="83" t="s">
        <v>2043</v>
      </c>
      <c r="BI496" s="83" t="s">
        <v>2183</v>
      </c>
    </row>
    <row r="497" spans="1:63" x14ac:dyDescent="0.25">
      <c r="A497" s="89">
        <f t="shared" si="7"/>
        <v>1</v>
      </c>
      <c r="E497" s="83" t="s">
        <v>1459</v>
      </c>
      <c r="F497" s="83" t="s">
        <v>757</v>
      </c>
      <c r="G497" s="107" t="s">
        <v>1609</v>
      </c>
      <c r="AS497" s="83">
        <v>1</v>
      </c>
      <c r="BD497" s="83" t="s">
        <v>2043</v>
      </c>
      <c r="BI497" s="83" t="s">
        <v>2131</v>
      </c>
    </row>
    <row r="498" spans="1:63" x14ac:dyDescent="0.25">
      <c r="A498" s="89">
        <f t="shared" si="7"/>
        <v>2</v>
      </c>
      <c r="E498" s="83" t="s">
        <v>718</v>
      </c>
      <c r="F498" s="83" t="s">
        <v>717</v>
      </c>
      <c r="G498" s="107" t="s">
        <v>1609</v>
      </c>
      <c r="AE498" s="83">
        <v>1</v>
      </c>
      <c r="AF498" s="83">
        <v>1</v>
      </c>
      <c r="BD498" s="83" t="s">
        <v>2043</v>
      </c>
      <c r="BK498" s="83" t="s">
        <v>1608</v>
      </c>
    </row>
    <row r="499" spans="1:63" x14ac:dyDescent="0.25">
      <c r="A499" s="89">
        <f t="shared" si="7"/>
        <v>1</v>
      </c>
      <c r="E499" s="83" t="s">
        <v>718</v>
      </c>
      <c r="F499" s="83" t="s">
        <v>1029</v>
      </c>
      <c r="G499" s="107" t="s">
        <v>1609</v>
      </c>
      <c r="AL499" s="83">
        <v>1</v>
      </c>
      <c r="BD499" s="83" t="s">
        <v>2077</v>
      </c>
    </row>
    <row r="500" spans="1:63" x14ac:dyDescent="0.25">
      <c r="A500" s="89">
        <f t="shared" si="7"/>
        <v>1</v>
      </c>
      <c r="E500" s="83" t="s">
        <v>718</v>
      </c>
      <c r="F500" s="83" t="s">
        <v>1080</v>
      </c>
      <c r="G500" s="107" t="s">
        <v>1609</v>
      </c>
      <c r="AN500" s="83">
        <v>1</v>
      </c>
      <c r="BD500" s="83" t="s">
        <v>2043</v>
      </c>
    </row>
    <row r="501" spans="1:63" x14ac:dyDescent="0.25">
      <c r="A501" s="89">
        <f t="shared" si="7"/>
        <v>1</v>
      </c>
      <c r="B501" s="110">
        <v>1947</v>
      </c>
      <c r="E501" s="83" t="s">
        <v>2948</v>
      </c>
      <c r="F501" s="83" t="s">
        <v>2924</v>
      </c>
      <c r="G501" s="107" t="s">
        <v>1608</v>
      </c>
      <c r="W501" s="83">
        <v>1</v>
      </c>
    </row>
    <row r="502" spans="1:63" x14ac:dyDescent="0.25">
      <c r="A502" s="89">
        <f t="shared" si="7"/>
        <v>2</v>
      </c>
      <c r="E502" s="83" t="s">
        <v>1421</v>
      </c>
      <c r="F502" s="83" t="s">
        <v>698</v>
      </c>
      <c r="G502" s="107" t="s">
        <v>1608</v>
      </c>
      <c r="AO502" s="83">
        <v>1</v>
      </c>
      <c r="AT502" s="83">
        <v>1</v>
      </c>
      <c r="BD502" s="83" t="s">
        <v>2446</v>
      </c>
      <c r="BI502" s="83" t="s">
        <v>2445</v>
      </c>
    </row>
    <row r="503" spans="1:63" x14ac:dyDescent="0.25">
      <c r="A503" s="89">
        <f t="shared" si="7"/>
        <v>1</v>
      </c>
      <c r="E503" s="83" t="s">
        <v>879</v>
      </c>
      <c r="F503" s="83" t="s">
        <v>935</v>
      </c>
      <c r="G503" s="107" t="s">
        <v>1608</v>
      </c>
      <c r="AE503" s="83">
        <v>1</v>
      </c>
      <c r="BD503" s="83" t="s">
        <v>2043</v>
      </c>
      <c r="BI503" s="83" t="s">
        <v>1760</v>
      </c>
    </row>
    <row r="504" spans="1:63" x14ac:dyDescent="0.25">
      <c r="A504" s="89">
        <f t="shared" si="7"/>
        <v>2</v>
      </c>
      <c r="B504" s="110">
        <v>2125</v>
      </c>
      <c r="E504" s="83" t="s">
        <v>3000</v>
      </c>
      <c r="F504" s="83" t="s">
        <v>910</v>
      </c>
      <c r="G504" s="107" t="s">
        <v>1608</v>
      </c>
      <c r="T504" s="83">
        <v>1</v>
      </c>
      <c r="AB504" s="83">
        <v>1</v>
      </c>
    </row>
    <row r="505" spans="1:63" x14ac:dyDescent="0.25">
      <c r="A505" s="89">
        <f t="shared" si="7"/>
        <v>1</v>
      </c>
      <c r="E505" s="83" t="s">
        <v>1482</v>
      </c>
      <c r="F505" s="83" t="s">
        <v>1000</v>
      </c>
      <c r="G505" s="107" t="s">
        <v>1608</v>
      </c>
      <c r="BB505" s="83">
        <v>1</v>
      </c>
      <c r="BD505" s="83" t="s">
        <v>2043</v>
      </c>
    </row>
    <row r="506" spans="1:63" x14ac:dyDescent="0.25">
      <c r="A506" s="89">
        <f t="shared" si="7"/>
        <v>1</v>
      </c>
      <c r="E506" s="83" t="s">
        <v>1482</v>
      </c>
      <c r="F506" s="83" t="s">
        <v>18</v>
      </c>
      <c r="G506" s="107" t="s">
        <v>1608</v>
      </c>
      <c r="AC506" s="83">
        <v>1</v>
      </c>
      <c r="BI506" s="83" t="s">
        <v>2534</v>
      </c>
    </row>
    <row r="507" spans="1:63" x14ac:dyDescent="0.25">
      <c r="A507" s="89">
        <f t="shared" si="7"/>
        <v>1</v>
      </c>
      <c r="E507" s="83" t="s">
        <v>1482</v>
      </c>
      <c r="F507" s="83" t="s">
        <v>1173</v>
      </c>
      <c r="G507" s="107" t="s">
        <v>1608</v>
      </c>
      <c r="AU507" s="83">
        <v>1</v>
      </c>
      <c r="BD507" s="83" t="s">
        <v>2463</v>
      </c>
    </row>
    <row r="508" spans="1:63" x14ac:dyDescent="0.25">
      <c r="A508" s="89">
        <f t="shared" si="7"/>
        <v>1</v>
      </c>
      <c r="E508" s="83" t="s">
        <v>1482</v>
      </c>
      <c r="F508" s="83" t="s">
        <v>964</v>
      </c>
      <c r="G508" s="107" t="s">
        <v>1608</v>
      </c>
      <c r="AX508" s="83">
        <v>1</v>
      </c>
      <c r="BD508" s="83" t="s">
        <v>2524</v>
      </c>
    </row>
    <row r="509" spans="1:63" x14ac:dyDescent="0.25">
      <c r="A509" s="89">
        <f t="shared" si="7"/>
        <v>1</v>
      </c>
      <c r="E509" s="83" t="s">
        <v>1419</v>
      </c>
      <c r="F509" s="83" t="s">
        <v>988</v>
      </c>
      <c r="G509" s="107" t="s">
        <v>1608</v>
      </c>
      <c r="AY509" s="83">
        <v>1</v>
      </c>
      <c r="BD509" s="83" t="s">
        <v>2043</v>
      </c>
    </row>
    <row r="510" spans="1:63" x14ac:dyDescent="0.25">
      <c r="A510" s="89">
        <f t="shared" si="7"/>
        <v>1</v>
      </c>
      <c r="E510" s="83" t="s">
        <v>643</v>
      </c>
      <c r="F510" s="83" t="s">
        <v>902</v>
      </c>
      <c r="G510" s="107" t="s">
        <v>1608</v>
      </c>
      <c r="AY510" s="83">
        <v>1</v>
      </c>
      <c r="BD510" s="83" t="s">
        <v>2043</v>
      </c>
    </row>
    <row r="511" spans="1:63" x14ac:dyDescent="0.25">
      <c r="A511" s="89">
        <f t="shared" si="7"/>
        <v>1</v>
      </c>
      <c r="E511" s="83" t="s">
        <v>1420</v>
      </c>
      <c r="F511" s="83" t="s">
        <v>1114</v>
      </c>
      <c r="G511" s="107" t="s">
        <v>1608</v>
      </c>
      <c r="AN511" s="83">
        <v>1</v>
      </c>
      <c r="BD511" s="83" t="s">
        <v>2043</v>
      </c>
      <c r="BI511" s="83" t="s">
        <v>2485</v>
      </c>
    </row>
    <row r="512" spans="1:63" x14ac:dyDescent="0.25">
      <c r="A512" s="89">
        <f t="shared" si="7"/>
        <v>1</v>
      </c>
      <c r="E512" s="83" t="s">
        <v>994</v>
      </c>
      <c r="F512" s="83" t="s">
        <v>993</v>
      </c>
      <c r="G512" s="107" t="s">
        <v>1608</v>
      </c>
      <c r="AQ512" s="83">
        <v>1</v>
      </c>
      <c r="BD512" s="83" t="s">
        <v>2043</v>
      </c>
      <c r="BI512" s="83" t="s">
        <v>2348</v>
      </c>
    </row>
    <row r="513" spans="1:65" x14ac:dyDescent="0.25">
      <c r="A513" s="89">
        <f t="shared" si="7"/>
        <v>20</v>
      </c>
      <c r="B513" s="110">
        <v>1557</v>
      </c>
      <c r="E513" s="83" t="s">
        <v>1418</v>
      </c>
      <c r="F513" s="83" t="s">
        <v>961</v>
      </c>
      <c r="G513" s="107" t="s">
        <v>1608</v>
      </c>
      <c r="H513" s="107">
        <v>1979</v>
      </c>
      <c r="J513" s="107">
        <v>1</v>
      </c>
      <c r="K513" s="176">
        <v>1</v>
      </c>
      <c r="O513" s="83">
        <v>1</v>
      </c>
      <c r="P513" s="107">
        <v>1</v>
      </c>
      <c r="S513" s="83">
        <v>1</v>
      </c>
      <c r="T513" s="83">
        <v>1</v>
      </c>
      <c r="U513" s="83">
        <v>1</v>
      </c>
      <c r="V513" s="83">
        <v>1</v>
      </c>
      <c r="W513" s="83">
        <v>1</v>
      </c>
      <c r="Y513" s="83">
        <v>1</v>
      </c>
      <c r="AA513" s="83">
        <v>1</v>
      </c>
      <c r="AC513" s="83">
        <v>1</v>
      </c>
      <c r="AD513" s="83">
        <v>1</v>
      </c>
      <c r="AM513" s="83">
        <v>1</v>
      </c>
      <c r="AN513" s="83">
        <v>1</v>
      </c>
      <c r="AO513" s="83">
        <v>1</v>
      </c>
      <c r="AP513" s="83">
        <v>1</v>
      </c>
      <c r="AQ513" s="83">
        <v>1</v>
      </c>
      <c r="AS513" s="83">
        <v>1</v>
      </c>
      <c r="AT513" s="83">
        <v>1</v>
      </c>
      <c r="BD513" s="83" t="s">
        <v>2043</v>
      </c>
      <c r="BE513" s="84" t="s">
        <v>1588</v>
      </c>
      <c r="BI513" s="83" t="s">
        <v>2488</v>
      </c>
      <c r="BJ513" s="85" t="s">
        <v>3022</v>
      </c>
      <c r="BM513" s="110">
        <v>2043</v>
      </c>
    </row>
    <row r="514" spans="1:65" x14ac:dyDescent="0.25">
      <c r="A514" s="89">
        <f t="shared" si="7"/>
        <v>1</v>
      </c>
      <c r="E514" s="83" t="s">
        <v>1417</v>
      </c>
      <c r="F514" s="83" t="s">
        <v>1072</v>
      </c>
      <c r="G514" s="107" t="s">
        <v>1608</v>
      </c>
      <c r="AP514" s="83">
        <v>1</v>
      </c>
      <c r="BD514" s="83" t="s">
        <v>2043</v>
      </c>
      <c r="BI514" s="83" t="s">
        <v>2339</v>
      </c>
    </row>
    <row r="515" spans="1:65" x14ac:dyDescent="0.25">
      <c r="A515" s="89">
        <f t="shared" si="7"/>
        <v>1</v>
      </c>
      <c r="E515" s="83" t="s">
        <v>1416</v>
      </c>
      <c r="F515" s="83" t="s">
        <v>1054</v>
      </c>
      <c r="G515" s="107" t="s">
        <v>1608</v>
      </c>
      <c r="AV515" s="83">
        <v>1</v>
      </c>
      <c r="BD515" s="83" t="s">
        <v>2043</v>
      </c>
    </row>
    <row r="516" spans="1:65" x14ac:dyDescent="0.25">
      <c r="A516" s="89">
        <f t="shared" si="7"/>
        <v>1</v>
      </c>
      <c r="B516" s="110">
        <v>5336</v>
      </c>
      <c r="E516" s="149" t="s">
        <v>3172</v>
      </c>
      <c r="F516" s="149" t="s">
        <v>776</v>
      </c>
      <c r="G516" s="148" t="s">
        <v>1608</v>
      </c>
      <c r="H516" s="148">
        <v>1960</v>
      </c>
      <c r="I516" s="148"/>
      <c r="J516" s="148"/>
      <c r="K516" s="150"/>
      <c r="L516" s="83">
        <v>1</v>
      </c>
      <c r="Q516" s="107"/>
      <c r="BL516" s="148">
        <v>5336</v>
      </c>
      <c r="BM516" s="149"/>
    </row>
    <row r="517" spans="1:65" x14ac:dyDescent="0.25">
      <c r="A517" s="89">
        <f t="shared" si="7"/>
        <v>1</v>
      </c>
      <c r="E517" s="83" t="s">
        <v>1483</v>
      </c>
      <c r="F517" s="83" t="s">
        <v>975</v>
      </c>
      <c r="G517" s="107" t="s">
        <v>1609</v>
      </c>
      <c r="AO517" s="83">
        <v>1</v>
      </c>
      <c r="BD517" s="83" t="s">
        <v>2043</v>
      </c>
    </row>
    <row r="518" spans="1:65" x14ac:dyDescent="0.25">
      <c r="A518" s="89">
        <f t="shared" si="7"/>
        <v>3</v>
      </c>
      <c r="B518" s="110">
        <v>5028</v>
      </c>
      <c r="E518" s="83" t="s">
        <v>677</v>
      </c>
      <c r="F518" s="83" t="s">
        <v>676</v>
      </c>
      <c r="G518" s="107" t="s">
        <v>1609</v>
      </c>
      <c r="Q518" s="107">
        <v>1</v>
      </c>
      <c r="AJ518" s="83">
        <v>1</v>
      </c>
      <c r="AK518" s="83">
        <v>1</v>
      </c>
      <c r="BD518" s="83" t="s">
        <v>2043</v>
      </c>
      <c r="BI518" s="83" t="s">
        <v>541</v>
      </c>
    </row>
    <row r="519" spans="1:65" x14ac:dyDescent="0.25">
      <c r="A519" s="89">
        <f t="shared" si="7"/>
        <v>6</v>
      </c>
      <c r="E519" s="83" t="s">
        <v>766</v>
      </c>
      <c r="F519" s="83" t="s">
        <v>935</v>
      </c>
      <c r="G519" s="107" t="s">
        <v>1608</v>
      </c>
      <c r="AI519" s="83">
        <v>1</v>
      </c>
      <c r="AK519" s="83">
        <v>1</v>
      </c>
      <c r="AL519" s="83">
        <v>1</v>
      </c>
      <c r="AO519" s="83">
        <v>1</v>
      </c>
      <c r="AP519" s="83">
        <v>1</v>
      </c>
      <c r="AS519" s="83">
        <v>1</v>
      </c>
      <c r="BD519" s="83" t="s">
        <v>2303</v>
      </c>
      <c r="BI519" s="83" t="s">
        <v>2302</v>
      </c>
    </row>
    <row r="520" spans="1:65" x14ac:dyDescent="0.25">
      <c r="A520" s="89">
        <f t="shared" ref="A520:A583" si="8">I520+J520+K520+L520+M520+N520+O520+P520+Q520+R520+S520+T520+U520+V520+W520+X520+Y520+Z520+AA520+AB520+AC520+AD520+AE520+AF520+AG520+AH520+AI520+AJ520+AK520+AL520+AM520+AN520+AO520+AP520+AQ520+AR520+AS520+AT520+AU520+AV520+AW520+AX520+AY520+AZ520+BA520+BB520</f>
        <v>3</v>
      </c>
      <c r="E520" s="83" t="s">
        <v>766</v>
      </c>
      <c r="F520" s="83" t="s">
        <v>678</v>
      </c>
      <c r="G520" s="107" t="s">
        <v>1608</v>
      </c>
      <c r="AS520" s="83">
        <v>1</v>
      </c>
      <c r="AT520" s="83">
        <v>1</v>
      </c>
      <c r="AU520" s="83">
        <v>1</v>
      </c>
      <c r="BD520" s="83" t="s">
        <v>2043</v>
      </c>
      <c r="BI520" s="83" t="s">
        <v>2251</v>
      </c>
    </row>
    <row r="521" spans="1:65" x14ac:dyDescent="0.25">
      <c r="A521" s="89">
        <f t="shared" si="8"/>
        <v>1</v>
      </c>
      <c r="B521" s="110">
        <v>3349</v>
      </c>
      <c r="E521" s="83" t="s">
        <v>766</v>
      </c>
      <c r="F521" s="83" t="s">
        <v>2868</v>
      </c>
      <c r="G521" s="107" t="s">
        <v>1608</v>
      </c>
      <c r="Q521" s="107">
        <v>1</v>
      </c>
    </row>
    <row r="522" spans="1:65" x14ac:dyDescent="0.25">
      <c r="A522" s="89">
        <f t="shared" si="8"/>
        <v>1</v>
      </c>
      <c r="E522" s="83" t="s">
        <v>766</v>
      </c>
      <c r="F522" s="83" t="s">
        <v>1013</v>
      </c>
      <c r="G522" s="107" t="s">
        <v>1608</v>
      </c>
      <c r="AU522" s="83">
        <v>1</v>
      </c>
      <c r="BD522" s="83" t="s">
        <v>2043</v>
      </c>
    </row>
    <row r="523" spans="1:65" x14ac:dyDescent="0.25">
      <c r="A523" s="89">
        <f t="shared" si="8"/>
        <v>1</v>
      </c>
      <c r="E523" s="83" t="s">
        <v>766</v>
      </c>
      <c r="F523" s="83" t="s">
        <v>1142</v>
      </c>
      <c r="G523" s="107" t="s">
        <v>1608</v>
      </c>
      <c r="AU523" s="83">
        <v>1</v>
      </c>
      <c r="BD523" s="83" t="s">
        <v>2043</v>
      </c>
    </row>
    <row r="524" spans="1:65" ht="13.2" customHeight="1" x14ac:dyDescent="0.25">
      <c r="A524" s="89">
        <f t="shared" si="8"/>
        <v>1</v>
      </c>
      <c r="E524" s="83" t="s">
        <v>766</v>
      </c>
      <c r="F524" s="83" t="s">
        <v>696</v>
      </c>
      <c r="G524" s="107" t="s">
        <v>1608</v>
      </c>
      <c r="AJ524" s="83">
        <v>1</v>
      </c>
      <c r="BD524" s="83" t="s">
        <v>2043</v>
      </c>
      <c r="BI524" s="83" t="s">
        <v>2227</v>
      </c>
    </row>
    <row r="525" spans="1:65" x14ac:dyDescent="0.25">
      <c r="A525" s="89">
        <f t="shared" si="8"/>
        <v>1</v>
      </c>
      <c r="E525" s="83" t="s">
        <v>766</v>
      </c>
      <c r="F525" s="83" t="s">
        <v>955</v>
      </c>
      <c r="G525" s="107" t="s">
        <v>1608</v>
      </c>
      <c r="AR525" s="83">
        <v>1</v>
      </c>
      <c r="BD525" s="83" t="s">
        <v>2043</v>
      </c>
      <c r="BI525" s="83" t="s">
        <v>2427</v>
      </c>
    </row>
    <row r="526" spans="1:65" x14ac:dyDescent="0.25">
      <c r="A526" s="89">
        <f t="shared" si="8"/>
        <v>1</v>
      </c>
      <c r="E526" s="83" t="s">
        <v>766</v>
      </c>
      <c r="F526" s="83" t="s">
        <v>1269</v>
      </c>
      <c r="G526" s="107" t="s">
        <v>1608</v>
      </c>
      <c r="Z526" s="83">
        <v>1</v>
      </c>
      <c r="BG526" s="84" t="s">
        <v>2403</v>
      </c>
      <c r="BI526" s="83" t="s">
        <v>2403</v>
      </c>
    </row>
    <row r="527" spans="1:65" x14ac:dyDescent="0.25">
      <c r="A527" s="89">
        <f t="shared" si="8"/>
        <v>1</v>
      </c>
      <c r="B527" s="205">
        <v>2724</v>
      </c>
      <c r="C527" s="205"/>
      <c r="D527" s="158"/>
      <c r="E527" s="158" t="s">
        <v>3215</v>
      </c>
      <c r="F527" s="158" t="s">
        <v>1108</v>
      </c>
      <c r="G527" s="157" t="s">
        <v>1609</v>
      </c>
      <c r="H527" s="157">
        <v>1994</v>
      </c>
      <c r="I527" s="157"/>
      <c r="J527" s="107">
        <v>1</v>
      </c>
      <c r="K527" s="84"/>
      <c r="L527" s="84"/>
      <c r="M527" s="84"/>
      <c r="N527" s="84"/>
      <c r="O527" s="84"/>
      <c r="P527" s="84"/>
      <c r="Q527" s="84"/>
      <c r="R527" s="84"/>
      <c r="S527" s="84"/>
      <c r="T527" s="84"/>
      <c r="U527" s="84"/>
      <c r="V527" s="84"/>
      <c r="W527" s="84"/>
      <c r="X527" s="84"/>
      <c r="Y527" s="84"/>
      <c r="Z527" s="84"/>
      <c r="AA527" s="84"/>
      <c r="AB527" s="84"/>
      <c r="AC527" s="84"/>
      <c r="AD527" s="84"/>
      <c r="AE527" s="84"/>
      <c r="AF527" s="84"/>
      <c r="AG527" s="84"/>
      <c r="AH527" s="84"/>
      <c r="AI527" s="84"/>
      <c r="AJ527" s="84"/>
      <c r="AK527" s="84"/>
      <c r="AL527" s="84"/>
      <c r="AM527" s="84"/>
      <c r="AN527" s="84"/>
      <c r="AO527" s="84"/>
      <c r="AP527" s="84"/>
      <c r="AQ527" s="84"/>
      <c r="AR527" s="84"/>
      <c r="AS527" s="84"/>
      <c r="AT527" s="84"/>
      <c r="AU527" s="84"/>
      <c r="AV527" s="84"/>
      <c r="AW527" s="84"/>
      <c r="AX527" s="84"/>
      <c r="AY527" s="84"/>
      <c r="AZ527" s="84"/>
      <c r="BA527" s="84"/>
      <c r="BB527" s="84"/>
      <c r="BC527" s="84"/>
      <c r="BD527" s="84"/>
      <c r="BI527" s="84"/>
      <c r="BJ527" s="84"/>
      <c r="BK527" s="84"/>
      <c r="BL527" s="84"/>
      <c r="BM527" s="84"/>
    </row>
    <row r="528" spans="1:65" x14ac:dyDescent="0.25">
      <c r="A528" s="89">
        <f t="shared" si="8"/>
        <v>1</v>
      </c>
      <c r="E528" s="83" t="s">
        <v>1415</v>
      </c>
      <c r="F528" s="83" t="s">
        <v>964</v>
      </c>
      <c r="G528" s="107" t="s">
        <v>1609</v>
      </c>
      <c r="AO528" s="83">
        <v>1</v>
      </c>
      <c r="BD528" s="83" t="s">
        <v>2043</v>
      </c>
    </row>
    <row r="529" spans="1:65" x14ac:dyDescent="0.25">
      <c r="A529" s="89">
        <f t="shared" si="8"/>
        <v>1</v>
      </c>
      <c r="E529" s="83" t="s">
        <v>1484</v>
      </c>
      <c r="F529" s="83" t="s">
        <v>1167</v>
      </c>
      <c r="G529" s="107" t="s">
        <v>1608</v>
      </c>
      <c r="AX529" s="83">
        <v>1</v>
      </c>
      <c r="BD529" s="83" t="s">
        <v>2433</v>
      </c>
    </row>
    <row r="530" spans="1:65" x14ac:dyDescent="0.25">
      <c r="A530" s="89">
        <f t="shared" si="8"/>
        <v>1</v>
      </c>
      <c r="B530" s="110">
        <v>3320</v>
      </c>
      <c r="E530" s="83" t="s">
        <v>2976</v>
      </c>
      <c r="F530" s="83" t="s">
        <v>2967</v>
      </c>
      <c r="G530" s="107" t="s">
        <v>1608</v>
      </c>
      <c r="U530" s="83">
        <v>1</v>
      </c>
    </row>
    <row r="531" spans="1:65" x14ac:dyDescent="0.25">
      <c r="A531" s="89">
        <f t="shared" si="8"/>
        <v>1</v>
      </c>
      <c r="E531" s="83" t="s">
        <v>1485</v>
      </c>
      <c r="F531" s="83" t="s">
        <v>997</v>
      </c>
      <c r="G531" s="107" t="s">
        <v>1608</v>
      </c>
      <c r="AX531" s="83">
        <v>1</v>
      </c>
      <c r="BD531" s="83" t="s">
        <v>2457</v>
      </c>
    </row>
    <row r="532" spans="1:65" x14ac:dyDescent="0.25">
      <c r="A532" s="89">
        <f t="shared" si="8"/>
        <v>1</v>
      </c>
      <c r="E532" s="83" t="s">
        <v>1414</v>
      </c>
      <c r="F532" s="83" t="s">
        <v>941</v>
      </c>
      <c r="G532" s="107" t="s">
        <v>1608</v>
      </c>
      <c r="AN532" s="83">
        <v>1</v>
      </c>
      <c r="BD532" s="83" t="s">
        <v>2043</v>
      </c>
    </row>
    <row r="533" spans="1:65" x14ac:dyDescent="0.25">
      <c r="A533" s="89">
        <f t="shared" si="8"/>
        <v>1</v>
      </c>
      <c r="B533" s="205">
        <v>1554</v>
      </c>
      <c r="C533" s="205"/>
      <c r="D533" s="158"/>
      <c r="E533" s="170" t="s">
        <v>3226</v>
      </c>
      <c r="F533" s="158" t="s">
        <v>3227</v>
      </c>
      <c r="G533" s="107" t="s">
        <v>1608</v>
      </c>
      <c r="H533" s="107">
        <v>1997</v>
      </c>
      <c r="J533" s="107">
        <v>1</v>
      </c>
    </row>
    <row r="534" spans="1:65" x14ac:dyDescent="0.25">
      <c r="A534" s="89">
        <f t="shared" si="8"/>
        <v>2</v>
      </c>
      <c r="E534" s="83" t="s">
        <v>16</v>
      </c>
      <c r="F534" s="83" t="s">
        <v>1137</v>
      </c>
      <c r="G534" s="107" t="s">
        <v>1608</v>
      </c>
      <c r="AB534" s="83">
        <v>1</v>
      </c>
      <c r="AC534" s="83">
        <v>1</v>
      </c>
      <c r="BI534" s="83" t="s">
        <v>2365</v>
      </c>
    </row>
    <row r="535" spans="1:65" x14ac:dyDescent="0.25">
      <c r="A535" s="89">
        <f t="shared" si="8"/>
        <v>1</v>
      </c>
      <c r="E535" s="83" t="s">
        <v>22</v>
      </c>
      <c r="F535" s="83" t="s">
        <v>23</v>
      </c>
      <c r="G535" s="107" t="s">
        <v>1608</v>
      </c>
      <c r="AC535" s="83">
        <v>1</v>
      </c>
      <c r="BI535" s="84" t="s">
        <v>2486</v>
      </c>
    </row>
    <row r="536" spans="1:65" x14ac:dyDescent="0.25">
      <c r="A536" s="89">
        <f t="shared" si="8"/>
        <v>1</v>
      </c>
      <c r="B536" s="110">
        <v>2631</v>
      </c>
      <c r="E536" s="149" t="s">
        <v>3092</v>
      </c>
      <c r="F536" s="149" t="s">
        <v>3093</v>
      </c>
      <c r="G536" s="148" t="s">
        <v>1609</v>
      </c>
      <c r="H536" s="148">
        <v>2003</v>
      </c>
      <c r="I536" s="148"/>
      <c r="J536" s="148"/>
      <c r="K536" s="150"/>
      <c r="L536" s="150"/>
      <c r="M536" s="150"/>
      <c r="N536" s="150"/>
      <c r="O536" s="150"/>
      <c r="P536" s="148">
        <v>1</v>
      </c>
      <c r="R536" s="148"/>
      <c r="S536" s="148"/>
      <c r="BL536" s="148"/>
      <c r="BM536" s="149"/>
    </row>
    <row r="537" spans="1:65" x14ac:dyDescent="0.25">
      <c r="A537" s="89">
        <f t="shared" si="8"/>
        <v>6</v>
      </c>
      <c r="E537" s="83" t="s">
        <v>756</v>
      </c>
      <c r="F537" s="83" t="s">
        <v>1114</v>
      </c>
      <c r="G537" s="107" t="s">
        <v>1608</v>
      </c>
      <c r="AC537" s="83">
        <v>1</v>
      </c>
      <c r="AL537" s="83">
        <v>1</v>
      </c>
      <c r="AN537" s="83">
        <v>1</v>
      </c>
      <c r="AP537" s="83">
        <v>1</v>
      </c>
      <c r="AQ537" s="83">
        <v>1</v>
      </c>
      <c r="AT537" s="83">
        <v>1</v>
      </c>
      <c r="BD537" s="83" t="s">
        <v>2043</v>
      </c>
      <c r="BI537" s="83" t="s">
        <v>2196</v>
      </c>
    </row>
    <row r="538" spans="1:65" x14ac:dyDescent="0.25">
      <c r="A538" s="89">
        <f t="shared" si="8"/>
        <v>5</v>
      </c>
      <c r="E538" s="83" t="s">
        <v>756</v>
      </c>
      <c r="F538" s="83" t="s">
        <v>693</v>
      </c>
      <c r="G538" s="107" t="s">
        <v>1608</v>
      </c>
      <c r="AD538" s="83">
        <v>1</v>
      </c>
      <c r="AE538" s="83">
        <v>1</v>
      </c>
      <c r="AF538" s="83">
        <v>1</v>
      </c>
      <c r="AH538" s="83">
        <v>1</v>
      </c>
      <c r="AJ538" s="83">
        <v>1</v>
      </c>
      <c r="BD538" s="83" t="s">
        <v>561</v>
      </c>
      <c r="BI538" s="83" t="s">
        <v>1763</v>
      </c>
      <c r="BK538" s="83" t="s">
        <v>1825</v>
      </c>
    </row>
    <row r="539" spans="1:65" x14ac:dyDescent="0.25">
      <c r="A539" s="89">
        <f t="shared" si="8"/>
        <v>1</v>
      </c>
      <c r="E539" s="83" t="s">
        <v>756</v>
      </c>
      <c r="F539" s="83" t="s">
        <v>757</v>
      </c>
      <c r="G539" s="107" t="s">
        <v>1608</v>
      </c>
      <c r="AS539" s="83">
        <v>1</v>
      </c>
      <c r="BD539" s="83" t="s">
        <v>2043</v>
      </c>
      <c r="BI539" s="83" t="s">
        <v>2400</v>
      </c>
    </row>
    <row r="540" spans="1:65" x14ac:dyDescent="0.25">
      <c r="A540" s="89">
        <f t="shared" si="8"/>
        <v>1</v>
      </c>
      <c r="E540" s="83" t="s">
        <v>756</v>
      </c>
      <c r="F540" s="83" t="s">
        <v>992</v>
      </c>
      <c r="G540" s="107" t="s">
        <v>1608</v>
      </c>
      <c r="AR540" s="83">
        <v>1</v>
      </c>
      <c r="BD540" s="83" t="s">
        <v>2043</v>
      </c>
      <c r="BI540" s="83" t="s">
        <v>2470</v>
      </c>
    </row>
    <row r="541" spans="1:65" x14ac:dyDescent="0.25">
      <c r="A541" s="89">
        <f t="shared" si="8"/>
        <v>1</v>
      </c>
      <c r="E541" s="83" t="s">
        <v>756</v>
      </c>
      <c r="F541" s="83" t="s">
        <v>1112</v>
      </c>
      <c r="G541" s="107" t="s">
        <v>1608</v>
      </c>
      <c r="AO541" s="83">
        <v>1</v>
      </c>
      <c r="BD541" s="83" t="s">
        <v>2043</v>
      </c>
      <c r="BI541" s="83" t="s">
        <v>2486</v>
      </c>
    </row>
    <row r="542" spans="1:65" x14ac:dyDescent="0.25">
      <c r="A542" s="89">
        <f t="shared" si="8"/>
        <v>1</v>
      </c>
      <c r="B542" s="205">
        <v>4732</v>
      </c>
      <c r="C542" s="205"/>
      <c r="D542" s="158"/>
      <c r="E542" s="158" t="s">
        <v>3241</v>
      </c>
      <c r="F542" s="158" t="s">
        <v>3184</v>
      </c>
      <c r="G542" s="107" t="s">
        <v>1608</v>
      </c>
      <c r="H542" s="107">
        <v>2019</v>
      </c>
      <c r="J542" s="107">
        <v>1</v>
      </c>
    </row>
    <row r="543" spans="1:65" ht="26.4" x14ac:dyDescent="0.25">
      <c r="A543" s="89">
        <f t="shared" si="8"/>
        <v>1</v>
      </c>
      <c r="B543" s="110" t="s">
        <v>3147</v>
      </c>
      <c r="E543" s="179" t="s">
        <v>3196</v>
      </c>
      <c r="F543" s="179" t="s">
        <v>3186</v>
      </c>
      <c r="G543" s="107" t="s">
        <v>1608</v>
      </c>
      <c r="K543" s="176">
        <v>1</v>
      </c>
      <c r="BM543" s="179" t="s">
        <v>3147</v>
      </c>
    </row>
    <row r="544" spans="1:65" x14ac:dyDescent="0.25">
      <c r="A544" s="89">
        <f t="shared" si="8"/>
        <v>1</v>
      </c>
      <c r="B544" s="110" t="s">
        <v>3148</v>
      </c>
      <c r="E544" s="149" t="s">
        <v>3175</v>
      </c>
      <c r="F544" s="149" t="s">
        <v>757</v>
      </c>
      <c r="G544" s="148" t="s">
        <v>1608</v>
      </c>
      <c r="H544" s="148">
        <v>2022</v>
      </c>
      <c r="I544" s="148"/>
      <c r="J544" s="148"/>
      <c r="K544" s="150"/>
      <c r="L544" s="83">
        <v>1</v>
      </c>
      <c r="Q544" s="107"/>
      <c r="BL544" s="148">
        <v>3506</v>
      </c>
      <c r="BM544" s="149"/>
    </row>
    <row r="545" spans="1:62" x14ac:dyDescent="0.25">
      <c r="A545" s="89">
        <f t="shared" si="8"/>
        <v>17</v>
      </c>
      <c r="E545" s="83" t="s">
        <v>648</v>
      </c>
      <c r="F545" s="83" t="s">
        <v>905</v>
      </c>
      <c r="G545" s="107" t="s">
        <v>1608</v>
      </c>
      <c r="AB545" s="83">
        <v>1</v>
      </c>
      <c r="AE545" s="83">
        <v>1</v>
      </c>
      <c r="AH545" s="83">
        <v>1</v>
      </c>
      <c r="AJ545" s="83">
        <v>1</v>
      </c>
      <c r="AL545" s="83">
        <v>1</v>
      </c>
      <c r="AM545" s="83">
        <v>1</v>
      </c>
      <c r="AN545" s="83">
        <v>1</v>
      </c>
      <c r="AO545" s="83">
        <v>1</v>
      </c>
      <c r="AP545" s="83">
        <v>1</v>
      </c>
      <c r="AR545" s="83">
        <v>1</v>
      </c>
      <c r="AS545" s="83">
        <v>1</v>
      </c>
      <c r="AT545" s="83">
        <v>1</v>
      </c>
      <c r="AU545" s="83">
        <v>1</v>
      </c>
      <c r="AV545" s="83">
        <v>1</v>
      </c>
      <c r="AW545" s="83">
        <v>1</v>
      </c>
      <c r="AX545" s="83">
        <v>1</v>
      </c>
      <c r="AY545" s="83">
        <v>1</v>
      </c>
      <c r="BD545" s="83" t="s">
        <v>2214</v>
      </c>
      <c r="BI545" s="83" t="s">
        <v>565</v>
      </c>
    </row>
    <row r="546" spans="1:62" x14ac:dyDescent="0.25">
      <c r="A546" s="89">
        <f t="shared" si="8"/>
        <v>2</v>
      </c>
      <c r="E546" s="83" t="s">
        <v>648</v>
      </c>
      <c r="F546" s="83" t="s">
        <v>1007</v>
      </c>
      <c r="G546" s="107" t="s">
        <v>1608</v>
      </c>
      <c r="X546" s="83">
        <v>1</v>
      </c>
      <c r="AA546" s="83">
        <v>1</v>
      </c>
      <c r="BE546" s="84" t="s">
        <v>1901</v>
      </c>
      <c r="BI546" s="83" t="s">
        <v>2449</v>
      </c>
    </row>
    <row r="547" spans="1:62" x14ac:dyDescent="0.25">
      <c r="A547" s="89">
        <f t="shared" si="8"/>
        <v>1</v>
      </c>
      <c r="E547" s="83" t="s">
        <v>648</v>
      </c>
      <c r="F547" s="83" t="s">
        <v>953</v>
      </c>
      <c r="G547" s="107" t="s">
        <v>1608</v>
      </c>
      <c r="AS547" s="83">
        <v>1</v>
      </c>
      <c r="BD547" s="83" t="s">
        <v>2407</v>
      </c>
    </row>
    <row r="548" spans="1:62" x14ac:dyDescent="0.25">
      <c r="A548" s="89">
        <f t="shared" si="8"/>
        <v>1</v>
      </c>
      <c r="E548" s="83" t="s">
        <v>648</v>
      </c>
      <c r="F548" s="83" t="s">
        <v>792</v>
      </c>
      <c r="G548" s="107" t="s">
        <v>1608</v>
      </c>
      <c r="AT548" s="83">
        <v>1</v>
      </c>
      <c r="BD548" s="83" t="s">
        <v>2439</v>
      </c>
    </row>
    <row r="549" spans="1:62" x14ac:dyDescent="0.25">
      <c r="A549" s="89">
        <f t="shared" si="8"/>
        <v>3</v>
      </c>
      <c r="E549" s="83" t="s">
        <v>805</v>
      </c>
      <c r="F549" s="83" t="s">
        <v>1003</v>
      </c>
      <c r="G549" s="107" t="s">
        <v>1608</v>
      </c>
      <c r="AN549" s="83">
        <v>1</v>
      </c>
      <c r="AP549" s="83">
        <v>1</v>
      </c>
      <c r="AT549" s="83">
        <v>1</v>
      </c>
      <c r="BD549" s="83" t="s">
        <v>2406</v>
      </c>
    </row>
    <row r="550" spans="1:62" x14ac:dyDescent="0.25">
      <c r="A550" s="89">
        <f t="shared" si="8"/>
        <v>2</v>
      </c>
      <c r="B550" s="110">
        <v>2603</v>
      </c>
      <c r="E550" s="83" t="s">
        <v>805</v>
      </c>
      <c r="F550" s="83" t="s">
        <v>961</v>
      </c>
      <c r="G550" s="107" t="s">
        <v>1608</v>
      </c>
      <c r="U550" s="83">
        <v>1</v>
      </c>
      <c r="AO550" s="83">
        <v>1</v>
      </c>
      <c r="BD550" s="83" t="s">
        <v>2043</v>
      </c>
    </row>
    <row r="551" spans="1:62" x14ac:dyDescent="0.25">
      <c r="A551" s="89">
        <f t="shared" si="8"/>
        <v>1</v>
      </c>
      <c r="E551" s="83" t="s">
        <v>805</v>
      </c>
      <c r="F551" s="83" t="s">
        <v>794</v>
      </c>
      <c r="G551" s="107" t="s">
        <v>1608</v>
      </c>
      <c r="AE551" s="83">
        <v>1</v>
      </c>
      <c r="BD551" s="83" t="s">
        <v>2043</v>
      </c>
    </row>
    <row r="552" spans="1:62" x14ac:dyDescent="0.25">
      <c r="A552" s="89">
        <f t="shared" si="8"/>
        <v>1</v>
      </c>
      <c r="E552" s="83" t="s">
        <v>1486</v>
      </c>
      <c r="F552" s="83" t="s">
        <v>1116</v>
      </c>
      <c r="G552" s="107" t="s">
        <v>1608</v>
      </c>
      <c r="AZ552" s="83">
        <v>1</v>
      </c>
      <c r="BD552" s="83" t="s">
        <v>2043</v>
      </c>
    </row>
    <row r="553" spans="1:62" x14ac:dyDescent="0.25">
      <c r="A553" s="89">
        <f t="shared" si="8"/>
        <v>1</v>
      </c>
      <c r="E553" s="83" t="s">
        <v>1487</v>
      </c>
      <c r="F553" s="83" t="s">
        <v>767</v>
      </c>
      <c r="G553" s="107" t="s">
        <v>1608</v>
      </c>
      <c r="AT553" s="83">
        <v>1</v>
      </c>
      <c r="BD553" s="83" t="s">
        <v>2421</v>
      </c>
    </row>
    <row r="554" spans="1:62" x14ac:dyDescent="0.25">
      <c r="A554" s="89">
        <f t="shared" si="8"/>
        <v>2</v>
      </c>
      <c r="E554" s="83" t="s">
        <v>1488</v>
      </c>
      <c r="F554" s="83" t="s">
        <v>906</v>
      </c>
      <c r="G554" s="107" t="s">
        <v>1608</v>
      </c>
      <c r="AS554" s="83">
        <v>1</v>
      </c>
      <c r="AV554" s="83">
        <v>1</v>
      </c>
      <c r="BD554" s="83" t="s">
        <v>2043</v>
      </c>
      <c r="BI554" s="83" t="s">
        <v>567</v>
      </c>
    </row>
    <row r="555" spans="1:62" x14ac:dyDescent="0.25">
      <c r="A555" s="89">
        <f t="shared" si="8"/>
        <v>6</v>
      </c>
      <c r="B555" s="110">
        <v>3208</v>
      </c>
      <c r="E555" s="83" t="s">
        <v>17</v>
      </c>
      <c r="F555" s="83" t="s">
        <v>60</v>
      </c>
      <c r="G555" s="107" t="s">
        <v>1608</v>
      </c>
      <c r="T555" s="83">
        <v>1</v>
      </c>
      <c r="U555" s="83">
        <v>1</v>
      </c>
      <c r="V555" s="83">
        <v>1</v>
      </c>
      <c r="AB555" s="83">
        <v>1</v>
      </c>
      <c r="AC555" s="83">
        <v>1</v>
      </c>
      <c r="AD555" s="83">
        <v>1</v>
      </c>
      <c r="BI555" s="83" t="s">
        <v>1771</v>
      </c>
    </row>
    <row r="556" spans="1:62" x14ac:dyDescent="0.25">
      <c r="A556" s="89">
        <f t="shared" si="8"/>
        <v>7</v>
      </c>
      <c r="E556" s="83" t="s">
        <v>1332</v>
      </c>
      <c r="F556" s="83" t="s">
        <v>964</v>
      </c>
      <c r="G556" s="107" t="s">
        <v>1608</v>
      </c>
      <c r="AS556" s="83">
        <v>1</v>
      </c>
      <c r="AU556" s="83">
        <v>1</v>
      </c>
      <c r="AV556" s="83">
        <v>1</v>
      </c>
      <c r="AX556" s="83">
        <v>1</v>
      </c>
      <c r="AY556" s="83">
        <v>1</v>
      </c>
      <c r="AZ556" s="83">
        <v>1</v>
      </c>
      <c r="BA556" s="83">
        <v>1</v>
      </c>
      <c r="BD556" s="83" t="s">
        <v>2526</v>
      </c>
      <c r="BI556" s="83" t="s">
        <v>2525</v>
      </c>
    </row>
    <row r="557" spans="1:62" x14ac:dyDescent="0.25">
      <c r="A557" s="89">
        <f t="shared" si="8"/>
        <v>3</v>
      </c>
      <c r="E557" s="83" t="s">
        <v>1489</v>
      </c>
      <c r="F557" s="83" t="s">
        <v>710</v>
      </c>
      <c r="G557" s="107" t="s">
        <v>1608</v>
      </c>
      <c r="AM557" s="83">
        <v>1</v>
      </c>
      <c r="AO557" s="83">
        <v>1</v>
      </c>
      <c r="AP557" s="83">
        <v>1</v>
      </c>
      <c r="BD557" s="83" t="s">
        <v>2043</v>
      </c>
      <c r="BI557" s="83" t="s">
        <v>596</v>
      </c>
    </row>
    <row r="558" spans="1:62" x14ac:dyDescent="0.25">
      <c r="A558" s="89">
        <f t="shared" si="8"/>
        <v>3</v>
      </c>
      <c r="B558" s="110">
        <v>1640</v>
      </c>
      <c r="E558" s="83" t="s">
        <v>2923</v>
      </c>
      <c r="F558" s="83" t="s">
        <v>2798</v>
      </c>
      <c r="G558" s="107" t="s">
        <v>1608</v>
      </c>
      <c r="S558" s="83">
        <v>1</v>
      </c>
      <c r="W558" s="83">
        <v>1</v>
      </c>
      <c r="Y558" s="83">
        <v>1</v>
      </c>
      <c r="BI558" s="84"/>
      <c r="BJ558" s="84" t="s">
        <v>2799</v>
      </c>
    </row>
    <row r="559" spans="1:62" x14ac:dyDescent="0.25">
      <c r="A559" s="89">
        <f t="shared" si="8"/>
        <v>5</v>
      </c>
      <c r="E559" s="83" t="s">
        <v>1490</v>
      </c>
      <c r="F559" s="83" t="s">
        <v>791</v>
      </c>
      <c r="G559" s="107" t="s">
        <v>1609</v>
      </c>
      <c r="AU559" s="83">
        <v>1</v>
      </c>
      <c r="AV559" s="83">
        <v>1</v>
      </c>
      <c r="AW559" s="83">
        <v>1</v>
      </c>
      <c r="AX559" s="83">
        <v>1</v>
      </c>
      <c r="AY559" s="83">
        <v>1</v>
      </c>
      <c r="BD559" s="83" t="s">
        <v>2188</v>
      </c>
    </row>
    <row r="560" spans="1:62" x14ac:dyDescent="0.25">
      <c r="A560" s="89">
        <f t="shared" si="8"/>
        <v>1</v>
      </c>
      <c r="B560" s="110">
        <v>4036</v>
      </c>
      <c r="E560" s="83" t="s">
        <v>1490</v>
      </c>
      <c r="F560" s="83" t="s">
        <v>960</v>
      </c>
      <c r="G560" s="107" t="s">
        <v>1609</v>
      </c>
      <c r="U560" s="83">
        <v>1</v>
      </c>
    </row>
    <row r="561" spans="1:65" x14ac:dyDescent="0.25">
      <c r="A561" s="89">
        <f t="shared" si="8"/>
        <v>1</v>
      </c>
      <c r="E561" s="83" t="s">
        <v>1490</v>
      </c>
      <c r="F561" s="83" t="s">
        <v>961</v>
      </c>
      <c r="G561" s="107" t="s">
        <v>1609</v>
      </c>
      <c r="AI561" s="83">
        <v>1</v>
      </c>
      <c r="BD561" s="83" t="s">
        <v>2043</v>
      </c>
    </row>
    <row r="562" spans="1:65" x14ac:dyDescent="0.25">
      <c r="A562" s="89">
        <f t="shared" si="8"/>
        <v>1</v>
      </c>
      <c r="B562" s="110">
        <v>2550</v>
      </c>
      <c r="E562" s="83" t="s">
        <v>2930</v>
      </c>
      <c r="F562" s="83" t="s">
        <v>2798</v>
      </c>
      <c r="G562" s="107" t="s">
        <v>1608</v>
      </c>
      <c r="W562" s="83">
        <v>1</v>
      </c>
    </row>
    <row r="563" spans="1:65" x14ac:dyDescent="0.25">
      <c r="A563" s="89">
        <f t="shared" si="8"/>
        <v>1</v>
      </c>
      <c r="E563" s="83" t="s">
        <v>888</v>
      </c>
      <c r="F563" s="83" t="s">
        <v>1041</v>
      </c>
      <c r="G563" s="107" t="s">
        <v>1608</v>
      </c>
      <c r="AX563" s="83">
        <v>1</v>
      </c>
      <c r="BD563" s="83" t="s">
        <v>2314</v>
      </c>
    </row>
    <row r="564" spans="1:65" x14ac:dyDescent="0.25">
      <c r="A564" s="89">
        <f t="shared" si="8"/>
        <v>4</v>
      </c>
      <c r="B564" s="110">
        <v>2438</v>
      </c>
      <c r="E564" s="83" t="s">
        <v>1903</v>
      </c>
      <c r="F564" s="83" t="s">
        <v>698</v>
      </c>
      <c r="G564" s="107" t="s">
        <v>1608</v>
      </c>
      <c r="W564" s="83">
        <v>1</v>
      </c>
      <c r="AA564" s="83">
        <v>1</v>
      </c>
      <c r="AD564" s="83">
        <v>1</v>
      </c>
      <c r="AE564" s="83">
        <v>1</v>
      </c>
      <c r="BD564" s="83" t="s">
        <v>2043</v>
      </c>
      <c r="BE564" s="84" t="s">
        <v>1902</v>
      </c>
      <c r="BI564" s="83" t="s">
        <v>2427</v>
      </c>
      <c r="BK564" s="83" t="s">
        <v>1608</v>
      </c>
    </row>
    <row r="565" spans="1:65" x14ac:dyDescent="0.25">
      <c r="A565" s="89">
        <f t="shared" si="8"/>
        <v>1</v>
      </c>
      <c r="B565" s="110">
        <v>1749</v>
      </c>
      <c r="E565" s="179" t="s">
        <v>3192</v>
      </c>
      <c r="F565" s="179" t="s">
        <v>3193</v>
      </c>
      <c r="G565" s="107" t="s">
        <v>1608</v>
      </c>
      <c r="H565" s="107">
        <v>2007</v>
      </c>
      <c r="K565" s="176">
        <v>1</v>
      </c>
      <c r="BM565" s="179">
        <v>1749</v>
      </c>
    </row>
    <row r="566" spans="1:65" x14ac:dyDescent="0.25">
      <c r="A566" s="89">
        <f t="shared" si="8"/>
        <v>2</v>
      </c>
      <c r="B566" s="110">
        <v>1603</v>
      </c>
      <c r="E566" s="83" t="s">
        <v>2795</v>
      </c>
      <c r="F566" s="83" t="s">
        <v>2796</v>
      </c>
      <c r="G566" s="107" t="s">
        <v>1608</v>
      </c>
      <c r="U566" s="83">
        <v>1</v>
      </c>
      <c r="Y566" s="83">
        <v>1</v>
      </c>
      <c r="BI566" s="84"/>
      <c r="BJ566" s="84" t="s">
        <v>2794</v>
      </c>
    </row>
    <row r="567" spans="1:65" x14ac:dyDescent="0.25">
      <c r="A567" s="89">
        <f t="shared" si="8"/>
        <v>3</v>
      </c>
      <c r="E567" s="83" t="s">
        <v>1491</v>
      </c>
      <c r="F567" s="83" t="s">
        <v>1047</v>
      </c>
      <c r="G567" s="107" t="s">
        <v>1609</v>
      </c>
      <c r="AN567" s="83">
        <v>1</v>
      </c>
      <c r="AO567" s="83">
        <v>1</v>
      </c>
      <c r="AP567" s="83">
        <v>1</v>
      </c>
      <c r="BD567" s="83" t="s">
        <v>2097</v>
      </c>
      <c r="BI567" s="83" t="s">
        <v>2096</v>
      </c>
    </row>
    <row r="568" spans="1:65" x14ac:dyDescent="0.25">
      <c r="A568" s="89">
        <f t="shared" si="8"/>
        <v>2</v>
      </c>
      <c r="E568" s="83" t="s">
        <v>1491</v>
      </c>
      <c r="F568" s="83" t="s">
        <v>934</v>
      </c>
      <c r="G568" s="107" t="s">
        <v>1609</v>
      </c>
      <c r="AQ568" s="83">
        <v>1</v>
      </c>
      <c r="AR568" s="83">
        <v>1</v>
      </c>
      <c r="BD568" s="83" t="s">
        <v>2083</v>
      </c>
    </row>
    <row r="569" spans="1:65" x14ac:dyDescent="0.25">
      <c r="A569" s="89">
        <f t="shared" si="8"/>
        <v>1</v>
      </c>
      <c r="B569" s="110">
        <v>2242</v>
      </c>
      <c r="E569" s="149" t="s">
        <v>3094</v>
      </c>
      <c r="F569" s="149" t="s">
        <v>3095</v>
      </c>
      <c r="G569" s="148" t="s">
        <v>1609</v>
      </c>
      <c r="H569" s="148">
        <v>2005</v>
      </c>
      <c r="I569" s="148"/>
      <c r="J569" s="148"/>
      <c r="K569" s="150"/>
      <c r="L569" s="150"/>
      <c r="M569" s="150"/>
      <c r="N569" s="150"/>
      <c r="O569" s="150"/>
      <c r="P569" s="148">
        <v>1</v>
      </c>
      <c r="R569" s="148"/>
      <c r="S569" s="148"/>
      <c r="BL569" s="148"/>
      <c r="BM569" s="149"/>
    </row>
    <row r="570" spans="1:65" ht="13.2" customHeight="1" x14ac:dyDescent="0.25">
      <c r="A570" s="89">
        <f t="shared" si="8"/>
        <v>2</v>
      </c>
      <c r="E570" s="83" t="s">
        <v>1492</v>
      </c>
      <c r="F570" s="83" t="s">
        <v>1118</v>
      </c>
      <c r="G570" s="107" t="s">
        <v>1608</v>
      </c>
      <c r="AJ570" s="83">
        <v>1</v>
      </c>
      <c r="AK570" s="83">
        <v>1</v>
      </c>
      <c r="BD570" s="83" t="s">
        <v>2043</v>
      </c>
      <c r="BI570" s="83" t="s">
        <v>555</v>
      </c>
    </row>
    <row r="571" spans="1:65" x14ac:dyDescent="0.25">
      <c r="A571" s="89">
        <f t="shared" si="8"/>
        <v>1</v>
      </c>
      <c r="E571" s="83" t="s">
        <v>1492</v>
      </c>
      <c r="F571" s="83" t="s">
        <v>999</v>
      </c>
      <c r="G571" s="107" t="s">
        <v>1608</v>
      </c>
      <c r="AT571" s="83">
        <v>1</v>
      </c>
      <c r="BD571" s="83" t="s">
        <v>2043</v>
      </c>
    </row>
    <row r="572" spans="1:65" x14ac:dyDescent="0.25">
      <c r="A572" s="89">
        <f t="shared" si="8"/>
        <v>1</v>
      </c>
      <c r="E572" s="83" t="s">
        <v>1492</v>
      </c>
      <c r="F572" s="83" t="s">
        <v>1263</v>
      </c>
      <c r="G572" s="107" t="s">
        <v>1608</v>
      </c>
      <c r="Z572" s="83">
        <v>1</v>
      </c>
      <c r="BG572" s="84" t="s">
        <v>1271</v>
      </c>
      <c r="BI572" s="83" t="s">
        <v>1271</v>
      </c>
      <c r="BK572" s="83" t="s">
        <v>2203</v>
      </c>
    </row>
    <row r="573" spans="1:65" x14ac:dyDescent="0.25">
      <c r="A573" s="89">
        <f t="shared" si="8"/>
        <v>1</v>
      </c>
      <c r="E573" s="83" t="s">
        <v>1492</v>
      </c>
      <c r="F573" s="83" t="s">
        <v>964</v>
      </c>
      <c r="G573" s="107" t="s">
        <v>1608</v>
      </c>
      <c r="AD573" s="83">
        <v>1</v>
      </c>
      <c r="BI573" s="83" t="s">
        <v>2366</v>
      </c>
    </row>
    <row r="574" spans="1:65" x14ac:dyDescent="0.25">
      <c r="A574" s="89">
        <f t="shared" si="8"/>
        <v>1</v>
      </c>
      <c r="B574" s="110">
        <v>1929</v>
      </c>
      <c r="E574" s="149" t="s">
        <v>3152</v>
      </c>
      <c r="F574" s="149" t="s">
        <v>3153</v>
      </c>
      <c r="G574" s="148" t="s">
        <v>1608</v>
      </c>
      <c r="H574" s="148">
        <v>1974</v>
      </c>
      <c r="I574" s="148"/>
      <c r="J574" s="148"/>
      <c r="K574" s="150"/>
      <c r="L574" s="83">
        <v>1</v>
      </c>
      <c r="Q574" s="107"/>
      <c r="BL574" s="148">
        <v>1929</v>
      </c>
      <c r="BM574" s="149"/>
    </row>
    <row r="575" spans="1:65" x14ac:dyDescent="0.25">
      <c r="A575" s="89">
        <f t="shared" si="8"/>
        <v>1</v>
      </c>
      <c r="E575" s="83" t="s">
        <v>1493</v>
      </c>
      <c r="F575" s="83" t="s">
        <v>977</v>
      </c>
      <c r="G575" s="107" t="s">
        <v>1608</v>
      </c>
      <c r="AL575" s="83">
        <v>1</v>
      </c>
      <c r="BD575" s="83" t="s">
        <v>2043</v>
      </c>
      <c r="BI575" s="83" t="s">
        <v>2515</v>
      </c>
    </row>
    <row r="576" spans="1:65" x14ac:dyDescent="0.25">
      <c r="A576" s="89">
        <f t="shared" si="8"/>
        <v>3</v>
      </c>
      <c r="E576" s="83" t="s">
        <v>1413</v>
      </c>
      <c r="F576" s="83" t="s">
        <v>1047</v>
      </c>
      <c r="G576" s="107" t="s">
        <v>1608</v>
      </c>
      <c r="AP576" s="83">
        <v>1</v>
      </c>
      <c r="AQ576" s="83">
        <v>1</v>
      </c>
      <c r="AR576" s="83">
        <v>1</v>
      </c>
      <c r="BD576" s="83" t="s">
        <v>2321</v>
      </c>
      <c r="BI576" s="83" t="s">
        <v>2320</v>
      </c>
    </row>
    <row r="577" spans="1:65" x14ac:dyDescent="0.25">
      <c r="A577" s="89">
        <f t="shared" si="8"/>
        <v>1</v>
      </c>
      <c r="B577" s="205" t="s">
        <v>3147</v>
      </c>
      <c r="C577" s="205"/>
      <c r="D577" s="158"/>
      <c r="E577" s="158" t="s">
        <v>3220</v>
      </c>
      <c r="F577" s="158" t="s">
        <v>695</v>
      </c>
      <c r="G577" s="157" t="s">
        <v>1609</v>
      </c>
      <c r="H577" s="157">
        <v>2022</v>
      </c>
      <c r="I577" s="157"/>
      <c r="J577" s="107">
        <v>1</v>
      </c>
      <c r="K577" s="84"/>
      <c r="L577" s="84"/>
      <c r="M577" s="84"/>
      <c r="N577" s="84"/>
      <c r="O577" s="84"/>
      <c r="P577" s="84"/>
      <c r="Q577" s="84"/>
      <c r="R577" s="84"/>
      <c r="S577" s="84"/>
      <c r="T577" s="84"/>
      <c r="U577" s="84"/>
      <c r="V577" s="84"/>
      <c r="W577" s="84"/>
      <c r="X577" s="84"/>
      <c r="Y577" s="84"/>
      <c r="Z577" s="84"/>
      <c r="AA577" s="84"/>
      <c r="AB577" s="84"/>
      <c r="AC577" s="84"/>
      <c r="AD577" s="84"/>
      <c r="AE577" s="84"/>
      <c r="AF577" s="84"/>
      <c r="AG577" s="84"/>
      <c r="AH577" s="84"/>
      <c r="AI577" s="84"/>
      <c r="AJ577" s="84"/>
      <c r="AK577" s="84"/>
      <c r="AL577" s="84"/>
      <c r="AM577" s="84"/>
      <c r="AN577" s="84"/>
      <c r="AO577" s="84"/>
      <c r="AP577" s="84"/>
      <c r="AQ577" s="84"/>
      <c r="AR577" s="84"/>
      <c r="AS577" s="84"/>
      <c r="AT577" s="84"/>
      <c r="AU577" s="84"/>
      <c r="AV577" s="84"/>
      <c r="AW577" s="84"/>
      <c r="AX577" s="84"/>
      <c r="AY577" s="84"/>
      <c r="AZ577" s="84"/>
      <c r="BA577" s="84"/>
      <c r="BB577" s="84"/>
      <c r="BC577" s="84"/>
      <c r="BD577" s="84"/>
      <c r="BI577" s="84"/>
      <c r="BJ577" s="84"/>
      <c r="BK577" s="84"/>
      <c r="BL577" s="84"/>
      <c r="BM577" s="84"/>
    </row>
    <row r="578" spans="1:65" x14ac:dyDescent="0.25">
      <c r="A578" s="89">
        <f t="shared" si="8"/>
        <v>1</v>
      </c>
      <c r="E578" s="83" t="s">
        <v>1863</v>
      </c>
      <c r="F578" s="83" t="s">
        <v>2568</v>
      </c>
      <c r="G578" s="107" t="s">
        <v>1609</v>
      </c>
      <c r="AA578" s="83">
        <v>1</v>
      </c>
      <c r="BE578" s="84" t="s">
        <v>1589</v>
      </c>
    </row>
    <row r="579" spans="1:65" x14ac:dyDescent="0.25">
      <c r="A579" s="89">
        <f t="shared" si="8"/>
        <v>31</v>
      </c>
      <c r="B579" s="110">
        <v>4401</v>
      </c>
      <c r="E579" s="83" t="s">
        <v>682</v>
      </c>
      <c r="F579" s="83" t="s">
        <v>716</v>
      </c>
      <c r="G579" s="107" t="s">
        <v>1609</v>
      </c>
      <c r="V579" s="83">
        <v>1</v>
      </c>
      <c r="X579" s="83">
        <v>1</v>
      </c>
      <c r="Y579" s="83">
        <v>1</v>
      </c>
      <c r="Z579" s="83">
        <v>1</v>
      </c>
      <c r="AA579" s="83">
        <v>1</v>
      </c>
      <c r="AB579" s="83">
        <v>1</v>
      </c>
      <c r="AC579" s="83">
        <v>1</v>
      </c>
      <c r="AD579" s="83">
        <v>1</v>
      </c>
      <c r="AE579" s="83">
        <v>1</v>
      </c>
      <c r="AF579" s="83">
        <v>1</v>
      </c>
      <c r="AG579" s="83">
        <v>1</v>
      </c>
      <c r="AH579" s="83">
        <v>1</v>
      </c>
      <c r="AI579" s="83">
        <v>1</v>
      </c>
      <c r="AJ579" s="83">
        <v>1</v>
      </c>
      <c r="AK579" s="83">
        <v>1</v>
      </c>
      <c r="AL579" s="83">
        <v>1</v>
      </c>
      <c r="AM579" s="83">
        <v>1</v>
      </c>
      <c r="AN579" s="83">
        <v>1</v>
      </c>
      <c r="AO579" s="83">
        <v>1</v>
      </c>
      <c r="AP579" s="83">
        <v>1</v>
      </c>
      <c r="AQ579" s="83">
        <v>1</v>
      </c>
      <c r="AR579" s="83">
        <v>1</v>
      </c>
      <c r="AS579" s="83">
        <v>1</v>
      </c>
      <c r="AT579" s="83">
        <v>1</v>
      </c>
      <c r="AU579" s="83">
        <v>1</v>
      </c>
      <c r="AW579" s="83">
        <v>1</v>
      </c>
      <c r="AX579" s="83">
        <v>1</v>
      </c>
      <c r="AY579" s="83">
        <v>1</v>
      </c>
      <c r="AZ579" s="83">
        <v>1</v>
      </c>
      <c r="BA579" s="83">
        <v>1</v>
      </c>
      <c r="BB579" s="83">
        <v>1</v>
      </c>
      <c r="BD579" s="83" t="s">
        <v>2176</v>
      </c>
      <c r="BE579" s="84" t="s">
        <v>2308</v>
      </c>
      <c r="BG579" s="84" t="s">
        <v>2260</v>
      </c>
      <c r="BI579" s="83" t="s">
        <v>2175</v>
      </c>
    </row>
    <row r="580" spans="1:65" x14ac:dyDescent="0.25">
      <c r="A580" s="89">
        <f t="shared" si="8"/>
        <v>12</v>
      </c>
      <c r="E580" s="83" t="s">
        <v>682</v>
      </c>
      <c r="F580" s="83" t="s">
        <v>680</v>
      </c>
      <c r="G580" s="107" t="s">
        <v>1609</v>
      </c>
      <c r="AA580" s="83">
        <v>1</v>
      </c>
      <c r="AF580" s="83">
        <v>1</v>
      </c>
      <c r="AG580" s="83">
        <v>1</v>
      </c>
      <c r="AK580" s="83">
        <v>1</v>
      </c>
      <c r="AL580" s="83">
        <v>1</v>
      </c>
      <c r="AM580" s="83">
        <v>1</v>
      </c>
      <c r="AN580" s="83">
        <v>1</v>
      </c>
      <c r="AO580" s="83">
        <v>1</v>
      </c>
      <c r="AP580" s="83">
        <v>1</v>
      </c>
      <c r="AQ580" s="83">
        <v>1</v>
      </c>
      <c r="AR580" s="83">
        <v>1</v>
      </c>
      <c r="AS580" s="83">
        <v>1</v>
      </c>
      <c r="BD580" s="83" t="s">
        <v>2043</v>
      </c>
      <c r="BE580" s="84" t="s">
        <v>1924</v>
      </c>
      <c r="BI580" s="83" t="s">
        <v>2073</v>
      </c>
    </row>
    <row r="581" spans="1:65" x14ac:dyDescent="0.25">
      <c r="A581" s="89">
        <f t="shared" si="8"/>
        <v>10</v>
      </c>
      <c r="E581" s="83" t="s">
        <v>682</v>
      </c>
      <c r="F581" s="83" t="s">
        <v>686</v>
      </c>
      <c r="G581" s="107" t="s">
        <v>1609</v>
      </c>
      <c r="AI581" s="83">
        <v>1</v>
      </c>
      <c r="AJ581" s="83">
        <v>1</v>
      </c>
      <c r="AL581" s="83">
        <v>1</v>
      </c>
      <c r="AM581" s="83">
        <v>1</v>
      </c>
      <c r="AN581" s="83">
        <v>1</v>
      </c>
      <c r="AO581" s="83">
        <v>1</v>
      </c>
      <c r="AP581" s="83">
        <v>1</v>
      </c>
      <c r="AR581" s="83">
        <v>1</v>
      </c>
      <c r="AS581" s="83">
        <v>1</v>
      </c>
      <c r="AU581" s="83">
        <v>1</v>
      </c>
      <c r="BD581" s="83" t="s">
        <v>2043</v>
      </c>
      <c r="BI581" s="83" t="s">
        <v>2089</v>
      </c>
    </row>
    <row r="582" spans="1:65" x14ac:dyDescent="0.25">
      <c r="A582" s="89">
        <f t="shared" si="8"/>
        <v>5</v>
      </c>
      <c r="E582" s="83" t="s">
        <v>682</v>
      </c>
      <c r="F582" s="83" t="s">
        <v>710</v>
      </c>
      <c r="G582" s="107" t="s">
        <v>1609</v>
      </c>
      <c r="AM582" s="83">
        <v>1</v>
      </c>
      <c r="AP582" s="83">
        <v>1</v>
      </c>
      <c r="AQ582" s="83">
        <v>1</v>
      </c>
      <c r="AS582" s="83">
        <v>1</v>
      </c>
      <c r="AT582" s="83">
        <v>1</v>
      </c>
      <c r="BD582" s="83" t="s">
        <v>2043</v>
      </c>
      <c r="BI582" s="83" t="s">
        <v>2166</v>
      </c>
    </row>
    <row r="583" spans="1:65" x14ac:dyDescent="0.25">
      <c r="A583" s="89">
        <f t="shared" si="8"/>
        <v>1</v>
      </c>
      <c r="E583" s="83" t="s">
        <v>682</v>
      </c>
      <c r="F583" s="83" t="s">
        <v>921</v>
      </c>
      <c r="G583" s="107" t="s">
        <v>1609</v>
      </c>
      <c r="AK583" s="83">
        <v>1</v>
      </c>
      <c r="BD583" s="83" t="s">
        <v>2043</v>
      </c>
      <c r="BI583" s="83" t="s">
        <v>2061</v>
      </c>
    </row>
    <row r="584" spans="1:65" x14ac:dyDescent="0.25">
      <c r="A584" s="89">
        <f t="shared" ref="A584:A647" si="9">I584+J584+K584+L584+M584+N584+O584+P584+Q584+R584+S584+T584+U584+V584+W584+X584+Y584+Z584+AA584+AB584+AC584+AD584+AE584+AF584+AG584+AH584+AI584+AJ584+AK584+AL584+AM584+AN584+AO584+AP584+AQ584+AR584+AS584+AT584+AU584+AV584+AW584+AX584+AY584+AZ584+BA584+BB584</f>
        <v>1</v>
      </c>
      <c r="E584" s="83" t="s">
        <v>682</v>
      </c>
      <c r="F584" s="83" t="s">
        <v>929</v>
      </c>
      <c r="G584" s="107" t="s">
        <v>1609</v>
      </c>
      <c r="AV584" s="83">
        <v>1</v>
      </c>
      <c r="BD584" s="83" t="s">
        <v>2043</v>
      </c>
    </row>
    <row r="585" spans="1:65" x14ac:dyDescent="0.25">
      <c r="A585" s="89">
        <f t="shared" si="9"/>
        <v>1</v>
      </c>
      <c r="E585" s="83" t="s">
        <v>682</v>
      </c>
      <c r="F585" s="83" t="s">
        <v>683</v>
      </c>
      <c r="G585" s="107" t="s">
        <v>1609</v>
      </c>
      <c r="AX585" s="83">
        <v>1</v>
      </c>
      <c r="BD585" s="83" t="s">
        <v>2079</v>
      </c>
    </row>
    <row r="586" spans="1:65" x14ac:dyDescent="0.25">
      <c r="A586" s="89">
        <f t="shared" si="9"/>
        <v>1</v>
      </c>
      <c r="E586" s="83" t="s">
        <v>682</v>
      </c>
      <c r="F586" s="83" t="s">
        <v>965</v>
      </c>
      <c r="G586" s="107" t="s">
        <v>1609</v>
      </c>
      <c r="BB586" s="83">
        <v>1</v>
      </c>
      <c r="BD586" s="83" t="s">
        <v>2043</v>
      </c>
    </row>
    <row r="587" spans="1:65" x14ac:dyDescent="0.25">
      <c r="A587" s="89">
        <f t="shared" si="9"/>
        <v>8</v>
      </c>
      <c r="E587" s="83" t="s">
        <v>1412</v>
      </c>
      <c r="F587" s="83" t="s">
        <v>716</v>
      </c>
      <c r="G587" s="107" t="s">
        <v>1609</v>
      </c>
      <c r="Y587" s="83">
        <v>1</v>
      </c>
      <c r="AG587" s="83">
        <v>1</v>
      </c>
      <c r="AH587" s="83">
        <v>1</v>
      </c>
      <c r="AI587" s="83">
        <v>1</v>
      </c>
      <c r="AK587" s="83">
        <v>1</v>
      </c>
      <c r="AL587" s="83">
        <v>1</v>
      </c>
      <c r="AM587" s="83">
        <v>1</v>
      </c>
      <c r="AR587" s="83">
        <v>1</v>
      </c>
      <c r="BD587" s="83" t="s">
        <v>2043</v>
      </c>
      <c r="BI587" s="83" t="s">
        <v>10</v>
      </c>
    </row>
    <row r="588" spans="1:65" x14ac:dyDescent="0.25">
      <c r="A588" s="89">
        <f t="shared" si="9"/>
        <v>1</v>
      </c>
      <c r="E588" s="83" t="s">
        <v>1408</v>
      </c>
      <c r="F588" s="83" t="s">
        <v>698</v>
      </c>
      <c r="G588" s="107" t="s">
        <v>1609</v>
      </c>
      <c r="AO588" s="83">
        <v>1</v>
      </c>
      <c r="BD588" s="83" t="s">
        <v>2043</v>
      </c>
    </row>
    <row r="589" spans="1:65" x14ac:dyDescent="0.25">
      <c r="A589" s="89">
        <f t="shared" si="9"/>
        <v>7</v>
      </c>
      <c r="E589" s="83" t="s">
        <v>706</v>
      </c>
      <c r="F589" s="83" t="s">
        <v>705</v>
      </c>
      <c r="G589" s="107" t="s">
        <v>1609</v>
      </c>
      <c r="AF589" s="83">
        <v>1</v>
      </c>
      <c r="AG589" s="83">
        <v>1</v>
      </c>
      <c r="AL589" s="83">
        <v>1</v>
      </c>
      <c r="AM589" s="83">
        <v>1</v>
      </c>
      <c r="AN589" s="83">
        <v>1</v>
      </c>
      <c r="AO589" s="83">
        <v>1</v>
      </c>
      <c r="AS589" s="83">
        <v>1</v>
      </c>
      <c r="BD589" s="83" t="s">
        <v>2043</v>
      </c>
      <c r="BI589" s="83" t="s">
        <v>2162</v>
      </c>
    </row>
    <row r="590" spans="1:65" x14ac:dyDescent="0.25">
      <c r="A590" s="89">
        <f t="shared" si="9"/>
        <v>8</v>
      </c>
      <c r="E590" s="83" t="s">
        <v>1494</v>
      </c>
      <c r="F590" s="83" t="s">
        <v>1007</v>
      </c>
      <c r="G590" s="107" t="s">
        <v>1609</v>
      </c>
      <c r="AJ590" s="83">
        <v>1</v>
      </c>
      <c r="AK590" s="83">
        <v>1</v>
      </c>
      <c r="AL590" s="83">
        <v>1</v>
      </c>
      <c r="AM590" s="83">
        <v>1</v>
      </c>
      <c r="AN590" s="83">
        <v>1</v>
      </c>
      <c r="AO590" s="83">
        <v>1</v>
      </c>
      <c r="AP590" s="83">
        <v>1</v>
      </c>
      <c r="AU590" s="83">
        <v>1</v>
      </c>
      <c r="BD590" s="83" t="s">
        <v>2043</v>
      </c>
      <c r="BI590" s="83" t="s">
        <v>2063</v>
      </c>
    </row>
    <row r="591" spans="1:65" x14ac:dyDescent="0.25">
      <c r="A591" s="89">
        <f t="shared" si="9"/>
        <v>1</v>
      </c>
      <c r="B591" s="110">
        <v>5705</v>
      </c>
      <c r="E591" s="83" t="s">
        <v>3078</v>
      </c>
      <c r="F591" s="83" t="s">
        <v>2868</v>
      </c>
      <c r="G591" s="107" t="s">
        <v>1609</v>
      </c>
      <c r="Q591" s="107">
        <v>1</v>
      </c>
    </row>
    <row r="592" spans="1:65" x14ac:dyDescent="0.25">
      <c r="A592" s="89">
        <f t="shared" si="9"/>
        <v>1</v>
      </c>
      <c r="E592" s="83" t="s">
        <v>1409</v>
      </c>
      <c r="F592" s="83" t="s">
        <v>1088</v>
      </c>
      <c r="G592" s="107" t="s">
        <v>1608</v>
      </c>
      <c r="AT592" s="83">
        <v>1</v>
      </c>
      <c r="BD592" s="83" t="s">
        <v>2424</v>
      </c>
    </row>
    <row r="593" spans="1:63" x14ac:dyDescent="0.25">
      <c r="A593" s="89">
        <f t="shared" si="9"/>
        <v>1</v>
      </c>
      <c r="E593" s="83" t="s">
        <v>1410</v>
      </c>
      <c r="F593" s="83" t="s">
        <v>1053</v>
      </c>
      <c r="G593" s="107" t="s">
        <v>1608</v>
      </c>
      <c r="AS593" s="83">
        <v>1</v>
      </c>
      <c r="BD593" s="83" t="s">
        <v>2043</v>
      </c>
      <c r="BI593" s="83" t="s">
        <v>2088</v>
      </c>
    </row>
    <row r="594" spans="1:63" x14ac:dyDescent="0.25">
      <c r="A594" s="89">
        <f t="shared" si="9"/>
        <v>4</v>
      </c>
      <c r="E594" s="83" t="s">
        <v>1411</v>
      </c>
      <c r="F594" s="83" t="s">
        <v>963</v>
      </c>
      <c r="G594" s="107" t="s">
        <v>1608</v>
      </c>
      <c r="AP594" s="83">
        <v>1</v>
      </c>
      <c r="AQ594" s="83">
        <v>1</v>
      </c>
      <c r="AR594" s="83">
        <v>1</v>
      </c>
      <c r="AS594" s="83">
        <v>1</v>
      </c>
      <c r="BD594" s="83" t="s">
        <v>2043</v>
      </c>
      <c r="BI594" s="83" t="s">
        <v>2112</v>
      </c>
    </row>
    <row r="595" spans="1:63" x14ac:dyDescent="0.25">
      <c r="A595" s="89">
        <f t="shared" si="9"/>
        <v>37</v>
      </c>
      <c r="B595" s="110">
        <v>2632</v>
      </c>
      <c r="E595" s="83" t="s">
        <v>769</v>
      </c>
      <c r="F595" s="83" t="s">
        <v>698</v>
      </c>
      <c r="G595" s="107" t="s">
        <v>1608</v>
      </c>
      <c r="R595" s="83">
        <v>1</v>
      </c>
      <c r="S595" s="83">
        <v>1</v>
      </c>
      <c r="T595" s="83">
        <v>1</v>
      </c>
      <c r="U595" s="83">
        <v>1</v>
      </c>
      <c r="V595" s="83">
        <v>1</v>
      </c>
      <c r="W595" s="83">
        <v>1</v>
      </c>
      <c r="X595" s="83">
        <v>1</v>
      </c>
      <c r="Y595" s="83">
        <v>1</v>
      </c>
      <c r="Z595" s="83">
        <v>1</v>
      </c>
      <c r="AA595" s="83">
        <v>1</v>
      </c>
      <c r="AB595" s="83">
        <v>1</v>
      </c>
      <c r="AC595" s="83">
        <v>1</v>
      </c>
      <c r="AD595" s="83">
        <v>1</v>
      </c>
      <c r="AE595" s="83">
        <v>1</v>
      </c>
      <c r="AF595" s="83">
        <v>1</v>
      </c>
      <c r="AG595" s="83">
        <v>1</v>
      </c>
      <c r="AH595" s="83">
        <v>1</v>
      </c>
      <c r="AI595" s="83">
        <v>1</v>
      </c>
      <c r="AJ595" s="83">
        <v>1</v>
      </c>
      <c r="AK595" s="83">
        <v>1</v>
      </c>
      <c r="AL595" s="83">
        <v>1</v>
      </c>
      <c r="AM595" s="83">
        <v>1</v>
      </c>
      <c r="AN595" s="83">
        <v>1</v>
      </c>
      <c r="AO595" s="83">
        <v>1</v>
      </c>
      <c r="AP595" s="83">
        <v>1</v>
      </c>
      <c r="AQ595" s="83">
        <v>1</v>
      </c>
      <c r="AR595" s="83">
        <v>1</v>
      </c>
      <c r="AS595" s="83">
        <v>1</v>
      </c>
      <c r="AT595" s="83">
        <v>1</v>
      </c>
      <c r="AU595" s="83">
        <v>1</v>
      </c>
      <c r="AV595" s="83">
        <v>1</v>
      </c>
      <c r="AW595" s="83">
        <v>1</v>
      </c>
      <c r="AX595" s="83">
        <v>1</v>
      </c>
      <c r="AY595" s="83">
        <v>1</v>
      </c>
      <c r="AZ595" s="83">
        <v>1</v>
      </c>
      <c r="BA595" s="83">
        <v>1</v>
      </c>
      <c r="BB595" s="83">
        <v>1</v>
      </c>
      <c r="BD595" s="83" t="s">
        <v>2447</v>
      </c>
      <c r="BF595" s="84" t="s">
        <v>1890</v>
      </c>
      <c r="BH595" s="84" t="s">
        <v>2418</v>
      </c>
      <c r="BJ595" s="83" t="s">
        <v>2102</v>
      </c>
    </row>
    <row r="596" spans="1:63" x14ac:dyDescent="0.25">
      <c r="A596" s="89">
        <f t="shared" si="9"/>
        <v>1</v>
      </c>
      <c r="E596" s="83" t="s">
        <v>1270</v>
      </c>
      <c r="F596" s="83" t="s">
        <v>806</v>
      </c>
      <c r="G596" s="107" t="s">
        <v>1609</v>
      </c>
      <c r="Z596" s="83">
        <v>1</v>
      </c>
      <c r="BG596" s="84" t="s">
        <v>1281</v>
      </c>
      <c r="BI596" s="83" t="s">
        <v>1281</v>
      </c>
    </row>
    <row r="597" spans="1:63" x14ac:dyDescent="0.25">
      <c r="A597" s="89">
        <f t="shared" si="9"/>
        <v>5</v>
      </c>
      <c r="B597" s="110">
        <v>2054</v>
      </c>
      <c r="E597" s="83" t="s">
        <v>1919</v>
      </c>
      <c r="F597" s="83" t="s">
        <v>1069</v>
      </c>
      <c r="G597" s="107" t="s">
        <v>1608</v>
      </c>
      <c r="U597" s="83">
        <v>1</v>
      </c>
      <c r="X597" s="83">
        <v>1</v>
      </c>
      <c r="Y597" s="83">
        <v>1</v>
      </c>
      <c r="AA597" s="83">
        <v>1</v>
      </c>
      <c r="AB597" s="83">
        <v>1</v>
      </c>
      <c r="BE597" s="84" t="s">
        <v>1920</v>
      </c>
      <c r="BI597" s="84" t="s">
        <v>2800</v>
      </c>
      <c r="BK597" s="83" t="s">
        <v>1585</v>
      </c>
    </row>
    <row r="598" spans="1:63" x14ac:dyDescent="0.25">
      <c r="A598" s="89">
        <f t="shared" si="9"/>
        <v>1</v>
      </c>
      <c r="B598" s="205">
        <v>2600</v>
      </c>
      <c r="C598" s="205"/>
      <c r="D598" s="158"/>
      <c r="E598" s="170" t="s">
        <v>3234</v>
      </c>
      <c r="F598" s="170" t="s">
        <v>752</v>
      </c>
      <c r="G598" s="107" t="s">
        <v>1608</v>
      </c>
      <c r="H598" s="107">
        <v>2016</v>
      </c>
      <c r="J598" s="107">
        <v>1</v>
      </c>
    </row>
    <row r="599" spans="1:63" x14ac:dyDescent="0.25">
      <c r="A599" s="89">
        <f t="shared" si="9"/>
        <v>1</v>
      </c>
      <c r="B599" s="110">
        <v>3000</v>
      </c>
      <c r="E599" s="83" t="s">
        <v>2915</v>
      </c>
      <c r="F599" s="83" t="s">
        <v>1099</v>
      </c>
      <c r="G599" s="107" t="s">
        <v>1609</v>
      </c>
      <c r="W599" s="83">
        <v>1</v>
      </c>
    </row>
    <row r="600" spans="1:63" x14ac:dyDescent="0.25">
      <c r="A600" s="89">
        <f t="shared" si="9"/>
        <v>6</v>
      </c>
      <c r="E600" s="83" t="s">
        <v>1495</v>
      </c>
      <c r="F600" s="83" t="s">
        <v>953</v>
      </c>
      <c r="G600" s="107" t="s">
        <v>1609</v>
      </c>
      <c r="AE600" s="83">
        <v>1</v>
      </c>
      <c r="AH600" s="83">
        <v>1</v>
      </c>
      <c r="AJ600" s="83">
        <v>1</v>
      </c>
      <c r="AL600" s="83">
        <v>1</v>
      </c>
      <c r="AM600" s="83">
        <v>1</v>
      </c>
      <c r="AN600" s="83">
        <v>1</v>
      </c>
      <c r="BD600" s="83" t="s">
        <v>2043</v>
      </c>
      <c r="BI600" s="83" t="s">
        <v>1766</v>
      </c>
      <c r="BK600" s="83" t="s">
        <v>1584</v>
      </c>
    </row>
    <row r="601" spans="1:63" x14ac:dyDescent="0.25">
      <c r="A601" s="89">
        <f t="shared" si="9"/>
        <v>7</v>
      </c>
      <c r="E601" s="83" t="s">
        <v>1496</v>
      </c>
      <c r="F601" s="83" t="s">
        <v>716</v>
      </c>
      <c r="G601" s="107" t="s">
        <v>1608</v>
      </c>
      <c r="AI601" s="83">
        <v>1</v>
      </c>
      <c r="AK601" s="83">
        <v>1</v>
      </c>
      <c r="AL601" s="83">
        <v>1</v>
      </c>
      <c r="AM601" s="83">
        <v>1</v>
      </c>
      <c r="AN601" s="83">
        <v>1</v>
      </c>
      <c r="AO601" s="83">
        <v>1</v>
      </c>
      <c r="AP601" s="83">
        <v>1</v>
      </c>
      <c r="BD601" s="83" t="s">
        <v>2043</v>
      </c>
      <c r="BI601" s="83" t="s">
        <v>618</v>
      </c>
    </row>
    <row r="602" spans="1:63" x14ac:dyDescent="0.25">
      <c r="A602" s="89">
        <f t="shared" si="9"/>
        <v>1</v>
      </c>
      <c r="E602" s="83" t="s">
        <v>1497</v>
      </c>
      <c r="F602" s="83" t="s">
        <v>1131</v>
      </c>
      <c r="G602" s="107" t="s">
        <v>1608</v>
      </c>
      <c r="BB602" s="83">
        <v>1</v>
      </c>
      <c r="BD602" s="83" t="s">
        <v>2043</v>
      </c>
    </row>
    <row r="603" spans="1:63" x14ac:dyDescent="0.25">
      <c r="A603" s="89">
        <f t="shared" si="9"/>
        <v>6</v>
      </c>
      <c r="E603" s="83" t="s">
        <v>1407</v>
      </c>
      <c r="F603" s="83" t="s">
        <v>960</v>
      </c>
      <c r="G603" s="107" t="s">
        <v>1608</v>
      </c>
      <c r="AK603" s="83">
        <v>1</v>
      </c>
      <c r="AL603" s="83">
        <v>1</v>
      </c>
      <c r="AM603" s="83">
        <v>1</v>
      </c>
      <c r="AO603" s="83">
        <v>1</v>
      </c>
      <c r="AQ603" s="83">
        <v>1</v>
      </c>
      <c r="AS603" s="83">
        <v>1</v>
      </c>
      <c r="BD603" s="83" t="s">
        <v>2043</v>
      </c>
      <c r="BI603" s="83" t="s">
        <v>2386</v>
      </c>
    </row>
    <row r="604" spans="1:63" x14ac:dyDescent="0.25">
      <c r="A604" s="89">
        <f t="shared" si="9"/>
        <v>6</v>
      </c>
      <c r="E604" s="83" t="s">
        <v>744</v>
      </c>
      <c r="F604" s="83" t="s">
        <v>716</v>
      </c>
      <c r="G604" s="107" t="s">
        <v>1608</v>
      </c>
      <c r="AJ604" s="83">
        <v>1</v>
      </c>
      <c r="AM604" s="83">
        <v>1</v>
      </c>
      <c r="AN604" s="83">
        <v>1</v>
      </c>
      <c r="AO604" s="83">
        <v>1</v>
      </c>
      <c r="AP604" s="83">
        <v>1</v>
      </c>
      <c r="AR604" s="83">
        <v>1</v>
      </c>
      <c r="BD604" s="83" t="s">
        <v>2043</v>
      </c>
      <c r="BI604" s="83" t="s">
        <v>2492</v>
      </c>
    </row>
    <row r="605" spans="1:63" x14ac:dyDescent="0.25">
      <c r="A605" s="89">
        <f t="shared" si="9"/>
        <v>1</v>
      </c>
      <c r="E605" s="83" t="s">
        <v>744</v>
      </c>
      <c r="F605" s="83" t="s">
        <v>743</v>
      </c>
      <c r="G605" s="107" t="s">
        <v>1608</v>
      </c>
      <c r="AF605" s="83">
        <v>1</v>
      </c>
      <c r="BD605" s="83" t="s">
        <v>2043</v>
      </c>
      <c r="BI605" s="83" t="s">
        <v>2532</v>
      </c>
      <c r="BK605" s="83" t="s">
        <v>1608</v>
      </c>
    </row>
    <row r="606" spans="1:63" x14ac:dyDescent="0.25">
      <c r="A606" s="89">
        <f t="shared" si="9"/>
        <v>2</v>
      </c>
      <c r="E606" s="83" t="s">
        <v>1406</v>
      </c>
      <c r="F606" s="83" t="s">
        <v>923</v>
      </c>
      <c r="G606" s="107" t="s">
        <v>1608</v>
      </c>
      <c r="AN606" s="83">
        <v>1</v>
      </c>
      <c r="AP606" s="83">
        <v>1</v>
      </c>
      <c r="BD606" s="83" t="s">
        <v>2043</v>
      </c>
      <c r="BI606" s="83" t="s">
        <v>2238</v>
      </c>
    </row>
    <row r="607" spans="1:63" x14ac:dyDescent="0.25">
      <c r="A607" s="89">
        <f t="shared" si="9"/>
        <v>5</v>
      </c>
      <c r="E607" s="83" t="s">
        <v>667</v>
      </c>
      <c r="F607" s="83" t="s">
        <v>672</v>
      </c>
      <c r="G607" s="107" t="s">
        <v>1609</v>
      </c>
      <c r="AF607" s="83">
        <v>1</v>
      </c>
      <c r="AK607" s="83">
        <v>1</v>
      </c>
      <c r="AP607" s="83">
        <v>1</v>
      </c>
      <c r="AS607" s="83">
        <v>1</v>
      </c>
      <c r="AU607" s="83">
        <v>1</v>
      </c>
      <c r="BD607" s="83" t="s">
        <v>2055</v>
      </c>
      <c r="BI607" s="83" t="s">
        <v>2054</v>
      </c>
      <c r="BK607" s="83" t="s">
        <v>1827</v>
      </c>
    </row>
    <row r="608" spans="1:63" x14ac:dyDescent="0.25">
      <c r="A608" s="89">
        <f t="shared" si="9"/>
        <v>1</v>
      </c>
      <c r="E608" s="83" t="s">
        <v>1498</v>
      </c>
      <c r="F608" s="83" t="s">
        <v>1116</v>
      </c>
      <c r="G608" s="107" t="s">
        <v>1609</v>
      </c>
      <c r="AS608" s="83">
        <v>1</v>
      </c>
      <c r="BD608" s="83" t="s">
        <v>2043</v>
      </c>
      <c r="BI608" s="83" t="s">
        <v>2169</v>
      </c>
    </row>
    <row r="609" spans="1:65" x14ac:dyDescent="0.25">
      <c r="A609" s="89">
        <f t="shared" si="9"/>
        <v>1</v>
      </c>
      <c r="E609" s="83" t="s">
        <v>1405</v>
      </c>
      <c r="F609" s="83" t="s">
        <v>954</v>
      </c>
      <c r="G609" s="107" t="s">
        <v>1608</v>
      </c>
      <c r="AT609" s="83">
        <v>1</v>
      </c>
      <c r="BD609" s="83" t="s">
        <v>2043</v>
      </c>
    </row>
    <row r="610" spans="1:65" ht="13.2" customHeight="1" x14ac:dyDescent="0.25">
      <c r="A610" s="89">
        <f t="shared" si="9"/>
        <v>8</v>
      </c>
      <c r="E610" s="83" t="s">
        <v>1460</v>
      </c>
      <c r="F610" s="83" t="s">
        <v>1028</v>
      </c>
      <c r="G610" s="107" t="s">
        <v>1608</v>
      </c>
      <c r="AL610" s="83">
        <v>1</v>
      </c>
      <c r="AN610" s="83">
        <v>1</v>
      </c>
      <c r="AP610" s="83">
        <v>1</v>
      </c>
      <c r="AQ610" s="83">
        <v>1</v>
      </c>
      <c r="AR610" s="83">
        <v>1</v>
      </c>
      <c r="AW610" s="83">
        <v>1</v>
      </c>
      <c r="AY610" s="83">
        <v>1</v>
      </c>
      <c r="AZ610" s="83">
        <v>1</v>
      </c>
      <c r="BC610" s="83" t="s">
        <v>540</v>
      </c>
      <c r="BD610" s="83" t="s">
        <v>2283</v>
      </c>
      <c r="BI610" s="83" t="s">
        <v>2282</v>
      </c>
    </row>
    <row r="611" spans="1:65" x14ac:dyDescent="0.25">
      <c r="A611" s="89">
        <f t="shared" si="9"/>
        <v>1</v>
      </c>
      <c r="E611" s="83" t="s">
        <v>1460</v>
      </c>
      <c r="F611" s="83" t="s">
        <v>1108</v>
      </c>
      <c r="G611" s="107" t="s">
        <v>1608</v>
      </c>
      <c r="AV611" s="83">
        <v>1</v>
      </c>
      <c r="BD611" s="83" t="s">
        <v>2500</v>
      </c>
    </row>
    <row r="612" spans="1:65" x14ac:dyDescent="0.25">
      <c r="A612" s="89">
        <f t="shared" si="9"/>
        <v>1</v>
      </c>
      <c r="E612" s="83" t="s">
        <v>1460</v>
      </c>
      <c r="F612" s="83" t="s">
        <v>970</v>
      </c>
      <c r="G612" s="107" t="s">
        <v>1608</v>
      </c>
      <c r="BB612" s="83">
        <v>1</v>
      </c>
      <c r="BD612" s="83" t="s">
        <v>2043</v>
      </c>
    </row>
    <row r="613" spans="1:65" x14ac:dyDescent="0.25">
      <c r="A613" s="89">
        <f t="shared" si="9"/>
        <v>3</v>
      </c>
      <c r="E613" s="83" t="s">
        <v>1402</v>
      </c>
      <c r="F613" s="83" t="s">
        <v>981</v>
      </c>
      <c r="G613" s="107" t="s">
        <v>1608</v>
      </c>
      <c r="AP613" s="83">
        <v>1</v>
      </c>
      <c r="AR613" s="83">
        <v>1</v>
      </c>
      <c r="AU613" s="83">
        <v>1</v>
      </c>
      <c r="BC613" s="83" t="s">
        <v>2037</v>
      </c>
      <c r="BD613" s="83" t="s">
        <v>2502</v>
      </c>
    </row>
    <row r="614" spans="1:65" x14ac:dyDescent="0.25">
      <c r="A614" s="89">
        <f t="shared" si="9"/>
        <v>3</v>
      </c>
      <c r="E614" s="83" t="s">
        <v>1403</v>
      </c>
      <c r="F614" s="83" t="s">
        <v>1089</v>
      </c>
      <c r="G614" s="107" t="s">
        <v>1608</v>
      </c>
      <c r="AZ614" s="83">
        <v>1</v>
      </c>
      <c r="BA614" s="83">
        <v>1</v>
      </c>
      <c r="BB614" s="83">
        <v>1</v>
      </c>
      <c r="BD614" s="83" t="s">
        <v>2043</v>
      </c>
    </row>
    <row r="615" spans="1:65" x14ac:dyDescent="0.25">
      <c r="A615" s="89">
        <f t="shared" si="9"/>
        <v>3</v>
      </c>
      <c r="E615" s="83" t="s">
        <v>1404</v>
      </c>
      <c r="F615" s="83" t="s">
        <v>908</v>
      </c>
      <c r="G615" s="107" t="s">
        <v>1608</v>
      </c>
      <c r="AI615" s="83">
        <v>1</v>
      </c>
      <c r="AR615" s="83">
        <v>1</v>
      </c>
      <c r="AU615" s="83">
        <v>1</v>
      </c>
      <c r="BD615" s="83" t="s">
        <v>2220</v>
      </c>
    </row>
    <row r="616" spans="1:65" x14ac:dyDescent="0.25">
      <c r="A616" s="89">
        <f t="shared" si="9"/>
        <v>2</v>
      </c>
      <c r="E616" s="83" t="s">
        <v>1461</v>
      </c>
      <c r="F616" s="83" t="s">
        <v>690</v>
      </c>
      <c r="G616" s="107" t="s">
        <v>1609</v>
      </c>
      <c r="AH616" s="83">
        <v>1</v>
      </c>
      <c r="AL616" s="83">
        <v>1</v>
      </c>
      <c r="BD616" s="83" t="s">
        <v>2043</v>
      </c>
    </row>
    <row r="617" spans="1:65" x14ac:dyDescent="0.25">
      <c r="A617" s="89">
        <f t="shared" si="9"/>
        <v>1</v>
      </c>
      <c r="E617" s="83" t="s">
        <v>1461</v>
      </c>
      <c r="F617" s="83" t="s">
        <v>1110</v>
      </c>
      <c r="G617" s="107" t="s">
        <v>1609</v>
      </c>
      <c r="AM617" s="83">
        <v>1</v>
      </c>
      <c r="BD617" s="83" t="s">
        <v>2043</v>
      </c>
      <c r="BI617" s="83" t="s">
        <v>598</v>
      </c>
    </row>
    <row r="618" spans="1:65" x14ac:dyDescent="0.25">
      <c r="A618" s="89">
        <f t="shared" si="9"/>
        <v>6</v>
      </c>
      <c r="E618" s="83" t="s">
        <v>646</v>
      </c>
      <c r="F618" s="83" t="s">
        <v>1143</v>
      </c>
      <c r="G618" s="107" t="s">
        <v>1608</v>
      </c>
      <c r="AL618" s="83">
        <v>1</v>
      </c>
      <c r="AM618" s="83">
        <v>1</v>
      </c>
      <c r="AS618" s="83">
        <v>1</v>
      </c>
      <c r="AT618" s="83">
        <v>1</v>
      </c>
      <c r="AU618" s="83">
        <v>1</v>
      </c>
      <c r="BA618" s="83">
        <v>1</v>
      </c>
      <c r="BD618" s="83" t="s">
        <v>2390</v>
      </c>
      <c r="BI618" s="83" t="s">
        <v>2389</v>
      </c>
    </row>
    <row r="619" spans="1:65" x14ac:dyDescent="0.25">
      <c r="A619" s="89">
        <f t="shared" si="9"/>
        <v>4</v>
      </c>
      <c r="B619" s="110">
        <v>1548</v>
      </c>
      <c r="E619" s="171" t="s">
        <v>646</v>
      </c>
      <c r="F619" s="149" t="s">
        <v>2924</v>
      </c>
      <c r="G619" s="148" t="s">
        <v>1608</v>
      </c>
      <c r="H619" s="148">
        <v>1973</v>
      </c>
      <c r="I619" s="148"/>
      <c r="J619" s="148"/>
      <c r="K619" s="150">
        <v>1</v>
      </c>
      <c r="L619" s="83">
        <v>1</v>
      </c>
      <c r="V619" s="83">
        <v>1</v>
      </c>
      <c r="W619" s="83">
        <v>1</v>
      </c>
      <c r="BL619" s="148">
        <v>1919</v>
      </c>
      <c r="BM619" s="149">
        <v>2018</v>
      </c>
    </row>
    <row r="620" spans="1:65" x14ac:dyDescent="0.25">
      <c r="A620" s="89">
        <f t="shared" si="9"/>
        <v>2</v>
      </c>
      <c r="E620" s="83" t="s">
        <v>646</v>
      </c>
      <c r="F620" s="83" t="s">
        <v>904</v>
      </c>
      <c r="G620" s="107" t="s">
        <v>1608</v>
      </c>
      <c r="AT620" s="83">
        <v>1</v>
      </c>
      <c r="AV620" s="83">
        <v>1</v>
      </c>
      <c r="BD620" s="83" t="s">
        <v>2212</v>
      </c>
    </row>
    <row r="621" spans="1:65" x14ac:dyDescent="0.25">
      <c r="A621" s="89">
        <f t="shared" si="9"/>
        <v>2</v>
      </c>
      <c r="E621" s="83" t="s">
        <v>646</v>
      </c>
      <c r="F621" s="83" t="s">
        <v>717</v>
      </c>
      <c r="G621" s="107" t="s">
        <v>1608</v>
      </c>
      <c r="AE621" s="83">
        <v>1</v>
      </c>
      <c r="AF621" s="83">
        <v>1</v>
      </c>
      <c r="BD621" s="83" t="s">
        <v>2043</v>
      </c>
      <c r="BI621" s="83" t="s">
        <v>1776</v>
      </c>
      <c r="BK621" s="83" t="s">
        <v>1608</v>
      </c>
    </row>
    <row r="622" spans="1:65" x14ac:dyDescent="0.25">
      <c r="A622" s="89">
        <f t="shared" si="9"/>
        <v>1</v>
      </c>
      <c r="E622" s="83" t="s">
        <v>646</v>
      </c>
      <c r="F622" s="83" t="s">
        <v>893</v>
      </c>
      <c r="G622" s="107" t="s">
        <v>1608</v>
      </c>
      <c r="AK622" s="83">
        <v>1</v>
      </c>
      <c r="BD622" s="83" t="s">
        <v>2043</v>
      </c>
      <c r="BI622" s="83" t="s">
        <v>2351</v>
      </c>
    </row>
    <row r="623" spans="1:65" x14ac:dyDescent="0.25">
      <c r="A623" s="89">
        <f t="shared" si="9"/>
        <v>13</v>
      </c>
      <c r="B623" s="110">
        <v>5025</v>
      </c>
      <c r="E623" s="83" t="s">
        <v>758</v>
      </c>
      <c r="F623" s="83" t="s">
        <v>757</v>
      </c>
      <c r="G623" s="107" t="s">
        <v>1608</v>
      </c>
      <c r="V623" s="83">
        <v>1</v>
      </c>
      <c r="W623" s="83">
        <v>1</v>
      </c>
      <c r="X623" s="83">
        <v>1</v>
      </c>
      <c r="Z623" s="83">
        <v>1</v>
      </c>
      <c r="AA623" s="83">
        <v>1</v>
      </c>
      <c r="AB623" s="83">
        <v>1</v>
      </c>
      <c r="AC623" s="83">
        <v>1</v>
      </c>
      <c r="AD623" s="83">
        <v>1</v>
      </c>
      <c r="AE623" s="83">
        <v>1</v>
      </c>
      <c r="AF623" s="83">
        <v>1</v>
      </c>
      <c r="AH623" s="83">
        <v>1</v>
      </c>
      <c r="AI623" s="83">
        <v>1</v>
      </c>
      <c r="AJ623" s="83">
        <v>1</v>
      </c>
      <c r="BD623" s="83" t="s">
        <v>2043</v>
      </c>
      <c r="BE623" s="84" t="s">
        <v>1589</v>
      </c>
      <c r="BG623" s="84" t="s">
        <v>1277</v>
      </c>
      <c r="BI623" s="83" t="s">
        <v>1277</v>
      </c>
      <c r="BK623" s="83" t="s">
        <v>1584</v>
      </c>
    </row>
    <row r="624" spans="1:65" x14ac:dyDescent="0.25">
      <c r="A624" s="89">
        <f t="shared" si="9"/>
        <v>2</v>
      </c>
      <c r="E624" s="83" t="s">
        <v>758</v>
      </c>
      <c r="F624" s="83" t="s">
        <v>1019</v>
      </c>
      <c r="G624" s="107" t="s">
        <v>1608</v>
      </c>
      <c r="AS624" s="83">
        <v>1</v>
      </c>
      <c r="AT624" s="83">
        <v>1</v>
      </c>
      <c r="BD624" s="83" t="s">
        <v>2043</v>
      </c>
      <c r="BI624" s="83" t="s">
        <v>571</v>
      </c>
    </row>
    <row r="625" spans="1:65" x14ac:dyDescent="0.25">
      <c r="A625" s="89">
        <f t="shared" si="9"/>
        <v>1</v>
      </c>
      <c r="E625" s="83" t="s">
        <v>758</v>
      </c>
      <c r="F625" s="83" t="s">
        <v>1085</v>
      </c>
      <c r="G625" s="107" t="s">
        <v>1608</v>
      </c>
      <c r="AP625" s="83">
        <v>1</v>
      </c>
      <c r="BD625" s="83" t="s">
        <v>2043</v>
      </c>
      <c r="BI625" s="83" t="s">
        <v>2377</v>
      </c>
    </row>
    <row r="626" spans="1:65" x14ac:dyDescent="0.25">
      <c r="A626" s="89">
        <f t="shared" si="9"/>
        <v>1</v>
      </c>
      <c r="E626" s="83" t="s">
        <v>758</v>
      </c>
      <c r="F626" s="83" t="s">
        <v>988</v>
      </c>
      <c r="G626" s="107" t="s">
        <v>1608</v>
      </c>
      <c r="AS626" s="83">
        <v>1</v>
      </c>
      <c r="BD626" s="83" t="s">
        <v>2043</v>
      </c>
      <c r="BI626" s="83" t="s">
        <v>2472</v>
      </c>
    </row>
    <row r="627" spans="1:65" x14ac:dyDescent="0.25">
      <c r="A627" s="89">
        <f t="shared" si="9"/>
        <v>1</v>
      </c>
      <c r="E627" s="83" t="s">
        <v>1401</v>
      </c>
      <c r="F627" s="83" t="s">
        <v>764</v>
      </c>
      <c r="G627" s="107" t="s">
        <v>1608</v>
      </c>
      <c r="AT627" s="83">
        <v>1</v>
      </c>
      <c r="BD627" s="83" t="s">
        <v>2043</v>
      </c>
    </row>
    <row r="628" spans="1:65" x14ac:dyDescent="0.25">
      <c r="A628" s="89">
        <f t="shared" si="9"/>
        <v>1</v>
      </c>
      <c r="E628" s="83" t="s">
        <v>1462</v>
      </c>
      <c r="F628" s="83" t="s">
        <v>1080</v>
      </c>
      <c r="G628" s="107" t="s">
        <v>1608</v>
      </c>
      <c r="AS628" s="83">
        <v>1</v>
      </c>
      <c r="BD628" s="83" t="s">
        <v>2349</v>
      </c>
    </row>
    <row r="629" spans="1:65" x14ac:dyDescent="0.25">
      <c r="A629" s="89">
        <f t="shared" si="9"/>
        <v>1</v>
      </c>
      <c r="E629" s="83" t="s">
        <v>1331</v>
      </c>
      <c r="F629" s="83" t="s">
        <v>748</v>
      </c>
      <c r="G629" s="107" t="s">
        <v>1608</v>
      </c>
      <c r="AP629" s="83">
        <v>1</v>
      </c>
      <c r="BD629" s="83" t="s">
        <v>2043</v>
      </c>
    </row>
    <row r="630" spans="1:65" x14ac:dyDescent="0.25">
      <c r="A630" s="89">
        <f t="shared" si="9"/>
        <v>3</v>
      </c>
      <c r="B630" s="110">
        <v>1614</v>
      </c>
      <c r="E630" s="83" t="s">
        <v>746</v>
      </c>
      <c r="F630" s="83" t="s">
        <v>2792</v>
      </c>
      <c r="G630" s="107" t="s">
        <v>1608</v>
      </c>
      <c r="K630" s="176">
        <v>1</v>
      </c>
      <c r="X630" s="83">
        <v>1</v>
      </c>
      <c r="Y630" s="83">
        <v>1</v>
      </c>
      <c r="BI630" s="84" t="s">
        <v>1757</v>
      </c>
      <c r="BM630" s="110">
        <v>1614</v>
      </c>
    </row>
    <row r="631" spans="1:65" x14ac:dyDescent="0.25">
      <c r="A631" s="89">
        <f t="shared" si="9"/>
        <v>2</v>
      </c>
      <c r="E631" s="83" t="s">
        <v>746</v>
      </c>
      <c r="F631" s="83" t="s">
        <v>979</v>
      </c>
      <c r="G631" s="107" t="s">
        <v>1608</v>
      </c>
      <c r="AM631" s="83">
        <v>1</v>
      </c>
      <c r="AP631" s="83">
        <v>1</v>
      </c>
      <c r="BD631" s="83" t="s">
        <v>2043</v>
      </c>
    </row>
    <row r="632" spans="1:65" x14ac:dyDescent="0.25">
      <c r="A632" s="89">
        <f t="shared" si="9"/>
        <v>1</v>
      </c>
      <c r="E632" s="83" t="s">
        <v>746</v>
      </c>
      <c r="F632" s="83" t="s">
        <v>676</v>
      </c>
      <c r="G632" s="107" t="s">
        <v>1608</v>
      </c>
      <c r="AN632" s="83">
        <v>1</v>
      </c>
      <c r="BD632" s="83" t="s">
        <v>2043</v>
      </c>
    </row>
    <row r="633" spans="1:65" x14ac:dyDescent="0.25">
      <c r="A633" s="89">
        <f t="shared" si="9"/>
        <v>1</v>
      </c>
      <c r="E633" s="83" t="s">
        <v>746</v>
      </c>
      <c r="F633" s="83" t="s">
        <v>1032</v>
      </c>
      <c r="G633" s="107" t="s">
        <v>1608</v>
      </c>
      <c r="AS633" s="83">
        <v>1</v>
      </c>
      <c r="BD633" s="83" t="s">
        <v>2043</v>
      </c>
      <c r="BI633" s="83" t="s">
        <v>2286</v>
      </c>
    </row>
    <row r="634" spans="1:65" x14ac:dyDescent="0.25">
      <c r="A634" s="89">
        <f t="shared" si="9"/>
        <v>1</v>
      </c>
      <c r="E634" s="83" t="s">
        <v>746</v>
      </c>
      <c r="F634" s="83" t="s">
        <v>745</v>
      </c>
      <c r="G634" s="107" t="s">
        <v>1608</v>
      </c>
      <c r="AF634" s="83">
        <v>1</v>
      </c>
      <c r="BD634" s="83" t="s">
        <v>2043</v>
      </c>
      <c r="BI634" s="83" t="s">
        <v>1730</v>
      </c>
      <c r="BK634" s="83" t="s">
        <v>1608</v>
      </c>
    </row>
    <row r="635" spans="1:65" x14ac:dyDescent="0.25">
      <c r="A635" s="89">
        <f t="shared" si="9"/>
        <v>3</v>
      </c>
      <c r="E635" s="83" t="s">
        <v>1499</v>
      </c>
      <c r="F635" s="83" t="s">
        <v>690</v>
      </c>
      <c r="G635" s="107" t="s">
        <v>1609</v>
      </c>
      <c r="AG635" s="83">
        <v>1</v>
      </c>
      <c r="AH635" s="83">
        <v>1</v>
      </c>
      <c r="AI635" s="83">
        <v>1</v>
      </c>
      <c r="BD635" s="83" t="s">
        <v>2043</v>
      </c>
      <c r="BI635" s="83" t="s">
        <v>1595</v>
      </c>
    </row>
    <row r="636" spans="1:65" x14ac:dyDescent="0.25">
      <c r="A636" s="89">
        <f t="shared" si="9"/>
        <v>1</v>
      </c>
      <c r="E636" s="83" t="s">
        <v>1499</v>
      </c>
      <c r="F636" s="83" t="s">
        <v>1169</v>
      </c>
      <c r="G636" s="107" t="s">
        <v>1609</v>
      </c>
      <c r="AR636" s="83">
        <v>1</v>
      </c>
      <c r="BD636" s="83" t="s">
        <v>2043</v>
      </c>
      <c r="BI636" s="83" t="s">
        <v>2157</v>
      </c>
    </row>
    <row r="637" spans="1:65" x14ac:dyDescent="0.25">
      <c r="A637" s="89">
        <f t="shared" si="9"/>
        <v>1</v>
      </c>
      <c r="E637" s="83" t="s">
        <v>1499</v>
      </c>
      <c r="F637" s="83" t="s">
        <v>812</v>
      </c>
      <c r="G637" s="107" t="s">
        <v>1609</v>
      </c>
      <c r="AL637" s="83">
        <v>1</v>
      </c>
      <c r="BD637" s="83" t="s">
        <v>2043</v>
      </c>
    </row>
    <row r="638" spans="1:65" x14ac:dyDescent="0.25">
      <c r="A638" s="89">
        <f t="shared" si="9"/>
        <v>1</v>
      </c>
      <c r="E638" s="83" t="s">
        <v>668</v>
      </c>
      <c r="F638" s="83" t="s">
        <v>672</v>
      </c>
      <c r="G638" s="107" t="s">
        <v>1609</v>
      </c>
      <c r="AP638" s="83">
        <v>1</v>
      </c>
      <c r="BD638" s="83" t="s">
        <v>2043</v>
      </c>
    </row>
    <row r="639" spans="1:65" x14ac:dyDescent="0.25">
      <c r="A639" s="89">
        <f t="shared" si="9"/>
        <v>1</v>
      </c>
      <c r="B639" s="110">
        <v>3044</v>
      </c>
      <c r="E639" s="179" t="s">
        <v>668</v>
      </c>
      <c r="F639" s="179" t="s">
        <v>811</v>
      </c>
      <c r="G639" s="107" t="s">
        <v>1609</v>
      </c>
      <c r="K639" s="176">
        <v>1</v>
      </c>
      <c r="BM639" s="179">
        <v>3044</v>
      </c>
    </row>
    <row r="640" spans="1:65" x14ac:dyDescent="0.25">
      <c r="A640" s="89">
        <f t="shared" si="9"/>
        <v>6</v>
      </c>
      <c r="E640" s="83" t="s">
        <v>1463</v>
      </c>
      <c r="F640" s="83" t="s">
        <v>752</v>
      </c>
      <c r="G640" s="107" t="s">
        <v>1609</v>
      </c>
      <c r="AI640" s="83">
        <v>1</v>
      </c>
      <c r="AK640" s="83">
        <v>1</v>
      </c>
      <c r="AN640" s="83">
        <v>1</v>
      </c>
      <c r="AO640" s="83">
        <v>1</v>
      </c>
      <c r="AR640" s="83">
        <v>1</v>
      </c>
      <c r="AS640" s="83">
        <v>1</v>
      </c>
      <c r="BD640" s="83" t="s">
        <v>2043</v>
      </c>
      <c r="BI640" s="83" t="s">
        <v>2126</v>
      </c>
    </row>
    <row r="641" spans="1:61" x14ac:dyDescent="0.25">
      <c r="A641" s="89">
        <f t="shared" si="9"/>
        <v>5</v>
      </c>
      <c r="E641" s="83" t="s">
        <v>1463</v>
      </c>
      <c r="F641" s="83" t="s">
        <v>1105</v>
      </c>
      <c r="G641" s="107" t="s">
        <v>1609</v>
      </c>
      <c r="AM641" s="83">
        <v>1</v>
      </c>
      <c r="AN641" s="83">
        <v>1</v>
      </c>
      <c r="AO641" s="83">
        <v>1</v>
      </c>
      <c r="AP641" s="83">
        <v>1</v>
      </c>
      <c r="AR641" s="83">
        <v>1</v>
      </c>
      <c r="BD641" s="83" t="s">
        <v>2043</v>
      </c>
      <c r="BI641" s="83" t="s">
        <v>2184</v>
      </c>
    </row>
    <row r="642" spans="1:61" x14ac:dyDescent="0.25">
      <c r="A642" s="89">
        <f t="shared" si="9"/>
        <v>1</v>
      </c>
      <c r="E642" s="83" t="s">
        <v>1463</v>
      </c>
      <c r="F642" s="83" t="s">
        <v>943</v>
      </c>
      <c r="G642" s="107" t="s">
        <v>1609</v>
      </c>
      <c r="H642" s="107">
        <v>2001</v>
      </c>
      <c r="X642" s="83">
        <v>1</v>
      </c>
      <c r="BI642" s="83" t="s">
        <v>2905</v>
      </c>
    </row>
    <row r="643" spans="1:61" x14ac:dyDescent="0.25">
      <c r="A643" s="89">
        <f t="shared" si="9"/>
        <v>1</v>
      </c>
      <c r="E643" s="83" t="s">
        <v>1463</v>
      </c>
      <c r="F643" s="83" t="s">
        <v>950</v>
      </c>
      <c r="G643" s="107" t="s">
        <v>1609</v>
      </c>
      <c r="AS643" s="83">
        <v>1</v>
      </c>
      <c r="BD643" s="83" t="s">
        <v>2043</v>
      </c>
      <c r="BI643" s="83" t="s">
        <v>2117</v>
      </c>
    </row>
    <row r="644" spans="1:61" x14ac:dyDescent="0.25">
      <c r="A644" s="89">
        <f t="shared" si="9"/>
        <v>10</v>
      </c>
      <c r="E644" s="83" t="s">
        <v>771</v>
      </c>
      <c r="F644" s="83" t="s">
        <v>698</v>
      </c>
      <c r="G644" s="107" t="s">
        <v>1608</v>
      </c>
      <c r="AJ644" s="83">
        <v>1</v>
      </c>
      <c r="AK644" s="83">
        <v>1</v>
      </c>
      <c r="AL644" s="83">
        <v>1</v>
      </c>
      <c r="AM644" s="83">
        <v>1</v>
      </c>
      <c r="AO644" s="83">
        <v>1</v>
      </c>
      <c r="AP644" s="83">
        <v>1</v>
      </c>
      <c r="AR644" s="83">
        <v>1</v>
      </c>
      <c r="AT644" s="83">
        <v>1</v>
      </c>
      <c r="AU644" s="83">
        <v>1</v>
      </c>
      <c r="AV644" s="83">
        <v>1</v>
      </c>
      <c r="BD644" s="83" t="s">
        <v>2043</v>
      </c>
      <c r="BI644" s="83" t="s">
        <v>2099</v>
      </c>
    </row>
    <row r="645" spans="1:61" x14ac:dyDescent="0.25">
      <c r="A645" s="89">
        <f t="shared" si="9"/>
        <v>2</v>
      </c>
      <c r="E645" s="83" t="s">
        <v>771</v>
      </c>
      <c r="F645" s="83" t="s">
        <v>908</v>
      </c>
      <c r="G645" s="107" t="s">
        <v>1608</v>
      </c>
      <c r="AH645" s="83">
        <v>1</v>
      </c>
      <c r="AI645" s="83">
        <v>1</v>
      </c>
      <c r="BD645" s="83" t="s">
        <v>624</v>
      </c>
    </row>
    <row r="646" spans="1:61" x14ac:dyDescent="0.25">
      <c r="A646" s="89">
        <f t="shared" si="9"/>
        <v>2</v>
      </c>
      <c r="E646" s="83" t="s">
        <v>771</v>
      </c>
      <c r="F646" s="83" t="s">
        <v>794</v>
      </c>
      <c r="G646" s="107" t="s">
        <v>1608</v>
      </c>
      <c r="H646" s="107">
        <v>2000</v>
      </c>
      <c r="X646" s="83">
        <v>1</v>
      </c>
      <c r="Y646" s="83">
        <v>1</v>
      </c>
      <c r="BI646" s="84" t="s">
        <v>2903</v>
      </c>
    </row>
    <row r="647" spans="1:61" ht="13.2" customHeight="1" x14ac:dyDescent="0.25">
      <c r="A647" s="89">
        <f t="shared" si="9"/>
        <v>5</v>
      </c>
      <c r="B647" s="110">
        <v>1929</v>
      </c>
      <c r="E647" s="83" t="s">
        <v>1500</v>
      </c>
      <c r="F647" s="83" t="s">
        <v>1099</v>
      </c>
      <c r="G647" s="107" t="s">
        <v>1608</v>
      </c>
      <c r="Q647" s="107">
        <v>1</v>
      </c>
      <c r="R647" s="83">
        <v>1</v>
      </c>
      <c r="S647" s="83">
        <v>1</v>
      </c>
      <c r="T647" s="83">
        <v>1</v>
      </c>
      <c r="U647" s="83">
        <v>1</v>
      </c>
    </row>
    <row r="648" spans="1:61" x14ac:dyDescent="0.25">
      <c r="A648" s="89">
        <f t="shared" ref="A648:A711" si="10">I648+J648+K648+L648+M648+N648+O648+P648+Q648+R648+S648+T648+U648+V648+W648+X648+Y648+Z648+AA648+AB648+AC648+AD648+AE648+AF648+AG648+AH648+AI648+AJ648+AK648+AL648+AM648+AN648+AO648+AP648+AQ648+AR648+AS648+AT648+AU648+AV648+AW648+AX648+AY648+AZ648+BA648+BB648</f>
        <v>1</v>
      </c>
      <c r="E648" s="83" t="s">
        <v>1500</v>
      </c>
      <c r="F648" s="83" t="s">
        <v>1038</v>
      </c>
      <c r="G648" s="107" t="s">
        <v>1608</v>
      </c>
      <c r="AM648" s="83">
        <v>1</v>
      </c>
      <c r="BD648" s="83" t="s">
        <v>2305</v>
      </c>
    </row>
    <row r="649" spans="1:61" x14ac:dyDescent="0.25">
      <c r="A649" s="89">
        <f t="shared" si="10"/>
        <v>1</v>
      </c>
      <c r="E649" s="83" t="s">
        <v>1500</v>
      </c>
      <c r="F649" s="83" t="s">
        <v>1072</v>
      </c>
      <c r="G649" s="107" t="s">
        <v>1608</v>
      </c>
      <c r="AK649" s="83">
        <v>1</v>
      </c>
      <c r="BD649" s="83" t="s">
        <v>2043</v>
      </c>
      <c r="BI649" s="83" t="s">
        <v>2338</v>
      </c>
    </row>
    <row r="650" spans="1:61" x14ac:dyDescent="0.25">
      <c r="A650" s="89">
        <f t="shared" si="10"/>
        <v>6</v>
      </c>
      <c r="E650" s="83" t="s">
        <v>1501</v>
      </c>
      <c r="F650" s="83" t="s">
        <v>1031</v>
      </c>
      <c r="G650" s="107" t="s">
        <v>1608</v>
      </c>
      <c r="AC650" s="83">
        <v>1</v>
      </c>
      <c r="AU650" s="83">
        <v>1</v>
      </c>
      <c r="AV650" s="83">
        <v>1</v>
      </c>
      <c r="AX650" s="83">
        <v>1</v>
      </c>
      <c r="AY650" s="83">
        <v>1</v>
      </c>
      <c r="BB650" s="83">
        <v>1</v>
      </c>
      <c r="BD650" s="83" t="s">
        <v>2285</v>
      </c>
    </row>
    <row r="651" spans="1:61" x14ac:dyDescent="0.25">
      <c r="A651" s="89">
        <f t="shared" si="10"/>
        <v>1</v>
      </c>
      <c r="E651" s="83" t="s">
        <v>1501</v>
      </c>
      <c r="F651" s="83" t="s">
        <v>748</v>
      </c>
      <c r="G651" s="107" t="s">
        <v>1608</v>
      </c>
      <c r="AC651" s="83">
        <v>1</v>
      </c>
    </row>
    <row r="652" spans="1:61" x14ac:dyDescent="0.25">
      <c r="A652" s="89">
        <f t="shared" si="10"/>
        <v>1</v>
      </c>
      <c r="E652" s="83" t="s">
        <v>1501</v>
      </c>
      <c r="F652" s="83" t="s">
        <v>1087</v>
      </c>
      <c r="G652" s="107" t="s">
        <v>1608</v>
      </c>
      <c r="AV652" s="83">
        <v>1</v>
      </c>
      <c r="BD652" s="83" t="s">
        <v>2378</v>
      </c>
    </row>
    <row r="653" spans="1:61" x14ac:dyDescent="0.25">
      <c r="A653" s="89">
        <f t="shared" si="10"/>
        <v>1</v>
      </c>
      <c r="E653" s="83" t="s">
        <v>1501</v>
      </c>
      <c r="F653" s="83" t="s">
        <v>1119</v>
      </c>
      <c r="G653" s="107" t="s">
        <v>1608</v>
      </c>
      <c r="AT653" s="83">
        <v>1</v>
      </c>
      <c r="BD653" s="83" t="s">
        <v>2423</v>
      </c>
    </row>
    <row r="654" spans="1:61" x14ac:dyDescent="0.25">
      <c r="A654" s="89">
        <f t="shared" si="10"/>
        <v>3</v>
      </c>
      <c r="E654" s="83" t="s">
        <v>1389</v>
      </c>
      <c r="F654" s="83" t="s">
        <v>678</v>
      </c>
      <c r="G654" s="107" t="s">
        <v>1608</v>
      </c>
      <c r="AN654" s="83">
        <v>1</v>
      </c>
      <c r="AO654" s="83">
        <v>1</v>
      </c>
      <c r="AP654" s="83">
        <v>1</v>
      </c>
      <c r="BD654" s="83" t="s">
        <v>2253</v>
      </c>
      <c r="BI654" s="83" t="s">
        <v>2252</v>
      </c>
    </row>
    <row r="655" spans="1:61" x14ac:dyDescent="0.25">
      <c r="A655" s="89">
        <f t="shared" si="10"/>
        <v>1</v>
      </c>
      <c r="E655" s="83" t="s">
        <v>1394</v>
      </c>
      <c r="F655" s="83" t="s">
        <v>953</v>
      </c>
      <c r="G655" s="107" t="s">
        <v>1608</v>
      </c>
      <c r="AS655" s="83">
        <v>1</v>
      </c>
      <c r="BD655" s="83" t="s">
        <v>2043</v>
      </c>
      <c r="BI655" s="83" t="s">
        <v>2135</v>
      </c>
    </row>
    <row r="656" spans="1:61" x14ac:dyDescent="0.25">
      <c r="A656" s="89">
        <f t="shared" si="10"/>
        <v>4</v>
      </c>
      <c r="E656" s="83" t="s">
        <v>649</v>
      </c>
      <c r="F656" s="83" t="s">
        <v>905</v>
      </c>
      <c r="G656" s="107" t="s">
        <v>1609</v>
      </c>
      <c r="AN656" s="83">
        <v>1</v>
      </c>
      <c r="AP656" s="83">
        <v>1</v>
      </c>
      <c r="AS656" s="83">
        <v>1</v>
      </c>
      <c r="AU656" s="83">
        <v>1</v>
      </c>
      <c r="BC656" s="83" t="s">
        <v>2040</v>
      </c>
      <c r="BD656" s="83" t="s">
        <v>2043</v>
      </c>
      <c r="BI656" s="83" t="s">
        <v>2045</v>
      </c>
    </row>
    <row r="657" spans="1:63" x14ac:dyDescent="0.25">
      <c r="A657" s="89">
        <f t="shared" si="10"/>
        <v>2</v>
      </c>
      <c r="E657" s="83" t="s">
        <v>1390</v>
      </c>
      <c r="F657" s="83" t="s">
        <v>961</v>
      </c>
      <c r="G657" s="107" t="s">
        <v>1609</v>
      </c>
      <c r="AH657" s="83">
        <v>1</v>
      </c>
      <c r="AM657" s="83">
        <v>1</v>
      </c>
      <c r="BD657" s="83" t="s">
        <v>2043</v>
      </c>
    </row>
    <row r="658" spans="1:63" x14ac:dyDescent="0.25">
      <c r="A658" s="89">
        <f t="shared" si="10"/>
        <v>4</v>
      </c>
      <c r="E658" s="83" t="s">
        <v>789</v>
      </c>
      <c r="F658" s="83" t="s">
        <v>958</v>
      </c>
      <c r="G658" s="107" t="s">
        <v>1608</v>
      </c>
      <c r="AX658" s="83">
        <v>1</v>
      </c>
      <c r="AZ658" s="83">
        <v>1</v>
      </c>
      <c r="BA658" s="83">
        <v>1</v>
      </c>
      <c r="BB658" s="83">
        <v>1</v>
      </c>
      <c r="BD658" s="83" t="s">
        <v>2462</v>
      </c>
    </row>
    <row r="659" spans="1:63" ht="13.2" customHeight="1" x14ac:dyDescent="0.25">
      <c r="A659" s="89">
        <f t="shared" si="10"/>
        <v>1</v>
      </c>
      <c r="E659" s="83" t="s">
        <v>789</v>
      </c>
      <c r="F659" s="83" t="s">
        <v>1068</v>
      </c>
      <c r="G659" s="107" t="s">
        <v>1608</v>
      </c>
      <c r="AU659" s="83">
        <v>1</v>
      </c>
      <c r="BD659" s="83" t="s">
        <v>2337</v>
      </c>
    </row>
    <row r="660" spans="1:63" x14ac:dyDescent="0.25">
      <c r="A660" s="89">
        <f t="shared" si="10"/>
        <v>1</v>
      </c>
      <c r="E660" s="83" t="s">
        <v>789</v>
      </c>
      <c r="F660" s="83" t="s">
        <v>945</v>
      </c>
      <c r="G660" s="107" t="s">
        <v>1608</v>
      </c>
      <c r="BA660" s="83">
        <v>1</v>
      </c>
      <c r="BD660" s="83" t="s">
        <v>2043</v>
      </c>
    </row>
    <row r="661" spans="1:63" x14ac:dyDescent="0.25">
      <c r="A661" s="89">
        <f t="shared" si="10"/>
        <v>1</v>
      </c>
      <c r="E661" s="83" t="s">
        <v>789</v>
      </c>
      <c r="F661" s="83" t="s">
        <v>788</v>
      </c>
      <c r="G661" s="107" t="s">
        <v>1608</v>
      </c>
      <c r="AF661" s="83">
        <v>1</v>
      </c>
      <c r="BD661" s="83" t="s">
        <v>2043</v>
      </c>
      <c r="BI661" s="83" t="s">
        <v>1821</v>
      </c>
      <c r="BK661" s="83" t="s">
        <v>1608</v>
      </c>
    </row>
    <row r="662" spans="1:63" x14ac:dyDescent="0.25">
      <c r="A662" s="89">
        <f t="shared" si="10"/>
        <v>3</v>
      </c>
      <c r="E662" s="83" t="s">
        <v>1392</v>
      </c>
      <c r="F662" s="83" t="s">
        <v>1105</v>
      </c>
      <c r="G662" s="107" t="s">
        <v>1608</v>
      </c>
      <c r="AN662" s="83">
        <v>1</v>
      </c>
      <c r="AP662" s="83">
        <v>1</v>
      </c>
      <c r="AR662" s="83">
        <v>1</v>
      </c>
      <c r="BD662" s="83" t="s">
        <v>2043</v>
      </c>
      <c r="BI662" s="83" t="s">
        <v>2499</v>
      </c>
    </row>
    <row r="663" spans="1:63" x14ac:dyDescent="0.25">
      <c r="A663" s="89">
        <f t="shared" si="10"/>
        <v>2</v>
      </c>
      <c r="E663" s="83" t="s">
        <v>1393</v>
      </c>
      <c r="F663" s="83" t="s">
        <v>908</v>
      </c>
      <c r="G663" s="107" t="s">
        <v>1608</v>
      </c>
      <c r="AC663" s="83">
        <v>1</v>
      </c>
      <c r="AI663" s="83">
        <v>1</v>
      </c>
      <c r="BD663" s="83" t="s">
        <v>2043</v>
      </c>
      <c r="BI663" s="83" t="s">
        <v>2372</v>
      </c>
    </row>
    <row r="664" spans="1:63" x14ac:dyDescent="0.25">
      <c r="A664" s="89">
        <f t="shared" si="10"/>
        <v>2</v>
      </c>
      <c r="B664" s="110">
        <v>3634</v>
      </c>
      <c r="E664" s="83" t="s">
        <v>2901</v>
      </c>
      <c r="F664" s="83" t="s">
        <v>686</v>
      </c>
      <c r="G664" s="107" t="s">
        <v>1608</v>
      </c>
      <c r="H664" s="107">
        <v>2001</v>
      </c>
      <c r="W664" s="83">
        <v>1</v>
      </c>
      <c r="X664" s="83">
        <v>1</v>
      </c>
      <c r="BI664" s="85" t="s">
        <v>2902</v>
      </c>
    </row>
    <row r="665" spans="1:63" x14ac:dyDescent="0.25">
      <c r="A665" s="89">
        <f t="shared" si="10"/>
        <v>4</v>
      </c>
      <c r="E665" s="83" t="s">
        <v>1395</v>
      </c>
      <c r="F665" s="83" t="s">
        <v>906</v>
      </c>
      <c r="G665" s="107" t="s">
        <v>1608</v>
      </c>
      <c r="AV665" s="83">
        <v>1</v>
      </c>
      <c r="AW665" s="83">
        <v>1</v>
      </c>
      <c r="AX665" s="83">
        <v>1</v>
      </c>
      <c r="AY665" s="83">
        <v>1</v>
      </c>
      <c r="BD665" s="83" t="s">
        <v>2218</v>
      </c>
    </row>
    <row r="666" spans="1:63" x14ac:dyDescent="0.25">
      <c r="A666" s="89">
        <f t="shared" si="10"/>
        <v>1</v>
      </c>
      <c r="E666" s="83" t="s">
        <v>1396</v>
      </c>
      <c r="F666" s="83" t="s">
        <v>1135</v>
      </c>
      <c r="G666" s="107" t="s">
        <v>1608</v>
      </c>
      <c r="BB666" s="83">
        <v>1</v>
      </c>
      <c r="BD666" s="83" t="s">
        <v>2043</v>
      </c>
    </row>
    <row r="667" spans="1:63" x14ac:dyDescent="0.25">
      <c r="A667" s="89">
        <f t="shared" si="10"/>
        <v>4</v>
      </c>
      <c r="E667" s="83" t="s">
        <v>1391</v>
      </c>
      <c r="F667" s="83" t="s">
        <v>906</v>
      </c>
      <c r="G667" s="107" t="s">
        <v>1608</v>
      </c>
      <c r="AS667" s="83">
        <v>1</v>
      </c>
      <c r="AW667" s="83">
        <v>1</v>
      </c>
      <c r="AX667" s="83">
        <v>1</v>
      </c>
      <c r="AZ667" s="83">
        <v>1</v>
      </c>
      <c r="BD667" s="83" t="s">
        <v>2217</v>
      </c>
      <c r="BI667" s="83" t="s">
        <v>2073</v>
      </c>
    </row>
    <row r="668" spans="1:63" x14ac:dyDescent="0.25">
      <c r="A668" s="89">
        <f t="shared" si="10"/>
        <v>1</v>
      </c>
      <c r="E668" s="83" t="s">
        <v>2547</v>
      </c>
      <c r="F668" s="83" t="s">
        <v>2548</v>
      </c>
      <c r="G668" s="107" t="s">
        <v>1608</v>
      </c>
      <c r="AD668" s="83">
        <v>1</v>
      </c>
      <c r="BI668" s="83" t="s">
        <v>1589</v>
      </c>
    </row>
    <row r="669" spans="1:63" x14ac:dyDescent="0.25">
      <c r="A669" s="89">
        <f t="shared" si="10"/>
        <v>12</v>
      </c>
      <c r="E669" s="83" t="s">
        <v>867</v>
      </c>
      <c r="F669" s="83" t="s">
        <v>698</v>
      </c>
      <c r="G669" s="107" t="s">
        <v>1609</v>
      </c>
      <c r="X669" s="83">
        <v>1</v>
      </c>
      <c r="AD669" s="83">
        <v>1</v>
      </c>
      <c r="AE669" s="83">
        <v>1</v>
      </c>
      <c r="AI669" s="83">
        <v>1</v>
      </c>
      <c r="AK669" s="83">
        <v>1</v>
      </c>
      <c r="AO669" s="83">
        <v>1</v>
      </c>
      <c r="AP669" s="83">
        <v>1</v>
      </c>
      <c r="AQ669" s="83">
        <v>1</v>
      </c>
      <c r="AR669" s="83">
        <v>1</v>
      </c>
      <c r="AS669" s="83">
        <v>1</v>
      </c>
      <c r="AU669" s="83">
        <v>1</v>
      </c>
      <c r="BB669" s="83">
        <v>1</v>
      </c>
      <c r="BD669" s="83" t="s">
        <v>2055</v>
      </c>
      <c r="BI669" s="83" t="s">
        <v>2092</v>
      </c>
      <c r="BK669" s="83" t="s">
        <v>1583</v>
      </c>
    </row>
    <row r="670" spans="1:63" x14ac:dyDescent="0.25">
      <c r="A670" s="89">
        <f t="shared" si="10"/>
        <v>1</v>
      </c>
      <c r="B670" s="110">
        <v>2830</v>
      </c>
      <c r="E670" s="83" t="s">
        <v>3079</v>
      </c>
      <c r="F670" s="83" t="s">
        <v>893</v>
      </c>
      <c r="G670" s="107" t="s">
        <v>1609</v>
      </c>
      <c r="Q670" s="107">
        <v>1</v>
      </c>
    </row>
    <row r="671" spans="1:63" x14ac:dyDescent="0.25">
      <c r="A671" s="89">
        <f t="shared" si="10"/>
        <v>4</v>
      </c>
      <c r="E671" s="83" t="s">
        <v>856</v>
      </c>
      <c r="F671" s="83" t="s">
        <v>1125</v>
      </c>
      <c r="G671" s="107" t="s">
        <v>1608</v>
      </c>
      <c r="AU671" s="83">
        <v>1</v>
      </c>
      <c r="AV671" s="83">
        <v>1</v>
      </c>
      <c r="AW671" s="83">
        <v>1</v>
      </c>
      <c r="BA671" s="83">
        <v>1</v>
      </c>
      <c r="BD671" s="83" t="s">
        <v>2414</v>
      </c>
    </row>
    <row r="672" spans="1:63" x14ac:dyDescent="0.25">
      <c r="A672" s="89">
        <f t="shared" si="10"/>
        <v>2</v>
      </c>
      <c r="E672" s="83" t="s">
        <v>856</v>
      </c>
      <c r="F672" s="83" t="s">
        <v>1006</v>
      </c>
      <c r="G672" s="107" t="s">
        <v>1608</v>
      </c>
      <c r="AV672" s="83">
        <v>1</v>
      </c>
      <c r="AW672" s="83">
        <v>1</v>
      </c>
      <c r="BD672" s="83" t="s">
        <v>2246</v>
      </c>
    </row>
    <row r="673" spans="1:65" x14ac:dyDescent="0.25">
      <c r="A673" s="89">
        <f t="shared" si="10"/>
        <v>1</v>
      </c>
      <c r="E673" s="83" t="s">
        <v>856</v>
      </c>
      <c r="F673" s="83" t="s">
        <v>907</v>
      </c>
      <c r="G673" s="107" t="s">
        <v>1608</v>
      </c>
      <c r="AT673" s="83">
        <v>1</v>
      </c>
      <c r="BD673" s="83" t="s">
        <v>2043</v>
      </c>
    </row>
    <row r="674" spans="1:65" x14ac:dyDescent="0.25">
      <c r="A674" s="89">
        <f t="shared" si="10"/>
        <v>1</v>
      </c>
      <c r="E674" s="83" t="s">
        <v>856</v>
      </c>
      <c r="F674" s="83" t="s">
        <v>914</v>
      </c>
      <c r="G674" s="107" t="s">
        <v>1608</v>
      </c>
      <c r="AV674" s="83">
        <v>1</v>
      </c>
      <c r="BD674" s="83" t="s">
        <v>2228</v>
      </c>
    </row>
    <row r="675" spans="1:65" x14ac:dyDescent="0.25">
      <c r="A675" s="89">
        <f t="shared" si="10"/>
        <v>1</v>
      </c>
      <c r="E675" s="83" t="s">
        <v>856</v>
      </c>
      <c r="F675" s="83" t="s">
        <v>1121</v>
      </c>
      <c r="G675" s="107" t="s">
        <v>1608</v>
      </c>
      <c r="AK675" s="83">
        <v>1</v>
      </c>
      <c r="BD675" s="83" t="s">
        <v>2043</v>
      </c>
      <c r="BI675" s="83" t="s">
        <v>2198</v>
      </c>
    </row>
    <row r="676" spans="1:65" x14ac:dyDescent="0.25">
      <c r="A676" s="89">
        <f t="shared" si="10"/>
        <v>1</v>
      </c>
      <c r="E676" s="83" t="s">
        <v>1397</v>
      </c>
      <c r="F676" s="83" t="s">
        <v>960</v>
      </c>
      <c r="G676" s="107" t="s">
        <v>1608</v>
      </c>
      <c r="AS676" s="83">
        <v>1</v>
      </c>
      <c r="BD676" s="83" t="s">
        <v>2043</v>
      </c>
      <c r="BI676" s="83" t="s">
        <v>2483</v>
      </c>
    </row>
    <row r="677" spans="1:65" x14ac:dyDescent="0.25">
      <c r="A677" s="89">
        <f t="shared" si="10"/>
        <v>18</v>
      </c>
      <c r="E677" s="83" t="s">
        <v>759</v>
      </c>
      <c r="F677" s="83" t="s">
        <v>757</v>
      </c>
      <c r="G677" s="107" t="s">
        <v>1608</v>
      </c>
      <c r="AE677" s="83">
        <v>1</v>
      </c>
      <c r="AF677" s="83">
        <v>1</v>
      </c>
      <c r="AG677" s="83">
        <v>1</v>
      </c>
      <c r="AI677" s="83">
        <v>1</v>
      </c>
      <c r="AL677" s="83">
        <v>1</v>
      </c>
      <c r="AM677" s="83">
        <v>1</v>
      </c>
      <c r="AN677" s="83">
        <v>1</v>
      </c>
      <c r="AO677" s="83">
        <v>1</v>
      </c>
      <c r="AP677" s="83">
        <v>1</v>
      </c>
      <c r="AR677" s="83">
        <v>1</v>
      </c>
      <c r="AS677" s="83">
        <v>1</v>
      </c>
      <c r="AT677" s="83">
        <v>1</v>
      </c>
      <c r="AU677" s="83">
        <v>1</v>
      </c>
      <c r="AW677" s="83">
        <v>1</v>
      </c>
      <c r="AX677" s="83">
        <v>1</v>
      </c>
      <c r="AY677" s="83">
        <v>1</v>
      </c>
      <c r="AZ677" s="83">
        <v>1</v>
      </c>
      <c r="BB677" s="83">
        <v>1</v>
      </c>
      <c r="BD677" s="83" t="s">
        <v>610</v>
      </c>
      <c r="BI677" s="83" t="s">
        <v>2401</v>
      </c>
    </row>
    <row r="678" spans="1:65" x14ac:dyDescent="0.25">
      <c r="A678" s="89">
        <f t="shared" si="10"/>
        <v>1</v>
      </c>
      <c r="B678" s="110">
        <v>3000</v>
      </c>
      <c r="E678" s="83" t="s">
        <v>2917</v>
      </c>
      <c r="F678" s="83" t="s">
        <v>961</v>
      </c>
      <c r="G678" s="107" t="s">
        <v>1609</v>
      </c>
      <c r="W678" s="83">
        <v>1</v>
      </c>
    </row>
    <row r="679" spans="1:65" x14ac:dyDescent="0.25">
      <c r="A679" s="89">
        <f t="shared" si="10"/>
        <v>1</v>
      </c>
      <c r="E679" s="83" t="s">
        <v>1398</v>
      </c>
      <c r="F679" s="83" t="s">
        <v>940</v>
      </c>
      <c r="G679" s="107" t="s">
        <v>1609</v>
      </c>
      <c r="AP679" s="83">
        <v>1</v>
      </c>
      <c r="BD679" s="83" t="s">
        <v>2043</v>
      </c>
    </row>
    <row r="680" spans="1:65" ht="26.4" x14ac:dyDescent="0.25">
      <c r="A680" s="89">
        <f t="shared" si="10"/>
        <v>1</v>
      </c>
      <c r="B680" s="205">
        <v>2134</v>
      </c>
      <c r="C680" s="205"/>
      <c r="D680" s="158"/>
      <c r="E680" s="170" t="s">
        <v>3211</v>
      </c>
      <c r="F680" s="170" t="s">
        <v>961</v>
      </c>
      <c r="G680" s="157" t="s">
        <v>1609</v>
      </c>
      <c r="H680" s="157">
        <v>2013</v>
      </c>
      <c r="I680" s="157"/>
      <c r="J680" s="107">
        <v>1</v>
      </c>
      <c r="K680" s="84"/>
      <c r="L680" s="84"/>
      <c r="M680" s="84"/>
      <c r="N680" s="84"/>
      <c r="O680" s="84"/>
      <c r="P680" s="84"/>
      <c r="Q680" s="84"/>
      <c r="R680" s="84"/>
      <c r="S680" s="84"/>
      <c r="T680" s="84"/>
      <c r="U680" s="84"/>
      <c r="V680" s="84"/>
      <c r="W680" s="84"/>
      <c r="X680" s="84"/>
      <c r="Y680" s="84"/>
      <c r="Z680" s="84"/>
      <c r="AA680" s="84"/>
      <c r="AB680" s="84"/>
      <c r="AC680" s="84"/>
      <c r="AD680" s="84"/>
      <c r="AE680" s="84"/>
      <c r="AF680" s="84"/>
      <c r="AG680" s="84"/>
      <c r="AH680" s="84"/>
      <c r="AI680" s="84"/>
      <c r="AJ680" s="84"/>
      <c r="AK680" s="84"/>
      <c r="AL680" s="84"/>
      <c r="AM680" s="84"/>
      <c r="AN680" s="84"/>
      <c r="AO680" s="84"/>
      <c r="AP680" s="84"/>
      <c r="AQ680" s="84"/>
      <c r="AR680" s="84"/>
      <c r="AS680" s="84"/>
      <c r="AT680" s="84"/>
      <c r="AU680" s="84"/>
      <c r="AV680" s="84"/>
      <c r="AW680" s="84"/>
      <c r="AX680" s="84"/>
      <c r="AY680" s="84"/>
      <c r="AZ680" s="84"/>
      <c r="BA680" s="84"/>
      <c r="BB680" s="84"/>
      <c r="BC680" s="84"/>
      <c r="BD680" s="84"/>
      <c r="BI680" s="84"/>
      <c r="BJ680" s="84"/>
      <c r="BK680" s="84"/>
      <c r="BL680" s="84"/>
      <c r="BM680" s="84"/>
    </row>
    <row r="681" spans="1:65" x14ac:dyDescent="0.25">
      <c r="A681" s="89">
        <f t="shared" si="10"/>
        <v>8</v>
      </c>
      <c r="E681" s="83" t="s">
        <v>1399</v>
      </c>
      <c r="F681" s="83" t="s">
        <v>680</v>
      </c>
      <c r="G681" s="107" t="s">
        <v>1609</v>
      </c>
      <c r="AK681" s="83">
        <v>1</v>
      </c>
      <c r="AL681" s="83">
        <v>1</v>
      </c>
      <c r="AM681" s="83">
        <v>1</v>
      </c>
      <c r="AN681" s="83">
        <v>1</v>
      </c>
      <c r="AO681" s="83">
        <v>1</v>
      </c>
      <c r="AP681" s="83">
        <v>1</v>
      </c>
      <c r="AQ681" s="83">
        <v>1</v>
      </c>
      <c r="AR681" s="83">
        <v>1</v>
      </c>
      <c r="BD681" s="83" t="s">
        <v>2043</v>
      </c>
      <c r="BI681" s="83" t="s">
        <v>2074</v>
      </c>
    </row>
    <row r="682" spans="1:65" x14ac:dyDescent="0.25">
      <c r="A682" s="89">
        <f t="shared" si="10"/>
        <v>1</v>
      </c>
      <c r="E682" s="83" t="s">
        <v>1399</v>
      </c>
      <c r="F682" s="83" t="s">
        <v>671</v>
      </c>
      <c r="G682" s="107" t="s">
        <v>1609</v>
      </c>
      <c r="AU682" s="83">
        <v>1</v>
      </c>
      <c r="BD682" s="83" t="s">
        <v>2043</v>
      </c>
    </row>
    <row r="683" spans="1:65" x14ac:dyDescent="0.25">
      <c r="A683" s="89">
        <f t="shared" si="10"/>
        <v>3</v>
      </c>
      <c r="E683" s="83" t="s">
        <v>702</v>
      </c>
      <c r="F683" s="83" t="s">
        <v>698</v>
      </c>
      <c r="G683" s="107" t="s">
        <v>1609</v>
      </c>
      <c r="AK683" s="83">
        <v>1</v>
      </c>
      <c r="BA683" s="83">
        <v>1</v>
      </c>
      <c r="BB683" s="83">
        <v>1</v>
      </c>
      <c r="BC683" s="83" t="s">
        <v>2034</v>
      </c>
      <c r="BD683" s="83" t="s">
        <v>2043</v>
      </c>
      <c r="BI683" s="83" t="s">
        <v>2141</v>
      </c>
    </row>
    <row r="684" spans="1:65" x14ac:dyDescent="0.25">
      <c r="A684" s="89">
        <f t="shared" si="10"/>
        <v>10</v>
      </c>
      <c r="E684" s="83" t="s">
        <v>1400</v>
      </c>
      <c r="F684" s="83" t="s">
        <v>698</v>
      </c>
      <c r="G684" s="107" t="s">
        <v>1609</v>
      </c>
      <c r="AJ684" s="83">
        <v>1</v>
      </c>
      <c r="AK684" s="83">
        <v>1</v>
      </c>
      <c r="AL684" s="83">
        <v>1</v>
      </c>
      <c r="AM684" s="83">
        <v>1</v>
      </c>
      <c r="AN684" s="83">
        <v>1</v>
      </c>
      <c r="AO684" s="83">
        <v>1</v>
      </c>
      <c r="AP684" s="83">
        <v>1</v>
      </c>
      <c r="AS684" s="83">
        <v>1</v>
      </c>
      <c r="AT684" s="83">
        <v>1</v>
      </c>
      <c r="AU684" s="83">
        <v>1</v>
      </c>
      <c r="BD684" s="83" t="s">
        <v>2043</v>
      </c>
      <c r="BI684" s="83" t="s">
        <v>2151</v>
      </c>
    </row>
    <row r="685" spans="1:65" x14ac:dyDescent="0.25">
      <c r="A685" s="89">
        <f t="shared" si="10"/>
        <v>2</v>
      </c>
      <c r="B685" s="183">
        <v>3000</v>
      </c>
      <c r="C685" s="183"/>
      <c r="D685" s="86"/>
      <c r="E685" s="86" t="s">
        <v>2951</v>
      </c>
      <c r="F685" s="86" t="s">
        <v>698</v>
      </c>
      <c r="G685" s="107" t="s">
        <v>1609</v>
      </c>
      <c r="K685" s="176">
        <v>1</v>
      </c>
      <c r="V685" s="83">
        <v>1</v>
      </c>
      <c r="BL685" s="108"/>
      <c r="BM685" s="183">
        <v>5500</v>
      </c>
    </row>
    <row r="686" spans="1:65" x14ac:dyDescent="0.25">
      <c r="A686" s="89">
        <f t="shared" si="10"/>
        <v>1</v>
      </c>
      <c r="E686" s="83" t="s">
        <v>1532</v>
      </c>
      <c r="F686" s="83" t="s">
        <v>957</v>
      </c>
      <c r="G686" s="107" t="s">
        <v>1609</v>
      </c>
      <c r="AO686" s="83">
        <v>1</v>
      </c>
      <c r="BD686" s="83" t="s">
        <v>2043</v>
      </c>
    </row>
    <row r="687" spans="1:65" x14ac:dyDescent="0.25">
      <c r="A687" s="89">
        <f t="shared" si="10"/>
        <v>2</v>
      </c>
      <c r="B687" s="110">
        <v>2403</v>
      </c>
      <c r="E687" s="83" t="s">
        <v>1555</v>
      </c>
      <c r="F687" s="83" t="s">
        <v>978</v>
      </c>
      <c r="G687" s="107" t="s">
        <v>1609</v>
      </c>
      <c r="W687" s="83">
        <v>1</v>
      </c>
      <c r="BB687" s="83">
        <v>1</v>
      </c>
      <c r="BD687" s="83" t="s">
        <v>2043</v>
      </c>
    </row>
    <row r="688" spans="1:65" x14ac:dyDescent="0.25">
      <c r="A688" s="89">
        <f t="shared" si="10"/>
        <v>1</v>
      </c>
      <c r="E688" s="83" t="s">
        <v>1555</v>
      </c>
      <c r="F688" s="83" t="s">
        <v>1116</v>
      </c>
      <c r="G688" s="107" t="s">
        <v>1609</v>
      </c>
      <c r="BB688" s="83">
        <v>1</v>
      </c>
      <c r="BD688" s="83" t="s">
        <v>2043</v>
      </c>
    </row>
    <row r="689" spans="1:65" x14ac:dyDescent="0.25">
      <c r="A689" s="89">
        <f t="shared" si="10"/>
        <v>7</v>
      </c>
      <c r="B689" s="110">
        <v>2700</v>
      </c>
      <c r="E689" s="149" t="s">
        <v>2918</v>
      </c>
      <c r="F689" s="149" t="s">
        <v>1069</v>
      </c>
      <c r="G689" s="148" t="s">
        <v>1609</v>
      </c>
      <c r="H689" s="148">
        <v>1976</v>
      </c>
      <c r="I689" s="148"/>
      <c r="J689" s="148"/>
      <c r="K689" s="150"/>
      <c r="L689" s="83">
        <v>1</v>
      </c>
      <c r="Q689" s="107">
        <v>1</v>
      </c>
      <c r="V689" s="83">
        <v>1</v>
      </c>
      <c r="W689" s="83">
        <v>1</v>
      </c>
      <c r="X689" s="83">
        <v>1</v>
      </c>
      <c r="Y689" s="83">
        <v>1</v>
      </c>
      <c r="AA689" s="83">
        <v>1</v>
      </c>
      <c r="BE689" s="84" t="s">
        <v>1925</v>
      </c>
      <c r="BI689" s="83" t="s">
        <v>2551</v>
      </c>
      <c r="BK689" s="83" t="s">
        <v>1585</v>
      </c>
      <c r="BL689" s="148">
        <v>2700</v>
      </c>
      <c r="BM689" s="149"/>
    </row>
    <row r="690" spans="1:65" x14ac:dyDescent="0.25">
      <c r="A690" s="89">
        <f t="shared" si="10"/>
        <v>1</v>
      </c>
      <c r="B690" s="110">
        <v>2443</v>
      </c>
      <c r="E690" s="158" t="s">
        <v>3200</v>
      </c>
      <c r="F690" s="158" t="s">
        <v>2792</v>
      </c>
      <c r="G690" s="148" t="s">
        <v>1609</v>
      </c>
      <c r="H690" s="148">
        <v>2010</v>
      </c>
      <c r="I690" s="148"/>
      <c r="J690" s="148"/>
      <c r="K690" s="150">
        <v>1</v>
      </c>
      <c r="BL690" s="148"/>
      <c r="BM690" s="149">
        <v>2443</v>
      </c>
    </row>
    <row r="691" spans="1:65" x14ac:dyDescent="0.25">
      <c r="A691" s="89">
        <f t="shared" si="10"/>
        <v>1</v>
      </c>
      <c r="B691" s="110">
        <v>4539</v>
      </c>
      <c r="E691" s="83" t="s">
        <v>3080</v>
      </c>
      <c r="F691" s="83" t="s">
        <v>698</v>
      </c>
      <c r="G691" s="107" t="s">
        <v>1609</v>
      </c>
      <c r="Q691" s="107">
        <v>1</v>
      </c>
    </row>
    <row r="692" spans="1:65" x14ac:dyDescent="0.25">
      <c r="A692" s="89">
        <f t="shared" si="10"/>
        <v>1</v>
      </c>
      <c r="E692" s="83" t="s">
        <v>1528</v>
      </c>
      <c r="F692" s="83" t="s">
        <v>717</v>
      </c>
      <c r="G692" s="107" t="s">
        <v>1609</v>
      </c>
      <c r="AX692" s="83">
        <v>1</v>
      </c>
      <c r="BD692" s="83" t="s">
        <v>2179</v>
      </c>
    </row>
    <row r="693" spans="1:65" x14ac:dyDescent="0.25">
      <c r="A693" s="89">
        <f t="shared" si="10"/>
        <v>1</v>
      </c>
      <c r="E693" s="83" t="s">
        <v>1529</v>
      </c>
      <c r="F693" s="83" t="s">
        <v>1111</v>
      </c>
      <c r="G693" s="107" t="s">
        <v>1609</v>
      </c>
      <c r="AM693" s="83">
        <v>1</v>
      </c>
      <c r="BD693" s="83" t="s">
        <v>2043</v>
      </c>
      <c r="BI693" s="83" t="s">
        <v>2173</v>
      </c>
    </row>
    <row r="694" spans="1:65" x14ac:dyDescent="0.25">
      <c r="A694" s="89">
        <f t="shared" si="10"/>
        <v>2</v>
      </c>
      <c r="E694" s="83" t="s">
        <v>661</v>
      </c>
      <c r="F694" s="83" t="s">
        <v>906</v>
      </c>
      <c r="G694" s="107" t="s">
        <v>1609</v>
      </c>
      <c r="AS694" s="83">
        <v>1</v>
      </c>
      <c r="AV694" s="83">
        <v>1</v>
      </c>
      <c r="BD694" s="83" t="s">
        <v>2043</v>
      </c>
      <c r="BI694" s="83" t="s">
        <v>2048</v>
      </c>
    </row>
    <row r="695" spans="1:65" x14ac:dyDescent="0.25">
      <c r="A695" s="89">
        <f t="shared" si="10"/>
        <v>1</v>
      </c>
      <c r="E695" s="83" t="s">
        <v>661</v>
      </c>
      <c r="F695" s="83" t="s">
        <v>1040</v>
      </c>
      <c r="G695" s="107" t="s">
        <v>1609</v>
      </c>
      <c r="AR695" s="83">
        <v>1</v>
      </c>
      <c r="BD695" s="83" t="s">
        <v>2043</v>
      </c>
      <c r="BI695" s="83" t="s">
        <v>2094</v>
      </c>
    </row>
    <row r="696" spans="1:65" x14ac:dyDescent="0.25">
      <c r="A696" s="89">
        <f t="shared" si="10"/>
        <v>3</v>
      </c>
      <c r="E696" s="83" t="s">
        <v>865</v>
      </c>
      <c r="F696" s="83" t="s">
        <v>1202</v>
      </c>
      <c r="G696" s="107" t="s">
        <v>1609</v>
      </c>
      <c r="AD696" s="83">
        <v>1</v>
      </c>
      <c r="AE696" s="83">
        <v>1</v>
      </c>
      <c r="AG696" s="83">
        <v>1</v>
      </c>
      <c r="BD696" s="83" t="s">
        <v>2043</v>
      </c>
      <c r="BI696" s="83" t="s">
        <v>1822</v>
      </c>
      <c r="BK696" s="83" t="s">
        <v>1825</v>
      </c>
    </row>
    <row r="697" spans="1:65" x14ac:dyDescent="0.25">
      <c r="A697" s="89">
        <f t="shared" si="10"/>
        <v>1</v>
      </c>
      <c r="E697" s="83" t="s">
        <v>1530</v>
      </c>
      <c r="F697" s="83" t="s">
        <v>982</v>
      </c>
      <c r="G697" s="107" t="s">
        <v>1609</v>
      </c>
      <c r="AU697" s="83">
        <v>1</v>
      </c>
      <c r="BD697" s="83" t="s">
        <v>2043</v>
      </c>
    </row>
    <row r="698" spans="1:65" x14ac:dyDescent="0.25">
      <c r="A698" s="89">
        <f t="shared" si="10"/>
        <v>4</v>
      </c>
      <c r="E698" s="83" t="s">
        <v>712</v>
      </c>
      <c r="F698" s="83" t="s">
        <v>959</v>
      </c>
      <c r="G698" s="107" t="s">
        <v>1609</v>
      </c>
      <c r="AK698" s="83">
        <v>1</v>
      </c>
      <c r="AL698" s="83">
        <v>1</v>
      </c>
      <c r="AM698" s="83">
        <v>1</v>
      </c>
      <c r="AO698" s="83">
        <v>1</v>
      </c>
      <c r="BD698" s="83" t="s">
        <v>2043</v>
      </c>
    </row>
    <row r="699" spans="1:65" x14ac:dyDescent="0.25">
      <c r="A699" s="89">
        <f t="shared" si="10"/>
        <v>3</v>
      </c>
      <c r="E699" s="83" t="s">
        <v>712</v>
      </c>
      <c r="F699" s="83" t="s">
        <v>985</v>
      </c>
      <c r="G699" s="107" t="s">
        <v>1609</v>
      </c>
      <c r="AL699" s="83">
        <v>1</v>
      </c>
      <c r="AN699" s="83">
        <v>1</v>
      </c>
      <c r="AS699" s="83">
        <v>1</v>
      </c>
      <c r="BD699" s="83" t="s">
        <v>2043</v>
      </c>
      <c r="BI699" s="83" t="s">
        <v>2100</v>
      </c>
    </row>
    <row r="700" spans="1:65" x14ac:dyDescent="0.25">
      <c r="A700" s="89">
        <f t="shared" si="10"/>
        <v>4</v>
      </c>
      <c r="E700" s="83" t="s">
        <v>1382</v>
      </c>
      <c r="F700" s="83" t="s">
        <v>1145</v>
      </c>
      <c r="G700" s="107" t="s">
        <v>1609</v>
      </c>
      <c r="AK700" s="83">
        <v>1</v>
      </c>
      <c r="AL700" s="83">
        <v>1</v>
      </c>
      <c r="AV700" s="83">
        <v>1</v>
      </c>
      <c r="AW700" s="83">
        <v>1</v>
      </c>
      <c r="BD700" s="83" t="s">
        <v>2128</v>
      </c>
      <c r="BI700" s="83" t="s">
        <v>2127</v>
      </c>
    </row>
    <row r="701" spans="1:65" x14ac:dyDescent="0.25">
      <c r="A701" s="89">
        <f t="shared" si="10"/>
        <v>4</v>
      </c>
      <c r="E701" s="83" t="s">
        <v>1383</v>
      </c>
      <c r="F701" s="83" t="s">
        <v>792</v>
      </c>
      <c r="G701" s="107" t="s">
        <v>1609</v>
      </c>
      <c r="AO701" s="83">
        <v>1</v>
      </c>
      <c r="AP701" s="83">
        <v>1</v>
      </c>
      <c r="AR701" s="83">
        <v>1</v>
      </c>
      <c r="AS701" s="83">
        <v>1</v>
      </c>
      <c r="BD701" s="83" t="s">
        <v>2043</v>
      </c>
      <c r="BI701" s="83" t="s">
        <v>2191</v>
      </c>
    </row>
    <row r="702" spans="1:65" x14ac:dyDescent="0.25">
      <c r="A702" s="89">
        <f t="shared" si="10"/>
        <v>2</v>
      </c>
      <c r="E702" s="83" t="s">
        <v>1384</v>
      </c>
      <c r="F702" s="83" t="s">
        <v>757</v>
      </c>
      <c r="G702" s="107" t="s">
        <v>1609</v>
      </c>
      <c r="AP702" s="83">
        <v>1</v>
      </c>
      <c r="AR702" s="83">
        <v>1</v>
      </c>
      <c r="BC702" s="83" t="s">
        <v>2039</v>
      </c>
      <c r="BD702" s="83" t="s">
        <v>2043</v>
      </c>
      <c r="BI702" s="83" t="s">
        <v>2132</v>
      </c>
    </row>
    <row r="703" spans="1:65" x14ac:dyDescent="0.25">
      <c r="A703" s="89">
        <f t="shared" si="10"/>
        <v>18</v>
      </c>
      <c r="E703" s="83" t="s">
        <v>2887</v>
      </c>
      <c r="F703" s="83" t="s">
        <v>943</v>
      </c>
      <c r="G703" s="107" t="s">
        <v>1609</v>
      </c>
      <c r="X703" s="83">
        <v>1</v>
      </c>
      <c r="Y703" s="83">
        <v>1</v>
      </c>
      <c r="AA703" s="83">
        <v>1</v>
      </c>
      <c r="AD703" s="83">
        <v>1</v>
      </c>
      <c r="AE703" s="83">
        <v>1</v>
      </c>
      <c r="AG703" s="83">
        <v>1</v>
      </c>
      <c r="AH703" s="83">
        <v>1</v>
      </c>
      <c r="AI703" s="83">
        <v>1</v>
      </c>
      <c r="AJ703" s="83">
        <v>1</v>
      </c>
      <c r="AL703" s="83">
        <v>1</v>
      </c>
      <c r="AM703" s="83">
        <v>1</v>
      </c>
      <c r="AN703" s="83">
        <v>1</v>
      </c>
      <c r="AO703" s="83">
        <v>1</v>
      </c>
      <c r="AP703" s="83">
        <v>1</v>
      </c>
      <c r="AQ703" s="83">
        <v>1</v>
      </c>
      <c r="AR703" s="83">
        <v>1</v>
      </c>
      <c r="AS703" s="83">
        <v>1</v>
      </c>
      <c r="AT703" s="83">
        <v>1</v>
      </c>
      <c r="BD703" s="83" t="s">
        <v>2043</v>
      </c>
      <c r="BE703" s="84" t="s">
        <v>1924</v>
      </c>
      <c r="BI703" s="83" t="s">
        <v>2108</v>
      </c>
    </row>
    <row r="704" spans="1:65" x14ac:dyDescent="0.25">
      <c r="A704" s="89">
        <f t="shared" si="10"/>
        <v>1</v>
      </c>
      <c r="B704" s="205" t="s">
        <v>3147</v>
      </c>
      <c r="C704" s="205"/>
      <c r="D704" s="158"/>
      <c r="E704" s="158" t="s">
        <v>3221</v>
      </c>
      <c r="F704" s="158" t="s">
        <v>695</v>
      </c>
      <c r="G704" s="157" t="s">
        <v>1609</v>
      </c>
      <c r="H704" s="157">
        <v>2023</v>
      </c>
      <c r="I704" s="157"/>
      <c r="J704" s="107">
        <v>1</v>
      </c>
      <c r="K704" s="84"/>
      <c r="L704" s="84"/>
      <c r="M704" s="84"/>
      <c r="N704" s="84"/>
      <c r="O704" s="84"/>
      <c r="P704" s="84"/>
      <c r="Q704" s="84"/>
      <c r="R704" s="84"/>
      <c r="S704" s="84"/>
      <c r="T704" s="84"/>
      <c r="U704" s="84"/>
      <c r="V704" s="84"/>
      <c r="W704" s="84"/>
      <c r="X704" s="84"/>
      <c r="Y704" s="84"/>
      <c r="Z704" s="84"/>
      <c r="AA704" s="84"/>
      <c r="AB704" s="84"/>
      <c r="AC704" s="84"/>
      <c r="AD704" s="84"/>
      <c r="AE704" s="84"/>
      <c r="AF704" s="84"/>
      <c r="AG704" s="84"/>
      <c r="AH704" s="84"/>
      <c r="AI704" s="84"/>
      <c r="AJ704" s="84"/>
      <c r="AK704" s="84"/>
      <c r="AL704" s="84"/>
      <c r="AM704" s="84"/>
      <c r="AN704" s="84"/>
      <c r="AO704" s="84"/>
      <c r="AP704" s="84"/>
      <c r="AQ704" s="84"/>
      <c r="AR704" s="84"/>
      <c r="AS704" s="84"/>
      <c r="AT704" s="84"/>
      <c r="AU704" s="84"/>
      <c r="AV704" s="84"/>
      <c r="AW704" s="84"/>
      <c r="AX704" s="84"/>
      <c r="AY704" s="84"/>
      <c r="AZ704" s="84"/>
      <c r="BA704" s="84"/>
      <c r="BB704" s="84"/>
      <c r="BC704" s="84"/>
      <c r="BD704" s="84"/>
      <c r="BI704" s="84"/>
      <c r="BJ704" s="84"/>
      <c r="BK704" s="84"/>
      <c r="BL704" s="84"/>
      <c r="BM704" s="84"/>
    </row>
    <row r="705" spans="1:65" x14ac:dyDescent="0.25">
      <c r="A705" s="89">
        <f t="shared" si="10"/>
        <v>3</v>
      </c>
      <c r="B705" s="110">
        <v>2248</v>
      </c>
      <c r="E705" s="149" t="s">
        <v>3124</v>
      </c>
      <c r="F705" s="149" t="s">
        <v>940</v>
      </c>
      <c r="G705" s="148" t="s">
        <v>1608</v>
      </c>
      <c r="H705" s="148">
        <v>2015</v>
      </c>
      <c r="I705" s="148"/>
      <c r="J705" s="148"/>
      <c r="K705" s="150">
        <v>1</v>
      </c>
      <c r="L705" s="83">
        <v>1</v>
      </c>
      <c r="N705" s="83">
        <v>1</v>
      </c>
      <c r="BL705" s="148">
        <v>3316</v>
      </c>
      <c r="BM705" s="149">
        <v>2248</v>
      </c>
    </row>
    <row r="706" spans="1:65" x14ac:dyDescent="0.25">
      <c r="A706" s="89">
        <f t="shared" si="10"/>
        <v>1</v>
      </c>
      <c r="B706" s="205">
        <v>1736</v>
      </c>
      <c r="C706" s="205"/>
      <c r="D706" s="158"/>
      <c r="E706" s="158" t="s">
        <v>3228</v>
      </c>
      <c r="F706" s="158" t="s">
        <v>3229</v>
      </c>
      <c r="G706" s="107" t="s">
        <v>1608</v>
      </c>
      <c r="H706" s="107">
        <v>1994</v>
      </c>
      <c r="J706" s="107">
        <v>1</v>
      </c>
    </row>
    <row r="707" spans="1:65" x14ac:dyDescent="0.25">
      <c r="A707" s="89">
        <f t="shared" si="10"/>
        <v>1</v>
      </c>
      <c r="E707" s="83" t="s">
        <v>1385</v>
      </c>
      <c r="F707" s="83" t="s">
        <v>1109</v>
      </c>
      <c r="G707" s="107" t="s">
        <v>1609</v>
      </c>
      <c r="AW707" s="83">
        <v>1</v>
      </c>
      <c r="BD707" s="83" t="s">
        <v>2174</v>
      </c>
    </row>
    <row r="708" spans="1:65" x14ac:dyDescent="0.25">
      <c r="A708" s="89">
        <f t="shared" si="10"/>
        <v>1</v>
      </c>
      <c r="E708" s="83" t="s">
        <v>1386</v>
      </c>
      <c r="F708" s="83" t="s">
        <v>1161</v>
      </c>
      <c r="G708" s="107" t="s">
        <v>1608</v>
      </c>
      <c r="AT708" s="83">
        <v>1</v>
      </c>
      <c r="BD708" s="83" t="s">
        <v>2412</v>
      </c>
    </row>
    <row r="709" spans="1:65" x14ac:dyDescent="0.25">
      <c r="A709" s="89">
        <f t="shared" si="10"/>
        <v>17</v>
      </c>
      <c r="E709" s="83" t="s">
        <v>795</v>
      </c>
      <c r="F709" s="83" t="s">
        <v>794</v>
      </c>
      <c r="G709" s="107" t="s">
        <v>1608</v>
      </c>
      <c r="H709" s="107">
        <v>1954</v>
      </c>
      <c r="X709" s="83">
        <v>1</v>
      </c>
      <c r="Y709" s="83">
        <v>1</v>
      </c>
      <c r="AB709" s="83">
        <v>1</v>
      </c>
      <c r="AD709" s="83">
        <v>1</v>
      </c>
      <c r="AE709" s="83">
        <v>1</v>
      </c>
      <c r="AF709" s="83">
        <v>1</v>
      </c>
      <c r="AG709" s="83">
        <v>1</v>
      </c>
      <c r="AH709" s="83">
        <v>1</v>
      </c>
      <c r="AJ709" s="83">
        <v>1</v>
      </c>
      <c r="AK709" s="83">
        <v>1</v>
      </c>
      <c r="AL709" s="83">
        <v>1</v>
      </c>
      <c r="AM709" s="83">
        <v>1</v>
      </c>
      <c r="AP709" s="83">
        <v>1</v>
      </c>
      <c r="AU709" s="83">
        <v>1</v>
      </c>
      <c r="AV709" s="83">
        <v>1</v>
      </c>
      <c r="AZ709" s="83">
        <v>1</v>
      </c>
      <c r="BA709" s="83">
        <v>1</v>
      </c>
      <c r="BD709" s="83" t="s">
        <v>556</v>
      </c>
      <c r="BI709" s="83" t="s">
        <v>1764</v>
      </c>
      <c r="BJ709" s="83" t="s">
        <v>207</v>
      </c>
    </row>
    <row r="710" spans="1:65" x14ac:dyDescent="0.25">
      <c r="A710" s="89">
        <f t="shared" si="10"/>
        <v>3</v>
      </c>
      <c r="E710" s="83" t="s">
        <v>795</v>
      </c>
      <c r="F710" s="83" t="s">
        <v>680</v>
      </c>
      <c r="G710" s="107" t="s">
        <v>1608</v>
      </c>
      <c r="AP710" s="83">
        <v>1</v>
      </c>
      <c r="AQ710" s="83">
        <v>1</v>
      </c>
      <c r="AR710" s="83">
        <v>1</v>
      </c>
      <c r="BD710" s="83" t="s">
        <v>2261</v>
      </c>
    </row>
    <row r="711" spans="1:65" x14ac:dyDescent="0.25">
      <c r="A711" s="89">
        <f t="shared" si="10"/>
        <v>3</v>
      </c>
      <c r="B711" s="110">
        <v>1752</v>
      </c>
      <c r="E711" s="83" t="s">
        <v>795</v>
      </c>
      <c r="F711" s="83" t="s">
        <v>2969</v>
      </c>
      <c r="G711" s="107" t="s">
        <v>1608</v>
      </c>
      <c r="H711" s="107">
        <v>1964</v>
      </c>
      <c r="K711" s="176">
        <v>1</v>
      </c>
      <c r="M711" s="83">
        <v>1</v>
      </c>
      <c r="U711" s="83">
        <v>1</v>
      </c>
      <c r="BM711" s="110">
        <v>1858</v>
      </c>
    </row>
    <row r="712" spans="1:65" x14ac:dyDescent="0.25">
      <c r="A712" s="89">
        <f t="shared" ref="A712:A775" si="11">I712+J712+K712+L712+M712+N712+O712+P712+Q712+R712+S712+T712+U712+V712+W712+X712+Y712+Z712+AA712+AB712+AC712+AD712+AE712+AF712+AG712+AH712+AI712+AJ712+AK712+AL712+AM712+AN712+AO712+AP712+AQ712+AR712+AS712+AT712+AU712+AV712+AW712+AX712+AY712+AZ712+BA712+BB712</f>
        <v>2</v>
      </c>
      <c r="B712" s="110">
        <v>2413</v>
      </c>
      <c r="E712" s="83" t="s">
        <v>795</v>
      </c>
      <c r="F712" s="83" t="s">
        <v>690</v>
      </c>
      <c r="G712" s="107" t="s">
        <v>1608</v>
      </c>
      <c r="W712" s="83">
        <v>1</v>
      </c>
      <c r="X712" s="83">
        <v>1</v>
      </c>
      <c r="BK712" s="83" t="s">
        <v>2203</v>
      </c>
    </row>
    <row r="713" spans="1:65" x14ac:dyDescent="0.25">
      <c r="A713" s="89">
        <f t="shared" si="11"/>
        <v>2</v>
      </c>
      <c r="E713" s="83" t="s">
        <v>795</v>
      </c>
      <c r="F713" s="83" t="s">
        <v>1163</v>
      </c>
      <c r="G713" s="107" t="s">
        <v>1608</v>
      </c>
      <c r="AO713" s="83">
        <v>1</v>
      </c>
      <c r="AP713" s="83">
        <v>1</v>
      </c>
      <c r="BD713" s="83" t="s">
        <v>2043</v>
      </c>
      <c r="BI713" s="83" t="s">
        <v>2386</v>
      </c>
    </row>
    <row r="714" spans="1:65" x14ac:dyDescent="0.25">
      <c r="A714" s="89">
        <f t="shared" si="11"/>
        <v>2</v>
      </c>
      <c r="E714" s="83" t="s">
        <v>795</v>
      </c>
      <c r="F714" s="83" t="s">
        <v>1060</v>
      </c>
      <c r="G714" s="107" t="s">
        <v>1608</v>
      </c>
      <c r="AT714" s="83">
        <v>1</v>
      </c>
      <c r="AU714" s="83">
        <v>1</v>
      </c>
      <c r="BD714" s="83" t="s">
        <v>2240</v>
      </c>
    </row>
    <row r="715" spans="1:65" x14ac:dyDescent="0.25">
      <c r="A715" s="89">
        <f t="shared" si="11"/>
        <v>1</v>
      </c>
      <c r="E715" s="83" t="s">
        <v>795</v>
      </c>
      <c r="F715" s="83" t="s">
        <v>931</v>
      </c>
      <c r="G715" s="107" t="s">
        <v>1608</v>
      </c>
      <c r="AR715" s="83">
        <v>1</v>
      </c>
      <c r="BD715" s="83" t="s">
        <v>2043</v>
      </c>
      <c r="BI715" s="83" t="s">
        <v>2277</v>
      </c>
    </row>
    <row r="716" spans="1:65" x14ac:dyDescent="0.25">
      <c r="A716" s="89">
        <f t="shared" si="11"/>
        <v>1</v>
      </c>
      <c r="E716" s="83" t="s">
        <v>795</v>
      </c>
      <c r="F716" s="83" t="s">
        <v>937</v>
      </c>
      <c r="G716" s="107" t="s">
        <v>1608</v>
      </c>
      <c r="AQ716" s="83">
        <v>1</v>
      </c>
      <c r="BD716" s="83" t="s">
        <v>2043</v>
      </c>
      <c r="BI716" s="83" t="s">
        <v>2313</v>
      </c>
    </row>
    <row r="717" spans="1:65" x14ac:dyDescent="0.25">
      <c r="A717" s="89">
        <f t="shared" si="11"/>
        <v>17</v>
      </c>
      <c r="B717" s="110">
        <v>5404</v>
      </c>
      <c r="E717" s="149" t="s">
        <v>721</v>
      </c>
      <c r="F717" s="149" t="s">
        <v>719</v>
      </c>
      <c r="G717" s="148" t="s">
        <v>1609</v>
      </c>
      <c r="H717" s="148">
        <v>1932</v>
      </c>
      <c r="I717" s="148"/>
      <c r="J717" s="148">
        <v>1</v>
      </c>
      <c r="K717" s="150"/>
      <c r="L717" s="83">
        <v>1</v>
      </c>
      <c r="AD717" s="83">
        <v>1</v>
      </c>
      <c r="AE717" s="83">
        <v>1</v>
      </c>
      <c r="AF717" s="83">
        <v>1</v>
      </c>
      <c r="AH717" s="83">
        <v>1</v>
      </c>
      <c r="AI717" s="83">
        <v>1</v>
      </c>
      <c r="AK717" s="83">
        <v>1</v>
      </c>
      <c r="AL717" s="83">
        <v>1</v>
      </c>
      <c r="AM717" s="83">
        <v>1</v>
      </c>
      <c r="AN717" s="83">
        <v>1</v>
      </c>
      <c r="AO717" s="83">
        <v>1</v>
      </c>
      <c r="AP717" s="83">
        <v>1</v>
      </c>
      <c r="AQ717" s="83">
        <v>1</v>
      </c>
      <c r="AR717" s="83">
        <v>1</v>
      </c>
      <c r="AT717" s="83">
        <v>1</v>
      </c>
      <c r="AV717" s="83">
        <v>1</v>
      </c>
      <c r="BD717" s="83" t="s">
        <v>2043</v>
      </c>
      <c r="BI717" s="83" t="s">
        <v>2182</v>
      </c>
      <c r="BL717" s="148">
        <v>5404</v>
      </c>
      <c r="BM717" s="149"/>
    </row>
    <row r="718" spans="1:65" x14ac:dyDescent="0.25">
      <c r="A718" s="89">
        <f t="shared" si="11"/>
        <v>6</v>
      </c>
      <c r="E718" s="83" t="s">
        <v>638</v>
      </c>
      <c r="F718" s="83" t="s">
        <v>672</v>
      </c>
      <c r="G718" s="107" t="s">
        <v>1608</v>
      </c>
      <c r="AJ718" s="83">
        <v>1</v>
      </c>
      <c r="AK718" s="83">
        <v>1</v>
      </c>
      <c r="AO718" s="83">
        <v>1</v>
      </c>
      <c r="AP718" s="83">
        <v>1</v>
      </c>
      <c r="AT718" s="83">
        <v>1</v>
      </c>
      <c r="AU718" s="83">
        <v>1</v>
      </c>
      <c r="BD718" s="83" t="s">
        <v>2230</v>
      </c>
      <c r="BI718" s="83" t="s">
        <v>2229</v>
      </c>
    </row>
    <row r="719" spans="1:65" x14ac:dyDescent="0.25">
      <c r="A719" s="89">
        <f t="shared" si="11"/>
        <v>1</v>
      </c>
      <c r="E719" s="83" t="s">
        <v>638</v>
      </c>
      <c r="F719" s="83" t="s">
        <v>901</v>
      </c>
      <c r="G719" s="107" t="s">
        <v>1608</v>
      </c>
      <c r="AU719" s="83">
        <v>1</v>
      </c>
      <c r="BD719" s="83" t="s">
        <v>2210</v>
      </c>
    </row>
    <row r="720" spans="1:65" x14ac:dyDescent="0.25">
      <c r="A720" s="89">
        <f t="shared" si="11"/>
        <v>1</v>
      </c>
      <c r="E720" s="83" t="s">
        <v>638</v>
      </c>
      <c r="F720" s="83" t="s">
        <v>1910</v>
      </c>
      <c r="G720" s="107" t="s">
        <v>1608</v>
      </c>
      <c r="AA720" s="83">
        <v>1</v>
      </c>
      <c r="BE720" s="84" t="s">
        <v>1909</v>
      </c>
      <c r="BI720" s="83" t="s">
        <v>1908</v>
      </c>
    </row>
    <row r="721" spans="1:63" x14ac:dyDescent="0.25">
      <c r="A721" s="89">
        <f t="shared" si="11"/>
        <v>1</v>
      </c>
      <c r="E721" s="83" t="s">
        <v>638</v>
      </c>
      <c r="F721" s="83" t="s">
        <v>757</v>
      </c>
      <c r="G721" s="107" t="s">
        <v>1608</v>
      </c>
      <c r="AS721" s="83">
        <v>1</v>
      </c>
      <c r="BD721" s="83" t="s">
        <v>2043</v>
      </c>
      <c r="BI721" s="83" t="s">
        <v>2402</v>
      </c>
    </row>
    <row r="722" spans="1:63" x14ac:dyDescent="0.25">
      <c r="A722" s="89">
        <f t="shared" si="11"/>
        <v>6</v>
      </c>
      <c r="B722" s="110">
        <v>3000</v>
      </c>
      <c r="E722" s="83" t="s">
        <v>226</v>
      </c>
      <c r="F722" s="83" t="s">
        <v>698</v>
      </c>
      <c r="G722" s="107" t="s">
        <v>1608</v>
      </c>
      <c r="T722" s="83">
        <v>1</v>
      </c>
      <c r="V722" s="83">
        <v>1</v>
      </c>
      <c r="W722" s="83">
        <v>1</v>
      </c>
      <c r="X722" s="83">
        <v>1</v>
      </c>
      <c r="Y722" s="83">
        <v>1</v>
      </c>
      <c r="AB722" s="83">
        <v>1</v>
      </c>
    </row>
    <row r="723" spans="1:63" x14ac:dyDescent="0.25">
      <c r="A723" s="89">
        <f t="shared" si="11"/>
        <v>1</v>
      </c>
      <c r="B723" s="110">
        <v>3527</v>
      </c>
      <c r="E723" s="83" t="s">
        <v>2977</v>
      </c>
      <c r="F723" s="83" t="s">
        <v>898</v>
      </c>
      <c r="G723" s="107" t="s">
        <v>1608</v>
      </c>
      <c r="U723" s="83">
        <v>1</v>
      </c>
    </row>
    <row r="724" spans="1:63" x14ac:dyDescent="0.25">
      <c r="A724" s="89">
        <f t="shared" si="11"/>
        <v>3</v>
      </c>
      <c r="E724" s="83" t="s">
        <v>772</v>
      </c>
      <c r="F724" s="83" t="s">
        <v>698</v>
      </c>
      <c r="G724" s="107" t="s">
        <v>1608</v>
      </c>
      <c r="AA724" s="83">
        <v>1</v>
      </c>
      <c r="AF724" s="83">
        <v>1</v>
      </c>
      <c r="AJ724" s="83">
        <v>1</v>
      </c>
      <c r="BD724" s="83" t="s">
        <v>2043</v>
      </c>
      <c r="BE724" s="84" t="s">
        <v>1906</v>
      </c>
      <c r="BI724" s="83" t="s">
        <v>1905</v>
      </c>
      <c r="BK724" s="83" t="s">
        <v>1608</v>
      </c>
    </row>
    <row r="725" spans="1:63" x14ac:dyDescent="0.25">
      <c r="A725" s="89">
        <f t="shared" si="11"/>
        <v>3</v>
      </c>
      <c r="E725" s="83" t="s">
        <v>1387</v>
      </c>
      <c r="F725" s="83" t="s">
        <v>698</v>
      </c>
      <c r="G725" s="107" t="s">
        <v>1609</v>
      </c>
      <c r="AS725" s="83">
        <v>1</v>
      </c>
      <c r="AT725" s="83">
        <v>1</v>
      </c>
      <c r="BB725" s="83">
        <v>1</v>
      </c>
      <c r="BD725" s="83" t="s">
        <v>2043</v>
      </c>
      <c r="BI725" s="83" t="s">
        <v>2152</v>
      </c>
    </row>
    <row r="726" spans="1:63" x14ac:dyDescent="0.25">
      <c r="A726" s="89">
        <f t="shared" si="11"/>
        <v>1</v>
      </c>
      <c r="E726" s="83" t="s">
        <v>2803</v>
      </c>
      <c r="F726" s="83" t="s">
        <v>936</v>
      </c>
      <c r="G726" s="107" t="s">
        <v>1609</v>
      </c>
      <c r="Y726" s="83">
        <v>1</v>
      </c>
      <c r="BI726" s="84"/>
      <c r="BJ726" s="84"/>
    </row>
    <row r="727" spans="1:63" x14ac:dyDescent="0.25">
      <c r="A727" s="89">
        <f t="shared" si="11"/>
        <v>1</v>
      </c>
      <c r="E727" s="83" t="s">
        <v>1904</v>
      </c>
      <c r="F727" s="83" t="s">
        <v>940</v>
      </c>
      <c r="G727" s="107" t="s">
        <v>1609</v>
      </c>
      <c r="AP727" s="83">
        <v>1</v>
      </c>
      <c r="BD727" s="83" t="s">
        <v>2043</v>
      </c>
    </row>
    <row r="728" spans="1:63" x14ac:dyDescent="0.25">
      <c r="A728" s="89">
        <f t="shared" si="11"/>
        <v>1</v>
      </c>
      <c r="E728" s="83" t="s">
        <v>644</v>
      </c>
      <c r="F728" s="83" t="s">
        <v>903</v>
      </c>
      <c r="G728" s="107" t="s">
        <v>1609</v>
      </c>
      <c r="AM728" s="83">
        <v>1</v>
      </c>
      <c r="BD728" s="83" t="s">
        <v>2043</v>
      </c>
      <c r="BI728" s="83" t="s">
        <v>2044</v>
      </c>
    </row>
    <row r="729" spans="1:63" x14ac:dyDescent="0.25">
      <c r="A729" s="89">
        <f t="shared" si="11"/>
        <v>6</v>
      </c>
      <c r="B729" s="110">
        <v>2101</v>
      </c>
      <c r="E729" s="83" t="s">
        <v>2550</v>
      </c>
      <c r="F729" s="83" t="s">
        <v>740</v>
      </c>
      <c r="G729" s="107" t="s">
        <v>1609</v>
      </c>
      <c r="H729" s="107">
        <v>2003</v>
      </c>
      <c r="P729" s="107">
        <v>1</v>
      </c>
      <c r="Q729" s="107">
        <v>1</v>
      </c>
      <c r="S729" s="83">
        <v>1</v>
      </c>
      <c r="U729" s="83">
        <v>1</v>
      </c>
      <c r="Y729" s="83">
        <v>1</v>
      </c>
      <c r="AD729" s="83">
        <v>1</v>
      </c>
      <c r="BI729" s="83" t="s">
        <v>2418</v>
      </c>
    </row>
    <row r="730" spans="1:63" x14ac:dyDescent="0.25">
      <c r="A730" s="89">
        <f t="shared" si="11"/>
        <v>1</v>
      </c>
      <c r="E730" s="83" t="s">
        <v>1381</v>
      </c>
      <c r="F730" s="83" t="s">
        <v>935</v>
      </c>
      <c r="G730" s="107" t="s">
        <v>1609</v>
      </c>
      <c r="AP730" s="83">
        <v>1</v>
      </c>
      <c r="BD730" s="83" t="s">
        <v>2043</v>
      </c>
      <c r="BI730" s="83" t="s">
        <v>2087</v>
      </c>
    </row>
    <row r="731" spans="1:63" x14ac:dyDescent="0.25">
      <c r="A731" s="89">
        <f t="shared" si="11"/>
        <v>1</v>
      </c>
      <c r="B731" s="110">
        <v>2830</v>
      </c>
      <c r="E731" s="83" t="s">
        <v>2949</v>
      </c>
      <c r="F731" s="83" t="s">
        <v>678</v>
      </c>
      <c r="G731" s="107" t="s">
        <v>1609</v>
      </c>
      <c r="Q731" s="107">
        <v>1</v>
      </c>
    </row>
    <row r="732" spans="1:63" x14ac:dyDescent="0.25">
      <c r="A732" s="89">
        <f t="shared" si="11"/>
        <v>1</v>
      </c>
      <c r="B732" s="110">
        <v>5559</v>
      </c>
      <c r="E732" s="83" t="s">
        <v>2949</v>
      </c>
      <c r="F732" s="83" t="s">
        <v>2946</v>
      </c>
      <c r="G732" s="107" t="s">
        <v>1609</v>
      </c>
      <c r="W732" s="83">
        <v>1</v>
      </c>
    </row>
    <row r="733" spans="1:63" x14ac:dyDescent="0.25">
      <c r="A733" s="89">
        <f t="shared" si="11"/>
        <v>3</v>
      </c>
      <c r="E733" s="83" t="s">
        <v>1388</v>
      </c>
      <c r="F733" s="83" t="s">
        <v>893</v>
      </c>
      <c r="G733" s="107" t="s">
        <v>1609</v>
      </c>
      <c r="AN733" s="83">
        <v>1</v>
      </c>
      <c r="AO733" s="83">
        <v>1</v>
      </c>
      <c r="AP733" s="83">
        <v>1</v>
      </c>
      <c r="BD733" s="83" t="s">
        <v>2043</v>
      </c>
    </row>
    <row r="734" spans="1:63" x14ac:dyDescent="0.25">
      <c r="A734" s="89">
        <f t="shared" si="11"/>
        <v>2</v>
      </c>
      <c r="E734" s="83" t="s">
        <v>1380</v>
      </c>
      <c r="F734" s="83" t="s">
        <v>757</v>
      </c>
      <c r="G734" s="107" t="s">
        <v>1609</v>
      </c>
      <c r="AM734" s="83">
        <v>1</v>
      </c>
      <c r="AN734" s="83">
        <v>1</v>
      </c>
      <c r="BD734" s="83" t="s">
        <v>2043</v>
      </c>
    </row>
    <row r="735" spans="1:63" x14ac:dyDescent="0.25">
      <c r="A735" s="89">
        <f t="shared" si="11"/>
        <v>1</v>
      </c>
      <c r="E735" s="83" t="s">
        <v>1464</v>
      </c>
      <c r="F735" s="83" t="s">
        <v>1069</v>
      </c>
      <c r="G735" s="107" t="s">
        <v>1609</v>
      </c>
      <c r="AR735" s="83">
        <v>1</v>
      </c>
      <c r="BD735" s="83" t="s">
        <v>2043</v>
      </c>
      <c r="BI735" s="83" t="s">
        <v>2102</v>
      </c>
    </row>
    <row r="736" spans="1:63" x14ac:dyDescent="0.25">
      <c r="A736" s="89">
        <f t="shared" si="11"/>
        <v>8</v>
      </c>
      <c r="E736" s="83" t="s">
        <v>1531</v>
      </c>
      <c r="F736" s="83" t="s">
        <v>936</v>
      </c>
      <c r="G736" s="107" t="s">
        <v>1608</v>
      </c>
      <c r="AP736" s="83">
        <v>1</v>
      </c>
      <c r="AQ736" s="83">
        <v>1</v>
      </c>
      <c r="AT736" s="83">
        <v>1</v>
      </c>
      <c r="AU736" s="83">
        <v>1</v>
      </c>
      <c r="AX736" s="83">
        <v>1</v>
      </c>
      <c r="AY736" s="83">
        <v>1</v>
      </c>
      <c r="AZ736" s="83">
        <v>1</v>
      </c>
      <c r="BA736" s="83">
        <v>1</v>
      </c>
      <c r="BD736" s="83" t="s">
        <v>2309</v>
      </c>
    </row>
    <row r="737" spans="1:65" x14ac:dyDescent="0.25">
      <c r="A737" s="89">
        <f t="shared" si="11"/>
        <v>1</v>
      </c>
      <c r="E737" s="83" t="s">
        <v>1531</v>
      </c>
      <c r="F737" s="83" t="s">
        <v>1022</v>
      </c>
      <c r="G737" s="107" t="s">
        <v>1608</v>
      </c>
      <c r="AT737" s="83">
        <v>1</v>
      </c>
      <c r="BD737" s="83" t="s">
        <v>2043</v>
      </c>
    </row>
    <row r="738" spans="1:65" x14ac:dyDescent="0.25">
      <c r="A738" s="89">
        <f t="shared" si="11"/>
        <v>1</v>
      </c>
      <c r="E738" s="83" t="s">
        <v>1531</v>
      </c>
      <c r="F738" s="83" t="s">
        <v>1070</v>
      </c>
      <c r="G738" s="107" t="s">
        <v>1608</v>
      </c>
      <c r="BB738" s="83">
        <v>1</v>
      </c>
      <c r="BD738" s="83" t="s">
        <v>2043</v>
      </c>
    </row>
    <row r="739" spans="1:65" x14ac:dyDescent="0.25">
      <c r="A739" s="89">
        <f t="shared" si="11"/>
        <v>1</v>
      </c>
      <c r="E739" s="83" t="s">
        <v>2570</v>
      </c>
      <c r="F739" s="83" t="s">
        <v>2571</v>
      </c>
      <c r="G739" s="107" t="s">
        <v>1609</v>
      </c>
      <c r="AD739" s="83">
        <v>1</v>
      </c>
      <c r="BI739" s="83" t="s">
        <v>2374</v>
      </c>
    </row>
    <row r="740" spans="1:65" x14ac:dyDescent="0.25">
      <c r="A740" s="89">
        <f t="shared" si="11"/>
        <v>1</v>
      </c>
      <c r="E740" s="83" t="s">
        <v>2886</v>
      </c>
      <c r="F740" s="83" t="s">
        <v>893</v>
      </c>
      <c r="G740" s="107" t="s">
        <v>1609</v>
      </c>
      <c r="X740" s="83">
        <v>1</v>
      </c>
    </row>
    <row r="741" spans="1:65" x14ac:dyDescent="0.25">
      <c r="A741" s="89">
        <f t="shared" si="11"/>
        <v>2</v>
      </c>
      <c r="B741" s="110">
        <v>4543</v>
      </c>
      <c r="E741" s="83" t="s">
        <v>3081</v>
      </c>
      <c r="F741" s="83" t="s">
        <v>698</v>
      </c>
      <c r="G741" s="107" t="s">
        <v>1609</v>
      </c>
      <c r="Q741" s="107">
        <v>1</v>
      </c>
      <c r="W741" s="83">
        <v>1</v>
      </c>
    </row>
    <row r="742" spans="1:65" ht="13.2" customHeight="1" x14ac:dyDescent="0.25">
      <c r="A742" s="89">
        <f t="shared" si="11"/>
        <v>2</v>
      </c>
      <c r="E742" s="83" t="s">
        <v>1379</v>
      </c>
      <c r="F742" s="83" t="s">
        <v>1009</v>
      </c>
      <c r="G742" s="107" t="s">
        <v>1609</v>
      </c>
      <c r="AL742" s="83">
        <v>1</v>
      </c>
      <c r="AR742" s="83">
        <v>1</v>
      </c>
      <c r="BD742" s="83" t="s">
        <v>2043</v>
      </c>
      <c r="BI742" s="83" t="s">
        <v>2066</v>
      </c>
    </row>
    <row r="743" spans="1:65" x14ac:dyDescent="0.25">
      <c r="A743" s="89">
        <f t="shared" si="11"/>
        <v>1</v>
      </c>
      <c r="B743" s="110">
        <v>2044</v>
      </c>
      <c r="E743" s="149" t="s">
        <v>3156</v>
      </c>
      <c r="F743" s="149" t="s">
        <v>3153</v>
      </c>
      <c r="G743" s="148" t="s">
        <v>1609</v>
      </c>
      <c r="H743" s="148">
        <v>2007</v>
      </c>
      <c r="I743" s="148"/>
      <c r="J743" s="148"/>
      <c r="K743" s="150"/>
      <c r="L743" s="83">
        <v>1</v>
      </c>
      <c r="Q743" s="107"/>
      <c r="BL743" s="148">
        <v>2044</v>
      </c>
      <c r="BM743" s="149"/>
    </row>
    <row r="744" spans="1:65" x14ac:dyDescent="0.25">
      <c r="A744" s="89">
        <f t="shared" si="11"/>
        <v>14</v>
      </c>
      <c r="E744" s="83" t="s">
        <v>664</v>
      </c>
      <c r="F744" s="83" t="s">
        <v>671</v>
      </c>
      <c r="G744" s="107" t="s">
        <v>1609</v>
      </c>
      <c r="AD744" s="83">
        <v>1</v>
      </c>
      <c r="AE744" s="83">
        <v>1</v>
      </c>
      <c r="AF744" s="83">
        <v>1</v>
      </c>
      <c r="AH744" s="83">
        <v>1</v>
      </c>
      <c r="AI744" s="83">
        <v>1</v>
      </c>
      <c r="AJ744" s="83">
        <v>1</v>
      </c>
      <c r="AK744" s="83">
        <v>1</v>
      </c>
      <c r="AL744" s="83">
        <v>1</v>
      </c>
      <c r="AM744" s="83">
        <v>1</v>
      </c>
      <c r="AN744" s="83">
        <v>1</v>
      </c>
      <c r="AO744" s="83">
        <v>1</v>
      </c>
      <c r="AP744" s="83">
        <v>1</v>
      </c>
      <c r="AX744" s="83">
        <v>1</v>
      </c>
      <c r="AY744" s="83">
        <v>1</v>
      </c>
      <c r="BD744" s="83" t="s">
        <v>2052</v>
      </c>
    </row>
    <row r="745" spans="1:65" x14ac:dyDescent="0.25">
      <c r="A745" s="89">
        <f t="shared" si="11"/>
        <v>1</v>
      </c>
      <c r="E745" s="83" t="s">
        <v>1543</v>
      </c>
      <c r="F745" s="83" t="s">
        <v>1054</v>
      </c>
      <c r="G745" s="107" t="s">
        <v>1609</v>
      </c>
      <c r="AL745" s="83">
        <v>1</v>
      </c>
      <c r="BD745" s="83" t="s">
        <v>2043</v>
      </c>
    </row>
    <row r="746" spans="1:65" x14ac:dyDescent="0.25">
      <c r="A746" s="89">
        <f t="shared" si="11"/>
        <v>2</v>
      </c>
      <c r="E746" s="83" t="s">
        <v>1556</v>
      </c>
      <c r="F746" s="83" t="s">
        <v>740</v>
      </c>
      <c r="G746" s="107" t="s">
        <v>1609</v>
      </c>
      <c r="AJ746" s="83">
        <v>1</v>
      </c>
      <c r="AP746" s="83">
        <v>1</v>
      </c>
      <c r="BD746" s="83" t="s">
        <v>2043</v>
      </c>
      <c r="BI746" s="83" t="s">
        <v>542</v>
      </c>
    </row>
    <row r="747" spans="1:65" x14ac:dyDescent="0.25">
      <c r="A747" s="89">
        <f t="shared" si="11"/>
        <v>1</v>
      </c>
      <c r="E747" s="83" t="s">
        <v>1556</v>
      </c>
      <c r="F747" s="83" t="s">
        <v>796</v>
      </c>
      <c r="G747" s="107" t="s">
        <v>1609</v>
      </c>
      <c r="AN747" s="83">
        <v>1</v>
      </c>
      <c r="BD747" s="83" t="s">
        <v>2043</v>
      </c>
      <c r="BI747" s="83" t="s">
        <v>2196</v>
      </c>
    </row>
    <row r="748" spans="1:65" x14ac:dyDescent="0.25">
      <c r="A748" s="89">
        <f t="shared" si="11"/>
        <v>2</v>
      </c>
      <c r="E748" s="83" t="s">
        <v>2867</v>
      </c>
      <c r="F748" s="83" t="s">
        <v>783</v>
      </c>
      <c r="G748" s="107" t="s">
        <v>1609</v>
      </c>
      <c r="X748" s="83">
        <v>1</v>
      </c>
      <c r="Y748" s="83">
        <v>1</v>
      </c>
      <c r="BI748" s="84" t="s">
        <v>2511</v>
      </c>
      <c r="BJ748" s="84"/>
    </row>
    <row r="749" spans="1:65" x14ac:dyDescent="0.25">
      <c r="A749" s="89">
        <f t="shared" si="11"/>
        <v>1</v>
      </c>
      <c r="E749" s="83" t="s">
        <v>2546</v>
      </c>
      <c r="F749" s="83" t="s">
        <v>2545</v>
      </c>
      <c r="G749" s="107" t="s">
        <v>1609</v>
      </c>
      <c r="AD749" s="83">
        <v>1</v>
      </c>
      <c r="BI749" s="83" t="s">
        <v>1589</v>
      </c>
    </row>
    <row r="750" spans="1:65" x14ac:dyDescent="0.25">
      <c r="A750" s="89">
        <f t="shared" si="11"/>
        <v>1</v>
      </c>
      <c r="E750" s="83" t="s">
        <v>1378</v>
      </c>
      <c r="F750" s="83" t="s">
        <v>1166</v>
      </c>
      <c r="G750" s="107" t="s">
        <v>1609</v>
      </c>
      <c r="AP750" s="83">
        <v>1</v>
      </c>
      <c r="BD750" s="83" t="s">
        <v>2043</v>
      </c>
    </row>
    <row r="751" spans="1:65" x14ac:dyDescent="0.25">
      <c r="A751" s="89">
        <f t="shared" si="11"/>
        <v>4</v>
      </c>
      <c r="E751" s="83" t="s">
        <v>2549</v>
      </c>
      <c r="F751" s="83" t="s">
        <v>695</v>
      </c>
      <c r="G751" s="107" t="s">
        <v>1609</v>
      </c>
      <c r="AD751" s="83">
        <v>1</v>
      </c>
      <c r="AF751" s="83">
        <v>1</v>
      </c>
      <c r="AG751" s="83">
        <v>1</v>
      </c>
      <c r="AJ751" s="83">
        <v>1</v>
      </c>
      <c r="BD751" s="83" t="s">
        <v>2043</v>
      </c>
      <c r="BK751" s="83" t="s">
        <v>1825</v>
      </c>
    </row>
    <row r="752" spans="1:65" x14ac:dyDescent="0.25">
      <c r="A752" s="89">
        <f t="shared" si="11"/>
        <v>5</v>
      </c>
      <c r="E752" s="83" t="s">
        <v>1330</v>
      </c>
      <c r="F752" s="83" t="s">
        <v>676</v>
      </c>
      <c r="G752" s="107" t="s">
        <v>1609</v>
      </c>
      <c r="AK752" s="83">
        <v>1</v>
      </c>
      <c r="AM752" s="83">
        <v>1</v>
      </c>
      <c r="AN752" s="83">
        <v>1</v>
      </c>
      <c r="AO752" s="83">
        <v>1</v>
      </c>
      <c r="AP752" s="83">
        <v>1</v>
      </c>
      <c r="BD752" s="83" t="s">
        <v>2043</v>
      </c>
    </row>
    <row r="753" spans="1:65" x14ac:dyDescent="0.25">
      <c r="A753" s="89">
        <f t="shared" si="11"/>
        <v>5</v>
      </c>
      <c r="E753" s="83" t="s">
        <v>1330</v>
      </c>
      <c r="F753" s="83" t="s">
        <v>937</v>
      </c>
      <c r="G753" s="107" t="s">
        <v>1609</v>
      </c>
      <c r="Y753" s="83">
        <v>1</v>
      </c>
      <c r="AM753" s="83">
        <v>1</v>
      </c>
      <c r="AN753" s="83">
        <v>1</v>
      </c>
      <c r="AO753" s="83">
        <v>1</v>
      </c>
      <c r="AP753" s="83">
        <v>1</v>
      </c>
      <c r="BD753" s="83" t="s">
        <v>2043</v>
      </c>
      <c r="BI753" s="83" t="s">
        <v>2096</v>
      </c>
      <c r="BK753" s="83" t="s">
        <v>1827</v>
      </c>
    </row>
    <row r="754" spans="1:65" x14ac:dyDescent="0.25">
      <c r="A754" s="89">
        <f t="shared" si="11"/>
        <v>2</v>
      </c>
      <c r="B754" s="110">
        <v>2514</v>
      </c>
      <c r="E754" s="83" t="s">
        <v>1330</v>
      </c>
      <c r="F754" s="158" t="s">
        <v>3212</v>
      </c>
      <c r="G754" s="107" t="s">
        <v>1609</v>
      </c>
      <c r="H754" s="107">
        <v>1985</v>
      </c>
      <c r="J754" s="107">
        <v>1</v>
      </c>
      <c r="Q754" s="107">
        <v>1</v>
      </c>
    </row>
    <row r="755" spans="1:65" x14ac:dyDescent="0.25">
      <c r="A755" s="89">
        <f t="shared" si="11"/>
        <v>1</v>
      </c>
      <c r="B755" s="110">
        <v>2350</v>
      </c>
      <c r="E755" s="149" t="s">
        <v>1330</v>
      </c>
      <c r="F755" s="149" t="s">
        <v>3096</v>
      </c>
      <c r="G755" s="148" t="s">
        <v>1609</v>
      </c>
      <c r="H755" s="148">
        <v>1968</v>
      </c>
      <c r="I755" s="148"/>
      <c r="J755" s="148"/>
      <c r="K755" s="150"/>
      <c r="L755" s="150"/>
      <c r="M755" s="150"/>
      <c r="N755" s="150"/>
      <c r="O755" s="150"/>
      <c r="P755" s="148">
        <v>1</v>
      </c>
      <c r="R755" s="148"/>
      <c r="S755" s="148"/>
      <c r="BL755" s="148"/>
      <c r="BM755" s="149"/>
    </row>
    <row r="756" spans="1:65" x14ac:dyDescent="0.25">
      <c r="A756" s="89">
        <f t="shared" si="11"/>
        <v>1</v>
      </c>
      <c r="E756" s="83" t="s">
        <v>1330</v>
      </c>
      <c r="F756" s="83" t="s">
        <v>1154</v>
      </c>
      <c r="G756" s="107" t="s">
        <v>1609</v>
      </c>
      <c r="AN756" s="83">
        <v>1</v>
      </c>
      <c r="BD756" s="83" t="s">
        <v>2043</v>
      </c>
      <c r="BI756" s="83" t="s">
        <v>2133</v>
      </c>
    </row>
    <row r="757" spans="1:65" x14ac:dyDescent="0.25">
      <c r="A757" s="89">
        <f t="shared" si="11"/>
        <v>6</v>
      </c>
      <c r="E757" s="83" t="s">
        <v>1544</v>
      </c>
      <c r="F757" s="83" t="s">
        <v>1554</v>
      </c>
      <c r="G757" s="107" t="s">
        <v>1609</v>
      </c>
      <c r="AI757" s="83">
        <v>1</v>
      </c>
      <c r="AK757" s="83">
        <v>1</v>
      </c>
      <c r="AN757" s="83">
        <v>1</v>
      </c>
      <c r="AO757" s="83">
        <v>1</v>
      </c>
      <c r="AP757" s="83">
        <v>1</v>
      </c>
      <c r="AR757" s="83">
        <v>1</v>
      </c>
      <c r="BD757" s="83" t="s">
        <v>2043</v>
      </c>
      <c r="BI757" s="83" t="s">
        <v>2095</v>
      </c>
    </row>
    <row r="758" spans="1:65" x14ac:dyDescent="0.25">
      <c r="A758" s="89">
        <f t="shared" si="11"/>
        <v>3</v>
      </c>
      <c r="B758" s="110">
        <v>1819</v>
      </c>
      <c r="E758" s="149" t="s">
        <v>1544</v>
      </c>
      <c r="F758" s="149" t="s">
        <v>1003</v>
      </c>
      <c r="G758" s="148" t="s">
        <v>1609</v>
      </c>
      <c r="H758" s="148">
        <v>2004</v>
      </c>
      <c r="I758" s="148"/>
      <c r="J758" s="148"/>
      <c r="K758" s="150">
        <v>1</v>
      </c>
      <c r="L758" s="83">
        <v>1</v>
      </c>
      <c r="Q758" s="107">
        <v>1</v>
      </c>
      <c r="BL758" s="148">
        <v>2043</v>
      </c>
      <c r="BM758" s="149">
        <v>2014</v>
      </c>
    </row>
    <row r="759" spans="1:65" x14ac:dyDescent="0.25">
      <c r="A759" s="89">
        <f t="shared" si="11"/>
        <v>2</v>
      </c>
      <c r="B759" s="110">
        <v>3414</v>
      </c>
      <c r="E759" s="83" t="s">
        <v>3082</v>
      </c>
      <c r="F759" s="83" t="s">
        <v>698</v>
      </c>
      <c r="G759" s="107" t="s">
        <v>1609</v>
      </c>
      <c r="Q759" s="107">
        <v>1</v>
      </c>
      <c r="W759" s="83">
        <v>1</v>
      </c>
    </row>
    <row r="760" spans="1:65" x14ac:dyDescent="0.25">
      <c r="A760" s="89">
        <f t="shared" si="11"/>
        <v>1</v>
      </c>
      <c r="B760" s="110">
        <v>3347</v>
      </c>
      <c r="E760" s="83" t="s">
        <v>3083</v>
      </c>
      <c r="F760" s="83" t="s">
        <v>1045</v>
      </c>
      <c r="G760" s="107" t="s">
        <v>1609</v>
      </c>
      <c r="Q760" s="107">
        <v>1</v>
      </c>
    </row>
    <row r="761" spans="1:65" x14ac:dyDescent="0.25">
      <c r="A761" s="89">
        <f t="shared" si="11"/>
        <v>4</v>
      </c>
      <c r="B761" s="110">
        <v>2620</v>
      </c>
      <c r="E761" s="149" t="s">
        <v>2961</v>
      </c>
      <c r="F761" s="149" t="s">
        <v>935</v>
      </c>
      <c r="G761" s="148" t="s">
        <v>1609</v>
      </c>
      <c r="H761" s="148">
        <v>1982</v>
      </c>
      <c r="I761" s="148"/>
      <c r="J761" s="148"/>
      <c r="K761" s="150"/>
      <c r="L761" s="83">
        <v>1</v>
      </c>
      <c r="O761" s="83">
        <v>1</v>
      </c>
      <c r="Q761" s="107">
        <v>1</v>
      </c>
      <c r="U761" s="83">
        <v>1</v>
      </c>
      <c r="BL761" s="148">
        <v>3331</v>
      </c>
      <c r="BM761" s="149"/>
    </row>
    <row r="762" spans="1:65" ht="13.2" customHeight="1" x14ac:dyDescent="0.25">
      <c r="A762" s="89">
        <f t="shared" si="11"/>
        <v>1</v>
      </c>
      <c r="E762" s="83" t="s">
        <v>679</v>
      </c>
      <c r="F762" s="83" t="s">
        <v>920</v>
      </c>
      <c r="G762" s="107" t="s">
        <v>1609</v>
      </c>
      <c r="AW762" s="83">
        <v>1</v>
      </c>
      <c r="BD762" s="83" t="s">
        <v>2060</v>
      </c>
    </row>
    <row r="763" spans="1:65" x14ac:dyDescent="0.25">
      <c r="A763" s="89">
        <f t="shared" si="11"/>
        <v>1</v>
      </c>
      <c r="E763" s="83" t="s">
        <v>679</v>
      </c>
      <c r="F763" s="83" t="s">
        <v>690</v>
      </c>
      <c r="G763" s="107" t="s">
        <v>1609</v>
      </c>
      <c r="AT763" s="83">
        <v>1</v>
      </c>
      <c r="BD763" s="83" t="s">
        <v>2043</v>
      </c>
    </row>
    <row r="764" spans="1:65" x14ac:dyDescent="0.25">
      <c r="A764" s="89">
        <f t="shared" si="11"/>
        <v>1</v>
      </c>
      <c r="B764" s="110">
        <v>2200</v>
      </c>
      <c r="E764" s="179" t="s">
        <v>679</v>
      </c>
      <c r="F764" s="179" t="s">
        <v>2554</v>
      </c>
      <c r="G764" s="107" t="s">
        <v>1609</v>
      </c>
      <c r="H764" s="107">
        <v>2200</v>
      </c>
      <c r="K764" s="176">
        <v>1</v>
      </c>
      <c r="BM764" s="179">
        <v>2200</v>
      </c>
    </row>
    <row r="765" spans="1:65" x14ac:dyDescent="0.25">
      <c r="A765" s="89">
        <f t="shared" si="11"/>
        <v>7</v>
      </c>
      <c r="B765" s="110">
        <v>2346</v>
      </c>
      <c r="E765" s="171" t="s">
        <v>813</v>
      </c>
      <c r="F765" s="149" t="s">
        <v>757</v>
      </c>
      <c r="G765" s="148" t="s">
        <v>1609</v>
      </c>
      <c r="H765" s="148">
        <v>1965</v>
      </c>
      <c r="I765" s="148"/>
      <c r="J765" s="148"/>
      <c r="K765" s="150"/>
      <c r="L765" s="83">
        <v>1</v>
      </c>
      <c r="T765" s="83">
        <v>1</v>
      </c>
      <c r="V765" s="83">
        <v>1</v>
      </c>
      <c r="W765" s="83">
        <v>1</v>
      </c>
      <c r="AA765" s="83">
        <v>1</v>
      </c>
      <c r="AB765" s="83">
        <v>1</v>
      </c>
      <c r="AE765" s="83">
        <v>1</v>
      </c>
      <c r="BD765" s="83" t="s">
        <v>2043</v>
      </c>
      <c r="BE765" s="84" t="s">
        <v>1926</v>
      </c>
      <c r="BI765" s="83" t="s">
        <v>1926</v>
      </c>
      <c r="BL765" s="148">
        <v>3506</v>
      </c>
      <c r="BM765" s="149"/>
    </row>
    <row r="766" spans="1:65" x14ac:dyDescent="0.25">
      <c r="A766" s="89">
        <f t="shared" si="11"/>
        <v>6</v>
      </c>
      <c r="E766" s="83" t="s">
        <v>1377</v>
      </c>
      <c r="F766" s="83" t="s">
        <v>698</v>
      </c>
      <c r="G766" s="107" t="s">
        <v>1609</v>
      </c>
      <c r="AM766" s="83">
        <v>1</v>
      </c>
      <c r="AO766" s="83">
        <v>1</v>
      </c>
      <c r="AP766" s="83">
        <v>1</v>
      </c>
      <c r="AS766" s="83">
        <v>1</v>
      </c>
      <c r="AT766" s="83">
        <v>1</v>
      </c>
      <c r="AU766" s="83">
        <v>1</v>
      </c>
      <c r="BD766" s="83" t="s">
        <v>2043</v>
      </c>
      <c r="BI766" s="83" t="s">
        <v>589</v>
      </c>
    </row>
    <row r="767" spans="1:65" x14ac:dyDescent="0.25">
      <c r="A767" s="89">
        <f t="shared" si="11"/>
        <v>24</v>
      </c>
      <c r="B767" s="110">
        <v>3130</v>
      </c>
      <c r="E767" s="83" t="s">
        <v>1913</v>
      </c>
      <c r="F767" s="83" t="s">
        <v>678</v>
      </c>
      <c r="G767" s="107" t="s">
        <v>1609</v>
      </c>
      <c r="H767" s="107">
        <v>1952</v>
      </c>
      <c r="J767" s="107">
        <v>1</v>
      </c>
      <c r="M767" s="83">
        <v>1</v>
      </c>
      <c r="N767" s="83">
        <v>1</v>
      </c>
      <c r="O767" s="83">
        <v>1</v>
      </c>
      <c r="P767" s="107">
        <v>1</v>
      </c>
      <c r="Q767" s="107">
        <v>1</v>
      </c>
      <c r="R767" s="83">
        <v>1</v>
      </c>
      <c r="S767" s="83">
        <v>1</v>
      </c>
      <c r="T767" s="83">
        <v>1</v>
      </c>
      <c r="U767" s="83">
        <v>1</v>
      </c>
      <c r="V767" s="83">
        <v>1</v>
      </c>
      <c r="W767" s="83">
        <v>1</v>
      </c>
      <c r="X767" s="83">
        <v>1</v>
      </c>
      <c r="Y767" s="83">
        <v>1</v>
      </c>
      <c r="Z767" s="83">
        <v>1</v>
      </c>
      <c r="AA767" s="83">
        <v>1</v>
      </c>
      <c r="AB767" s="83">
        <v>1</v>
      </c>
      <c r="AC767" s="83">
        <v>1</v>
      </c>
      <c r="AE767" s="83">
        <v>1</v>
      </c>
      <c r="AF767" s="83">
        <v>1</v>
      </c>
      <c r="AG767" s="83">
        <v>1</v>
      </c>
      <c r="AJ767" s="83">
        <v>1</v>
      </c>
      <c r="AM767" s="83">
        <v>1</v>
      </c>
      <c r="AN767" s="83">
        <v>1</v>
      </c>
      <c r="BD767" s="83" t="s">
        <v>2043</v>
      </c>
      <c r="BE767" s="84" t="s">
        <v>1914</v>
      </c>
      <c r="BG767" s="84" t="s">
        <v>2556</v>
      </c>
      <c r="BI767" s="83" t="s">
        <v>10</v>
      </c>
      <c r="BK767" s="83" t="s">
        <v>1583</v>
      </c>
    </row>
    <row r="768" spans="1:65" x14ac:dyDescent="0.25">
      <c r="A768" s="89">
        <f t="shared" si="11"/>
        <v>1</v>
      </c>
      <c r="E768" s="83" t="s">
        <v>675</v>
      </c>
      <c r="F768" s="83" t="s">
        <v>674</v>
      </c>
      <c r="G768" s="107" t="s">
        <v>1609</v>
      </c>
      <c r="AJ768" s="83">
        <v>1</v>
      </c>
      <c r="BD768" s="83" t="s">
        <v>2043</v>
      </c>
    </row>
    <row r="769" spans="1:65" x14ac:dyDescent="0.25">
      <c r="A769" s="89">
        <f t="shared" si="11"/>
        <v>2</v>
      </c>
      <c r="B769" s="110">
        <v>1552</v>
      </c>
      <c r="E769" s="149" t="s">
        <v>3086</v>
      </c>
      <c r="F769" s="149" t="s">
        <v>686</v>
      </c>
      <c r="G769" s="148" t="s">
        <v>1608</v>
      </c>
      <c r="H769" s="148">
        <v>1985</v>
      </c>
      <c r="I769" s="148"/>
      <c r="J769" s="148"/>
      <c r="K769" s="150">
        <v>1</v>
      </c>
      <c r="L769" s="83">
        <v>1</v>
      </c>
      <c r="Q769" s="107"/>
      <c r="BL769" s="148">
        <v>1631</v>
      </c>
      <c r="BM769" s="149">
        <v>1552</v>
      </c>
    </row>
    <row r="770" spans="1:65" x14ac:dyDescent="0.25">
      <c r="A770" s="89">
        <f t="shared" si="11"/>
        <v>1</v>
      </c>
      <c r="B770" s="110">
        <v>4239</v>
      </c>
      <c r="E770" s="83" t="s">
        <v>3086</v>
      </c>
      <c r="F770" s="83" t="s">
        <v>1045</v>
      </c>
      <c r="G770" s="107" t="s">
        <v>1608</v>
      </c>
      <c r="Q770" s="107">
        <v>1</v>
      </c>
    </row>
    <row r="771" spans="1:65" x14ac:dyDescent="0.25">
      <c r="A771" s="89">
        <f t="shared" si="11"/>
        <v>9</v>
      </c>
      <c r="B771" s="110">
        <v>1800</v>
      </c>
      <c r="E771" s="83" t="s">
        <v>1545</v>
      </c>
      <c r="F771" s="83" t="s">
        <v>754</v>
      </c>
      <c r="G771" s="107" t="s">
        <v>1608</v>
      </c>
      <c r="V771" s="83">
        <v>1</v>
      </c>
      <c r="W771" s="83">
        <v>1</v>
      </c>
      <c r="Y771" s="83">
        <v>1</v>
      </c>
      <c r="AB771" s="83">
        <v>1</v>
      </c>
      <c r="AD771" s="83">
        <v>1</v>
      </c>
      <c r="AG771" s="83">
        <v>1</v>
      </c>
      <c r="AI771" s="83">
        <v>1</v>
      </c>
      <c r="AJ771" s="83">
        <v>1</v>
      </c>
      <c r="AK771" s="83">
        <v>1</v>
      </c>
      <c r="BD771" s="83" t="s">
        <v>2043</v>
      </c>
      <c r="BI771" s="83" t="s">
        <v>2801</v>
      </c>
    </row>
    <row r="772" spans="1:65" x14ac:dyDescent="0.25">
      <c r="A772" s="89">
        <f t="shared" si="11"/>
        <v>6</v>
      </c>
      <c r="E772" s="83" t="s">
        <v>1502</v>
      </c>
      <c r="F772" s="83" t="s">
        <v>748</v>
      </c>
      <c r="G772" s="107" t="s">
        <v>1609</v>
      </c>
      <c r="AL772" s="83">
        <v>1</v>
      </c>
      <c r="AM772" s="83">
        <v>1</v>
      </c>
      <c r="AO772" s="83">
        <v>1</v>
      </c>
      <c r="AP772" s="83">
        <v>1</v>
      </c>
      <c r="AQ772" s="83">
        <v>1</v>
      </c>
      <c r="AR772" s="83">
        <v>1</v>
      </c>
      <c r="BD772" s="83" t="s">
        <v>2043</v>
      </c>
      <c r="BI772" s="83" t="s">
        <v>2110</v>
      </c>
    </row>
    <row r="773" spans="1:65" x14ac:dyDescent="0.25">
      <c r="A773" s="89">
        <f t="shared" si="11"/>
        <v>1</v>
      </c>
      <c r="E773" s="83" t="s">
        <v>995</v>
      </c>
      <c r="F773" s="83" t="s">
        <v>1176</v>
      </c>
      <c r="G773" s="107" t="s">
        <v>1609</v>
      </c>
      <c r="BA773" s="83">
        <v>1</v>
      </c>
      <c r="BD773" s="83" t="s">
        <v>2043</v>
      </c>
    </row>
    <row r="774" spans="1:65" x14ac:dyDescent="0.25">
      <c r="A774" s="89">
        <f t="shared" si="11"/>
        <v>1</v>
      </c>
      <c r="E774" s="83" t="s">
        <v>1376</v>
      </c>
      <c r="F774" s="83" t="s">
        <v>703</v>
      </c>
      <c r="G774" s="107" t="s">
        <v>1609</v>
      </c>
      <c r="AQ774" s="83">
        <v>1</v>
      </c>
      <c r="BD774" s="83" t="s">
        <v>2043</v>
      </c>
      <c r="BI774" s="83" t="s">
        <v>2105</v>
      </c>
    </row>
    <row r="775" spans="1:65" x14ac:dyDescent="0.25">
      <c r="A775" s="89">
        <f t="shared" si="11"/>
        <v>2</v>
      </c>
      <c r="B775" s="110">
        <v>2111</v>
      </c>
      <c r="E775" s="83" t="s">
        <v>3019</v>
      </c>
      <c r="F775" s="83" t="s">
        <v>783</v>
      </c>
      <c r="G775" s="107" t="s">
        <v>1609</v>
      </c>
      <c r="O775" s="83">
        <v>1</v>
      </c>
      <c r="S775" s="83">
        <v>1</v>
      </c>
    </row>
    <row r="776" spans="1:65" x14ac:dyDescent="0.25">
      <c r="A776" s="89">
        <f t="shared" ref="A776:A839" si="12">I776+J776+K776+L776+M776+N776+O776+P776+Q776+R776+S776+T776+U776+V776+W776+X776+Y776+Z776+AA776+AB776+AC776+AD776+AE776+AF776+AG776+AH776+AI776+AJ776+AK776+AL776+AM776+AN776+AO776+AP776+AQ776+AR776+AS776+AT776+AU776+AV776+AW776+AX776+AY776+AZ776+BA776+BB776</f>
        <v>1</v>
      </c>
      <c r="B776" s="205">
        <v>4710</v>
      </c>
      <c r="C776" s="205"/>
      <c r="D776" s="158"/>
      <c r="E776" s="158" t="s">
        <v>3223</v>
      </c>
      <c r="F776" s="158" t="s">
        <v>695</v>
      </c>
      <c r="G776" s="157" t="s">
        <v>1609</v>
      </c>
      <c r="H776" s="157">
        <v>1991</v>
      </c>
      <c r="I776" s="157"/>
      <c r="J776" s="107">
        <v>1</v>
      </c>
      <c r="K776" s="84"/>
      <c r="L776" s="84"/>
      <c r="M776" s="84"/>
      <c r="N776" s="84"/>
      <c r="O776" s="84"/>
      <c r="P776" s="84"/>
      <c r="Q776" s="84"/>
      <c r="R776" s="84"/>
      <c r="S776" s="84"/>
      <c r="T776" s="84"/>
      <c r="U776" s="84"/>
      <c r="V776" s="84"/>
      <c r="W776" s="84"/>
      <c r="X776" s="84"/>
      <c r="Y776" s="84"/>
      <c r="Z776" s="84"/>
      <c r="AA776" s="84"/>
      <c r="AB776" s="84"/>
      <c r="AC776" s="84"/>
      <c r="AD776" s="84"/>
      <c r="AE776" s="84"/>
      <c r="AF776" s="84"/>
      <c r="AG776" s="84"/>
      <c r="AH776" s="84"/>
      <c r="AI776" s="84"/>
      <c r="AJ776" s="84"/>
      <c r="AK776" s="84"/>
      <c r="AL776" s="84"/>
      <c r="AM776" s="84"/>
      <c r="AN776" s="84"/>
      <c r="AO776" s="84"/>
      <c r="AP776" s="84"/>
      <c r="AQ776" s="84"/>
      <c r="AR776" s="84"/>
      <c r="AS776" s="84"/>
      <c r="AT776" s="84"/>
      <c r="AU776" s="84"/>
      <c r="AV776" s="84"/>
      <c r="AW776" s="84"/>
      <c r="AX776" s="84"/>
      <c r="AY776" s="84"/>
      <c r="AZ776" s="84"/>
      <c r="BA776" s="84"/>
      <c r="BB776" s="84"/>
      <c r="BC776" s="84"/>
      <c r="BD776" s="84"/>
      <c r="BI776" s="84"/>
      <c r="BJ776" s="84"/>
      <c r="BK776" s="84"/>
      <c r="BL776" s="84"/>
      <c r="BM776" s="84"/>
    </row>
    <row r="777" spans="1:65" x14ac:dyDescent="0.25">
      <c r="A777" s="89">
        <f t="shared" si="12"/>
        <v>2</v>
      </c>
      <c r="B777" s="110">
        <v>1504</v>
      </c>
      <c r="E777" s="83" t="s">
        <v>1503</v>
      </c>
      <c r="F777" s="83" t="s">
        <v>3120</v>
      </c>
      <c r="G777" s="107" t="s">
        <v>1608</v>
      </c>
      <c r="H777" s="107">
        <v>1990</v>
      </c>
      <c r="J777" s="107">
        <v>1</v>
      </c>
      <c r="N777" s="83">
        <v>1</v>
      </c>
    </row>
    <row r="778" spans="1:65" x14ac:dyDescent="0.25">
      <c r="A778" s="89">
        <f t="shared" si="12"/>
        <v>1</v>
      </c>
      <c r="E778" s="83" t="s">
        <v>1503</v>
      </c>
      <c r="F778" s="83" t="s">
        <v>703</v>
      </c>
      <c r="G778" s="107" t="s">
        <v>1608</v>
      </c>
      <c r="AK778" s="83">
        <v>1</v>
      </c>
      <c r="BD778" s="83" t="s">
        <v>2043</v>
      </c>
    </row>
    <row r="779" spans="1:65" x14ac:dyDescent="0.25">
      <c r="A779" s="89">
        <f t="shared" si="12"/>
        <v>4</v>
      </c>
      <c r="E779" s="83" t="s">
        <v>886</v>
      </c>
      <c r="F779" s="83" t="s">
        <v>695</v>
      </c>
      <c r="G779" s="107" t="s">
        <v>1608</v>
      </c>
      <c r="AA779" s="83">
        <v>1</v>
      </c>
      <c r="AB779" s="83">
        <v>1</v>
      </c>
      <c r="AD779" s="83">
        <v>1</v>
      </c>
      <c r="AG779" s="83">
        <v>1</v>
      </c>
      <c r="BD779" s="83" t="s">
        <v>2043</v>
      </c>
      <c r="BE779" s="84" t="s">
        <v>1907</v>
      </c>
      <c r="BI779" s="83" t="s">
        <v>2387</v>
      </c>
    </row>
    <row r="780" spans="1:65" x14ac:dyDescent="0.25">
      <c r="A780" s="89">
        <f t="shared" si="12"/>
        <v>1</v>
      </c>
      <c r="E780" s="83" t="s">
        <v>2904</v>
      </c>
      <c r="F780" s="83" t="s">
        <v>943</v>
      </c>
      <c r="G780" s="107" t="s">
        <v>1609</v>
      </c>
      <c r="H780" s="107">
        <v>2003</v>
      </c>
      <c r="X780" s="83">
        <v>1</v>
      </c>
      <c r="BI780" s="83" t="s">
        <v>2410</v>
      </c>
    </row>
    <row r="781" spans="1:65" x14ac:dyDescent="0.25">
      <c r="A781" s="89">
        <f t="shared" si="12"/>
        <v>1</v>
      </c>
      <c r="B781" s="110">
        <v>3044</v>
      </c>
      <c r="E781" s="179" t="s">
        <v>2904</v>
      </c>
      <c r="F781" s="179" t="s">
        <v>3187</v>
      </c>
      <c r="G781" s="107" t="s">
        <v>1609</v>
      </c>
      <c r="K781" s="176">
        <v>1</v>
      </c>
      <c r="BM781" s="179">
        <v>3044</v>
      </c>
    </row>
    <row r="782" spans="1:65" x14ac:dyDescent="0.25">
      <c r="A782" s="89">
        <f t="shared" si="12"/>
        <v>2</v>
      </c>
      <c r="B782" s="110">
        <v>2247</v>
      </c>
      <c r="E782" s="149" t="s">
        <v>3162</v>
      </c>
      <c r="F782" s="149" t="s">
        <v>767</v>
      </c>
      <c r="G782" s="148" t="s">
        <v>1608</v>
      </c>
      <c r="H782" s="148">
        <v>2016</v>
      </c>
      <c r="I782" s="148"/>
      <c r="J782" s="148"/>
      <c r="K782" s="150">
        <v>1</v>
      </c>
      <c r="L782" s="83">
        <v>1</v>
      </c>
      <c r="Q782" s="107"/>
      <c r="BL782" s="148">
        <v>3322</v>
      </c>
      <c r="BM782" s="149">
        <v>2247</v>
      </c>
    </row>
    <row r="783" spans="1:65" x14ac:dyDescent="0.25">
      <c r="A783" s="89">
        <f t="shared" si="12"/>
        <v>12</v>
      </c>
      <c r="E783" s="83" t="s">
        <v>1504</v>
      </c>
      <c r="F783" s="83" t="s">
        <v>680</v>
      </c>
      <c r="G783" s="107" t="s">
        <v>1608</v>
      </c>
      <c r="AL783" s="83">
        <v>1</v>
      </c>
      <c r="AN783" s="83">
        <v>1</v>
      </c>
      <c r="AO783" s="83">
        <v>1</v>
      </c>
      <c r="AQ783" s="83">
        <v>1</v>
      </c>
      <c r="AR783" s="83">
        <v>1</v>
      </c>
      <c r="AS783" s="83">
        <v>1</v>
      </c>
      <c r="AT783" s="83">
        <v>1</v>
      </c>
      <c r="AU783" s="83">
        <v>1</v>
      </c>
      <c r="AV783" s="83">
        <v>1</v>
      </c>
      <c r="AW783" s="83">
        <v>1</v>
      </c>
      <c r="AY783" s="83">
        <v>1</v>
      </c>
      <c r="BB783" s="83">
        <v>1</v>
      </c>
      <c r="BD783" s="83" t="s">
        <v>2070</v>
      </c>
      <c r="BI783" s="83" t="s">
        <v>2262</v>
      </c>
    </row>
    <row r="784" spans="1:65" x14ac:dyDescent="0.25">
      <c r="A784" s="89">
        <f t="shared" si="12"/>
        <v>1</v>
      </c>
      <c r="E784" s="83" t="s">
        <v>2</v>
      </c>
      <c r="F784" s="83" t="s">
        <v>936</v>
      </c>
      <c r="G784" s="107" t="s">
        <v>1609</v>
      </c>
      <c r="AC784" s="83">
        <v>1</v>
      </c>
    </row>
    <row r="785" spans="1:65" x14ac:dyDescent="0.25">
      <c r="A785" s="89">
        <f t="shared" si="12"/>
        <v>6</v>
      </c>
      <c r="E785" s="83" t="s">
        <v>1375</v>
      </c>
      <c r="F785" s="83" t="s">
        <v>676</v>
      </c>
      <c r="G785" s="107" t="s">
        <v>1609</v>
      </c>
      <c r="AI785" s="83">
        <v>1</v>
      </c>
      <c r="AJ785" s="83">
        <v>1</v>
      </c>
      <c r="AK785" s="83">
        <v>1</v>
      </c>
      <c r="AN785" s="83">
        <v>1</v>
      </c>
      <c r="AO785" s="83">
        <v>1</v>
      </c>
      <c r="AP785" s="83">
        <v>1</v>
      </c>
      <c r="BD785" s="83" t="s">
        <v>2043</v>
      </c>
      <c r="BI785" s="83" t="s">
        <v>2065</v>
      </c>
    </row>
    <row r="786" spans="1:65" x14ac:dyDescent="0.25">
      <c r="A786" s="89">
        <f t="shared" si="12"/>
        <v>1</v>
      </c>
      <c r="E786" s="83" t="s">
        <v>1505</v>
      </c>
      <c r="F786" s="83" t="s">
        <v>680</v>
      </c>
      <c r="G786" s="107" t="s">
        <v>1609</v>
      </c>
      <c r="AU786" s="83">
        <v>1</v>
      </c>
      <c r="BD786" s="83" t="s">
        <v>2043</v>
      </c>
    </row>
    <row r="787" spans="1:65" x14ac:dyDescent="0.25">
      <c r="A787" s="89">
        <f t="shared" si="12"/>
        <v>1</v>
      </c>
      <c r="B787" s="110">
        <v>3143</v>
      </c>
      <c r="E787" s="83" t="s">
        <v>3084</v>
      </c>
      <c r="F787" s="83" t="s">
        <v>893</v>
      </c>
      <c r="G787" s="107" t="s">
        <v>1609</v>
      </c>
      <c r="Q787" s="107">
        <v>1</v>
      </c>
    </row>
    <row r="788" spans="1:65" x14ac:dyDescent="0.25">
      <c r="A788" s="89">
        <f t="shared" si="12"/>
        <v>1</v>
      </c>
      <c r="B788" s="205" t="s">
        <v>3222</v>
      </c>
      <c r="C788" s="205"/>
      <c r="D788" s="158"/>
      <c r="E788" s="158" t="s">
        <v>3224</v>
      </c>
      <c r="F788" s="158" t="s">
        <v>695</v>
      </c>
      <c r="G788" s="157" t="s">
        <v>1609</v>
      </c>
      <c r="H788" s="157">
        <v>2020</v>
      </c>
      <c r="I788" s="157"/>
      <c r="J788" s="107">
        <v>1</v>
      </c>
      <c r="K788" s="84"/>
      <c r="L788" s="84"/>
      <c r="M788" s="84"/>
      <c r="N788" s="84"/>
      <c r="O788" s="84"/>
      <c r="P788" s="84"/>
      <c r="Q788" s="84"/>
      <c r="R788" s="84"/>
      <c r="S788" s="84"/>
      <c r="T788" s="84"/>
      <c r="U788" s="84"/>
      <c r="V788" s="84"/>
      <c r="W788" s="84"/>
      <c r="X788" s="84"/>
      <c r="Y788" s="84"/>
      <c r="Z788" s="84"/>
      <c r="AA788" s="84"/>
      <c r="AB788" s="84"/>
      <c r="AC788" s="84"/>
      <c r="AD788" s="84"/>
      <c r="AE788" s="84"/>
      <c r="AF788" s="84"/>
      <c r="AG788" s="84"/>
      <c r="AH788" s="84"/>
      <c r="AI788" s="84"/>
      <c r="AJ788" s="84"/>
      <c r="AK788" s="84"/>
      <c r="AL788" s="84"/>
      <c r="AM788" s="84"/>
      <c r="AN788" s="84"/>
      <c r="AO788" s="84"/>
      <c r="AP788" s="84"/>
      <c r="AQ788" s="84"/>
      <c r="AR788" s="84"/>
      <c r="AS788" s="84"/>
      <c r="AT788" s="84"/>
      <c r="AU788" s="84"/>
      <c r="AV788" s="84"/>
      <c r="AW788" s="84"/>
      <c r="AX788" s="84"/>
      <c r="AY788" s="84"/>
      <c r="AZ788" s="84"/>
      <c r="BA788" s="84"/>
      <c r="BB788" s="84"/>
      <c r="BC788" s="84"/>
      <c r="BD788" s="84"/>
      <c r="BI788" s="84"/>
      <c r="BJ788" s="84"/>
      <c r="BK788" s="84"/>
      <c r="BL788" s="84"/>
      <c r="BM788" s="84"/>
    </row>
    <row r="789" spans="1:65" x14ac:dyDescent="0.25">
      <c r="A789" s="89">
        <f t="shared" si="12"/>
        <v>1</v>
      </c>
      <c r="E789" s="83" t="s">
        <v>807</v>
      </c>
      <c r="F789" s="83" t="s">
        <v>794</v>
      </c>
      <c r="G789" s="107" t="s">
        <v>1608</v>
      </c>
      <c r="AK789" s="83">
        <v>1</v>
      </c>
      <c r="BD789" s="83" t="s">
        <v>2043</v>
      </c>
    </row>
    <row r="790" spans="1:65" x14ac:dyDescent="0.25">
      <c r="A790" s="89">
        <f t="shared" si="12"/>
        <v>1</v>
      </c>
      <c r="E790" s="83" t="s">
        <v>1506</v>
      </c>
      <c r="F790" s="83" t="s">
        <v>705</v>
      </c>
      <c r="G790" s="107" t="s">
        <v>1608</v>
      </c>
      <c r="AS790" s="83">
        <v>1</v>
      </c>
      <c r="BD790" s="83" t="s">
        <v>2043</v>
      </c>
      <c r="BI790" s="83" t="s">
        <v>2161</v>
      </c>
    </row>
    <row r="791" spans="1:65" x14ac:dyDescent="0.25">
      <c r="A791" s="89">
        <f t="shared" si="12"/>
        <v>4</v>
      </c>
      <c r="B791" s="110">
        <v>1845</v>
      </c>
      <c r="E791" s="149" t="s">
        <v>3006</v>
      </c>
      <c r="F791" s="149" t="s">
        <v>757</v>
      </c>
      <c r="G791" s="148" t="s">
        <v>1609</v>
      </c>
      <c r="H791" s="148">
        <v>1969</v>
      </c>
      <c r="I791" s="148"/>
      <c r="J791" s="148"/>
      <c r="K791" s="150"/>
      <c r="L791" s="83">
        <v>1</v>
      </c>
      <c r="N791" s="83">
        <v>1</v>
      </c>
      <c r="O791" s="83">
        <v>1</v>
      </c>
      <c r="S791" s="83">
        <v>1</v>
      </c>
      <c r="BL791" s="148">
        <v>1907</v>
      </c>
      <c r="BM791" s="149"/>
    </row>
    <row r="792" spans="1:65" x14ac:dyDescent="0.25">
      <c r="A792" s="89">
        <f t="shared" si="12"/>
        <v>1</v>
      </c>
      <c r="B792" s="110">
        <v>2442</v>
      </c>
      <c r="E792" s="149" t="s">
        <v>3158</v>
      </c>
      <c r="F792" s="149" t="s">
        <v>3159</v>
      </c>
      <c r="G792" s="148" t="s">
        <v>1609</v>
      </c>
      <c r="H792" s="148">
        <v>1975</v>
      </c>
      <c r="I792" s="148"/>
      <c r="J792" s="148"/>
      <c r="K792" s="150"/>
      <c r="L792" s="83">
        <v>1</v>
      </c>
      <c r="Q792" s="107"/>
      <c r="BL792" s="148">
        <v>2442</v>
      </c>
      <c r="BM792" s="149"/>
    </row>
    <row r="793" spans="1:65" x14ac:dyDescent="0.25">
      <c r="A793" s="89">
        <f t="shared" si="12"/>
        <v>1</v>
      </c>
      <c r="E793" s="83" t="s">
        <v>2888</v>
      </c>
      <c r="F793" s="83" t="s">
        <v>1080</v>
      </c>
      <c r="G793" s="107" t="s">
        <v>1609</v>
      </c>
      <c r="X793" s="83">
        <v>1</v>
      </c>
    </row>
    <row r="794" spans="1:65" x14ac:dyDescent="0.25">
      <c r="A794" s="89">
        <f t="shared" si="12"/>
        <v>3</v>
      </c>
      <c r="E794" s="83" t="s">
        <v>662</v>
      </c>
      <c r="F794" s="83" t="s">
        <v>906</v>
      </c>
      <c r="G794" s="107" t="s">
        <v>1609</v>
      </c>
      <c r="AO794" s="83">
        <v>1</v>
      </c>
      <c r="AS794" s="83">
        <v>1</v>
      </c>
      <c r="AT794" s="83">
        <v>1</v>
      </c>
      <c r="BD794" s="83" t="s">
        <v>2043</v>
      </c>
      <c r="BI794" s="83" t="s">
        <v>2049</v>
      </c>
    </row>
    <row r="795" spans="1:65" x14ac:dyDescent="0.25">
      <c r="A795" s="89">
        <f t="shared" si="12"/>
        <v>1</v>
      </c>
      <c r="E795" s="83" t="s">
        <v>723</v>
      </c>
      <c r="F795" s="83" t="s">
        <v>722</v>
      </c>
      <c r="G795" s="107" t="s">
        <v>1609</v>
      </c>
      <c r="AJ795" s="83">
        <v>1</v>
      </c>
      <c r="BD795" s="83" t="s">
        <v>549</v>
      </c>
    </row>
    <row r="796" spans="1:65" x14ac:dyDescent="0.25">
      <c r="A796" s="89">
        <f t="shared" si="12"/>
        <v>3</v>
      </c>
      <c r="E796" s="83" t="s">
        <v>625</v>
      </c>
      <c r="F796" s="83" t="s">
        <v>673</v>
      </c>
      <c r="G796" s="107" t="s">
        <v>1609</v>
      </c>
      <c r="AD796" s="83">
        <v>1</v>
      </c>
      <c r="AE796" s="83">
        <v>1</v>
      </c>
      <c r="AF796" s="83">
        <v>1</v>
      </c>
      <c r="BD796" s="83" t="s">
        <v>1745</v>
      </c>
      <c r="BI796" s="83" t="s">
        <v>1737</v>
      </c>
      <c r="BJ796" s="83" t="s">
        <v>2551</v>
      </c>
    </row>
    <row r="797" spans="1:65" x14ac:dyDescent="0.25">
      <c r="A797" s="89">
        <f t="shared" si="12"/>
        <v>1</v>
      </c>
      <c r="E797" s="83" t="s">
        <v>625</v>
      </c>
      <c r="F797" s="83" t="s">
        <v>1082</v>
      </c>
      <c r="G797" s="107" t="s">
        <v>1609</v>
      </c>
      <c r="AI797" s="83">
        <v>1</v>
      </c>
      <c r="BD797" s="83" t="s">
        <v>2043</v>
      </c>
    </row>
    <row r="798" spans="1:65" x14ac:dyDescent="0.25">
      <c r="A798" s="89">
        <f t="shared" si="12"/>
        <v>6</v>
      </c>
      <c r="E798" s="83" t="s">
        <v>1507</v>
      </c>
      <c r="F798" s="83" t="s">
        <v>953</v>
      </c>
      <c r="G798" s="107" t="s">
        <v>1608</v>
      </c>
      <c r="AC798" s="83">
        <v>1</v>
      </c>
      <c r="AE798" s="83">
        <v>1</v>
      </c>
      <c r="AG798" s="83">
        <v>1</v>
      </c>
      <c r="AI798" s="83">
        <v>1</v>
      </c>
      <c r="AJ798" s="83">
        <v>1</v>
      </c>
      <c r="AP798" s="83">
        <v>1</v>
      </c>
      <c r="BD798" s="83" t="s">
        <v>2043</v>
      </c>
      <c r="BK798" s="83" t="s">
        <v>1585</v>
      </c>
    </row>
    <row r="799" spans="1:65" x14ac:dyDescent="0.25">
      <c r="A799" s="89">
        <f t="shared" si="12"/>
        <v>1</v>
      </c>
      <c r="B799" s="110">
        <v>4038</v>
      </c>
      <c r="E799" s="83" t="s">
        <v>3058</v>
      </c>
      <c r="F799" s="83" t="s">
        <v>686</v>
      </c>
      <c r="G799" s="107" t="s">
        <v>1608</v>
      </c>
      <c r="R799" s="83">
        <v>1</v>
      </c>
    </row>
    <row r="800" spans="1:65" x14ac:dyDescent="0.25">
      <c r="A800" s="89">
        <f t="shared" si="12"/>
        <v>1</v>
      </c>
      <c r="B800" s="110">
        <v>2026</v>
      </c>
      <c r="E800" s="149" t="s">
        <v>3155</v>
      </c>
      <c r="F800" s="174" t="s">
        <v>1013</v>
      </c>
      <c r="G800" s="148" t="s">
        <v>1608</v>
      </c>
      <c r="H800" s="148">
        <v>2012</v>
      </c>
      <c r="I800" s="148"/>
      <c r="J800" s="148"/>
      <c r="K800" s="150"/>
      <c r="L800" s="83">
        <v>1</v>
      </c>
      <c r="Q800" s="107"/>
      <c r="BL800" s="148">
        <v>2026</v>
      </c>
      <c r="BM800" s="149"/>
    </row>
    <row r="801" spans="1:63" x14ac:dyDescent="0.25">
      <c r="A801" s="89">
        <f t="shared" si="12"/>
        <v>5</v>
      </c>
      <c r="E801" s="83" t="s">
        <v>880</v>
      </c>
      <c r="F801" s="83" t="s">
        <v>1088</v>
      </c>
      <c r="G801" s="107" t="s">
        <v>1608</v>
      </c>
      <c r="AS801" s="83">
        <v>1</v>
      </c>
      <c r="AU801" s="83">
        <v>1</v>
      </c>
      <c r="AY801" s="83">
        <v>1</v>
      </c>
      <c r="AZ801" s="83">
        <v>1</v>
      </c>
      <c r="BA801" s="83">
        <v>1</v>
      </c>
      <c r="BD801" s="83" t="s">
        <v>2501</v>
      </c>
    </row>
    <row r="802" spans="1:63" x14ac:dyDescent="0.25">
      <c r="A802" s="89">
        <f t="shared" si="12"/>
        <v>4</v>
      </c>
      <c r="E802" s="83" t="s">
        <v>880</v>
      </c>
      <c r="F802" s="83" t="s">
        <v>932</v>
      </c>
      <c r="G802" s="107" t="s">
        <v>1608</v>
      </c>
      <c r="AN802" s="83">
        <v>1</v>
      </c>
      <c r="AO802" s="83">
        <v>1</v>
      </c>
      <c r="AP802" s="83">
        <v>1</v>
      </c>
      <c r="AQ802" s="83">
        <v>1</v>
      </c>
      <c r="BD802" s="83" t="s">
        <v>2043</v>
      </c>
      <c r="BI802" s="83" t="s">
        <v>2238</v>
      </c>
    </row>
    <row r="803" spans="1:63" x14ac:dyDescent="0.25">
      <c r="A803" s="89">
        <f t="shared" si="12"/>
        <v>1</v>
      </c>
      <c r="E803" s="83" t="s">
        <v>880</v>
      </c>
      <c r="F803" s="83" t="s">
        <v>913</v>
      </c>
      <c r="G803" s="107" t="s">
        <v>1608</v>
      </c>
      <c r="AS803" s="83">
        <v>1</v>
      </c>
      <c r="BD803" s="83" t="s">
        <v>2227</v>
      </c>
    </row>
    <row r="804" spans="1:63" x14ac:dyDescent="0.25">
      <c r="A804" s="89">
        <f t="shared" si="12"/>
        <v>1</v>
      </c>
      <c r="E804" s="83" t="s">
        <v>880</v>
      </c>
      <c r="F804" s="83" t="s">
        <v>1052</v>
      </c>
      <c r="G804" s="107" t="s">
        <v>1608</v>
      </c>
      <c r="AG804" s="83">
        <v>1</v>
      </c>
      <c r="BD804" s="83" t="s">
        <v>2043</v>
      </c>
    </row>
    <row r="805" spans="1:63" x14ac:dyDescent="0.25">
      <c r="A805" s="89">
        <f t="shared" si="12"/>
        <v>1</v>
      </c>
      <c r="B805" s="110">
        <v>2104</v>
      </c>
      <c r="E805" s="83" t="s">
        <v>880</v>
      </c>
      <c r="F805" s="83" t="s">
        <v>3012</v>
      </c>
      <c r="G805" s="107" t="s">
        <v>1608</v>
      </c>
      <c r="S805" s="83">
        <v>1</v>
      </c>
    </row>
    <row r="806" spans="1:63" x14ac:dyDescent="0.25">
      <c r="A806" s="89">
        <f t="shared" si="12"/>
        <v>1</v>
      </c>
      <c r="E806" s="83" t="s">
        <v>880</v>
      </c>
      <c r="F806" s="83" t="s">
        <v>962</v>
      </c>
      <c r="G806" s="107" t="s">
        <v>1608</v>
      </c>
      <c r="AP806" s="83">
        <v>1</v>
      </c>
      <c r="BD806" s="83" t="s">
        <v>2043</v>
      </c>
    </row>
    <row r="807" spans="1:63" x14ac:dyDescent="0.25">
      <c r="A807" s="89">
        <f t="shared" si="12"/>
        <v>1</v>
      </c>
      <c r="B807" s="110">
        <v>3000</v>
      </c>
      <c r="E807" s="83" t="s">
        <v>2932</v>
      </c>
      <c r="F807" s="83" t="s">
        <v>727</v>
      </c>
      <c r="G807" s="107" t="s">
        <v>1608</v>
      </c>
      <c r="W807" s="83">
        <v>1</v>
      </c>
    </row>
    <row r="808" spans="1:63" x14ac:dyDescent="0.25">
      <c r="A808" s="89">
        <f t="shared" si="12"/>
        <v>4</v>
      </c>
      <c r="E808" s="83" t="s">
        <v>1508</v>
      </c>
      <c r="F808" s="83" t="s">
        <v>698</v>
      </c>
      <c r="G808" s="107" t="s">
        <v>1609</v>
      </c>
      <c r="AG808" s="83">
        <v>1</v>
      </c>
      <c r="AN808" s="83">
        <v>1</v>
      </c>
      <c r="AO808" s="83">
        <v>1</v>
      </c>
      <c r="AS808" s="83">
        <v>1</v>
      </c>
      <c r="BD808" s="83" t="s">
        <v>2043</v>
      </c>
      <c r="BI808" s="83" t="s">
        <v>2153</v>
      </c>
    </row>
    <row r="809" spans="1:63" x14ac:dyDescent="0.25">
      <c r="A809" s="89">
        <f t="shared" si="12"/>
        <v>1</v>
      </c>
      <c r="E809" s="83" t="s">
        <v>1508</v>
      </c>
      <c r="F809" s="83" t="s">
        <v>967</v>
      </c>
      <c r="G809" s="107" t="s">
        <v>1609</v>
      </c>
      <c r="AS809" s="83">
        <v>1</v>
      </c>
      <c r="BD809" s="83" t="s">
        <v>2043</v>
      </c>
      <c r="BI809" s="83" t="s">
        <v>2197</v>
      </c>
    </row>
    <row r="810" spans="1:63" x14ac:dyDescent="0.25">
      <c r="A810" s="89">
        <f t="shared" si="12"/>
        <v>3</v>
      </c>
      <c r="E810" s="83" t="s">
        <v>1374</v>
      </c>
      <c r="F810" s="83" t="s">
        <v>792</v>
      </c>
      <c r="G810" s="107" t="s">
        <v>1609</v>
      </c>
      <c r="AO810" s="83">
        <v>1</v>
      </c>
      <c r="AP810" s="83">
        <v>1</v>
      </c>
      <c r="AS810" s="83">
        <v>1</v>
      </c>
      <c r="BD810" s="83" t="s">
        <v>2043</v>
      </c>
      <c r="BI810" s="83" t="s">
        <v>2191</v>
      </c>
    </row>
    <row r="811" spans="1:63" x14ac:dyDescent="0.25">
      <c r="A811" s="89">
        <f t="shared" si="12"/>
        <v>1</v>
      </c>
      <c r="E811" s="83" t="s">
        <v>728</v>
      </c>
      <c r="F811" s="83" t="s">
        <v>727</v>
      </c>
      <c r="G811" s="107" t="s">
        <v>1608</v>
      </c>
      <c r="AF811" s="83">
        <v>1</v>
      </c>
      <c r="BD811" s="83" t="s">
        <v>2043</v>
      </c>
      <c r="BI811" s="83" t="s">
        <v>1740</v>
      </c>
      <c r="BK811" s="83" t="s">
        <v>1608</v>
      </c>
    </row>
    <row r="812" spans="1:63" x14ac:dyDescent="0.25">
      <c r="A812" s="89">
        <f t="shared" si="12"/>
        <v>1</v>
      </c>
      <c r="E812" s="83" t="s">
        <v>2572</v>
      </c>
      <c r="F812" s="83" t="s">
        <v>2571</v>
      </c>
      <c r="G812" s="107" t="s">
        <v>1609</v>
      </c>
      <c r="AD812" s="83">
        <v>1</v>
      </c>
      <c r="BI812" s="83" t="s">
        <v>2374</v>
      </c>
    </row>
    <row r="813" spans="1:63" x14ac:dyDescent="0.25">
      <c r="A813" s="89">
        <f t="shared" si="12"/>
        <v>17</v>
      </c>
      <c r="E813" s="83" t="s">
        <v>1465</v>
      </c>
      <c r="F813" s="83" t="s">
        <v>916</v>
      </c>
      <c r="G813" s="107" t="s">
        <v>1608</v>
      </c>
      <c r="AI813" s="83">
        <v>1</v>
      </c>
      <c r="AJ813" s="83">
        <v>1</v>
      </c>
      <c r="AK813" s="83">
        <v>1</v>
      </c>
      <c r="AL813" s="83">
        <v>1</v>
      </c>
      <c r="AM813" s="83">
        <v>1</v>
      </c>
      <c r="AN813" s="83">
        <v>1</v>
      </c>
      <c r="AP813" s="83">
        <v>1</v>
      </c>
      <c r="AQ813" s="83">
        <v>1</v>
      </c>
      <c r="AR813" s="83">
        <v>1</v>
      </c>
      <c r="AS813" s="83">
        <v>1</v>
      </c>
      <c r="AT813" s="83">
        <v>1</v>
      </c>
      <c r="AU813" s="83">
        <v>1</v>
      </c>
      <c r="AV813" s="83">
        <v>1</v>
      </c>
      <c r="AW813" s="83">
        <v>1</v>
      </c>
      <c r="AX813" s="83">
        <v>1</v>
      </c>
      <c r="AY813" s="83">
        <v>1</v>
      </c>
      <c r="BB813" s="83">
        <v>1</v>
      </c>
      <c r="BC813" s="83" t="s">
        <v>539</v>
      </c>
      <c r="BD813" s="83" t="s">
        <v>2231</v>
      </c>
      <c r="BI813" s="83" t="s">
        <v>2094</v>
      </c>
    </row>
    <row r="814" spans="1:63" x14ac:dyDescent="0.25">
      <c r="A814" s="89">
        <f t="shared" si="12"/>
        <v>17</v>
      </c>
      <c r="E814" s="83" t="s">
        <v>1465</v>
      </c>
      <c r="F814" s="83" t="s">
        <v>963</v>
      </c>
      <c r="G814" s="107" t="s">
        <v>1608</v>
      </c>
      <c r="AK814" s="83">
        <v>1</v>
      </c>
      <c r="AL814" s="83">
        <v>1</v>
      </c>
      <c r="AN814" s="83">
        <v>1</v>
      </c>
      <c r="AO814" s="83">
        <v>1</v>
      </c>
      <c r="AP814" s="83">
        <v>1</v>
      </c>
      <c r="AQ814" s="83">
        <v>1</v>
      </c>
      <c r="AR814" s="83">
        <v>1</v>
      </c>
      <c r="AS814" s="83">
        <v>1</v>
      </c>
      <c r="AT814" s="83">
        <v>1</v>
      </c>
      <c r="AU814" s="83">
        <v>1</v>
      </c>
      <c r="AV814" s="83">
        <v>1</v>
      </c>
      <c r="AW814" s="83">
        <v>1</v>
      </c>
      <c r="AX814" s="83">
        <v>1</v>
      </c>
      <c r="AY814" s="83">
        <v>1</v>
      </c>
      <c r="AZ814" s="83">
        <v>1</v>
      </c>
      <c r="BA814" s="83">
        <v>1</v>
      </c>
      <c r="BB814" s="83">
        <v>1</v>
      </c>
      <c r="BC814" s="83" t="s">
        <v>613</v>
      </c>
      <c r="BD814" s="83" t="s">
        <v>2517</v>
      </c>
      <c r="BI814" s="83" t="s">
        <v>2054</v>
      </c>
    </row>
    <row r="815" spans="1:63" x14ac:dyDescent="0.25">
      <c r="A815" s="89">
        <f t="shared" si="12"/>
        <v>1</v>
      </c>
      <c r="E815" s="83" t="s">
        <v>1465</v>
      </c>
      <c r="F815" s="83" t="s">
        <v>1070</v>
      </c>
      <c r="G815" s="107" t="s">
        <v>1608</v>
      </c>
      <c r="BB815" s="83">
        <v>1</v>
      </c>
      <c r="BD815" s="83" t="s">
        <v>2043</v>
      </c>
    </row>
    <row r="816" spans="1:63" x14ac:dyDescent="0.25">
      <c r="A816" s="89">
        <f t="shared" si="12"/>
        <v>1</v>
      </c>
      <c r="E816" s="83" t="s">
        <v>1372</v>
      </c>
      <c r="F816" s="83" t="s">
        <v>971</v>
      </c>
      <c r="G816" s="107" t="s">
        <v>1608</v>
      </c>
      <c r="AN816" s="83">
        <v>1</v>
      </c>
      <c r="BD816" s="83" t="s">
        <v>2043</v>
      </c>
      <c r="BI816" s="83" t="s">
        <v>2531</v>
      </c>
    </row>
    <row r="817" spans="1:65" x14ac:dyDescent="0.25">
      <c r="A817" s="89">
        <f t="shared" si="12"/>
        <v>1</v>
      </c>
      <c r="E817" s="83" t="s">
        <v>1466</v>
      </c>
      <c r="F817" s="83" t="s">
        <v>954</v>
      </c>
      <c r="G817" s="107" t="s">
        <v>1608</v>
      </c>
      <c r="AP817" s="83">
        <v>1</v>
      </c>
      <c r="BD817" s="83" t="s">
        <v>2043</v>
      </c>
    </row>
    <row r="818" spans="1:65" x14ac:dyDescent="0.25">
      <c r="A818" s="89">
        <f t="shared" si="12"/>
        <v>1</v>
      </c>
      <c r="E818" s="83" t="s">
        <v>1509</v>
      </c>
      <c r="F818" s="83" t="s">
        <v>1021</v>
      </c>
      <c r="G818" s="107" t="s">
        <v>1609</v>
      </c>
      <c r="AI818" s="83">
        <v>1</v>
      </c>
      <c r="BD818" s="83" t="s">
        <v>2043</v>
      </c>
    </row>
    <row r="819" spans="1:65" x14ac:dyDescent="0.25">
      <c r="A819" s="89">
        <f t="shared" si="12"/>
        <v>1</v>
      </c>
      <c r="E819" s="83" t="s">
        <v>1509</v>
      </c>
      <c r="F819" s="83" t="s">
        <v>764</v>
      </c>
      <c r="G819" s="107" t="s">
        <v>1609</v>
      </c>
      <c r="AP819" s="83">
        <v>1</v>
      </c>
      <c r="BD819" s="83" t="s">
        <v>2043</v>
      </c>
    </row>
    <row r="820" spans="1:65" x14ac:dyDescent="0.25">
      <c r="A820" s="89">
        <f t="shared" si="12"/>
        <v>1</v>
      </c>
      <c r="E820" s="83" t="s">
        <v>1509</v>
      </c>
      <c r="F820" s="83" t="s">
        <v>794</v>
      </c>
      <c r="G820" s="107" t="s">
        <v>1609</v>
      </c>
      <c r="Z820" s="83">
        <v>1</v>
      </c>
      <c r="BG820" s="84" t="s">
        <v>1902</v>
      </c>
      <c r="BI820" s="83" t="s">
        <v>1902</v>
      </c>
    </row>
    <row r="821" spans="1:65" x14ac:dyDescent="0.25">
      <c r="A821" s="89">
        <f t="shared" si="12"/>
        <v>3</v>
      </c>
      <c r="E821" s="83" t="s">
        <v>1373</v>
      </c>
      <c r="F821" s="83" t="s">
        <v>943</v>
      </c>
      <c r="G821" s="107" t="s">
        <v>1609</v>
      </c>
      <c r="AR821" s="83">
        <v>1</v>
      </c>
      <c r="AS821" s="83">
        <v>1</v>
      </c>
      <c r="AT821" s="83">
        <v>1</v>
      </c>
      <c r="BD821" s="83" t="s">
        <v>2043</v>
      </c>
      <c r="BI821" s="83" t="s">
        <v>2109</v>
      </c>
    </row>
    <row r="822" spans="1:65" x14ac:dyDescent="0.25">
      <c r="A822" s="89">
        <f t="shared" si="12"/>
        <v>1</v>
      </c>
      <c r="B822" s="110">
        <v>3349</v>
      </c>
      <c r="E822" s="83" t="s">
        <v>3085</v>
      </c>
      <c r="F822" s="83" t="s">
        <v>2868</v>
      </c>
      <c r="G822" s="107" t="s">
        <v>1608</v>
      </c>
      <c r="Q822" s="107">
        <v>1</v>
      </c>
      <c r="BI822" s="84"/>
      <c r="BJ822" s="84"/>
    </row>
    <row r="823" spans="1:65" x14ac:dyDescent="0.25">
      <c r="A823" s="89">
        <f t="shared" si="12"/>
        <v>3</v>
      </c>
      <c r="B823" s="110">
        <v>1845</v>
      </c>
      <c r="E823" s="83" t="s">
        <v>3064</v>
      </c>
      <c r="F823" s="83" t="s">
        <v>955</v>
      </c>
      <c r="G823" s="107" t="s">
        <v>1608</v>
      </c>
      <c r="Q823" s="107">
        <v>1</v>
      </c>
      <c r="R823" s="83">
        <v>1</v>
      </c>
      <c r="S823" s="83">
        <v>1</v>
      </c>
      <c r="BI823" s="84"/>
      <c r="BJ823" s="84"/>
    </row>
    <row r="824" spans="1:65" x14ac:dyDescent="0.25">
      <c r="A824" s="89">
        <f t="shared" si="12"/>
        <v>2</v>
      </c>
      <c r="B824" s="110">
        <v>2049</v>
      </c>
      <c r="E824" s="83" t="s">
        <v>2806</v>
      </c>
      <c r="F824" s="83" t="s">
        <v>2805</v>
      </c>
      <c r="G824" s="107" t="s">
        <v>1608</v>
      </c>
      <c r="O824" s="83">
        <v>1</v>
      </c>
      <c r="Y824" s="83">
        <v>1</v>
      </c>
      <c r="BI824" s="84"/>
      <c r="BJ824" s="84"/>
    </row>
    <row r="825" spans="1:65" x14ac:dyDescent="0.25">
      <c r="A825" s="89">
        <f t="shared" si="12"/>
        <v>1</v>
      </c>
      <c r="E825" s="83" t="s">
        <v>1546</v>
      </c>
      <c r="F825" s="83" t="s">
        <v>792</v>
      </c>
      <c r="G825" s="107" t="s">
        <v>1608</v>
      </c>
      <c r="AS825" s="83">
        <v>1</v>
      </c>
      <c r="BD825" s="83" t="s">
        <v>2043</v>
      </c>
      <c r="BI825" s="83" t="s">
        <v>2190</v>
      </c>
    </row>
    <row r="826" spans="1:65" x14ac:dyDescent="0.25">
      <c r="A826" s="89">
        <f t="shared" si="12"/>
        <v>1</v>
      </c>
      <c r="B826" s="110">
        <v>5529</v>
      </c>
      <c r="E826" s="149" t="s">
        <v>3173</v>
      </c>
      <c r="F826" s="149" t="s">
        <v>1124</v>
      </c>
      <c r="G826" s="148" t="s">
        <v>1609</v>
      </c>
      <c r="H826" s="148">
        <v>2018</v>
      </c>
      <c r="I826" s="148"/>
      <c r="J826" s="148"/>
      <c r="K826" s="150"/>
      <c r="L826" s="83">
        <v>1</v>
      </c>
      <c r="Q826" s="107"/>
      <c r="BL826" s="148">
        <v>5529</v>
      </c>
      <c r="BM826" s="149"/>
    </row>
    <row r="827" spans="1:65" x14ac:dyDescent="0.25">
      <c r="A827" s="89">
        <f t="shared" si="12"/>
        <v>4</v>
      </c>
      <c r="E827" s="83" t="s">
        <v>1547</v>
      </c>
      <c r="F827" s="83" t="s">
        <v>931</v>
      </c>
      <c r="G827" s="107" t="s">
        <v>1608</v>
      </c>
      <c r="AO827" s="83">
        <v>1</v>
      </c>
      <c r="AP827" s="83">
        <v>1</v>
      </c>
      <c r="AQ827" s="83">
        <v>1</v>
      </c>
      <c r="AR827" s="83">
        <v>1</v>
      </c>
      <c r="BD827" s="83" t="s">
        <v>2279</v>
      </c>
      <c r="BI827" s="83" t="s">
        <v>2278</v>
      </c>
    </row>
    <row r="828" spans="1:65" x14ac:dyDescent="0.25">
      <c r="A828" s="89">
        <f t="shared" si="12"/>
        <v>1</v>
      </c>
      <c r="E828" s="83" t="s">
        <v>1548</v>
      </c>
      <c r="F828" s="83" t="s">
        <v>1027</v>
      </c>
      <c r="G828" s="107" t="s">
        <v>1608</v>
      </c>
      <c r="AP828" s="83">
        <v>1</v>
      </c>
      <c r="BD828" s="83" t="s">
        <v>2281</v>
      </c>
    </row>
    <row r="829" spans="1:65" x14ac:dyDescent="0.25">
      <c r="A829" s="89">
        <f t="shared" si="12"/>
        <v>5</v>
      </c>
      <c r="E829" s="83" t="s">
        <v>704</v>
      </c>
      <c r="F829" s="83" t="s">
        <v>703</v>
      </c>
      <c r="G829" s="107" t="s">
        <v>1609</v>
      </c>
      <c r="AG829" s="83">
        <v>1</v>
      </c>
      <c r="AJ829" s="83">
        <v>1</v>
      </c>
      <c r="AL829" s="83">
        <v>1</v>
      </c>
      <c r="AM829" s="83">
        <v>1</v>
      </c>
      <c r="AN829" s="83">
        <v>1</v>
      </c>
      <c r="BC829" s="83" t="s">
        <v>2033</v>
      </c>
      <c r="BD829" s="83" t="s">
        <v>2043</v>
      </c>
      <c r="BI829" s="83" t="s">
        <v>2062</v>
      </c>
    </row>
    <row r="830" spans="1:65" x14ac:dyDescent="0.25">
      <c r="A830" s="89">
        <f t="shared" si="12"/>
        <v>2</v>
      </c>
      <c r="E830" s="83" t="s">
        <v>24</v>
      </c>
      <c r="F830" s="83" t="s">
        <v>1137</v>
      </c>
      <c r="G830" s="107" t="s">
        <v>1609</v>
      </c>
      <c r="AB830" s="83">
        <v>1</v>
      </c>
      <c r="AC830" s="83">
        <v>1</v>
      </c>
      <c r="BI830" s="84" t="s">
        <v>2360</v>
      </c>
    </row>
    <row r="831" spans="1:65" x14ac:dyDescent="0.25">
      <c r="A831" s="89">
        <f t="shared" si="12"/>
        <v>2</v>
      </c>
      <c r="E831" s="83" t="s">
        <v>1549</v>
      </c>
      <c r="F831" s="83" t="s">
        <v>1136</v>
      </c>
      <c r="G831" s="107" t="s">
        <v>1608</v>
      </c>
      <c r="AY831" s="83">
        <v>1</v>
      </c>
      <c r="BA831" s="83">
        <v>1</v>
      </c>
      <c r="BD831" s="83" t="s">
        <v>2043</v>
      </c>
    </row>
    <row r="832" spans="1:65" x14ac:dyDescent="0.25">
      <c r="A832" s="89">
        <f t="shared" si="12"/>
        <v>1</v>
      </c>
      <c r="E832" s="83" t="s">
        <v>1549</v>
      </c>
      <c r="F832" s="83" t="s">
        <v>917</v>
      </c>
      <c r="G832" s="107" t="s">
        <v>1608</v>
      </c>
      <c r="AV832" s="83">
        <v>1</v>
      </c>
      <c r="BD832" s="83" t="s">
        <v>2043</v>
      </c>
    </row>
    <row r="833" spans="1:65" x14ac:dyDescent="0.25">
      <c r="A833" s="89">
        <f t="shared" si="12"/>
        <v>1</v>
      </c>
      <c r="E833" s="83" t="s">
        <v>2804</v>
      </c>
      <c r="F833" s="83" t="s">
        <v>951</v>
      </c>
      <c r="G833" s="107" t="s">
        <v>1608</v>
      </c>
      <c r="Y833" s="83">
        <v>1</v>
      </c>
      <c r="BI833" s="84"/>
      <c r="BJ833" s="84"/>
    </row>
    <row r="834" spans="1:65" x14ac:dyDescent="0.25">
      <c r="A834" s="89">
        <f t="shared" si="12"/>
        <v>3</v>
      </c>
      <c r="E834" s="83" t="s">
        <v>1371</v>
      </c>
      <c r="F834" s="83" t="s">
        <v>998</v>
      </c>
      <c r="G834" s="107" t="s">
        <v>1608</v>
      </c>
      <c r="AN834" s="83">
        <v>1</v>
      </c>
      <c r="AW834" s="83">
        <v>1</v>
      </c>
      <c r="AX834" s="83">
        <v>1</v>
      </c>
      <c r="BD834" s="83" t="s">
        <v>2249</v>
      </c>
      <c r="BI834" s="83" t="s">
        <v>2248</v>
      </c>
    </row>
    <row r="835" spans="1:65" x14ac:dyDescent="0.25">
      <c r="A835" s="89">
        <f t="shared" si="12"/>
        <v>4</v>
      </c>
      <c r="B835" s="110">
        <v>1806</v>
      </c>
      <c r="E835" s="83" t="s">
        <v>3009</v>
      </c>
      <c r="F835" s="83" t="s">
        <v>2554</v>
      </c>
      <c r="G835" s="107" t="s">
        <v>1608</v>
      </c>
      <c r="H835" s="107">
        <v>1972</v>
      </c>
      <c r="J835" s="107">
        <v>1</v>
      </c>
      <c r="K835" s="176">
        <v>1</v>
      </c>
      <c r="Q835" s="107">
        <v>1</v>
      </c>
      <c r="S835" s="83">
        <v>1</v>
      </c>
      <c r="BM835" s="110">
        <v>1945</v>
      </c>
    </row>
    <row r="836" spans="1:65" x14ac:dyDescent="0.25">
      <c r="A836" s="89">
        <f t="shared" si="12"/>
        <v>1</v>
      </c>
      <c r="E836" s="83" t="s">
        <v>1370</v>
      </c>
      <c r="F836" s="83" t="s">
        <v>1036</v>
      </c>
      <c r="G836" s="107" t="s">
        <v>1608</v>
      </c>
      <c r="BB836" s="83">
        <v>1</v>
      </c>
      <c r="BD836" s="83" t="s">
        <v>2043</v>
      </c>
    </row>
    <row r="837" spans="1:65" x14ac:dyDescent="0.25">
      <c r="A837" s="89">
        <f t="shared" si="12"/>
        <v>1</v>
      </c>
      <c r="E837" s="83" t="s">
        <v>1467</v>
      </c>
      <c r="F837" s="83" t="s">
        <v>695</v>
      </c>
      <c r="G837" s="107" t="s">
        <v>1608</v>
      </c>
      <c r="AS837" s="83">
        <v>1</v>
      </c>
      <c r="BD837" s="83" t="s">
        <v>2227</v>
      </c>
    </row>
    <row r="838" spans="1:65" x14ac:dyDescent="0.25">
      <c r="A838" s="89">
        <f t="shared" si="12"/>
        <v>5</v>
      </c>
      <c r="E838" s="83" t="s">
        <v>1468</v>
      </c>
      <c r="F838" s="83" t="s">
        <v>963</v>
      </c>
      <c r="G838" s="107" t="s">
        <v>1608</v>
      </c>
      <c r="AM838" s="83">
        <v>1</v>
      </c>
      <c r="AQ838" s="83">
        <v>1</v>
      </c>
      <c r="AV838" s="83">
        <v>1</v>
      </c>
      <c r="AW838" s="83">
        <v>1</v>
      </c>
      <c r="AX838" s="83">
        <v>1</v>
      </c>
      <c r="BD838" s="83" t="s">
        <v>2193</v>
      </c>
      <c r="BI838" s="83" t="s">
        <v>2194</v>
      </c>
    </row>
    <row r="839" spans="1:65" x14ac:dyDescent="0.25">
      <c r="A839" s="89">
        <f t="shared" si="12"/>
        <v>4</v>
      </c>
      <c r="E839" s="83" t="s">
        <v>1469</v>
      </c>
      <c r="F839" s="83" t="s">
        <v>935</v>
      </c>
      <c r="G839" s="107" t="s">
        <v>1608</v>
      </c>
      <c r="AK839" s="83">
        <v>1</v>
      </c>
      <c r="AL839" s="83">
        <v>1</v>
      </c>
      <c r="AM839" s="83">
        <v>1</v>
      </c>
      <c r="AN839" s="83">
        <v>1</v>
      </c>
      <c r="BD839" s="83" t="s">
        <v>2043</v>
      </c>
      <c r="BI839" s="83" t="s">
        <v>2304</v>
      </c>
    </row>
    <row r="840" spans="1:65" x14ac:dyDescent="0.25">
      <c r="A840" s="89">
        <f t="shared" ref="A840:A903" si="13">I840+J840+K840+L840+M840+N840+O840+P840+Q840+R840+S840+T840+U840+V840+W840+X840+Y840+Z840+AA840+AB840+AC840+AD840+AE840+AF840+AG840+AH840+AI840+AJ840+AK840+AL840+AM840+AN840+AO840+AP840+AQ840+AR840+AS840+AT840+AU840+AV840+AW840+AX840+AY840+AZ840+BA840+BB840</f>
        <v>2</v>
      </c>
      <c r="E840" s="83" t="s">
        <v>1469</v>
      </c>
      <c r="F840" s="83" t="s">
        <v>1011</v>
      </c>
      <c r="G840" s="107" t="s">
        <v>1608</v>
      </c>
      <c r="AP840" s="83">
        <v>1</v>
      </c>
      <c r="AQ840" s="83">
        <v>1</v>
      </c>
      <c r="BD840" s="83" t="s">
        <v>2266</v>
      </c>
      <c r="BI840" s="83" t="s">
        <v>2265</v>
      </c>
    </row>
    <row r="841" spans="1:65" x14ac:dyDescent="0.25">
      <c r="A841" s="89">
        <f t="shared" si="13"/>
        <v>1</v>
      </c>
      <c r="E841" s="83" t="s">
        <v>1469</v>
      </c>
      <c r="F841" s="83" t="s">
        <v>1030</v>
      </c>
      <c r="G841" s="107" t="s">
        <v>1608</v>
      </c>
      <c r="AM841" s="83">
        <v>1</v>
      </c>
      <c r="BD841" s="83" t="s">
        <v>2284</v>
      </c>
    </row>
    <row r="842" spans="1:65" x14ac:dyDescent="0.25">
      <c r="A842" s="89">
        <f t="shared" si="13"/>
        <v>1</v>
      </c>
      <c r="E842" s="83" t="s">
        <v>1469</v>
      </c>
      <c r="F842" s="83" t="s">
        <v>757</v>
      </c>
      <c r="G842" s="107" t="s">
        <v>1608</v>
      </c>
      <c r="BA842" s="83">
        <v>1</v>
      </c>
      <c r="BD842" s="83" t="s">
        <v>2043</v>
      </c>
    </row>
    <row r="843" spans="1:65" x14ac:dyDescent="0.25">
      <c r="A843" s="89">
        <f t="shared" si="13"/>
        <v>1</v>
      </c>
      <c r="E843" s="83" t="s">
        <v>889</v>
      </c>
      <c r="F843" s="83" t="s">
        <v>698</v>
      </c>
      <c r="G843" s="107" t="s">
        <v>1608</v>
      </c>
      <c r="AE843" s="83">
        <v>1</v>
      </c>
      <c r="BD843" s="83" t="s">
        <v>2043</v>
      </c>
      <c r="BI843" s="83" t="s">
        <v>576</v>
      </c>
      <c r="BK843" s="83" t="s">
        <v>1608</v>
      </c>
    </row>
    <row r="844" spans="1:65" x14ac:dyDescent="0.25">
      <c r="A844" s="89">
        <f t="shared" si="13"/>
        <v>1</v>
      </c>
      <c r="E844" s="83" t="s">
        <v>889</v>
      </c>
      <c r="F844" s="83" t="s">
        <v>698</v>
      </c>
      <c r="G844" s="107" t="s">
        <v>1608</v>
      </c>
      <c r="AA844" s="83">
        <v>1</v>
      </c>
      <c r="BE844" s="84" t="s">
        <v>1837</v>
      </c>
      <c r="BI844" s="83" t="s">
        <v>2445</v>
      </c>
    </row>
    <row r="845" spans="1:65" x14ac:dyDescent="0.25">
      <c r="A845" s="89">
        <f t="shared" si="13"/>
        <v>2</v>
      </c>
      <c r="E845" s="83" t="s">
        <v>857</v>
      </c>
      <c r="F845" s="83" t="s">
        <v>1160</v>
      </c>
      <c r="G845" s="107" t="s">
        <v>1608</v>
      </c>
      <c r="AP845" s="83">
        <v>1</v>
      </c>
      <c r="AR845" s="83">
        <v>1</v>
      </c>
      <c r="BD845" s="83" t="s">
        <v>2043</v>
      </c>
      <c r="BI845" s="83" t="s">
        <v>2411</v>
      </c>
    </row>
    <row r="846" spans="1:65" x14ac:dyDescent="0.25">
      <c r="A846" s="89">
        <f t="shared" si="13"/>
        <v>10</v>
      </c>
      <c r="E846" s="83" t="s">
        <v>633</v>
      </c>
      <c r="F846" s="83" t="s">
        <v>1098</v>
      </c>
      <c r="G846" s="107" t="s">
        <v>1608</v>
      </c>
      <c r="AP846" s="83">
        <v>1</v>
      </c>
      <c r="AQ846" s="83">
        <v>1</v>
      </c>
      <c r="AR846" s="83">
        <v>1</v>
      </c>
      <c r="AS846" s="83">
        <v>1</v>
      </c>
      <c r="AT846" s="83">
        <v>1</v>
      </c>
      <c r="AU846" s="83">
        <v>1</v>
      </c>
      <c r="AW846" s="83">
        <v>1</v>
      </c>
      <c r="AX846" s="83">
        <v>1</v>
      </c>
      <c r="AY846" s="83">
        <v>1</v>
      </c>
      <c r="AZ846" s="83">
        <v>1</v>
      </c>
      <c r="BD846" s="83" t="s">
        <v>2518</v>
      </c>
      <c r="BI846" s="83" t="s">
        <v>588</v>
      </c>
    </row>
    <row r="847" spans="1:65" x14ac:dyDescent="0.25">
      <c r="A847" s="89">
        <f t="shared" si="13"/>
        <v>2</v>
      </c>
      <c r="E847" s="83" t="s">
        <v>633</v>
      </c>
      <c r="F847" s="83" t="s">
        <v>900</v>
      </c>
      <c r="G847" s="107" t="s">
        <v>1608</v>
      </c>
      <c r="BA847" s="83">
        <v>1</v>
      </c>
      <c r="BB847" s="83">
        <v>1</v>
      </c>
      <c r="BD847" s="83" t="s">
        <v>2043</v>
      </c>
    </row>
    <row r="848" spans="1:65" x14ac:dyDescent="0.25">
      <c r="A848" s="89">
        <f t="shared" si="13"/>
        <v>1</v>
      </c>
      <c r="E848" s="83" t="s">
        <v>633</v>
      </c>
      <c r="F848" s="83" t="s">
        <v>898</v>
      </c>
      <c r="G848" s="107" t="s">
        <v>1608</v>
      </c>
      <c r="AO848" s="83">
        <v>1</v>
      </c>
      <c r="BD848" s="83" t="s">
        <v>2043</v>
      </c>
      <c r="BI848" s="83" t="s">
        <v>2206</v>
      </c>
    </row>
    <row r="849" spans="1:65" x14ac:dyDescent="0.25">
      <c r="A849" s="89">
        <f t="shared" si="13"/>
        <v>1</v>
      </c>
      <c r="E849" s="83" t="s">
        <v>633</v>
      </c>
      <c r="F849" s="83" t="s">
        <v>934</v>
      </c>
      <c r="G849" s="107" t="s">
        <v>1608</v>
      </c>
      <c r="AQ849" s="83">
        <v>1</v>
      </c>
      <c r="BD849" s="83" t="s">
        <v>2043</v>
      </c>
      <c r="BI849" s="83" t="s">
        <v>2298</v>
      </c>
    </row>
    <row r="850" spans="1:65" x14ac:dyDescent="0.25">
      <c r="A850" s="89">
        <f t="shared" si="13"/>
        <v>1</v>
      </c>
      <c r="E850" s="83" t="s">
        <v>633</v>
      </c>
      <c r="F850" s="83" t="s">
        <v>1151</v>
      </c>
      <c r="G850" s="107" t="s">
        <v>1608</v>
      </c>
      <c r="AZ850" s="83">
        <v>1</v>
      </c>
      <c r="BC850" s="83" t="s">
        <v>2035</v>
      </c>
      <c r="BD850" s="83" t="s">
        <v>2043</v>
      </c>
    </row>
    <row r="851" spans="1:65" x14ac:dyDescent="0.25">
      <c r="A851" s="89">
        <f t="shared" si="13"/>
        <v>1</v>
      </c>
      <c r="E851" s="83" t="s">
        <v>633</v>
      </c>
      <c r="F851" s="83" t="s">
        <v>757</v>
      </c>
      <c r="G851" s="107" t="s">
        <v>1608</v>
      </c>
      <c r="AP851" s="83">
        <v>1</v>
      </c>
      <c r="BD851" s="83" t="s">
        <v>2043</v>
      </c>
      <c r="BI851" s="83" t="s">
        <v>2403</v>
      </c>
    </row>
    <row r="852" spans="1:65" x14ac:dyDescent="0.25">
      <c r="A852" s="89">
        <f t="shared" si="13"/>
        <v>1</v>
      </c>
      <c r="E852" s="83" t="s">
        <v>633</v>
      </c>
      <c r="F852" s="83" t="s">
        <v>1120</v>
      </c>
      <c r="G852" s="107" t="s">
        <v>1608</v>
      </c>
      <c r="AZ852" s="83">
        <v>1</v>
      </c>
      <c r="BD852" s="83" t="s">
        <v>2043</v>
      </c>
    </row>
    <row r="853" spans="1:65" x14ac:dyDescent="0.25">
      <c r="A853" s="89">
        <f t="shared" si="13"/>
        <v>1</v>
      </c>
      <c r="E853" s="83" t="s">
        <v>633</v>
      </c>
      <c r="F853" s="83" t="s">
        <v>1094</v>
      </c>
      <c r="G853" s="107" t="s">
        <v>1608</v>
      </c>
      <c r="AW853" s="83">
        <v>1</v>
      </c>
      <c r="BD853" s="83" t="s">
        <v>2509</v>
      </c>
    </row>
    <row r="854" spans="1:65" ht="13.2" customHeight="1" x14ac:dyDescent="0.25">
      <c r="A854" s="89">
        <f t="shared" si="13"/>
        <v>2</v>
      </c>
      <c r="E854" s="83" t="s">
        <v>1369</v>
      </c>
      <c r="F854" s="83" t="s">
        <v>1061</v>
      </c>
      <c r="G854" s="107" t="s">
        <v>1608</v>
      </c>
      <c r="AS854" s="83">
        <v>1</v>
      </c>
      <c r="AX854" s="83">
        <v>1</v>
      </c>
      <c r="BD854" s="83" t="s">
        <v>2179</v>
      </c>
      <c r="BI854" s="83" t="s">
        <v>2330</v>
      </c>
    </row>
    <row r="855" spans="1:65" x14ac:dyDescent="0.25">
      <c r="A855" s="89">
        <f t="shared" si="13"/>
        <v>1</v>
      </c>
      <c r="E855" s="83" t="s">
        <v>948</v>
      </c>
      <c r="F855" s="83" t="s">
        <v>947</v>
      </c>
      <c r="G855" s="107" t="s">
        <v>1608</v>
      </c>
      <c r="AK855" s="83">
        <v>1</v>
      </c>
      <c r="BD855" s="83" t="s">
        <v>2353</v>
      </c>
    </row>
    <row r="856" spans="1:65" x14ac:dyDescent="0.25">
      <c r="A856" s="89">
        <f t="shared" si="13"/>
        <v>1</v>
      </c>
      <c r="E856" s="83" t="s">
        <v>948</v>
      </c>
      <c r="F856" s="83" t="s">
        <v>698</v>
      </c>
      <c r="G856" s="107" t="s">
        <v>1608</v>
      </c>
      <c r="AU856" s="83">
        <v>1</v>
      </c>
      <c r="BC856" s="83" t="s">
        <v>2036</v>
      </c>
      <c r="BD856" s="83" t="s">
        <v>2043</v>
      </c>
    </row>
    <row r="857" spans="1:65" x14ac:dyDescent="0.25">
      <c r="A857" s="89">
        <f t="shared" si="13"/>
        <v>2</v>
      </c>
      <c r="E857" s="83" t="s">
        <v>1329</v>
      </c>
      <c r="F857" s="83" t="s">
        <v>1127</v>
      </c>
      <c r="G857" s="107" t="s">
        <v>1608</v>
      </c>
      <c r="AU857" s="83">
        <v>1</v>
      </c>
      <c r="AX857" s="83">
        <v>1</v>
      </c>
      <c r="BD857" s="83" t="s">
        <v>2417</v>
      </c>
    </row>
    <row r="858" spans="1:65" x14ac:dyDescent="0.25">
      <c r="A858" s="89">
        <f t="shared" si="13"/>
        <v>4</v>
      </c>
      <c r="E858" s="83" t="s">
        <v>1470</v>
      </c>
      <c r="F858" s="83" t="s">
        <v>698</v>
      </c>
      <c r="G858" s="107" t="s">
        <v>1608</v>
      </c>
      <c r="AR858" s="83">
        <v>1</v>
      </c>
      <c r="AS858" s="83">
        <v>1</v>
      </c>
      <c r="AT858" s="83">
        <v>1</v>
      </c>
      <c r="AU858" s="83">
        <v>1</v>
      </c>
      <c r="BD858" s="83" t="s">
        <v>2043</v>
      </c>
      <c r="BI858" s="83" t="s">
        <v>2448</v>
      </c>
    </row>
    <row r="859" spans="1:65" x14ac:dyDescent="0.25">
      <c r="A859" s="89">
        <f t="shared" si="13"/>
        <v>3</v>
      </c>
      <c r="E859" s="83" t="s">
        <v>1470</v>
      </c>
      <c r="F859" s="83" t="s">
        <v>678</v>
      </c>
      <c r="G859" s="107" t="s">
        <v>1608</v>
      </c>
      <c r="AN859" s="83">
        <v>1</v>
      </c>
      <c r="AS859" s="83">
        <v>1</v>
      </c>
      <c r="AT859" s="83">
        <v>1</v>
      </c>
      <c r="BD859" s="83" t="s">
        <v>2043</v>
      </c>
      <c r="BI859" s="83" t="s">
        <v>570</v>
      </c>
    </row>
    <row r="860" spans="1:65" x14ac:dyDescent="0.25">
      <c r="A860" s="89">
        <f t="shared" si="13"/>
        <v>2</v>
      </c>
      <c r="B860" s="110">
        <v>2729</v>
      </c>
      <c r="E860" s="149" t="s">
        <v>1470</v>
      </c>
      <c r="F860" s="149" t="s">
        <v>1069</v>
      </c>
      <c r="G860" s="148" t="s">
        <v>1608</v>
      </c>
      <c r="H860" s="148">
        <v>2010</v>
      </c>
      <c r="I860" s="148"/>
      <c r="J860" s="148"/>
      <c r="K860" s="150"/>
      <c r="L860" s="83">
        <v>1</v>
      </c>
      <c r="Q860" s="107">
        <v>1</v>
      </c>
      <c r="BL860" s="148">
        <v>2729</v>
      </c>
      <c r="BM860" s="149"/>
    </row>
    <row r="861" spans="1:65" x14ac:dyDescent="0.25">
      <c r="A861" s="89">
        <f t="shared" si="13"/>
        <v>9</v>
      </c>
      <c r="B861" s="110">
        <v>2858</v>
      </c>
      <c r="E861" s="83" t="s">
        <v>3057</v>
      </c>
      <c r="F861" s="83" t="s">
        <v>698</v>
      </c>
      <c r="G861" s="107" t="s">
        <v>1608</v>
      </c>
      <c r="Q861" s="107">
        <v>1</v>
      </c>
      <c r="R861" s="83">
        <v>1</v>
      </c>
      <c r="W861" s="83">
        <v>1</v>
      </c>
      <c r="AI861" s="83">
        <v>1</v>
      </c>
      <c r="AR861" s="83">
        <v>1</v>
      </c>
      <c r="AS861" s="83">
        <v>1</v>
      </c>
      <c r="AT861" s="83">
        <v>1</v>
      </c>
      <c r="AU861" s="83">
        <v>1</v>
      </c>
      <c r="AV861" s="83">
        <v>1</v>
      </c>
      <c r="BD861" s="83" t="s">
        <v>2043</v>
      </c>
      <c r="BI861" s="83" t="s">
        <v>2449</v>
      </c>
    </row>
    <row r="862" spans="1:65" x14ac:dyDescent="0.25">
      <c r="A862" s="89">
        <f t="shared" si="13"/>
        <v>1</v>
      </c>
      <c r="E862" s="83" t="s">
        <v>1368</v>
      </c>
      <c r="F862" s="83" t="s">
        <v>981</v>
      </c>
      <c r="G862" s="107" t="s">
        <v>1608</v>
      </c>
      <c r="AR862" s="83">
        <v>1</v>
      </c>
      <c r="BD862" s="83" t="s">
        <v>2043</v>
      </c>
      <c r="BI862" s="83" t="s">
        <v>2503</v>
      </c>
    </row>
    <row r="863" spans="1:65" x14ac:dyDescent="0.25">
      <c r="A863" s="89">
        <f t="shared" si="13"/>
        <v>1</v>
      </c>
      <c r="B863" s="110">
        <v>1927</v>
      </c>
      <c r="E863" s="83" t="s">
        <v>3110</v>
      </c>
      <c r="F863" s="83" t="s">
        <v>912</v>
      </c>
      <c r="G863" s="107" t="s">
        <v>1608</v>
      </c>
      <c r="H863" s="107">
        <v>1988</v>
      </c>
      <c r="O863" s="83">
        <v>1</v>
      </c>
    </row>
    <row r="864" spans="1:65" x14ac:dyDescent="0.25">
      <c r="A864" s="89">
        <f t="shared" si="13"/>
        <v>1</v>
      </c>
      <c r="E864" s="83" t="s">
        <v>1365</v>
      </c>
      <c r="F864" s="83" t="s">
        <v>961</v>
      </c>
      <c r="G864" s="107" t="s">
        <v>1608</v>
      </c>
      <c r="AM864" s="83">
        <v>1</v>
      </c>
      <c r="BD864" s="83" t="s">
        <v>2043</v>
      </c>
      <c r="BI864" s="83" t="s">
        <v>2487</v>
      </c>
    </row>
    <row r="865" spans="1:65" x14ac:dyDescent="0.25">
      <c r="A865" s="89">
        <f t="shared" si="13"/>
        <v>6</v>
      </c>
      <c r="B865" s="110">
        <v>2223</v>
      </c>
      <c r="E865" s="83" t="s">
        <v>1366</v>
      </c>
      <c r="F865" s="83" t="s">
        <v>678</v>
      </c>
      <c r="G865" s="107" t="s">
        <v>1608</v>
      </c>
      <c r="H865" s="107">
        <v>1989</v>
      </c>
      <c r="J865" s="107">
        <v>1</v>
      </c>
      <c r="AG865" s="83">
        <v>1</v>
      </c>
      <c r="AJ865" s="83">
        <v>1</v>
      </c>
      <c r="AL865" s="83">
        <v>1</v>
      </c>
      <c r="AM865" s="83">
        <v>1</v>
      </c>
      <c r="AN865" s="83">
        <v>1</v>
      </c>
      <c r="BD865" s="83" t="s">
        <v>2043</v>
      </c>
      <c r="BI865" s="83" t="s">
        <v>1597</v>
      </c>
    </row>
    <row r="866" spans="1:65" x14ac:dyDescent="0.25">
      <c r="A866" s="89">
        <f t="shared" si="13"/>
        <v>1</v>
      </c>
      <c r="E866" s="83" t="s">
        <v>1893</v>
      </c>
      <c r="F866" s="83" t="s">
        <v>1875</v>
      </c>
      <c r="G866" s="107" t="s">
        <v>1608</v>
      </c>
      <c r="AA866" s="83">
        <v>1</v>
      </c>
      <c r="BF866" s="84" t="s">
        <v>1892</v>
      </c>
      <c r="BJ866" s="83" t="s">
        <v>1891</v>
      </c>
    </row>
    <row r="867" spans="1:65" x14ac:dyDescent="0.25">
      <c r="A867" s="89">
        <f t="shared" si="13"/>
        <v>7</v>
      </c>
      <c r="E867" s="83" t="s">
        <v>762</v>
      </c>
      <c r="F867" s="83" t="s">
        <v>695</v>
      </c>
      <c r="G867" s="107" t="s">
        <v>1608</v>
      </c>
      <c r="AA867" s="83">
        <v>1</v>
      </c>
      <c r="AB867" s="83">
        <v>1</v>
      </c>
      <c r="AD867" s="83">
        <v>1</v>
      </c>
      <c r="AE867" s="83">
        <v>1</v>
      </c>
      <c r="AF867" s="83">
        <v>1</v>
      </c>
      <c r="AG867" s="83">
        <v>1</v>
      </c>
      <c r="AH867" s="83">
        <v>1</v>
      </c>
      <c r="BD867" s="83" t="s">
        <v>2043</v>
      </c>
      <c r="BE867" s="84" t="s">
        <v>1907</v>
      </c>
      <c r="BI867" s="84" t="s">
        <v>2387</v>
      </c>
      <c r="BK867" s="83" t="s">
        <v>1827</v>
      </c>
    </row>
    <row r="868" spans="1:65" x14ac:dyDescent="0.25">
      <c r="A868" s="89">
        <f t="shared" si="13"/>
        <v>2</v>
      </c>
      <c r="B868" s="110">
        <v>2726</v>
      </c>
      <c r="E868" s="149" t="s">
        <v>3087</v>
      </c>
      <c r="F868" s="149" t="s">
        <v>767</v>
      </c>
      <c r="G868" s="148" t="s">
        <v>1608</v>
      </c>
      <c r="H868" s="148">
        <v>2010</v>
      </c>
      <c r="I868" s="148"/>
      <c r="J868" s="148"/>
      <c r="K868" s="150"/>
      <c r="L868" s="83">
        <v>1</v>
      </c>
      <c r="Q868" s="107">
        <v>1</v>
      </c>
      <c r="BL868" s="148">
        <v>2726</v>
      </c>
      <c r="BM868" s="149"/>
    </row>
    <row r="869" spans="1:65" x14ac:dyDescent="0.25">
      <c r="A869" s="89">
        <f t="shared" si="13"/>
        <v>1</v>
      </c>
      <c r="B869" s="110">
        <v>2021</v>
      </c>
      <c r="E869" s="179" t="s">
        <v>3194</v>
      </c>
      <c r="F869" s="179" t="s">
        <v>3195</v>
      </c>
      <c r="G869" s="107" t="s">
        <v>1608</v>
      </c>
      <c r="K869" s="176">
        <v>1</v>
      </c>
      <c r="BM869" s="179">
        <v>2021</v>
      </c>
    </row>
    <row r="870" spans="1:65" x14ac:dyDescent="0.25">
      <c r="A870" s="89">
        <f t="shared" si="13"/>
        <v>9</v>
      </c>
      <c r="E870" s="83" t="s">
        <v>1471</v>
      </c>
      <c r="F870" s="83" t="s">
        <v>1081</v>
      </c>
      <c r="G870" s="107" t="s">
        <v>1608</v>
      </c>
      <c r="AK870" s="83">
        <v>1</v>
      </c>
      <c r="AM870" s="83">
        <v>1</v>
      </c>
      <c r="AN870" s="83">
        <v>1</v>
      </c>
      <c r="AO870" s="83">
        <v>1</v>
      </c>
      <c r="AP870" s="83">
        <v>1</v>
      </c>
      <c r="AQ870" s="83">
        <v>1</v>
      </c>
      <c r="AR870" s="83">
        <v>1</v>
      </c>
      <c r="AS870" s="83">
        <v>1</v>
      </c>
      <c r="AU870" s="83">
        <v>1</v>
      </c>
      <c r="BD870" s="83" t="s">
        <v>2043</v>
      </c>
      <c r="BI870" s="83" t="s">
        <v>2350</v>
      </c>
    </row>
    <row r="871" spans="1:65" x14ac:dyDescent="0.25">
      <c r="A871" s="89">
        <f t="shared" si="13"/>
        <v>2</v>
      </c>
      <c r="E871" s="83" t="s">
        <v>1472</v>
      </c>
      <c r="F871" s="83" t="s">
        <v>674</v>
      </c>
      <c r="G871" s="107" t="s">
        <v>1608</v>
      </c>
      <c r="AJ871" s="83">
        <v>1</v>
      </c>
      <c r="AM871" s="83">
        <v>1</v>
      </c>
      <c r="BD871" s="83" t="s">
        <v>2242</v>
      </c>
    </row>
    <row r="872" spans="1:65" x14ac:dyDescent="0.25">
      <c r="A872" s="89">
        <f t="shared" si="13"/>
        <v>2</v>
      </c>
      <c r="E872" s="83" t="s">
        <v>1472</v>
      </c>
      <c r="F872" s="83" t="s">
        <v>1039</v>
      </c>
      <c r="G872" s="107" t="s">
        <v>1608</v>
      </c>
      <c r="AW872" s="83">
        <v>1</v>
      </c>
      <c r="BB872" s="83">
        <v>1</v>
      </c>
      <c r="BD872" s="83" t="s">
        <v>609</v>
      </c>
    </row>
    <row r="873" spans="1:65" x14ac:dyDescent="0.25">
      <c r="A873" s="89">
        <f t="shared" si="13"/>
        <v>3</v>
      </c>
      <c r="E873" s="83" t="s">
        <v>1473</v>
      </c>
      <c r="F873" s="83" t="s">
        <v>680</v>
      </c>
      <c r="G873" s="107" t="s">
        <v>1608</v>
      </c>
      <c r="AC873" s="83">
        <v>1</v>
      </c>
      <c r="AJ873" s="83">
        <v>1</v>
      </c>
      <c r="AT873" s="83">
        <v>1</v>
      </c>
      <c r="BD873" s="83" t="s">
        <v>2263</v>
      </c>
      <c r="BI873" s="83" t="s">
        <v>552</v>
      </c>
      <c r="BK873" s="83" t="s">
        <v>1825</v>
      </c>
    </row>
    <row r="874" spans="1:65" x14ac:dyDescent="0.25">
      <c r="A874" s="89">
        <f t="shared" si="13"/>
        <v>12</v>
      </c>
      <c r="E874" s="83" t="s">
        <v>650</v>
      </c>
      <c r="F874" s="83" t="s">
        <v>740</v>
      </c>
      <c r="G874" s="107" t="s">
        <v>1608</v>
      </c>
      <c r="AB874" s="83">
        <v>1</v>
      </c>
      <c r="AC874" s="83">
        <v>1</v>
      </c>
      <c r="AD874" s="83">
        <v>1</v>
      </c>
      <c r="AE874" s="83">
        <v>1</v>
      </c>
      <c r="AF874" s="83">
        <v>1</v>
      </c>
      <c r="AG874" s="83">
        <v>1</v>
      </c>
      <c r="AN874" s="83">
        <v>1</v>
      </c>
      <c r="AQ874" s="83">
        <v>1</v>
      </c>
      <c r="AR874" s="83">
        <v>1</v>
      </c>
      <c r="AT874" s="83">
        <v>1</v>
      </c>
      <c r="AU874" s="83">
        <v>1</v>
      </c>
      <c r="AZ874" s="83">
        <v>1</v>
      </c>
      <c r="BD874" s="83" t="s">
        <v>2043</v>
      </c>
      <c r="BI874" s="83" t="s">
        <v>2273</v>
      </c>
      <c r="BK874" s="83" t="s">
        <v>1826</v>
      </c>
    </row>
    <row r="875" spans="1:65" x14ac:dyDescent="0.25">
      <c r="A875" s="89">
        <f t="shared" si="13"/>
        <v>5</v>
      </c>
      <c r="B875" s="110">
        <v>1910</v>
      </c>
      <c r="E875" s="149" t="s">
        <v>650</v>
      </c>
      <c r="F875" s="149" t="s">
        <v>1069</v>
      </c>
      <c r="G875" s="148" t="s">
        <v>1608</v>
      </c>
      <c r="H875" s="148">
        <v>1975</v>
      </c>
      <c r="I875" s="148"/>
      <c r="J875" s="148">
        <v>1</v>
      </c>
      <c r="K875" s="150"/>
      <c r="L875" s="83">
        <v>1</v>
      </c>
      <c r="X875" s="83">
        <v>1</v>
      </c>
      <c r="AA875" s="83">
        <v>1</v>
      </c>
      <c r="AB875" s="83">
        <v>1</v>
      </c>
      <c r="BE875" s="84" t="s">
        <v>52</v>
      </c>
      <c r="BI875" s="83" t="s">
        <v>2376</v>
      </c>
      <c r="BK875" s="83" t="s">
        <v>1585</v>
      </c>
      <c r="BL875" s="148">
        <v>2128</v>
      </c>
      <c r="BM875" s="149"/>
    </row>
    <row r="876" spans="1:65" x14ac:dyDescent="0.25">
      <c r="A876" s="89">
        <f t="shared" si="13"/>
        <v>4</v>
      </c>
      <c r="E876" s="83" t="s">
        <v>650</v>
      </c>
      <c r="F876" s="83" t="s">
        <v>1047</v>
      </c>
      <c r="G876" s="107" t="s">
        <v>1608</v>
      </c>
      <c r="AK876" s="83">
        <v>1</v>
      </c>
      <c r="AM876" s="83">
        <v>1</v>
      </c>
      <c r="AN876" s="83">
        <v>1</v>
      </c>
      <c r="AO876" s="83">
        <v>1</v>
      </c>
      <c r="BD876" s="83" t="s">
        <v>2322</v>
      </c>
    </row>
    <row r="877" spans="1:65" x14ac:dyDescent="0.25">
      <c r="A877" s="89">
        <f t="shared" si="13"/>
        <v>3</v>
      </c>
      <c r="E877" s="83" t="s">
        <v>650</v>
      </c>
      <c r="F877" s="83" t="s">
        <v>1091</v>
      </c>
      <c r="G877" s="107" t="s">
        <v>1608</v>
      </c>
      <c r="AZ877" s="83">
        <v>1</v>
      </c>
      <c r="BA877" s="83">
        <v>1</v>
      </c>
      <c r="BB877" s="83">
        <v>1</v>
      </c>
      <c r="BD877" s="83" t="s">
        <v>2043</v>
      </c>
    </row>
    <row r="878" spans="1:65" x14ac:dyDescent="0.25">
      <c r="A878" s="89">
        <f t="shared" si="13"/>
        <v>1</v>
      </c>
      <c r="E878" s="83" t="s">
        <v>650</v>
      </c>
      <c r="F878" s="83" t="s">
        <v>1092</v>
      </c>
      <c r="G878" s="107" t="s">
        <v>1608</v>
      </c>
      <c r="AN878" s="83">
        <v>1</v>
      </c>
      <c r="BD878" s="83" t="s">
        <v>2478</v>
      </c>
    </row>
    <row r="879" spans="1:65" x14ac:dyDescent="0.25">
      <c r="A879" s="89">
        <f t="shared" si="13"/>
        <v>2</v>
      </c>
      <c r="E879" s="83" t="s">
        <v>785</v>
      </c>
      <c r="F879" s="83" t="s">
        <v>713</v>
      </c>
      <c r="G879" s="107" t="s">
        <v>1608</v>
      </c>
      <c r="AD879" s="83">
        <v>1</v>
      </c>
      <c r="AF879" s="83">
        <v>1</v>
      </c>
      <c r="BD879" s="83" t="s">
        <v>2043</v>
      </c>
      <c r="BI879" s="83" t="s">
        <v>2470</v>
      </c>
      <c r="BJ879" s="83" t="s">
        <v>2558</v>
      </c>
      <c r="BK879" s="83" t="s">
        <v>1608</v>
      </c>
    </row>
    <row r="880" spans="1:65" x14ac:dyDescent="0.25">
      <c r="A880" s="89">
        <f t="shared" si="13"/>
        <v>1</v>
      </c>
      <c r="E880" s="83" t="s">
        <v>858</v>
      </c>
      <c r="F880" s="83" t="s">
        <v>1042</v>
      </c>
      <c r="G880" s="107" t="s">
        <v>1608</v>
      </c>
      <c r="BA880" s="83">
        <v>1</v>
      </c>
      <c r="BD880" s="83" t="s">
        <v>2043</v>
      </c>
    </row>
    <row r="881" spans="1:65" x14ac:dyDescent="0.25">
      <c r="A881" s="89">
        <f t="shared" si="13"/>
        <v>2</v>
      </c>
      <c r="E881" s="83" t="s">
        <v>859</v>
      </c>
      <c r="F881" s="83" t="s">
        <v>1137</v>
      </c>
      <c r="G881" s="107" t="s">
        <v>1608</v>
      </c>
      <c r="AB881" s="83">
        <v>1</v>
      </c>
      <c r="AC881" s="83">
        <v>1</v>
      </c>
    </row>
    <row r="882" spans="1:65" x14ac:dyDescent="0.25">
      <c r="A882" s="89">
        <f t="shared" si="13"/>
        <v>1</v>
      </c>
      <c r="E882" s="83" t="s">
        <v>859</v>
      </c>
      <c r="F882" s="83" t="s">
        <v>924</v>
      </c>
      <c r="G882" s="107" t="s">
        <v>1608</v>
      </c>
      <c r="AR882" s="83">
        <v>1</v>
      </c>
      <c r="BD882" s="83" t="s">
        <v>2239</v>
      </c>
    </row>
    <row r="883" spans="1:65" x14ac:dyDescent="0.25">
      <c r="A883" s="89">
        <f t="shared" si="13"/>
        <v>1</v>
      </c>
      <c r="E883" s="83" t="s">
        <v>859</v>
      </c>
      <c r="F883" s="83" t="s">
        <v>1073</v>
      </c>
      <c r="G883" s="107" t="s">
        <v>1608</v>
      </c>
      <c r="AV883" s="83">
        <v>1</v>
      </c>
      <c r="BD883" s="83" t="s">
        <v>2340</v>
      </c>
    </row>
    <row r="884" spans="1:65" x14ac:dyDescent="0.25">
      <c r="A884" s="89">
        <f t="shared" si="13"/>
        <v>1</v>
      </c>
      <c r="E884" s="83" t="s">
        <v>859</v>
      </c>
      <c r="F884" s="83" t="s">
        <v>960</v>
      </c>
      <c r="G884" s="107" t="s">
        <v>1608</v>
      </c>
      <c r="AY884" s="83">
        <v>1</v>
      </c>
      <c r="BD884" s="83" t="s">
        <v>2043</v>
      </c>
    </row>
    <row r="885" spans="1:65" x14ac:dyDescent="0.25">
      <c r="A885" s="89">
        <f t="shared" si="13"/>
        <v>1</v>
      </c>
      <c r="E885" s="83" t="s">
        <v>859</v>
      </c>
      <c r="F885" s="83" t="s">
        <v>11</v>
      </c>
      <c r="G885" s="107" t="s">
        <v>1608</v>
      </c>
      <c r="AC885" s="83">
        <v>1</v>
      </c>
      <c r="BJ885" s="83" t="s">
        <v>2376</v>
      </c>
    </row>
    <row r="886" spans="1:65" x14ac:dyDescent="0.25">
      <c r="A886" s="89">
        <f t="shared" si="13"/>
        <v>2</v>
      </c>
      <c r="E886" s="83" t="s">
        <v>630</v>
      </c>
      <c r="F886" s="83" t="s">
        <v>895</v>
      </c>
      <c r="G886" s="107" t="s">
        <v>1608</v>
      </c>
      <c r="AJ886" s="83">
        <v>1</v>
      </c>
      <c r="AK886" s="83">
        <v>1</v>
      </c>
      <c r="BD886" s="83" t="s">
        <v>560</v>
      </c>
    </row>
    <row r="887" spans="1:65" x14ac:dyDescent="0.25">
      <c r="A887" s="89">
        <f t="shared" si="13"/>
        <v>4</v>
      </c>
      <c r="E887" s="83" t="s">
        <v>1364</v>
      </c>
      <c r="F887" s="83" t="s">
        <v>906</v>
      </c>
      <c r="G887" s="107" t="s">
        <v>1608</v>
      </c>
      <c r="AS887" s="83">
        <v>1</v>
      </c>
      <c r="AV887" s="83">
        <v>1</v>
      </c>
      <c r="AW887" s="83">
        <v>1</v>
      </c>
      <c r="AX887" s="83">
        <v>1</v>
      </c>
      <c r="BD887" s="83" t="s">
        <v>2219</v>
      </c>
      <c r="BI887" s="83" t="s">
        <v>2047</v>
      </c>
    </row>
    <row r="888" spans="1:65" x14ac:dyDescent="0.25">
      <c r="A888" s="89">
        <f t="shared" si="13"/>
        <v>1</v>
      </c>
      <c r="E888" s="83" t="s">
        <v>1363</v>
      </c>
      <c r="F888" s="83" t="s">
        <v>979</v>
      </c>
      <c r="G888" s="107" t="s">
        <v>1608</v>
      </c>
      <c r="AW888" s="83">
        <v>1</v>
      </c>
      <c r="BD888" s="83" t="s">
        <v>2472</v>
      </c>
    </row>
    <row r="889" spans="1:65" x14ac:dyDescent="0.25">
      <c r="A889" s="89">
        <f t="shared" si="13"/>
        <v>2</v>
      </c>
      <c r="E889" s="83" t="s">
        <v>781</v>
      </c>
      <c r="F889" s="83" t="s">
        <v>705</v>
      </c>
      <c r="G889" s="107" t="s">
        <v>1608</v>
      </c>
      <c r="AB889" s="83">
        <v>1</v>
      </c>
      <c r="AF889" s="83">
        <v>1</v>
      </c>
      <c r="BD889" s="83" t="s">
        <v>2043</v>
      </c>
      <c r="BI889" s="83" t="s">
        <v>2371</v>
      </c>
      <c r="BK889" s="83" t="s">
        <v>1608</v>
      </c>
    </row>
    <row r="890" spans="1:65" x14ac:dyDescent="0.25">
      <c r="A890" s="89">
        <f t="shared" si="13"/>
        <v>1</v>
      </c>
      <c r="E890" s="83" t="s">
        <v>1572</v>
      </c>
      <c r="F890" s="83" t="s">
        <v>1084</v>
      </c>
      <c r="G890" s="107" t="s">
        <v>1608</v>
      </c>
      <c r="AV890" s="83">
        <v>1</v>
      </c>
      <c r="BD890" s="83" t="s">
        <v>2043</v>
      </c>
    </row>
    <row r="891" spans="1:65" x14ac:dyDescent="0.25">
      <c r="A891" s="89">
        <f t="shared" si="13"/>
        <v>1</v>
      </c>
      <c r="E891" s="83" t="s">
        <v>637</v>
      </c>
      <c r="F891" s="83" t="s">
        <v>899</v>
      </c>
      <c r="G891" s="107" t="s">
        <v>1608</v>
      </c>
      <c r="AN891" s="83">
        <v>1</v>
      </c>
      <c r="BD891" s="83" t="s">
        <v>2043</v>
      </c>
      <c r="BI891" s="83" t="s">
        <v>604</v>
      </c>
    </row>
    <row r="892" spans="1:65" x14ac:dyDescent="0.25">
      <c r="A892" s="89">
        <f t="shared" si="13"/>
        <v>1</v>
      </c>
      <c r="E892" s="83" t="s">
        <v>1474</v>
      </c>
      <c r="F892" s="83" t="s">
        <v>956</v>
      </c>
      <c r="G892" s="107" t="s">
        <v>1608</v>
      </c>
      <c r="AO892" s="83">
        <v>1</v>
      </c>
      <c r="BD892" s="83" t="s">
        <v>2043</v>
      </c>
      <c r="BI892" s="83" t="s">
        <v>2432</v>
      </c>
    </row>
    <row r="893" spans="1:65" x14ac:dyDescent="0.25">
      <c r="A893" s="89">
        <f t="shared" si="13"/>
        <v>1</v>
      </c>
      <c r="E893" s="83" t="s">
        <v>1362</v>
      </c>
      <c r="F893" s="83" t="s">
        <v>1169</v>
      </c>
      <c r="G893" s="107" t="s">
        <v>1608</v>
      </c>
      <c r="AR893" s="83">
        <v>1</v>
      </c>
      <c r="BD893" s="83" t="s">
        <v>2043</v>
      </c>
      <c r="BI893" s="83" t="s">
        <v>2454</v>
      </c>
    </row>
    <row r="894" spans="1:65" x14ac:dyDescent="0.25">
      <c r="A894" s="89">
        <f t="shared" si="13"/>
        <v>20</v>
      </c>
      <c r="B894" s="110">
        <v>1820</v>
      </c>
      <c r="E894" s="149" t="s">
        <v>2925</v>
      </c>
      <c r="F894" s="149" t="s">
        <v>722</v>
      </c>
      <c r="G894" s="148" t="s">
        <v>1608</v>
      </c>
      <c r="H894" s="148">
        <v>1962</v>
      </c>
      <c r="I894" s="148"/>
      <c r="J894" s="148"/>
      <c r="K894" s="150"/>
      <c r="L894" s="83">
        <v>1</v>
      </c>
      <c r="S894" s="83">
        <v>1</v>
      </c>
      <c r="T894" s="83">
        <v>1</v>
      </c>
      <c r="U894" s="83">
        <v>1</v>
      </c>
      <c r="V894" s="83">
        <v>1</v>
      </c>
      <c r="W894" s="83">
        <v>1</v>
      </c>
      <c r="X894" s="83">
        <v>1</v>
      </c>
      <c r="Y894" s="83">
        <v>1</v>
      </c>
      <c r="Z894" s="83">
        <v>1</v>
      </c>
      <c r="AA894" s="83">
        <v>1</v>
      </c>
      <c r="AB894" s="83">
        <v>1</v>
      </c>
      <c r="AC894" s="83">
        <v>1</v>
      </c>
      <c r="AD894" s="83">
        <v>1</v>
      </c>
      <c r="AE894" s="83">
        <v>1</v>
      </c>
      <c r="AF894" s="83">
        <v>1</v>
      </c>
      <c r="AG894" s="83">
        <v>1</v>
      </c>
      <c r="AH894" s="83">
        <v>1</v>
      </c>
      <c r="AI894" s="83">
        <v>1</v>
      </c>
      <c r="AJ894" s="83">
        <v>1</v>
      </c>
      <c r="AK894" s="83">
        <v>1</v>
      </c>
      <c r="BD894" s="83" t="s">
        <v>2441</v>
      </c>
      <c r="BF894" s="84" t="s">
        <v>1642</v>
      </c>
      <c r="BH894" s="84" t="s">
        <v>1285</v>
      </c>
      <c r="BJ894" s="83" t="s">
        <v>2557</v>
      </c>
      <c r="BL894" s="148">
        <v>2743</v>
      </c>
      <c r="BM894" s="149"/>
    </row>
    <row r="895" spans="1:65" x14ac:dyDescent="0.25">
      <c r="A895" s="89">
        <f t="shared" si="13"/>
        <v>1</v>
      </c>
      <c r="E895" s="83" t="s">
        <v>1550</v>
      </c>
      <c r="F895" s="83" t="s">
        <v>1082</v>
      </c>
      <c r="G895" s="107" t="s">
        <v>1609</v>
      </c>
      <c r="AI895" s="83">
        <v>1</v>
      </c>
      <c r="BD895" s="83" t="s">
        <v>2043</v>
      </c>
    </row>
    <row r="896" spans="1:65" x14ac:dyDescent="0.25">
      <c r="A896" s="89">
        <f t="shared" si="13"/>
        <v>5</v>
      </c>
      <c r="E896" s="83" t="s">
        <v>1219</v>
      </c>
      <c r="F896" s="83" t="s">
        <v>812</v>
      </c>
      <c r="G896" s="107" t="s">
        <v>1608</v>
      </c>
      <c r="AO896" s="83">
        <v>1</v>
      </c>
      <c r="AQ896" s="83">
        <v>1</v>
      </c>
      <c r="AR896" s="83">
        <v>1</v>
      </c>
      <c r="AS896" s="83">
        <v>1</v>
      </c>
      <c r="AT896" s="83">
        <v>1</v>
      </c>
      <c r="BD896" s="83" t="s">
        <v>2043</v>
      </c>
      <c r="BI896" s="83" t="s">
        <v>603</v>
      </c>
    </row>
    <row r="897" spans="1:65" x14ac:dyDescent="0.25">
      <c r="A897" s="89">
        <f t="shared" si="13"/>
        <v>3</v>
      </c>
      <c r="E897" s="83" t="s">
        <v>1551</v>
      </c>
      <c r="F897" s="83" t="s">
        <v>1069</v>
      </c>
      <c r="G897" s="107" t="s">
        <v>1609</v>
      </c>
      <c r="AQ897" s="83">
        <v>1</v>
      </c>
      <c r="AR897" s="83">
        <v>1</v>
      </c>
      <c r="AS897" s="83">
        <v>1</v>
      </c>
      <c r="BD897" s="83" t="s">
        <v>2043</v>
      </c>
      <c r="BI897" s="83" t="s">
        <v>2059</v>
      </c>
    </row>
    <row r="898" spans="1:65" x14ac:dyDescent="0.25">
      <c r="A898" s="89">
        <f t="shared" si="13"/>
        <v>2</v>
      </c>
      <c r="E898" s="83" t="s">
        <v>634</v>
      </c>
      <c r="F898" s="83" t="s">
        <v>898</v>
      </c>
      <c r="G898" s="107" t="s">
        <v>1608</v>
      </c>
      <c r="BA898" s="83">
        <v>1</v>
      </c>
      <c r="BB898" s="83">
        <v>1</v>
      </c>
      <c r="BD898" s="83" t="s">
        <v>2043</v>
      </c>
    </row>
    <row r="899" spans="1:65" x14ac:dyDescent="0.25">
      <c r="A899" s="89">
        <f t="shared" si="13"/>
        <v>13</v>
      </c>
      <c r="E899" s="83" t="s">
        <v>639</v>
      </c>
      <c r="F899" s="83" t="s">
        <v>685</v>
      </c>
      <c r="G899" s="107" t="s">
        <v>1609</v>
      </c>
      <c r="AA899" s="83">
        <v>1</v>
      </c>
      <c r="AC899" s="83">
        <v>1</v>
      </c>
      <c r="AE899" s="83">
        <v>1</v>
      </c>
      <c r="AF899" s="83">
        <v>1</v>
      </c>
      <c r="AK899" s="83">
        <v>1</v>
      </c>
      <c r="AL899" s="83">
        <v>1</v>
      </c>
      <c r="AM899" s="83">
        <v>1</v>
      </c>
      <c r="AN899" s="83">
        <v>1</v>
      </c>
      <c r="AO899" s="83">
        <v>1</v>
      </c>
      <c r="AP899" s="83">
        <v>1</v>
      </c>
      <c r="AS899" s="83">
        <v>1</v>
      </c>
      <c r="AU899" s="83">
        <v>1</v>
      </c>
      <c r="AY899" s="83">
        <v>1</v>
      </c>
      <c r="BD899" s="83" t="s">
        <v>2043</v>
      </c>
      <c r="BE899" s="84" t="s">
        <v>1589</v>
      </c>
      <c r="BI899" s="83" t="s">
        <v>2084</v>
      </c>
      <c r="BK899" s="83" t="s">
        <v>1826</v>
      </c>
    </row>
    <row r="900" spans="1:65" x14ac:dyDescent="0.25">
      <c r="A900" s="89">
        <f t="shared" si="13"/>
        <v>3</v>
      </c>
      <c r="E900" s="83" t="s">
        <v>639</v>
      </c>
      <c r="F900" s="83" t="s">
        <v>1575</v>
      </c>
      <c r="G900" s="107" t="s">
        <v>1609</v>
      </c>
      <c r="AA900" s="83">
        <v>1</v>
      </c>
      <c r="AD900" s="83">
        <v>1</v>
      </c>
      <c r="AE900" s="83">
        <v>1</v>
      </c>
      <c r="BD900" s="83" t="s">
        <v>2043</v>
      </c>
      <c r="BE900" s="84" t="s">
        <v>1818</v>
      </c>
      <c r="BI900" s="83" t="s">
        <v>2363</v>
      </c>
    </row>
    <row r="901" spans="1:65" x14ac:dyDescent="0.25">
      <c r="A901" s="89">
        <f t="shared" si="13"/>
        <v>3</v>
      </c>
      <c r="E901" s="83" t="s">
        <v>639</v>
      </c>
      <c r="F901" s="83" t="s">
        <v>960</v>
      </c>
      <c r="G901" s="107" t="s">
        <v>1609</v>
      </c>
      <c r="AN901" s="83">
        <v>1</v>
      </c>
      <c r="AS901" s="83">
        <v>1</v>
      </c>
      <c r="AY901" s="83">
        <v>1</v>
      </c>
      <c r="BD901" s="83" t="s">
        <v>2043</v>
      </c>
      <c r="BI901" s="83" t="s">
        <v>2153</v>
      </c>
    </row>
    <row r="902" spans="1:65" x14ac:dyDescent="0.25">
      <c r="A902" s="89">
        <f t="shared" si="13"/>
        <v>1</v>
      </c>
      <c r="E902" s="83" t="s">
        <v>639</v>
      </c>
      <c r="F902" s="83" t="s">
        <v>676</v>
      </c>
      <c r="G902" s="107" t="s">
        <v>1609</v>
      </c>
      <c r="AL902" s="83">
        <v>1</v>
      </c>
      <c r="BD902" s="83" t="s">
        <v>2043</v>
      </c>
    </row>
    <row r="903" spans="1:65" x14ac:dyDescent="0.25">
      <c r="A903" s="89">
        <f t="shared" si="13"/>
        <v>1</v>
      </c>
      <c r="E903" s="83" t="s">
        <v>639</v>
      </c>
      <c r="F903" s="83" t="s">
        <v>752</v>
      </c>
      <c r="G903" s="107" t="s">
        <v>1609</v>
      </c>
      <c r="AO903" s="83">
        <v>1</v>
      </c>
      <c r="BD903" s="83" t="s">
        <v>2043</v>
      </c>
    </row>
    <row r="904" spans="1:65" x14ac:dyDescent="0.25">
      <c r="A904" s="89">
        <f t="shared" ref="A904:A967" si="14">I904+J904+K904+L904+M904+N904+O904+P904+Q904+R904+S904+T904+U904+V904+W904+X904+Y904+Z904+AA904+AB904+AC904+AD904+AE904+AF904+AG904+AH904+AI904+AJ904+AK904+AL904+AM904+AN904+AO904+AP904+AQ904+AR904+AS904+AT904+AU904+AV904+AW904+AX904+AY904+AZ904+BA904+BB904</f>
        <v>1</v>
      </c>
      <c r="E904" s="83" t="s">
        <v>639</v>
      </c>
      <c r="F904" s="83" t="s">
        <v>698</v>
      </c>
      <c r="G904" s="107" t="s">
        <v>1609</v>
      </c>
      <c r="AG904" s="83">
        <v>1</v>
      </c>
      <c r="BD904" s="83" t="s">
        <v>2043</v>
      </c>
    </row>
    <row r="905" spans="1:65" x14ac:dyDescent="0.25">
      <c r="A905" s="89">
        <f t="shared" si="14"/>
        <v>1</v>
      </c>
      <c r="E905" s="83" t="s">
        <v>1361</v>
      </c>
      <c r="F905" s="83" t="s">
        <v>698</v>
      </c>
      <c r="G905" s="107" t="s">
        <v>1609</v>
      </c>
      <c r="AL905" s="83">
        <v>1</v>
      </c>
      <c r="BD905" s="83" t="s">
        <v>2043</v>
      </c>
    </row>
    <row r="906" spans="1:65" x14ac:dyDescent="0.25">
      <c r="A906" s="89">
        <f t="shared" si="14"/>
        <v>11</v>
      </c>
      <c r="E906" s="83" t="s">
        <v>691</v>
      </c>
      <c r="F906" s="83" t="s">
        <v>1143</v>
      </c>
      <c r="G906" s="107" t="s">
        <v>1609</v>
      </c>
      <c r="AL906" s="83">
        <v>1</v>
      </c>
      <c r="AN906" s="83">
        <v>1</v>
      </c>
      <c r="AO906" s="83">
        <v>1</v>
      </c>
      <c r="AP906" s="83">
        <v>1</v>
      </c>
      <c r="AQ906" s="83">
        <v>1</v>
      </c>
      <c r="AR906" s="83">
        <v>1</v>
      </c>
      <c r="AS906" s="83">
        <v>1</v>
      </c>
      <c r="AT906" s="83">
        <v>1</v>
      </c>
      <c r="AU906" s="83">
        <v>1</v>
      </c>
      <c r="AV906" s="83">
        <v>1</v>
      </c>
      <c r="BB906" s="83">
        <v>1</v>
      </c>
      <c r="BD906" s="83" t="s">
        <v>2043</v>
      </c>
      <c r="BI906" s="83" t="s">
        <v>2124</v>
      </c>
    </row>
    <row r="907" spans="1:65" x14ac:dyDescent="0.25">
      <c r="A907" s="89">
        <f t="shared" si="14"/>
        <v>5</v>
      </c>
      <c r="E907" s="83" t="s">
        <v>691</v>
      </c>
      <c r="F907" s="83" t="s">
        <v>1001</v>
      </c>
      <c r="G907" s="107" t="s">
        <v>1609</v>
      </c>
      <c r="AP907" s="83">
        <v>1</v>
      </c>
      <c r="AS907" s="83">
        <v>1</v>
      </c>
      <c r="AT907" s="83">
        <v>1</v>
      </c>
      <c r="AU907" s="83">
        <v>1</v>
      </c>
      <c r="AV907" s="83">
        <v>1</v>
      </c>
      <c r="BD907" s="83" t="s">
        <v>2043</v>
      </c>
      <c r="BI907" s="83" t="s">
        <v>2071</v>
      </c>
    </row>
    <row r="908" spans="1:65" x14ac:dyDescent="0.25">
      <c r="A908" s="89">
        <f t="shared" si="14"/>
        <v>1</v>
      </c>
      <c r="B908" s="110">
        <v>3000</v>
      </c>
      <c r="E908" s="83" t="s">
        <v>691</v>
      </c>
      <c r="F908" s="83" t="s">
        <v>1072</v>
      </c>
      <c r="G908" s="107" t="s">
        <v>1609</v>
      </c>
      <c r="W908" s="83">
        <v>1</v>
      </c>
    </row>
    <row r="909" spans="1:65" x14ac:dyDescent="0.25">
      <c r="A909" s="89">
        <f t="shared" si="14"/>
        <v>1</v>
      </c>
      <c r="B909" s="110">
        <v>3000</v>
      </c>
      <c r="E909" s="179" t="s">
        <v>691</v>
      </c>
      <c r="F909" s="179" t="s">
        <v>1163</v>
      </c>
      <c r="G909" s="107" t="s">
        <v>1609</v>
      </c>
      <c r="K909" s="176">
        <v>1</v>
      </c>
      <c r="BM909" s="179">
        <v>3000</v>
      </c>
    </row>
    <row r="910" spans="1:65" x14ac:dyDescent="0.25">
      <c r="A910" s="89">
        <f t="shared" si="14"/>
        <v>1</v>
      </c>
      <c r="E910" s="83" t="s">
        <v>691</v>
      </c>
      <c r="F910" s="83" t="s">
        <v>1054</v>
      </c>
      <c r="G910" s="107" t="s">
        <v>1609</v>
      </c>
      <c r="AL910" s="83">
        <v>1</v>
      </c>
      <c r="BD910" s="83" t="s">
        <v>2043</v>
      </c>
    </row>
    <row r="911" spans="1:65" x14ac:dyDescent="0.25">
      <c r="A911" s="89">
        <f t="shared" si="14"/>
        <v>1</v>
      </c>
      <c r="E911" s="83" t="s">
        <v>1360</v>
      </c>
      <c r="F911" s="83" t="s">
        <v>695</v>
      </c>
      <c r="G911" s="107" t="s">
        <v>1609</v>
      </c>
      <c r="AI911" s="83">
        <v>1</v>
      </c>
      <c r="BD911" s="83" t="s">
        <v>2043</v>
      </c>
    </row>
    <row r="912" spans="1:65" x14ac:dyDescent="0.25">
      <c r="A912" s="89">
        <f t="shared" si="14"/>
        <v>1</v>
      </c>
      <c r="E912" s="83" t="s">
        <v>1552</v>
      </c>
      <c r="F912" s="83" t="s">
        <v>698</v>
      </c>
      <c r="G912" s="107" t="s">
        <v>1609</v>
      </c>
      <c r="AR912" s="83">
        <v>1</v>
      </c>
      <c r="BD912" s="83" t="s">
        <v>2043</v>
      </c>
      <c r="BI912" s="83" t="s">
        <v>2154</v>
      </c>
    </row>
    <row r="913" spans="1:62" x14ac:dyDescent="0.25">
      <c r="A913" s="89">
        <f t="shared" si="14"/>
        <v>1</v>
      </c>
      <c r="E913" s="83" t="s">
        <v>882</v>
      </c>
      <c r="F913" s="83" t="s">
        <v>1130</v>
      </c>
      <c r="G913" s="107" t="s">
        <v>1608</v>
      </c>
      <c r="AG913" s="83">
        <v>1</v>
      </c>
      <c r="BD913" s="83" t="s">
        <v>2478</v>
      </c>
    </row>
    <row r="914" spans="1:62" x14ac:dyDescent="0.25">
      <c r="A914" s="89">
        <f t="shared" si="14"/>
        <v>1</v>
      </c>
      <c r="E914" s="83" t="s">
        <v>1553</v>
      </c>
      <c r="F914" s="83" t="s">
        <v>1051</v>
      </c>
      <c r="G914" s="107" t="s">
        <v>1608</v>
      </c>
      <c r="AP914" s="83">
        <v>1</v>
      </c>
      <c r="BD914" s="83" t="s">
        <v>2043</v>
      </c>
      <c r="BI914" s="83" t="s">
        <v>2329</v>
      </c>
    </row>
    <row r="915" spans="1:62" x14ac:dyDescent="0.25">
      <c r="A915" s="89">
        <f t="shared" si="14"/>
        <v>4</v>
      </c>
      <c r="E915" s="83" t="s">
        <v>1527</v>
      </c>
      <c r="F915" s="83" t="s">
        <v>703</v>
      </c>
      <c r="G915" s="107" t="s">
        <v>1608</v>
      </c>
      <c r="AI915" s="83">
        <v>1</v>
      </c>
      <c r="AJ915" s="83">
        <v>1</v>
      </c>
      <c r="AK915" s="83">
        <v>1</v>
      </c>
      <c r="AL915" s="83">
        <v>1</v>
      </c>
      <c r="BD915" s="83" t="s">
        <v>2043</v>
      </c>
    </row>
    <row r="916" spans="1:62" x14ac:dyDescent="0.25">
      <c r="A916" s="89">
        <f t="shared" si="14"/>
        <v>1</v>
      </c>
      <c r="E916" s="83" t="s">
        <v>1527</v>
      </c>
      <c r="F916" s="83" t="s">
        <v>672</v>
      </c>
      <c r="G916" s="107" t="s">
        <v>1608</v>
      </c>
      <c r="BA916" s="83">
        <v>1</v>
      </c>
      <c r="BD916" s="83" t="s">
        <v>2043</v>
      </c>
    </row>
    <row r="917" spans="1:62" x14ac:dyDescent="0.25">
      <c r="A917" s="89">
        <f t="shared" si="14"/>
        <v>1</v>
      </c>
      <c r="E917" s="83" t="s">
        <v>1527</v>
      </c>
      <c r="F917" s="83" t="s">
        <v>962</v>
      </c>
      <c r="G917" s="107" t="s">
        <v>1608</v>
      </c>
      <c r="BB917" s="83">
        <v>1</v>
      </c>
      <c r="BD917" s="83" t="s">
        <v>2043</v>
      </c>
    </row>
    <row r="918" spans="1:62" x14ac:dyDescent="0.25">
      <c r="A918" s="89">
        <f t="shared" si="14"/>
        <v>2</v>
      </c>
      <c r="E918" s="83" t="s">
        <v>1557</v>
      </c>
      <c r="F918" s="83" t="s">
        <v>674</v>
      </c>
      <c r="G918" s="107" t="s">
        <v>1609</v>
      </c>
      <c r="AJ918" s="83">
        <v>1</v>
      </c>
      <c r="AM918" s="83">
        <v>1</v>
      </c>
      <c r="BD918" s="83" t="s">
        <v>2064</v>
      </c>
    </row>
    <row r="919" spans="1:62" x14ac:dyDescent="0.25">
      <c r="A919" s="89">
        <f t="shared" si="14"/>
        <v>1</v>
      </c>
      <c r="E919" s="83" t="s">
        <v>1557</v>
      </c>
      <c r="F919" s="83" t="s">
        <v>962</v>
      </c>
      <c r="G919" s="107" t="s">
        <v>1609</v>
      </c>
      <c r="BB919" s="83">
        <v>1</v>
      </c>
      <c r="BD919" s="83" t="s">
        <v>2043</v>
      </c>
    </row>
    <row r="920" spans="1:62" x14ac:dyDescent="0.25">
      <c r="A920" s="89">
        <f t="shared" si="14"/>
        <v>5</v>
      </c>
      <c r="E920" s="83" t="s">
        <v>1308</v>
      </c>
      <c r="F920" s="83" t="s">
        <v>812</v>
      </c>
      <c r="G920" s="107" t="s">
        <v>1608</v>
      </c>
      <c r="AM920" s="83">
        <v>1</v>
      </c>
      <c r="AO920" s="83">
        <v>1</v>
      </c>
      <c r="AR920" s="83">
        <v>1</v>
      </c>
      <c r="AS920" s="83">
        <v>1</v>
      </c>
      <c r="AT920" s="83">
        <v>1</v>
      </c>
      <c r="BD920" s="83" t="s">
        <v>2043</v>
      </c>
      <c r="BI920" s="83" t="s">
        <v>2535</v>
      </c>
    </row>
    <row r="921" spans="1:62" x14ac:dyDescent="0.25">
      <c r="A921" s="89">
        <f t="shared" si="14"/>
        <v>1</v>
      </c>
      <c r="E921" s="83" t="s">
        <v>1540</v>
      </c>
      <c r="F921" s="83" t="s">
        <v>757</v>
      </c>
      <c r="G921" s="107" t="s">
        <v>1608</v>
      </c>
      <c r="AS921" s="83">
        <v>1</v>
      </c>
      <c r="BD921" s="83" t="s">
        <v>2043</v>
      </c>
      <c r="BI921" s="83" t="s">
        <v>2404</v>
      </c>
    </row>
    <row r="922" spans="1:62" x14ac:dyDescent="0.25">
      <c r="A922" s="89">
        <f t="shared" si="14"/>
        <v>1</v>
      </c>
      <c r="E922" s="83" t="s">
        <v>2807</v>
      </c>
      <c r="F922" s="83" t="s">
        <v>2805</v>
      </c>
      <c r="G922" s="107" t="s">
        <v>1608</v>
      </c>
      <c r="Y922" s="83">
        <v>1</v>
      </c>
      <c r="BI922" s="84"/>
      <c r="BJ922" s="84"/>
    </row>
    <row r="923" spans="1:62" x14ac:dyDescent="0.25">
      <c r="A923" s="89">
        <f t="shared" si="14"/>
        <v>1</v>
      </c>
      <c r="E923" s="83" t="s">
        <v>697</v>
      </c>
      <c r="F923" s="83" t="s">
        <v>696</v>
      </c>
      <c r="G923" s="107" t="s">
        <v>1609</v>
      </c>
      <c r="AJ923" s="83">
        <v>1</v>
      </c>
      <c r="BD923" s="83" t="s">
        <v>2043</v>
      </c>
      <c r="BI923" s="83" t="s">
        <v>543</v>
      </c>
    </row>
    <row r="924" spans="1:62" x14ac:dyDescent="0.25">
      <c r="A924" s="89">
        <f t="shared" si="14"/>
        <v>1</v>
      </c>
      <c r="E924" s="83" t="s">
        <v>1541</v>
      </c>
      <c r="F924" s="83" t="s">
        <v>960</v>
      </c>
      <c r="G924" s="107" t="s">
        <v>1609</v>
      </c>
      <c r="AQ924" s="83">
        <v>1</v>
      </c>
      <c r="BD924" s="83" t="s">
        <v>2043</v>
      </c>
      <c r="BI924" s="83" t="s">
        <v>2171</v>
      </c>
    </row>
    <row r="925" spans="1:62" x14ac:dyDescent="0.25">
      <c r="A925" s="89">
        <f t="shared" si="14"/>
        <v>1</v>
      </c>
      <c r="E925" s="83" t="s">
        <v>1359</v>
      </c>
      <c r="F925" s="83" t="s">
        <v>972</v>
      </c>
      <c r="G925" s="107" t="s">
        <v>1609</v>
      </c>
      <c r="AL925" s="83">
        <v>1</v>
      </c>
      <c r="BD925" s="83" t="s">
        <v>2043</v>
      </c>
    </row>
    <row r="926" spans="1:62" x14ac:dyDescent="0.25">
      <c r="A926" s="89">
        <f t="shared" si="14"/>
        <v>1</v>
      </c>
      <c r="E926" s="83" t="s">
        <v>1542</v>
      </c>
      <c r="F926" s="83" t="s">
        <v>1082</v>
      </c>
      <c r="G926" s="107" t="s">
        <v>1608</v>
      </c>
      <c r="AK926" s="83">
        <v>1</v>
      </c>
      <c r="BD926" s="83" t="s">
        <v>2043</v>
      </c>
      <c r="BI926" s="83" t="s">
        <v>2355</v>
      </c>
    </row>
    <row r="927" spans="1:62" x14ac:dyDescent="0.25">
      <c r="A927" s="89">
        <f t="shared" si="14"/>
        <v>1</v>
      </c>
      <c r="E927" s="83" t="s">
        <v>1558</v>
      </c>
      <c r="F927" s="83" t="s">
        <v>990</v>
      </c>
      <c r="G927" s="107" t="s">
        <v>1609</v>
      </c>
      <c r="AP927" s="83">
        <v>1</v>
      </c>
      <c r="BD927" s="83" t="s">
        <v>2043</v>
      </c>
      <c r="BI927" s="83" t="s">
        <v>2163</v>
      </c>
    </row>
    <row r="928" spans="1:62" x14ac:dyDescent="0.25">
      <c r="A928" s="89">
        <f t="shared" si="14"/>
        <v>1</v>
      </c>
      <c r="E928" s="83" t="s">
        <v>1558</v>
      </c>
      <c r="F928" s="83" t="s">
        <v>968</v>
      </c>
      <c r="G928" s="107" t="s">
        <v>1609</v>
      </c>
      <c r="AR928" s="83">
        <v>1</v>
      </c>
      <c r="BD928" s="83" t="s">
        <v>2043</v>
      </c>
      <c r="BI928" s="83" t="s">
        <v>2126</v>
      </c>
    </row>
    <row r="929" spans="1:65" x14ac:dyDescent="0.25">
      <c r="A929" s="89">
        <f t="shared" si="14"/>
        <v>3</v>
      </c>
      <c r="E929" s="83" t="s">
        <v>763</v>
      </c>
      <c r="F929" s="83" t="s">
        <v>695</v>
      </c>
      <c r="G929" s="107" t="s">
        <v>1608</v>
      </c>
      <c r="AD929" s="83">
        <v>1</v>
      </c>
      <c r="AF929" s="83">
        <v>1</v>
      </c>
      <c r="AG929" s="83">
        <v>1</v>
      </c>
      <c r="BD929" s="83" t="s">
        <v>2043</v>
      </c>
      <c r="BI929" s="83" t="s">
        <v>2369</v>
      </c>
      <c r="BK929" s="83" t="s">
        <v>1825</v>
      </c>
    </row>
    <row r="930" spans="1:65" x14ac:dyDescent="0.25">
      <c r="A930" s="89">
        <f t="shared" si="14"/>
        <v>1</v>
      </c>
      <c r="E930" s="83" t="s">
        <v>1510</v>
      </c>
      <c r="F930" s="83" t="s">
        <v>1134</v>
      </c>
      <c r="G930" s="107" t="s">
        <v>1609</v>
      </c>
      <c r="AO930" s="83">
        <v>1</v>
      </c>
      <c r="BD930" s="83" t="s">
        <v>2043</v>
      </c>
    </row>
    <row r="931" spans="1:65" x14ac:dyDescent="0.25">
      <c r="A931" s="89">
        <f t="shared" si="14"/>
        <v>35</v>
      </c>
      <c r="B931" s="110">
        <v>3000</v>
      </c>
      <c r="E931" s="174" t="s">
        <v>777</v>
      </c>
      <c r="F931" s="149" t="s">
        <v>703</v>
      </c>
      <c r="G931" s="148" t="s">
        <v>1608</v>
      </c>
      <c r="H931" s="148">
        <v>1948</v>
      </c>
      <c r="I931" s="148"/>
      <c r="J931" s="148"/>
      <c r="K931" s="150"/>
      <c r="L931" s="83">
        <v>1</v>
      </c>
      <c r="M931" s="83">
        <v>1</v>
      </c>
      <c r="N931" s="83">
        <v>1</v>
      </c>
      <c r="O931" s="83">
        <v>1</v>
      </c>
      <c r="P931" s="107">
        <v>1</v>
      </c>
      <c r="Q931" s="107">
        <v>1</v>
      </c>
      <c r="R931" s="83">
        <v>1</v>
      </c>
      <c r="S931" s="83">
        <v>1</v>
      </c>
      <c r="T931" s="83">
        <v>1</v>
      </c>
      <c r="U931" s="83">
        <v>1</v>
      </c>
      <c r="V931" s="83">
        <v>1</v>
      </c>
      <c r="W931" s="83">
        <v>1</v>
      </c>
      <c r="X931" s="83">
        <v>1</v>
      </c>
      <c r="Y931" s="83">
        <v>1</v>
      </c>
      <c r="Z931" s="83">
        <v>1</v>
      </c>
      <c r="AA931" s="83">
        <v>1</v>
      </c>
      <c r="AB931" s="83">
        <v>1</v>
      </c>
      <c r="AC931" s="83">
        <v>1</v>
      </c>
      <c r="AD931" s="83">
        <v>1</v>
      </c>
      <c r="AE931" s="83">
        <v>1</v>
      </c>
      <c r="AF931" s="83">
        <v>1</v>
      </c>
      <c r="AG931" s="83">
        <v>1</v>
      </c>
      <c r="AH931" s="83">
        <v>1</v>
      </c>
      <c r="AI931" s="83">
        <v>1</v>
      </c>
      <c r="AJ931" s="83">
        <v>1</v>
      </c>
      <c r="AK931" s="83">
        <v>1</v>
      </c>
      <c r="AL931" s="83">
        <v>1</v>
      </c>
      <c r="AM931" s="83">
        <v>1</v>
      </c>
      <c r="AN931" s="83">
        <v>1</v>
      </c>
      <c r="AO931" s="83">
        <v>1</v>
      </c>
      <c r="AP931" s="83">
        <v>1</v>
      </c>
      <c r="AQ931" s="83">
        <v>1</v>
      </c>
      <c r="AR931" s="83">
        <v>1</v>
      </c>
      <c r="AS931" s="83">
        <v>1</v>
      </c>
      <c r="AT931" s="83">
        <v>1</v>
      </c>
      <c r="BD931" s="83" t="s">
        <v>2043</v>
      </c>
      <c r="BE931" s="84" t="s">
        <v>1589</v>
      </c>
      <c r="BG931" s="84" t="s">
        <v>1589</v>
      </c>
      <c r="BI931" s="83" t="s">
        <v>591</v>
      </c>
      <c r="BL931" s="148">
        <v>5254</v>
      </c>
      <c r="BM931" s="149"/>
    </row>
    <row r="932" spans="1:65" x14ac:dyDescent="0.25">
      <c r="A932" s="89">
        <f t="shared" si="14"/>
        <v>5</v>
      </c>
      <c r="E932" s="83" t="s">
        <v>777</v>
      </c>
      <c r="F932" s="83" t="s">
        <v>961</v>
      </c>
      <c r="G932" s="107" t="s">
        <v>1608</v>
      </c>
      <c r="AM932" s="83">
        <v>1</v>
      </c>
      <c r="AP932" s="83">
        <v>1</v>
      </c>
      <c r="AQ932" s="83">
        <v>1</v>
      </c>
      <c r="AT932" s="83">
        <v>1</v>
      </c>
      <c r="BB932" s="83">
        <v>1</v>
      </c>
      <c r="BD932" s="83" t="s">
        <v>2043</v>
      </c>
      <c r="BI932" s="83" t="s">
        <v>2489</v>
      </c>
    </row>
    <row r="933" spans="1:65" x14ac:dyDescent="0.25">
      <c r="A933" s="89">
        <f t="shared" si="14"/>
        <v>2</v>
      </c>
      <c r="E933" s="83" t="s">
        <v>777</v>
      </c>
      <c r="F933" s="83" t="s">
        <v>686</v>
      </c>
      <c r="G933" s="107" t="s">
        <v>1608</v>
      </c>
      <c r="AE933" s="83">
        <v>1</v>
      </c>
      <c r="AU933" s="83">
        <v>1</v>
      </c>
      <c r="BD933" s="83" t="s">
        <v>2307</v>
      </c>
      <c r="BI933" s="83" t="s">
        <v>2166</v>
      </c>
    </row>
    <row r="934" spans="1:65" x14ac:dyDescent="0.25">
      <c r="A934" s="89">
        <f t="shared" si="14"/>
        <v>1</v>
      </c>
      <c r="E934" s="83" t="s">
        <v>777</v>
      </c>
      <c r="F934" s="83" t="s">
        <v>1020</v>
      </c>
      <c r="G934" s="107" t="s">
        <v>1608</v>
      </c>
      <c r="H934" s="107">
        <v>1974</v>
      </c>
      <c r="X934" s="83">
        <v>1</v>
      </c>
    </row>
    <row r="935" spans="1:65" x14ac:dyDescent="0.25">
      <c r="A935" s="89">
        <f t="shared" si="14"/>
        <v>2</v>
      </c>
      <c r="E935" s="83" t="s">
        <v>1526</v>
      </c>
      <c r="F935" s="83" t="s">
        <v>1001</v>
      </c>
      <c r="G935" s="107" t="s">
        <v>1608</v>
      </c>
      <c r="AN935" s="83">
        <v>1</v>
      </c>
      <c r="AQ935" s="83">
        <v>1</v>
      </c>
      <c r="BD935" s="83" t="s">
        <v>2043</v>
      </c>
      <c r="BI935" s="83" t="s">
        <v>2256</v>
      </c>
    </row>
    <row r="936" spans="1:65" x14ac:dyDescent="0.25">
      <c r="A936" s="89">
        <f t="shared" si="14"/>
        <v>1</v>
      </c>
      <c r="E936" s="83" t="s">
        <v>1526</v>
      </c>
      <c r="F936" s="83" t="s">
        <v>7</v>
      </c>
      <c r="G936" s="107" t="s">
        <v>1608</v>
      </c>
      <c r="AC936" s="83">
        <v>1</v>
      </c>
    </row>
    <row r="937" spans="1:65" x14ac:dyDescent="0.25">
      <c r="A937" s="89">
        <f t="shared" si="14"/>
        <v>1</v>
      </c>
      <c r="E937" s="83" t="s">
        <v>1526</v>
      </c>
      <c r="F937" s="83" t="s">
        <v>1144</v>
      </c>
      <c r="G937" s="107" t="s">
        <v>1608</v>
      </c>
      <c r="AX937" s="83">
        <v>1</v>
      </c>
      <c r="BD937" s="83" t="s">
        <v>2314</v>
      </c>
    </row>
    <row r="938" spans="1:65" x14ac:dyDescent="0.25">
      <c r="A938" s="89">
        <f t="shared" si="14"/>
        <v>1</v>
      </c>
      <c r="E938" s="83" t="s">
        <v>2814</v>
      </c>
      <c r="F938" s="83" t="s">
        <v>2815</v>
      </c>
      <c r="G938" s="107" t="s">
        <v>1608</v>
      </c>
      <c r="Y938" s="83">
        <v>1</v>
      </c>
      <c r="BI938" s="83" t="s">
        <v>1738</v>
      </c>
    </row>
    <row r="939" spans="1:65" x14ac:dyDescent="0.25">
      <c r="A939" s="89">
        <f t="shared" si="14"/>
        <v>4</v>
      </c>
      <c r="E939" s="83" t="s">
        <v>1536</v>
      </c>
      <c r="F939" s="83" t="s">
        <v>931</v>
      </c>
      <c r="G939" s="107" t="s">
        <v>1608</v>
      </c>
      <c r="AO939" s="83">
        <v>1</v>
      </c>
      <c r="AP939" s="83">
        <v>1</v>
      </c>
      <c r="AQ939" s="83">
        <v>1</v>
      </c>
      <c r="AR939" s="83">
        <v>1</v>
      </c>
      <c r="BD939" s="83" t="s">
        <v>2043</v>
      </c>
      <c r="BI939" s="83" t="s">
        <v>2447</v>
      </c>
    </row>
    <row r="940" spans="1:65" x14ac:dyDescent="0.25">
      <c r="A940" s="89">
        <f t="shared" si="14"/>
        <v>3</v>
      </c>
      <c r="E940" s="83" t="s">
        <v>1537</v>
      </c>
      <c r="F940" s="83" t="s">
        <v>1069</v>
      </c>
      <c r="G940" s="107" t="s">
        <v>1608</v>
      </c>
      <c r="AO940" s="83">
        <v>1</v>
      </c>
      <c r="AQ940" s="83">
        <v>1</v>
      </c>
      <c r="AR940" s="83">
        <v>1</v>
      </c>
      <c r="BD940" s="83" t="s">
        <v>2043</v>
      </c>
      <c r="BI940" s="83" t="s">
        <v>2210</v>
      </c>
    </row>
    <row r="941" spans="1:65" x14ac:dyDescent="0.25">
      <c r="A941" s="89">
        <f t="shared" si="14"/>
        <v>2</v>
      </c>
      <c r="E941" s="83" t="s">
        <v>1538</v>
      </c>
      <c r="F941" s="83" t="s">
        <v>922</v>
      </c>
      <c r="G941" s="107" t="s">
        <v>1608</v>
      </c>
      <c r="AN941" s="83">
        <v>1</v>
      </c>
      <c r="AR941" s="83">
        <v>1</v>
      </c>
      <c r="BD941" s="83" t="s">
        <v>2043</v>
      </c>
      <c r="BI941" s="83" t="s">
        <v>2237</v>
      </c>
    </row>
    <row r="942" spans="1:65" x14ac:dyDescent="0.25">
      <c r="A942" s="89">
        <f t="shared" si="14"/>
        <v>4</v>
      </c>
      <c r="E942" s="83" t="s">
        <v>1539</v>
      </c>
      <c r="F942" s="83" t="s">
        <v>680</v>
      </c>
      <c r="G942" s="107" t="s">
        <v>1608</v>
      </c>
      <c r="AL942" s="83">
        <v>1</v>
      </c>
      <c r="AQ942" s="83">
        <v>1</v>
      </c>
      <c r="AR942" s="83">
        <v>1</v>
      </c>
      <c r="AS942" s="83">
        <v>1</v>
      </c>
      <c r="BD942" s="83" t="s">
        <v>2162</v>
      </c>
    </row>
    <row r="943" spans="1:65" x14ac:dyDescent="0.25">
      <c r="A943" s="89">
        <f t="shared" si="14"/>
        <v>3</v>
      </c>
      <c r="E943" s="83" t="s">
        <v>1539</v>
      </c>
      <c r="F943" s="83" t="s">
        <v>703</v>
      </c>
      <c r="G943" s="107" t="s">
        <v>1608</v>
      </c>
      <c r="AD943" s="83">
        <v>1</v>
      </c>
      <c r="AN943" s="83">
        <v>1</v>
      </c>
      <c r="AT943" s="83">
        <v>1</v>
      </c>
      <c r="BD943" s="83" t="s">
        <v>2043</v>
      </c>
      <c r="BI943" s="83" t="s">
        <v>2467</v>
      </c>
      <c r="BK943" s="83" t="s">
        <v>1825</v>
      </c>
    </row>
    <row r="944" spans="1:65" x14ac:dyDescent="0.25">
      <c r="A944" s="89">
        <f t="shared" si="14"/>
        <v>2</v>
      </c>
      <c r="E944" s="83" t="s">
        <v>1539</v>
      </c>
      <c r="F944" s="83" t="s">
        <v>1178</v>
      </c>
      <c r="G944" s="107" t="s">
        <v>1608</v>
      </c>
      <c r="AP944" s="83">
        <v>1</v>
      </c>
      <c r="AU944" s="83">
        <v>1</v>
      </c>
      <c r="BD944" s="83" t="s">
        <v>2479</v>
      </c>
    </row>
    <row r="945" spans="1:65" x14ac:dyDescent="0.25">
      <c r="A945" s="89">
        <f t="shared" si="14"/>
        <v>1</v>
      </c>
      <c r="E945" s="83" t="s">
        <v>647</v>
      </c>
      <c r="F945" s="83" t="s">
        <v>904</v>
      </c>
      <c r="G945" s="107" t="s">
        <v>1608</v>
      </c>
      <c r="AW945" s="83">
        <v>1</v>
      </c>
      <c r="BD945" s="83" t="s">
        <v>2213</v>
      </c>
    </row>
    <row r="946" spans="1:65" x14ac:dyDescent="0.25">
      <c r="A946" s="89">
        <f t="shared" si="14"/>
        <v>1</v>
      </c>
      <c r="E946" s="83" t="s">
        <v>2808</v>
      </c>
      <c r="F946" s="83" t="s">
        <v>2805</v>
      </c>
      <c r="G946" s="107" t="s">
        <v>1609</v>
      </c>
      <c r="Y946" s="83">
        <v>1</v>
      </c>
      <c r="BI946" s="84"/>
      <c r="BJ946" s="84"/>
    </row>
    <row r="947" spans="1:65" x14ac:dyDescent="0.25">
      <c r="A947" s="89">
        <f t="shared" si="14"/>
        <v>1</v>
      </c>
      <c r="B947" s="205">
        <v>2625</v>
      </c>
      <c r="C947" s="205"/>
      <c r="D947" s="158"/>
      <c r="E947" s="158" t="s">
        <v>3235</v>
      </c>
      <c r="F947" s="158" t="s">
        <v>686</v>
      </c>
      <c r="G947" s="107" t="s">
        <v>1608</v>
      </c>
      <c r="H947" s="107" t="s">
        <v>3249</v>
      </c>
      <c r="J947" s="107">
        <v>1</v>
      </c>
    </row>
    <row r="948" spans="1:65" x14ac:dyDescent="0.25">
      <c r="A948" s="89">
        <f t="shared" si="14"/>
        <v>1</v>
      </c>
      <c r="E948" s="83" t="s">
        <v>1535</v>
      </c>
      <c r="F948" s="83" t="s">
        <v>974</v>
      </c>
      <c r="G948" s="107" t="s">
        <v>1608</v>
      </c>
      <c r="AV948" s="83">
        <v>1</v>
      </c>
      <c r="BD948" s="83" t="s">
        <v>2104</v>
      </c>
    </row>
    <row r="949" spans="1:65" x14ac:dyDescent="0.25">
      <c r="A949" s="89">
        <f t="shared" si="14"/>
        <v>7</v>
      </c>
      <c r="E949" s="83" t="s">
        <v>1326</v>
      </c>
      <c r="F949" s="83" t="s">
        <v>719</v>
      </c>
      <c r="G949" s="107" t="s">
        <v>1608</v>
      </c>
      <c r="AG949" s="83">
        <v>1</v>
      </c>
      <c r="AI949" s="83">
        <v>1</v>
      </c>
      <c r="AN949" s="83">
        <v>1</v>
      </c>
      <c r="AO949" s="83">
        <v>1</v>
      </c>
      <c r="AR949" s="83">
        <v>1</v>
      </c>
      <c r="AV949" s="83">
        <v>1</v>
      </c>
      <c r="AW949" s="83">
        <v>1</v>
      </c>
      <c r="BD949" s="83" t="s">
        <v>2497</v>
      </c>
      <c r="BI949" s="83" t="s">
        <v>2496</v>
      </c>
    </row>
    <row r="950" spans="1:65" x14ac:dyDescent="0.25">
      <c r="A950" s="89">
        <f t="shared" si="14"/>
        <v>2</v>
      </c>
      <c r="E950" s="83" t="s">
        <v>1326</v>
      </c>
      <c r="F950" s="83" t="s">
        <v>1168</v>
      </c>
      <c r="G950" s="107" t="s">
        <v>1608</v>
      </c>
      <c r="AS950" s="83">
        <v>1</v>
      </c>
      <c r="AV950" s="83">
        <v>1</v>
      </c>
      <c r="BD950" s="83" t="s">
        <v>2043</v>
      </c>
      <c r="BI950" s="83" t="s">
        <v>2434</v>
      </c>
    </row>
    <row r="951" spans="1:65" x14ac:dyDescent="0.25">
      <c r="A951" s="89">
        <f t="shared" si="14"/>
        <v>1</v>
      </c>
      <c r="E951" s="83" t="s">
        <v>1326</v>
      </c>
      <c r="F951" s="83" t="s">
        <v>1097</v>
      </c>
      <c r="G951" s="107" t="s">
        <v>1608</v>
      </c>
      <c r="AT951" s="83">
        <v>1</v>
      </c>
      <c r="BD951" s="83" t="s">
        <v>2043</v>
      </c>
    </row>
    <row r="952" spans="1:65" x14ac:dyDescent="0.25">
      <c r="A952" s="89">
        <f t="shared" si="14"/>
        <v>2</v>
      </c>
      <c r="E952" s="83" t="s">
        <v>1327</v>
      </c>
      <c r="F952" s="83" t="s">
        <v>934</v>
      </c>
      <c r="G952" s="107" t="s">
        <v>1608</v>
      </c>
      <c r="AN952" s="83">
        <v>1</v>
      </c>
      <c r="AO952" s="83">
        <v>1</v>
      </c>
      <c r="BD952" s="83" t="s">
        <v>2300</v>
      </c>
      <c r="BI952" s="83" t="s">
        <v>2299</v>
      </c>
    </row>
    <row r="953" spans="1:65" x14ac:dyDescent="0.25">
      <c r="A953" s="89">
        <f t="shared" si="14"/>
        <v>8</v>
      </c>
      <c r="E953" s="83" t="s">
        <v>1328</v>
      </c>
      <c r="F953" s="83" t="s">
        <v>710</v>
      </c>
      <c r="G953" s="107" t="s">
        <v>1609</v>
      </c>
      <c r="AJ953" s="83">
        <v>1</v>
      </c>
      <c r="AK953" s="83">
        <v>1</v>
      </c>
      <c r="AL953" s="83">
        <v>1</v>
      </c>
      <c r="AM953" s="83">
        <v>1</v>
      </c>
      <c r="AO953" s="83">
        <v>1</v>
      </c>
      <c r="AP953" s="83">
        <v>1</v>
      </c>
      <c r="AS953" s="83">
        <v>1</v>
      </c>
      <c r="AT953" s="83">
        <v>1</v>
      </c>
      <c r="BD953" s="83" t="s">
        <v>548</v>
      </c>
      <c r="BI953" s="83" t="s">
        <v>2061</v>
      </c>
    </row>
    <row r="954" spans="1:65" x14ac:dyDescent="0.25">
      <c r="A954" s="89">
        <f t="shared" si="14"/>
        <v>7</v>
      </c>
      <c r="E954" s="83" t="s">
        <v>1328</v>
      </c>
      <c r="F954" s="83" t="s">
        <v>953</v>
      </c>
      <c r="G954" s="107" t="s">
        <v>1609</v>
      </c>
      <c r="AE954" s="83">
        <v>1</v>
      </c>
      <c r="AG954" s="83">
        <v>1</v>
      </c>
      <c r="AH954" s="83">
        <v>1</v>
      </c>
      <c r="AI954" s="83">
        <v>1</v>
      </c>
      <c r="AJ954" s="83">
        <v>1</v>
      </c>
      <c r="AM954" s="83">
        <v>1</v>
      </c>
      <c r="AN954" s="83">
        <v>1</v>
      </c>
      <c r="BD954" s="83" t="s">
        <v>2043</v>
      </c>
      <c r="BK954" s="83" t="s">
        <v>1584</v>
      </c>
    </row>
    <row r="955" spans="1:65" x14ac:dyDescent="0.25">
      <c r="A955" s="89">
        <f t="shared" si="14"/>
        <v>1</v>
      </c>
      <c r="E955" s="83" t="s">
        <v>1328</v>
      </c>
      <c r="F955" s="83" t="s">
        <v>686</v>
      </c>
      <c r="G955" s="107" t="s">
        <v>1609</v>
      </c>
      <c r="AU955" s="83">
        <v>1</v>
      </c>
      <c r="BD955" s="83" t="s">
        <v>2090</v>
      </c>
    </row>
    <row r="956" spans="1:65" x14ac:dyDescent="0.25">
      <c r="A956" s="89">
        <f t="shared" si="14"/>
        <v>1</v>
      </c>
      <c r="E956" s="83" t="s">
        <v>2544</v>
      </c>
      <c r="F956" s="83" t="s">
        <v>2545</v>
      </c>
      <c r="G956" s="107" t="s">
        <v>1609</v>
      </c>
      <c r="AD956" s="83">
        <v>1</v>
      </c>
      <c r="BI956" s="83" t="s">
        <v>1589</v>
      </c>
    </row>
    <row r="957" spans="1:65" x14ac:dyDescent="0.25">
      <c r="A957" s="89">
        <f t="shared" si="14"/>
        <v>1</v>
      </c>
      <c r="E957" s="83" t="s">
        <v>19</v>
      </c>
      <c r="F957" s="83" t="s">
        <v>703</v>
      </c>
      <c r="G957" s="107" t="s">
        <v>1609</v>
      </c>
      <c r="AC957" s="83">
        <v>1</v>
      </c>
      <c r="BI957" s="83" t="s">
        <v>2375</v>
      </c>
    </row>
    <row r="958" spans="1:65" x14ac:dyDescent="0.25">
      <c r="A958" s="89">
        <f t="shared" si="14"/>
        <v>1</v>
      </c>
      <c r="E958" s="83" t="s">
        <v>2891</v>
      </c>
      <c r="F958" s="83" t="s">
        <v>969</v>
      </c>
      <c r="G958" s="107" t="s">
        <v>1608</v>
      </c>
      <c r="H958" s="107">
        <v>2004</v>
      </c>
      <c r="X958" s="83">
        <v>1</v>
      </c>
      <c r="BI958" s="83" t="s">
        <v>2890</v>
      </c>
    </row>
    <row r="959" spans="1:65" x14ac:dyDescent="0.25">
      <c r="A959" s="89">
        <f t="shared" si="14"/>
        <v>1</v>
      </c>
      <c r="B959" s="205">
        <v>2717</v>
      </c>
      <c r="C959" s="205"/>
      <c r="D959" s="158"/>
      <c r="E959" s="158" t="s">
        <v>3214</v>
      </c>
      <c r="F959" s="158" t="s">
        <v>1108</v>
      </c>
      <c r="G959" s="157" t="s">
        <v>1609</v>
      </c>
      <c r="H959" s="157">
        <v>1996</v>
      </c>
      <c r="I959" s="157"/>
      <c r="J959" s="107">
        <v>1</v>
      </c>
      <c r="K959" s="84"/>
      <c r="L959" s="84"/>
      <c r="M959" s="84"/>
      <c r="N959" s="84"/>
      <c r="O959" s="84"/>
      <c r="P959" s="84"/>
      <c r="Q959" s="84"/>
      <c r="R959" s="84"/>
      <c r="S959" s="84"/>
      <c r="T959" s="84"/>
      <c r="U959" s="84"/>
      <c r="V959" s="84"/>
      <c r="W959" s="84"/>
      <c r="X959" s="84"/>
      <c r="Y959" s="84"/>
      <c r="Z959" s="84"/>
      <c r="AA959" s="84"/>
      <c r="AB959" s="84"/>
      <c r="AC959" s="84"/>
      <c r="AD959" s="84"/>
      <c r="AE959" s="84"/>
      <c r="AF959" s="84"/>
      <c r="AG959" s="84"/>
      <c r="AH959" s="84"/>
      <c r="AI959" s="84"/>
      <c r="AJ959" s="84"/>
      <c r="AK959" s="84"/>
      <c r="AL959" s="84"/>
      <c r="AM959" s="84"/>
      <c r="AN959" s="84"/>
      <c r="AO959" s="84"/>
      <c r="AP959" s="84"/>
      <c r="AQ959" s="84"/>
      <c r="AR959" s="84"/>
      <c r="AS959" s="84"/>
      <c r="AT959" s="84"/>
      <c r="AU959" s="84"/>
      <c r="AV959" s="84"/>
      <c r="AW959" s="84"/>
      <c r="AX959" s="84"/>
      <c r="AY959" s="84"/>
      <c r="AZ959" s="84"/>
      <c r="BA959" s="84"/>
      <c r="BB959" s="84"/>
      <c r="BC959" s="84"/>
      <c r="BD959" s="84"/>
      <c r="BI959" s="84"/>
      <c r="BJ959" s="84"/>
      <c r="BK959" s="84"/>
      <c r="BL959" s="84"/>
      <c r="BM959" s="84"/>
    </row>
    <row r="960" spans="1:65" x14ac:dyDescent="0.25">
      <c r="A960" s="89">
        <f t="shared" si="14"/>
        <v>1</v>
      </c>
      <c r="B960" s="205">
        <v>3648</v>
      </c>
      <c r="C960" s="205"/>
      <c r="D960" s="158"/>
      <c r="E960" s="158" t="s">
        <v>3214</v>
      </c>
      <c r="F960" s="158" t="s">
        <v>2554</v>
      </c>
      <c r="G960" s="157" t="s">
        <v>1609</v>
      </c>
      <c r="H960" s="157">
        <v>1994</v>
      </c>
      <c r="I960" s="157"/>
      <c r="J960" s="107">
        <v>1</v>
      </c>
      <c r="K960" s="84"/>
      <c r="L960" s="84"/>
      <c r="M960" s="84"/>
      <c r="N960" s="84"/>
      <c r="O960" s="84"/>
      <c r="P960" s="84"/>
      <c r="Q960" s="84"/>
      <c r="R960" s="84"/>
      <c r="S960" s="84"/>
      <c r="T960" s="84"/>
      <c r="U960" s="84"/>
      <c r="V960" s="84"/>
      <c r="W960" s="84"/>
      <c r="X960" s="84"/>
      <c r="Y960" s="84"/>
      <c r="Z960" s="84"/>
      <c r="AA960" s="84"/>
      <c r="AB960" s="84"/>
      <c r="AC960" s="84"/>
      <c r="AD960" s="84"/>
      <c r="AE960" s="84"/>
      <c r="AF960" s="84"/>
      <c r="AG960" s="84"/>
      <c r="AH960" s="84"/>
      <c r="AI960" s="84"/>
      <c r="AJ960" s="84"/>
      <c r="AK960" s="84"/>
      <c r="AL960" s="84"/>
      <c r="AM960" s="84"/>
      <c r="AN960" s="84"/>
      <c r="AO960" s="84"/>
      <c r="AP960" s="84"/>
      <c r="AQ960" s="84"/>
      <c r="AR960" s="84"/>
      <c r="AS960" s="84"/>
      <c r="AT960" s="84"/>
      <c r="AU960" s="84"/>
      <c r="AV960" s="84"/>
      <c r="AW960" s="84"/>
      <c r="AX960" s="84"/>
      <c r="AY960" s="84"/>
      <c r="AZ960" s="84"/>
      <c r="BA960" s="84"/>
      <c r="BB960" s="84"/>
      <c r="BC960" s="84"/>
      <c r="BD960" s="84"/>
      <c r="BI960" s="84"/>
      <c r="BJ960" s="84"/>
      <c r="BK960" s="84"/>
      <c r="BL960" s="84"/>
      <c r="BM960" s="84"/>
    </row>
    <row r="961" spans="1:65" x14ac:dyDescent="0.25">
      <c r="A961" s="89">
        <f t="shared" si="14"/>
        <v>3</v>
      </c>
      <c r="B961" s="110">
        <v>2858</v>
      </c>
      <c r="E961" s="83" t="s">
        <v>2921</v>
      </c>
      <c r="F961" s="83" t="s">
        <v>698</v>
      </c>
      <c r="G961" s="107" t="s">
        <v>1609</v>
      </c>
      <c r="Q961" s="107">
        <v>1</v>
      </c>
      <c r="R961" s="83">
        <v>1</v>
      </c>
      <c r="W961" s="83">
        <v>1</v>
      </c>
    </row>
    <row r="962" spans="1:65" x14ac:dyDescent="0.25">
      <c r="A962" s="89">
        <f t="shared" si="14"/>
        <v>3</v>
      </c>
      <c r="E962" s="83" t="s">
        <v>2569</v>
      </c>
      <c r="F962" s="83" t="s">
        <v>2568</v>
      </c>
      <c r="G962" s="107" t="s">
        <v>1609</v>
      </c>
      <c r="AA962" s="83">
        <v>1</v>
      </c>
      <c r="AB962" s="83">
        <v>1</v>
      </c>
      <c r="AD962" s="83">
        <v>1</v>
      </c>
      <c r="BE962" s="84" t="s">
        <v>1589</v>
      </c>
      <c r="BI962" s="83" t="s">
        <v>2374</v>
      </c>
    </row>
    <row r="963" spans="1:65" x14ac:dyDescent="0.25">
      <c r="A963" s="89">
        <f t="shared" si="14"/>
        <v>4</v>
      </c>
      <c r="B963" s="110">
        <v>1936</v>
      </c>
      <c r="E963" s="83" t="s">
        <v>224</v>
      </c>
      <c r="F963" s="83" t="s">
        <v>1069</v>
      </c>
      <c r="G963" s="107" t="s">
        <v>1609</v>
      </c>
      <c r="U963" s="83">
        <v>1</v>
      </c>
      <c r="X963" s="83">
        <v>1</v>
      </c>
      <c r="AA963" s="83">
        <v>1</v>
      </c>
      <c r="AB963" s="83">
        <v>1</v>
      </c>
      <c r="BE963" s="84" t="s">
        <v>1589</v>
      </c>
      <c r="BK963" s="83" t="s">
        <v>1585</v>
      </c>
    </row>
    <row r="964" spans="1:65" x14ac:dyDescent="0.25">
      <c r="A964" s="89">
        <f t="shared" si="14"/>
        <v>1</v>
      </c>
      <c r="E964" s="83" t="s">
        <v>2880</v>
      </c>
      <c r="F964" s="83" t="s">
        <v>2881</v>
      </c>
      <c r="G964" s="107" t="s">
        <v>1609</v>
      </c>
      <c r="X964" s="83">
        <v>1</v>
      </c>
    </row>
    <row r="965" spans="1:65" x14ac:dyDescent="0.25">
      <c r="A965" s="89">
        <f t="shared" si="14"/>
        <v>1</v>
      </c>
      <c r="B965" s="110">
        <v>3000</v>
      </c>
      <c r="E965" s="83" t="s">
        <v>2916</v>
      </c>
      <c r="F965" s="83" t="s">
        <v>727</v>
      </c>
      <c r="G965" s="107" t="s">
        <v>1609</v>
      </c>
      <c r="W965" s="83">
        <v>1</v>
      </c>
    </row>
    <row r="966" spans="1:65" x14ac:dyDescent="0.25">
      <c r="A966" s="89">
        <f t="shared" si="14"/>
        <v>2</v>
      </c>
      <c r="E966" s="83" t="s">
        <v>1475</v>
      </c>
      <c r="F966" s="83" t="s">
        <v>936</v>
      </c>
      <c r="G966" s="107" t="s">
        <v>1608</v>
      </c>
      <c r="AB966" s="83">
        <v>1</v>
      </c>
      <c r="AC966" s="83">
        <v>1</v>
      </c>
      <c r="BI966" s="83" t="s">
        <v>2098</v>
      </c>
    </row>
    <row r="967" spans="1:65" x14ac:dyDescent="0.25">
      <c r="A967" s="89">
        <f t="shared" si="14"/>
        <v>1</v>
      </c>
      <c r="B967" s="183">
        <v>2129</v>
      </c>
      <c r="C967" s="183"/>
      <c r="D967" s="86"/>
      <c r="E967" s="86" t="s">
        <v>1475</v>
      </c>
      <c r="F967" s="86" t="s">
        <v>671</v>
      </c>
      <c r="G967" s="107" t="s">
        <v>1608</v>
      </c>
      <c r="H967" s="107">
        <v>2005</v>
      </c>
      <c r="V967" s="83">
        <v>1</v>
      </c>
      <c r="BL967" s="108"/>
      <c r="BM967" s="183"/>
    </row>
    <row r="968" spans="1:65" x14ac:dyDescent="0.25">
      <c r="A968" s="89">
        <f t="shared" ref="A968:A1031" si="15">I968+J968+K968+L968+M968+N968+O968+P968+Q968+R968+S968+T968+U968+V968+W968+X968+Y968+Z968+AA968+AB968+AC968+AD968+AE968+AF968+AG968+AH968+AI968+AJ968+AK968+AL968+AM968+AN968+AO968+AP968+AQ968+AR968+AS968+AT968+AU968+AV968+AW968+AX968+AY968+AZ968+BA968+BB968</f>
        <v>1</v>
      </c>
      <c r="E968" s="83" t="s">
        <v>1475</v>
      </c>
      <c r="F968" s="83" t="s">
        <v>2868</v>
      </c>
      <c r="G968" s="107" t="s">
        <v>1608</v>
      </c>
      <c r="X968" s="83">
        <v>1</v>
      </c>
    </row>
    <row r="969" spans="1:65" x14ac:dyDescent="0.25">
      <c r="A969" s="89">
        <f t="shared" si="15"/>
        <v>1</v>
      </c>
      <c r="E969" s="83" t="s">
        <v>1475</v>
      </c>
      <c r="F969" s="83" t="s">
        <v>698</v>
      </c>
      <c r="G969" s="107" t="s">
        <v>1608</v>
      </c>
      <c r="AK969" s="83">
        <v>1</v>
      </c>
      <c r="BD969" s="83" t="s">
        <v>2043</v>
      </c>
      <c r="BI969" s="83" t="s">
        <v>2437</v>
      </c>
    </row>
    <row r="970" spans="1:65" x14ac:dyDescent="0.25">
      <c r="A970" s="89">
        <f t="shared" si="15"/>
        <v>2</v>
      </c>
      <c r="B970" s="110">
        <v>1900</v>
      </c>
      <c r="E970" s="83" t="s">
        <v>3122</v>
      </c>
      <c r="F970" s="83" t="s">
        <v>3123</v>
      </c>
      <c r="G970" s="107" t="s">
        <v>1608</v>
      </c>
      <c r="H970" s="107">
        <v>2011</v>
      </c>
      <c r="J970" s="107">
        <v>1</v>
      </c>
      <c r="N970" s="83">
        <v>1</v>
      </c>
    </row>
    <row r="971" spans="1:65" x14ac:dyDescent="0.25">
      <c r="A971" s="89">
        <f t="shared" si="15"/>
        <v>3</v>
      </c>
      <c r="B971" s="110">
        <v>5409</v>
      </c>
      <c r="E971" s="83" t="s">
        <v>2810</v>
      </c>
      <c r="F971" s="83" t="s">
        <v>1069</v>
      </c>
      <c r="G971" s="107" t="s">
        <v>1609</v>
      </c>
      <c r="Q971" s="107">
        <v>1</v>
      </c>
      <c r="V971" s="83">
        <v>1</v>
      </c>
      <c r="Y971" s="83">
        <v>1</v>
      </c>
      <c r="BI971" s="83" t="s">
        <v>2811</v>
      </c>
    </row>
    <row r="972" spans="1:65" x14ac:dyDescent="0.25">
      <c r="A972" s="89">
        <f t="shared" si="15"/>
        <v>1</v>
      </c>
      <c r="B972" s="110">
        <v>2548</v>
      </c>
      <c r="E972" s="83" t="s">
        <v>2913</v>
      </c>
      <c r="F972" s="83" t="s">
        <v>2798</v>
      </c>
      <c r="G972" s="107" t="s">
        <v>1609</v>
      </c>
      <c r="W972" s="83">
        <v>1</v>
      </c>
    </row>
    <row r="973" spans="1:65" x14ac:dyDescent="0.25">
      <c r="A973" s="89">
        <f t="shared" si="15"/>
        <v>4</v>
      </c>
      <c r="E973" s="83" t="s">
        <v>774</v>
      </c>
      <c r="F973" s="83" t="s">
        <v>791</v>
      </c>
      <c r="G973" s="107" t="s">
        <v>1608</v>
      </c>
      <c r="AF973" s="83">
        <v>1</v>
      </c>
      <c r="AV973" s="83">
        <v>1</v>
      </c>
      <c r="AW973" s="83">
        <v>1</v>
      </c>
      <c r="AY973" s="83">
        <v>1</v>
      </c>
      <c r="BD973" s="83" t="s">
        <v>612</v>
      </c>
      <c r="BI973" s="83" t="s">
        <v>1733</v>
      </c>
    </row>
    <row r="974" spans="1:65" x14ac:dyDescent="0.25">
      <c r="A974" s="89">
        <f t="shared" si="15"/>
        <v>2</v>
      </c>
      <c r="B974" s="110">
        <v>2626</v>
      </c>
      <c r="E974" s="83" t="s">
        <v>876</v>
      </c>
      <c r="F974" s="83" t="s">
        <v>1020</v>
      </c>
      <c r="G974" s="107" t="s">
        <v>1608</v>
      </c>
      <c r="Q974" s="107">
        <v>1</v>
      </c>
      <c r="AG974" s="83">
        <v>1</v>
      </c>
      <c r="BD974" s="83" t="s">
        <v>1604</v>
      </c>
    </row>
    <row r="975" spans="1:65" x14ac:dyDescent="0.25">
      <c r="A975" s="89">
        <f t="shared" si="15"/>
        <v>1</v>
      </c>
      <c r="E975" s="83" t="s">
        <v>876</v>
      </c>
      <c r="F975" s="83" t="s">
        <v>1065</v>
      </c>
      <c r="G975" s="107" t="s">
        <v>1608</v>
      </c>
      <c r="AW975" s="83">
        <v>1</v>
      </c>
      <c r="BD975" s="83" t="s">
        <v>2336</v>
      </c>
    </row>
    <row r="976" spans="1:65" x14ac:dyDescent="0.25">
      <c r="A976" s="89">
        <f t="shared" si="15"/>
        <v>1</v>
      </c>
      <c r="E976" s="83" t="s">
        <v>876</v>
      </c>
      <c r="F976" s="83" t="s">
        <v>710</v>
      </c>
      <c r="G976" s="107" t="s">
        <v>1608</v>
      </c>
      <c r="AT976" s="83">
        <v>1</v>
      </c>
      <c r="BD976" s="83" t="s">
        <v>2043</v>
      </c>
    </row>
    <row r="977" spans="1:65" x14ac:dyDescent="0.25">
      <c r="A977" s="89">
        <f t="shared" si="15"/>
        <v>25</v>
      </c>
      <c r="B977" s="110">
        <v>2748</v>
      </c>
      <c r="E977" s="83" t="s">
        <v>684</v>
      </c>
      <c r="F977" s="83" t="s">
        <v>683</v>
      </c>
      <c r="G977" s="107" t="s">
        <v>1609</v>
      </c>
      <c r="H977" s="107">
        <v>1951</v>
      </c>
      <c r="P977" s="107">
        <v>1</v>
      </c>
      <c r="Q977" s="107">
        <v>1</v>
      </c>
      <c r="R977" s="83">
        <v>1</v>
      </c>
      <c r="Y977" s="83">
        <v>1</v>
      </c>
      <c r="Z977" s="83">
        <v>1</v>
      </c>
      <c r="AA977" s="83">
        <v>1</v>
      </c>
      <c r="AB977" s="83">
        <v>1</v>
      </c>
      <c r="AC977" s="83">
        <v>1</v>
      </c>
      <c r="AD977" s="83">
        <v>1</v>
      </c>
      <c r="AE977" s="83">
        <v>1</v>
      </c>
      <c r="AF977" s="83">
        <v>1</v>
      </c>
      <c r="AG977" s="83">
        <v>1</v>
      </c>
      <c r="AH977" s="83">
        <v>1</v>
      </c>
      <c r="AI977" s="83">
        <v>1</v>
      </c>
      <c r="AJ977" s="83">
        <v>1</v>
      </c>
      <c r="AK977" s="83">
        <v>1</v>
      </c>
      <c r="AL977" s="83">
        <v>1</v>
      </c>
      <c r="AM977" s="83">
        <v>1</v>
      </c>
      <c r="AN977" s="83">
        <v>1</v>
      </c>
      <c r="AO977" s="83">
        <v>1</v>
      </c>
      <c r="AP977" s="83">
        <v>1</v>
      </c>
      <c r="AQ977" s="83">
        <v>1</v>
      </c>
      <c r="AR977" s="83">
        <v>1</v>
      </c>
      <c r="AU977" s="83">
        <v>1</v>
      </c>
      <c r="AV977" s="83">
        <v>1</v>
      </c>
      <c r="BD977" s="83" t="s">
        <v>2081</v>
      </c>
      <c r="BE977" s="84" t="s">
        <v>1808</v>
      </c>
      <c r="BG977" s="84" t="s">
        <v>2212</v>
      </c>
      <c r="BI977" s="83" t="s">
        <v>2080</v>
      </c>
    </row>
    <row r="978" spans="1:65" x14ac:dyDescent="0.25">
      <c r="A978" s="89">
        <f t="shared" si="15"/>
        <v>5</v>
      </c>
      <c r="E978" s="83" t="s">
        <v>1563</v>
      </c>
      <c r="F978" s="83" t="s">
        <v>703</v>
      </c>
      <c r="G978" s="107" t="s">
        <v>1609</v>
      </c>
      <c r="AI978" s="83">
        <v>1</v>
      </c>
      <c r="AJ978" s="83">
        <v>1</v>
      </c>
      <c r="AK978" s="83">
        <v>1</v>
      </c>
      <c r="AL978" s="83">
        <v>1</v>
      </c>
      <c r="AM978" s="83">
        <v>1</v>
      </c>
      <c r="BD978" s="83" t="s">
        <v>2043</v>
      </c>
    </row>
    <row r="979" spans="1:65" x14ac:dyDescent="0.25">
      <c r="A979" s="89">
        <f t="shared" si="15"/>
        <v>1</v>
      </c>
      <c r="E979" s="83" t="s">
        <v>1563</v>
      </c>
      <c r="F979" s="83" t="s">
        <v>757</v>
      </c>
      <c r="G979" s="107" t="s">
        <v>1609</v>
      </c>
      <c r="AS979" s="83">
        <v>1</v>
      </c>
      <c r="BD979" s="83" t="s">
        <v>2043</v>
      </c>
      <c r="BI979" s="83" t="s">
        <v>584</v>
      </c>
    </row>
    <row r="980" spans="1:65" ht="13.2" customHeight="1" x14ac:dyDescent="0.25">
      <c r="A980" s="89">
        <f t="shared" si="15"/>
        <v>2</v>
      </c>
      <c r="B980" s="110">
        <v>1941</v>
      </c>
      <c r="E980" s="83" t="s">
        <v>1928</v>
      </c>
      <c r="F980" s="83" t="s">
        <v>698</v>
      </c>
      <c r="G980" s="107" t="s">
        <v>1609</v>
      </c>
      <c r="W980" s="83">
        <v>1</v>
      </c>
      <c r="AA980" s="83">
        <v>1</v>
      </c>
      <c r="BE980" s="84" t="s">
        <v>1927</v>
      </c>
      <c r="BI980" s="83" t="s">
        <v>2250</v>
      </c>
    </row>
    <row r="981" spans="1:65" x14ac:dyDescent="0.25">
      <c r="A981" s="89">
        <f t="shared" si="15"/>
        <v>1</v>
      </c>
      <c r="B981" s="110">
        <v>4152</v>
      </c>
      <c r="E981" s="179" t="s">
        <v>3190</v>
      </c>
      <c r="F981" s="179" t="s">
        <v>3191</v>
      </c>
      <c r="G981" s="107" t="s">
        <v>1609</v>
      </c>
      <c r="K981" s="176">
        <v>1</v>
      </c>
      <c r="BM981" s="179">
        <v>4152</v>
      </c>
    </row>
    <row r="982" spans="1:65" x14ac:dyDescent="0.25">
      <c r="A982" s="89">
        <f t="shared" si="15"/>
        <v>2</v>
      </c>
      <c r="E982" s="83" t="s">
        <v>1564</v>
      </c>
      <c r="F982" s="83" t="s">
        <v>955</v>
      </c>
      <c r="G982" s="107" t="s">
        <v>1609</v>
      </c>
      <c r="AD982" s="83">
        <v>1</v>
      </c>
      <c r="AO982" s="83">
        <v>1</v>
      </c>
      <c r="BD982" s="83" t="s">
        <v>2043</v>
      </c>
      <c r="BI982" s="83" t="s">
        <v>2143</v>
      </c>
    </row>
    <row r="983" spans="1:65" ht="13.2" customHeight="1" x14ac:dyDescent="0.25">
      <c r="A983" s="89">
        <f t="shared" si="15"/>
        <v>1</v>
      </c>
      <c r="E983" s="83" t="s">
        <v>1564</v>
      </c>
      <c r="F983" s="83" t="s">
        <v>988</v>
      </c>
      <c r="G983" s="107" t="s">
        <v>1609</v>
      </c>
      <c r="AS983" s="83">
        <v>1</v>
      </c>
      <c r="BD983" s="83" t="s">
        <v>2043</v>
      </c>
      <c r="BI983" s="83" t="s">
        <v>2164</v>
      </c>
    </row>
    <row r="984" spans="1:65" x14ac:dyDescent="0.25">
      <c r="A984" s="89">
        <f t="shared" si="15"/>
        <v>15</v>
      </c>
      <c r="E984" s="83" t="s">
        <v>1325</v>
      </c>
      <c r="F984" s="83" t="s">
        <v>950</v>
      </c>
      <c r="G984" s="107" t="s">
        <v>1608</v>
      </c>
      <c r="AG984" s="83">
        <v>1</v>
      </c>
      <c r="AI984" s="83">
        <v>1</v>
      </c>
      <c r="AK984" s="83">
        <v>1</v>
      </c>
      <c r="AL984" s="83">
        <v>1</v>
      </c>
      <c r="AM984" s="83">
        <v>1</v>
      </c>
      <c r="AN984" s="83">
        <v>1</v>
      </c>
      <c r="AO984" s="83">
        <v>1</v>
      </c>
      <c r="AP984" s="83">
        <v>1</v>
      </c>
      <c r="AQ984" s="83">
        <v>1</v>
      </c>
      <c r="AR984" s="83">
        <v>1</v>
      </c>
      <c r="AS984" s="83">
        <v>1</v>
      </c>
      <c r="AT984" s="83">
        <v>1</v>
      </c>
      <c r="AU984" s="83">
        <v>1</v>
      </c>
      <c r="AV984" s="83">
        <v>1</v>
      </c>
      <c r="AW984" s="83">
        <v>1</v>
      </c>
      <c r="BD984" s="83" t="s">
        <v>2379</v>
      </c>
      <c r="BI984" s="83" t="s">
        <v>619</v>
      </c>
    </row>
    <row r="985" spans="1:65" ht="13.2" customHeight="1" x14ac:dyDescent="0.25">
      <c r="A985" s="89">
        <f t="shared" si="15"/>
        <v>3</v>
      </c>
      <c r="E985" s="83" t="s">
        <v>1325</v>
      </c>
      <c r="F985" s="83" t="s">
        <v>776</v>
      </c>
      <c r="G985" s="107" t="s">
        <v>1608</v>
      </c>
      <c r="AT985" s="83">
        <v>1</v>
      </c>
      <c r="AU985" s="83">
        <v>1</v>
      </c>
      <c r="AV985" s="83">
        <v>1</v>
      </c>
      <c r="BD985" s="83" t="s">
        <v>2043</v>
      </c>
    </row>
    <row r="986" spans="1:65" x14ac:dyDescent="0.25">
      <c r="A986" s="89">
        <f t="shared" si="15"/>
        <v>1</v>
      </c>
      <c r="E986" s="83" t="s">
        <v>1325</v>
      </c>
      <c r="F986" s="83" t="s">
        <v>1000</v>
      </c>
      <c r="G986" s="107" t="s">
        <v>1608</v>
      </c>
      <c r="AS986" s="83">
        <v>1</v>
      </c>
      <c r="BC986" s="83" t="s">
        <v>613</v>
      </c>
      <c r="BD986" s="83" t="s">
        <v>2255</v>
      </c>
    </row>
    <row r="987" spans="1:65" x14ac:dyDescent="0.25">
      <c r="A987" s="89">
        <f t="shared" si="15"/>
        <v>1</v>
      </c>
      <c r="E987" s="83" t="s">
        <v>890</v>
      </c>
      <c r="F987" s="83" t="s">
        <v>698</v>
      </c>
      <c r="G987" s="107" t="s">
        <v>1608</v>
      </c>
      <c r="AE987" s="83">
        <v>1</v>
      </c>
      <c r="BD987" s="83" t="s">
        <v>2043</v>
      </c>
      <c r="BI987" s="83" t="s">
        <v>1768</v>
      </c>
      <c r="BK987" s="83" t="s">
        <v>1608</v>
      </c>
    </row>
    <row r="988" spans="1:65" x14ac:dyDescent="0.25">
      <c r="A988" s="89">
        <f t="shared" si="15"/>
        <v>1</v>
      </c>
      <c r="E988" s="83" t="s">
        <v>864</v>
      </c>
      <c r="F988" s="83" t="s">
        <v>690</v>
      </c>
      <c r="G988" s="107" t="s">
        <v>1609</v>
      </c>
      <c r="AG988" s="83">
        <v>1</v>
      </c>
      <c r="BD988" s="83" t="s">
        <v>2043</v>
      </c>
    </row>
    <row r="989" spans="1:65" x14ac:dyDescent="0.25">
      <c r="A989" s="89">
        <f t="shared" si="15"/>
        <v>1</v>
      </c>
      <c r="E989" s="83" t="s">
        <v>864</v>
      </c>
      <c r="F989" s="83" t="s">
        <v>1054</v>
      </c>
      <c r="G989" s="107" t="s">
        <v>1609</v>
      </c>
      <c r="AL989" s="83">
        <v>1</v>
      </c>
      <c r="BD989" s="83" t="s">
        <v>2043</v>
      </c>
    </row>
    <row r="990" spans="1:65" x14ac:dyDescent="0.25">
      <c r="A990" s="89">
        <f t="shared" si="15"/>
        <v>4</v>
      </c>
      <c r="E990" s="83" t="s">
        <v>1358</v>
      </c>
      <c r="F990" s="83" t="s">
        <v>961</v>
      </c>
      <c r="G990" s="107" t="s">
        <v>1609</v>
      </c>
      <c r="AH990" s="83">
        <v>1</v>
      </c>
      <c r="AL990" s="83">
        <v>1</v>
      </c>
      <c r="AM990" s="83">
        <v>1</v>
      </c>
      <c r="AN990" s="83">
        <v>1</v>
      </c>
      <c r="BD990" s="83" t="s">
        <v>2043</v>
      </c>
    </row>
    <row r="991" spans="1:65" x14ac:dyDescent="0.25">
      <c r="A991" s="89">
        <f t="shared" si="15"/>
        <v>3</v>
      </c>
      <c r="E991" s="83" t="s">
        <v>1357</v>
      </c>
      <c r="F991" s="83" t="s">
        <v>959</v>
      </c>
      <c r="G991" s="107" t="s">
        <v>1609</v>
      </c>
      <c r="AO991" s="83">
        <v>1</v>
      </c>
      <c r="AP991" s="83">
        <v>1</v>
      </c>
      <c r="AS991" s="83">
        <v>1</v>
      </c>
      <c r="BD991" s="83" t="s">
        <v>2043</v>
      </c>
      <c r="BI991" s="83" t="s">
        <v>2172</v>
      </c>
    </row>
    <row r="992" spans="1:65" x14ac:dyDescent="0.25">
      <c r="A992" s="89">
        <f t="shared" si="15"/>
        <v>1</v>
      </c>
      <c r="E992" s="83" t="s">
        <v>1565</v>
      </c>
      <c r="F992" s="83" t="s">
        <v>748</v>
      </c>
      <c r="G992" s="107" t="s">
        <v>1608</v>
      </c>
      <c r="AP992" s="83">
        <v>1</v>
      </c>
      <c r="BD992" s="83" t="s">
        <v>2043</v>
      </c>
    </row>
    <row r="993" spans="1:65" x14ac:dyDescent="0.25">
      <c r="A993" s="89">
        <f t="shared" si="15"/>
        <v>6</v>
      </c>
      <c r="E993" s="83" t="s">
        <v>1566</v>
      </c>
      <c r="F993" s="83" t="s">
        <v>710</v>
      </c>
      <c r="G993" s="107" t="s">
        <v>1608</v>
      </c>
      <c r="AM993" s="83">
        <v>1</v>
      </c>
      <c r="AN993" s="83">
        <v>1</v>
      </c>
      <c r="AP993" s="83">
        <v>1</v>
      </c>
      <c r="AQ993" s="83">
        <v>1</v>
      </c>
      <c r="AS993" s="83">
        <v>1</v>
      </c>
      <c r="AT993" s="83">
        <v>1</v>
      </c>
      <c r="BD993" s="83" t="s">
        <v>2475</v>
      </c>
      <c r="BI993" s="83" t="s">
        <v>2333</v>
      </c>
    </row>
    <row r="994" spans="1:65" x14ac:dyDescent="0.25">
      <c r="A994" s="89">
        <f t="shared" si="15"/>
        <v>1</v>
      </c>
      <c r="E994" s="83" t="s">
        <v>2879</v>
      </c>
      <c r="F994" s="83" t="s">
        <v>906</v>
      </c>
      <c r="G994" s="107" t="s">
        <v>1608</v>
      </c>
      <c r="H994" s="107">
        <v>2002</v>
      </c>
      <c r="X994" s="83">
        <v>1</v>
      </c>
    </row>
    <row r="995" spans="1:65" x14ac:dyDescent="0.25">
      <c r="A995" s="89">
        <f t="shared" si="15"/>
        <v>1</v>
      </c>
      <c r="E995" s="83" t="s">
        <v>1559</v>
      </c>
      <c r="F995" s="83" t="s">
        <v>955</v>
      </c>
      <c r="G995" s="107" t="s">
        <v>1608</v>
      </c>
      <c r="AO995" s="83">
        <v>1</v>
      </c>
      <c r="BD995" s="83" t="s">
        <v>2043</v>
      </c>
      <c r="BI995" s="83" t="s">
        <v>2428</v>
      </c>
    </row>
    <row r="996" spans="1:65" x14ac:dyDescent="0.25">
      <c r="A996" s="89">
        <f t="shared" si="15"/>
        <v>7</v>
      </c>
      <c r="B996" s="110">
        <v>2155</v>
      </c>
      <c r="E996" s="83" t="s">
        <v>1567</v>
      </c>
      <c r="F996" s="83" t="s">
        <v>686</v>
      </c>
      <c r="G996" s="107" t="s">
        <v>1609</v>
      </c>
      <c r="H996" s="107">
        <v>1997</v>
      </c>
      <c r="J996" s="107">
        <v>1</v>
      </c>
      <c r="P996" s="107">
        <v>1</v>
      </c>
      <c r="R996" s="83">
        <v>1</v>
      </c>
      <c r="Z996" s="83">
        <v>1</v>
      </c>
      <c r="AI996" s="83">
        <v>1</v>
      </c>
      <c r="AK996" s="83">
        <v>1</v>
      </c>
      <c r="AL996" s="83">
        <v>1</v>
      </c>
      <c r="BD996" s="83" t="s">
        <v>2043</v>
      </c>
      <c r="BG996" s="84" t="s">
        <v>2076</v>
      </c>
      <c r="BI996" s="83" t="s">
        <v>2076</v>
      </c>
    </row>
    <row r="997" spans="1:65" x14ac:dyDescent="0.25">
      <c r="A997" s="89">
        <f t="shared" si="15"/>
        <v>1</v>
      </c>
      <c r="E997" s="83" t="s">
        <v>1567</v>
      </c>
      <c r="F997" s="83" t="s">
        <v>792</v>
      </c>
      <c r="G997" s="107" t="s">
        <v>1609</v>
      </c>
      <c r="AO997" s="83">
        <v>1</v>
      </c>
      <c r="BD997" s="83" t="s">
        <v>2043</v>
      </c>
    </row>
    <row r="998" spans="1:65" x14ac:dyDescent="0.25">
      <c r="A998" s="89">
        <f t="shared" si="15"/>
        <v>5</v>
      </c>
      <c r="E998" s="83" t="s">
        <v>1356</v>
      </c>
      <c r="F998" s="83" t="s">
        <v>952</v>
      </c>
      <c r="G998" s="107" t="s">
        <v>1609</v>
      </c>
      <c r="AL998" s="83">
        <v>1</v>
      </c>
      <c r="AM998" s="83">
        <v>1</v>
      </c>
      <c r="AN998" s="83">
        <v>1</v>
      </c>
      <c r="AP998" s="83">
        <v>1</v>
      </c>
      <c r="AQ998" s="83">
        <v>1</v>
      </c>
      <c r="BD998" s="83" t="s">
        <v>2043</v>
      </c>
      <c r="BI998" s="83" t="s">
        <v>2123</v>
      </c>
    </row>
    <row r="999" spans="1:65" x14ac:dyDescent="0.25">
      <c r="A999" s="89">
        <f t="shared" si="15"/>
        <v>8</v>
      </c>
      <c r="B999" s="110">
        <v>2318</v>
      </c>
      <c r="E999" s="83" t="s">
        <v>692</v>
      </c>
      <c r="F999" s="83" t="s">
        <v>690</v>
      </c>
      <c r="G999" s="107" t="s">
        <v>1609</v>
      </c>
      <c r="H999" s="107">
        <v>1988</v>
      </c>
      <c r="J999" s="107">
        <v>1</v>
      </c>
      <c r="K999" s="176">
        <v>1</v>
      </c>
      <c r="AD999" s="83">
        <v>1</v>
      </c>
      <c r="AF999" s="83">
        <v>1</v>
      </c>
      <c r="AG999" s="83">
        <v>1</v>
      </c>
      <c r="AI999" s="83">
        <v>1</v>
      </c>
      <c r="AJ999" s="83">
        <v>1</v>
      </c>
      <c r="AM999" s="83">
        <v>1</v>
      </c>
      <c r="BD999" s="83" t="s">
        <v>2043</v>
      </c>
      <c r="BI999" s="83" t="s">
        <v>1598</v>
      </c>
      <c r="BM999" s="110">
        <v>2526</v>
      </c>
    </row>
    <row r="1000" spans="1:65" x14ac:dyDescent="0.25">
      <c r="A1000" s="89">
        <f t="shared" si="15"/>
        <v>1</v>
      </c>
      <c r="E1000" s="83" t="s">
        <v>1476</v>
      </c>
      <c r="F1000" s="83" t="s">
        <v>961</v>
      </c>
      <c r="G1000" s="107" t="s">
        <v>1609</v>
      </c>
      <c r="AN1000" s="83">
        <v>1</v>
      </c>
      <c r="BD1000" s="83" t="s">
        <v>2043</v>
      </c>
    </row>
    <row r="1001" spans="1:65" x14ac:dyDescent="0.25">
      <c r="A1001" s="89">
        <f t="shared" si="15"/>
        <v>2</v>
      </c>
      <c r="E1001" s="83" t="s">
        <v>1477</v>
      </c>
      <c r="F1001" s="83" t="s">
        <v>757</v>
      </c>
      <c r="G1001" s="107" t="s">
        <v>1609</v>
      </c>
      <c r="AM1001" s="83">
        <v>1</v>
      </c>
      <c r="AN1001" s="83">
        <v>1</v>
      </c>
      <c r="BD1001" s="83" t="s">
        <v>2043</v>
      </c>
    </row>
    <row r="1002" spans="1:65" x14ac:dyDescent="0.25">
      <c r="A1002" s="89">
        <f t="shared" si="15"/>
        <v>7</v>
      </c>
      <c r="E1002" s="83" t="s">
        <v>1355</v>
      </c>
      <c r="F1002" s="83" t="s">
        <v>698</v>
      </c>
      <c r="G1002" s="107" t="s">
        <v>1609</v>
      </c>
      <c r="AS1002" s="83">
        <v>1</v>
      </c>
      <c r="AT1002" s="83">
        <v>1</v>
      </c>
      <c r="AU1002" s="83">
        <v>1</v>
      </c>
      <c r="AV1002" s="83">
        <v>1</v>
      </c>
      <c r="AW1002" s="83">
        <v>1</v>
      </c>
      <c r="AY1002" s="83">
        <v>1</v>
      </c>
      <c r="BB1002" s="83">
        <v>1</v>
      </c>
      <c r="BD1002" s="83" t="s">
        <v>2155</v>
      </c>
      <c r="BI1002" s="83" t="s">
        <v>2056</v>
      </c>
    </row>
    <row r="1003" spans="1:65" x14ac:dyDescent="0.25">
      <c r="A1003" s="89">
        <f t="shared" si="15"/>
        <v>2</v>
      </c>
      <c r="E1003" s="83" t="s">
        <v>1478</v>
      </c>
      <c r="F1003" s="83" t="s">
        <v>1102</v>
      </c>
      <c r="G1003" s="107" t="s">
        <v>1608</v>
      </c>
      <c r="AG1003" s="83">
        <v>1</v>
      </c>
      <c r="AI1003" s="83">
        <v>1</v>
      </c>
      <c r="BD1003" s="83" t="s">
        <v>2043</v>
      </c>
      <c r="BI1003" s="83" t="s">
        <v>1596</v>
      </c>
    </row>
    <row r="1004" spans="1:65" ht="13.2" customHeight="1" x14ac:dyDescent="0.25">
      <c r="A1004" s="89">
        <f t="shared" si="15"/>
        <v>4</v>
      </c>
      <c r="E1004" s="83" t="s">
        <v>1479</v>
      </c>
      <c r="F1004" s="83" t="s">
        <v>939</v>
      </c>
      <c r="G1004" s="107" t="s">
        <v>1608</v>
      </c>
      <c r="AP1004" s="83">
        <v>1</v>
      </c>
      <c r="AR1004" s="83">
        <v>1</v>
      </c>
      <c r="AU1004" s="83">
        <v>1</v>
      </c>
      <c r="BB1004" s="83">
        <v>1</v>
      </c>
      <c r="BD1004" s="83" t="s">
        <v>2325</v>
      </c>
      <c r="BI1004" s="83" t="s">
        <v>2324</v>
      </c>
    </row>
    <row r="1005" spans="1:65" x14ac:dyDescent="0.25">
      <c r="A1005" s="89">
        <f t="shared" si="15"/>
        <v>1</v>
      </c>
      <c r="E1005" s="83" t="s">
        <v>1865</v>
      </c>
      <c r="F1005" s="83" t="s">
        <v>1861</v>
      </c>
      <c r="G1005" s="107" t="s">
        <v>1609</v>
      </c>
      <c r="S1005" s="83">
        <v>1</v>
      </c>
    </row>
    <row r="1006" spans="1:65" x14ac:dyDescent="0.25">
      <c r="A1006" s="89">
        <f t="shared" si="15"/>
        <v>3</v>
      </c>
      <c r="B1006" s="110">
        <v>3000</v>
      </c>
      <c r="E1006" s="83" t="s">
        <v>1931</v>
      </c>
      <c r="F1006" s="83" t="s">
        <v>1861</v>
      </c>
      <c r="G1006" s="107" t="s">
        <v>1609</v>
      </c>
      <c r="U1006" s="83">
        <v>1</v>
      </c>
      <c r="X1006" s="83">
        <v>1</v>
      </c>
      <c r="AA1006" s="83">
        <v>1</v>
      </c>
      <c r="BE1006" s="84" t="s">
        <v>1589</v>
      </c>
    </row>
    <row r="1007" spans="1:65" x14ac:dyDescent="0.25">
      <c r="A1007" s="89">
        <f t="shared" si="15"/>
        <v>1</v>
      </c>
      <c r="E1007" s="83" t="s">
        <v>1480</v>
      </c>
      <c r="F1007" s="83" t="s">
        <v>727</v>
      </c>
      <c r="G1007" s="107" t="s">
        <v>1609</v>
      </c>
      <c r="AM1007" s="83">
        <v>1</v>
      </c>
      <c r="BD1007" s="83" t="s">
        <v>2043</v>
      </c>
      <c r="BI1007" s="83" t="s">
        <v>2063</v>
      </c>
    </row>
    <row r="1008" spans="1:65" x14ac:dyDescent="0.25">
      <c r="A1008" s="89">
        <f t="shared" si="15"/>
        <v>2</v>
      </c>
      <c r="E1008" s="83" t="s">
        <v>1481</v>
      </c>
      <c r="F1008" s="83" t="s">
        <v>988</v>
      </c>
      <c r="G1008" s="107" t="s">
        <v>1609</v>
      </c>
      <c r="AU1008" s="83">
        <v>1</v>
      </c>
      <c r="AY1008" s="83">
        <v>1</v>
      </c>
      <c r="BD1008" s="83" t="s">
        <v>2043</v>
      </c>
    </row>
    <row r="1009" spans="1:61" x14ac:dyDescent="0.25">
      <c r="A1009" s="89">
        <f t="shared" si="15"/>
        <v>2</v>
      </c>
      <c r="E1009" s="83" t="s">
        <v>654</v>
      </c>
      <c r="F1009" s="83" t="s">
        <v>757</v>
      </c>
      <c r="G1009" s="107" t="s">
        <v>1609</v>
      </c>
      <c r="AM1009" s="83">
        <v>1</v>
      </c>
      <c r="AN1009" s="83">
        <v>1</v>
      </c>
      <c r="BD1009" s="83" t="s">
        <v>2043</v>
      </c>
    </row>
    <row r="1010" spans="1:61" x14ac:dyDescent="0.25">
      <c r="A1010" s="89">
        <f t="shared" si="15"/>
        <v>1</v>
      </c>
      <c r="E1010" s="83" t="s">
        <v>654</v>
      </c>
      <c r="F1010" s="83" t="s">
        <v>906</v>
      </c>
      <c r="G1010" s="107" t="s">
        <v>1609</v>
      </c>
      <c r="AS1010" s="83">
        <v>1</v>
      </c>
      <c r="BD1010" s="83" t="s">
        <v>2043</v>
      </c>
      <c r="BI1010" s="83" t="s">
        <v>2050</v>
      </c>
    </row>
    <row r="1011" spans="1:61" x14ac:dyDescent="0.25">
      <c r="A1011" s="89">
        <f t="shared" si="15"/>
        <v>1</v>
      </c>
      <c r="E1011" s="83" t="s">
        <v>654</v>
      </c>
      <c r="F1011" s="83" t="s">
        <v>1099</v>
      </c>
      <c r="G1011" s="107" t="s">
        <v>1609</v>
      </c>
      <c r="AM1011" s="83">
        <v>1</v>
      </c>
      <c r="BD1011" s="83" t="s">
        <v>2043</v>
      </c>
    </row>
    <row r="1012" spans="1:61" x14ac:dyDescent="0.25">
      <c r="A1012" s="89">
        <f t="shared" si="15"/>
        <v>6</v>
      </c>
      <c r="E1012" s="83" t="s">
        <v>655</v>
      </c>
      <c r="F1012" s="83" t="s">
        <v>680</v>
      </c>
      <c r="G1012" s="107" t="s">
        <v>1609</v>
      </c>
      <c r="AO1012" s="83">
        <v>1</v>
      </c>
      <c r="AP1012" s="83">
        <v>1</v>
      </c>
      <c r="AQ1012" s="83">
        <v>1</v>
      </c>
      <c r="AR1012" s="83">
        <v>1</v>
      </c>
      <c r="AS1012" s="83">
        <v>1</v>
      </c>
      <c r="AT1012" s="83">
        <v>1</v>
      </c>
      <c r="BD1012" s="83" t="s">
        <v>2043</v>
      </c>
      <c r="BI1012" s="83" t="s">
        <v>2075</v>
      </c>
    </row>
    <row r="1013" spans="1:61" x14ac:dyDescent="0.25">
      <c r="A1013" s="89">
        <f t="shared" si="15"/>
        <v>15</v>
      </c>
      <c r="B1013" s="110">
        <v>2453</v>
      </c>
      <c r="E1013" s="83" t="s">
        <v>862</v>
      </c>
      <c r="F1013" s="83" t="s">
        <v>740</v>
      </c>
      <c r="G1013" s="107" t="s">
        <v>1609</v>
      </c>
      <c r="H1013" s="107">
        <v>1974</v>
      </c>
      <c r="S1013" s="83">
        <v>1</v>
      </c>
      <c r="W1013" s="83">
        <v>1</v>
      </c>
      <c r="Y1013" s="83">
        <v>1</v>
      </c>
      <c r="AA1013" s="83">
        <v>1</v>
      </c>
      <c r="AD1013" s="83">
        <v>1</v>
      </c>
      <c r="AE1013" s="83">
        <v>1</v>
      </c>
      <c r="AF1013" s="83">
        <v>1</v>
      </c>
      <c r="AG1013" s="83">
        <v>1</v>
      </c>
      <c r="AK1013" s="83">
        <v>1</v>
      </c>
      <c r="AL1013" s="83">
        <v>1</v>
      </c>
      <c r="AM1013" s="83">
        <v>1</v>
      </c>
      <c r="AP1013" s="83">
        <v>1</v>
      </c>
      <c r="AR1013" s="83">
        <v>1</v>
      </c>
      <c r="AS1013" s="83">
        <v>1</v>
      </c>
      <c r="AT1013" s="83">
        <v>1</v>
      </c>
      <c r="BC1013" s="83" t="s">
        <v>1272</v>
      </c>
      <c r="BD1013" s="83" t="s">
        <v>2168</v>
      </c>
      <c r="BE1013" s="84" t="s">
        <v>1900</v>
      </c>
      <c r="BI1013" s="83" t="s">
        <v>1747</v>
      </c>
    </row>
    <row r="1014" spans="1:61" x14ac:dyDescent="0.25">
      <c r="A1014" s="89">
        <f t="shared" si="15"/>
        <v>1</v>
      </c>
      <c r="E1014" s="83" t="s">
        <v>933</v>
      </c>
      <c r="F1014" s="83" t="s">
        <v>932</v>
      </c>
      <c r="G1014" s="107" t="s">
        <v>1609</v>
      </c>
      <c r="AM1014" s="83">
        <v>1</v>
      </c>
      <c r="BD1014" s="83" t="s">
        <v>2043</v>
      </c>
    </row>
    <row r="1015" spans="1:61" x14ac:dyDescent="0.25">
      <c r="A1015" s="89">
        <f t="shared" si="15"/>
        <v>4</v>
      </c>
      <c r="E1015" s="83" t="s">
        <v>734</v>
      </c>
      <c r="F1015" s="83" t="s">
        <v>678</v>
      </c>
      <c r="G1015" s="107" t="s">
        <v>1608</v>
      </c>
      <c r="AE1015" s="83">
        <v>1</v>
      </c>
      <c r="AF1015" s="83">
        <v>1</v>
      </c>
      <c r="AG1015" s="83">
        <v>1</v>
      </c>
      <c r="AJ1015" s="83">
        <v>1</v>
      </c>
      <c r="BD1015" s="83" t="s">
        <v>2043</v>
      </c>
      <c r="BI1015" s="83" t="s">
        <v>560</v>
      </c>
    </row>
    <row r="1016" spans="1:61" x14ac:dyDescent="0.25">
      <c r="A1016" s="89">
        <f t="shared" si="15"/>
        <v>3</v>
      </c>
      <c r="E1016" s="83" t="s">
        <v>1354</v>
      </c>
      <c r="F1016" s="83" t="s">
        <v>952</v>
      </c>
      <c r="G1016" s="107" t="s">
        <v>1608</v>
      </c>
      <c r="AL1016" s="83">
        <v>1</v>
      </c>
      <c r="AM1016" s="83">
        <v>1</v>
      </c>
      <c r="AN1016" s="83">
        <v>1</v>
      </c>
      <c r="BD1016" s="83" t="s">
        <v>2043</v>
      </c>
    </row>
    <row r="1017" spans="1:61" x14ac:dyDescent="0.25">
      <c r="A1017" s="89">
        <f t="shared" si="15"/>
        <v>2</v>
      </c>
      <c r="E1017" s="83" t="s">
        <v>1446</v>
      </c>
      <c r="F1017" s="83" t="s">
        <v>983</v>
      </c>
      <c r="G1017" s="107" t="s">
        <v>1608</v>
      </c>
      <c r="AW1017" s="83">
        <v>1</v>
      </c>
      <c r="AX1017" s="83">
        <v>1</v>
      </c>
      <c r="BD1017" s="83" t="s">
        <v>2505</v>
      </c>
    </row>
    <row r="1018" spans="1:61" x14ac:dyDescent="0.25">
      <c r="A1018" s="89">
        <f t="shared" si="15"/>
        <v>1</v>
      </c>
      <c r="E1018" s="83" t="s">
        <v>1446</v>
      </c>
      <c r="F1018" s="83" t="s">
        <v>1045</v>
      </c>
      <c r="G1018" s="107" t="s">
        <v>1608</v>
      </c>
      <c r="AT1018" s="83">
        <v>1</v>
      </c>
      <c r="BD1018" s="83" t="s">
        <v>2043</v>
      </c>
    </row>
    <row r="1019" spans="1:61" x14ac:dyDescent="0.25">
      <c r="A1019" s="89">
        <f t="shared" si="15"/>
        <v>5</v>
      </c>
      <c r="E1019" s="83" t="s">
        <v>651</v>
      </c>
      <c r="F1019" s="83" t="s">
        <v>905</v>
      </c>
      <c r="G1019" s="107" t="s">
        <v>1608</v>
      </c>
      <c r="AS1019" s="83">
        <v>1</v>
      </c>
      <c r="AU1019" s="83">
        <v>1</v>
      </c>
      <c r="AV1019" s="83">
        <v>1</v>
      </c>
      <c r="AW1019" s="83">
        <v>1</v>
      </c>
      <c r="AX1019" s="83">
        <v>1</v>
      </c>
      <c r="BD1019" s="83" t="s">
        <v>2159</v>
      </c>
    </row>
    <row r="1020" spans="1:61" x14ac:dyDescent="0.25">
      <c r="A1020" s="89">
        <f t="shared" si="15"/>
        <v>6</v>
      </c>
      <c r="E1020" s="83" t="s">
        <v>1351</v>
      </c>
      <c r="F1020" s="83" t="s">
        <v>950</v>
      </c>
      <c r="G1020" s="107" t="s">
        <v>1608</v>
      </c>
      <c r="AO1020" s="83">
        <v>1</v>
      </c>
      <c r="AQ1020" s="83">
        <v>1</v>
      </c>
      <c r="AT1020" s="83">
        <v>1</v>
      </c>
      <c r="AU1020" s="83">
        <v>1</v>
      </c>
      <c r="AV1020" s="83">
        <v>1</v>
      </c>
      <c r="AW1020" s="83">
        <v>1</v>
      </c>
      <c r="BD1020" s="83" t="s">
        <v>2380</v>
      </c>
      <c r="BI1020" s="83" t="s">
        <v>2131</v>
      </c>
    </row>
    <row r="1021" spans="1:61" x14ac:dyDescent="0.25">
      <c r="A1021" s="89">
        <f t="shared" si="15"/>
        <v>1</v>
      </c>
      <c r="E1021" s="83" t="s">
        <v>1350</v>
      </c>
      <c r="F1021" s="83" t="s">
        <v>740</v>
      </c>
      <c r="G1021" s="107" t="s">
        <v>1608</v>
      </c>
      <c r="AU1021" s="83">
        <v>1</v>
      </c>
      <c r="BD1021" s="83" t="s">
        <v>2043</v>
      </c>
    </row>
    <row r="1022" spans="1:61" x14ac:dyDescent="0.25">
      <c r="A1022" s="89">
        <f t="shared" si="15"/>
        <v>7</v>
      </c>
      <c r="E1022" s="83" t="s">
        <v>1349</v>
      </c>
      <c r="F1022" s="83" t="s">
        <v>932</v>
      </c>
      <c r="G1022" s="107" t="s">
        <v>1608</v>
      </c>
      <c r="AI1022" s="83">
        <v>1</v>
      </c>
      <c r="AM1022" s="83">
        <v>1</v>
      </c>
      <c r="AN1022" s="83">
        <v>1</v>
      </c>
      <c r="AP1022" s="83">
        <v>1</v>
      </c>
      <c r="AQ1022" s="83">
        <v>1</v>
      </c>
      <c r="AR1022" s="83">
        <v>1</v>
      </c>
      <c r="AX1022" s="83">
        <v>1</v>
      </c>
      <c r="BD1022" s="83" t="s">
        <v>2290</v>
      </c>
      <c r="BI1022" s="83" t="s">
        <v>566</v>
      </c>
    </row>
    <row r="1023" spans="1:61" x14ac:dyDescent="0.25">
      <c r="A1023" s="89">
        <f t="shared" si="15"/>
        <v>2</v>
      </c>
      <c r="E1023" s="83" t="s">
        <v>635</v>
      </c>
      <c r="F1023" s="83" t="s">
        <v>898</v>
      </c>
      <c r="G1023" s="107" t="s">
        <v>1608</v>
      </c>
      <c r="AR1023" s="83">
        <v>1</v>
      </c>
      <c r="AT1023" s="83">
        <v>1</v>
      </c>
      <c r="BD1023" s="83" t="s">
        <v>605</v>
      </c>
    </row>
    <row r="1024" spans="1:61" x14ac:dyDescent="0.25">
      <c r="A1024" s="89">
        <f t="shared" si="15"/>
        <v>9</v>
      </c>
      <c r="E1024" s="83" t="s">
        <v>793</v>
      </c>
      <c r="F1024" s="83" t="s">
        <v>792</v>
      </c>
      <c r="G1024" s="107" t="s">
        <v>1608</v>
      </c>
      <c r="AF1024" s="83">
        <v>1</v>
      </c>
      <c r="AG1024" s="83">
        <v>1</v>
      </c>
      <c r="AI1024" s="83">
        <v>1</v>
      </c>
      <c r="AJ1024" s="83">
        <v>1</v>
      </c>
      <c r="AL1024" s="83">
        <v>1</v>
      </c>
      <c r="AN1024" s="83">
        <v>1</v>
      </c>
      <c r="AS1024" s="83">
        <v>1</v>
      </c>
      <c r="BA1024" s="83">
        <v>1</v>
      </c>
      <c r="BB1024" s="83">
        <v>1</v>
      </c>
      <c r="BD1024" s="83" t="s">
        <v>2413</v>
      </c>
      <c r="BI1024" s="83" t="s">
        <v>2438</v>
      </c>
    </row>
    <row r="1025" spans="1:63" x14ac:dyDescent="0.25">
      <c r="A1025" s="89">
        <f t="shared" si="15"/>
        <v>5</v>
      </c>
      <c r="E1025" s="83" t="s">
        <v>793</v>
      </c>
      <c r="F1025" s="83" t="s">
        <v>932</v>
      </c>
      <c r="G1025" s="107" t="s">
        <v>1608</v>
      </c>
      <c r="AI1025" s="83">
        <v>1</v>
      </c>
      <c r="AL1025" s="83">
        <v>1</v>
      </c>
      <c r="AM1025" s="83">
        <v>1</v>
      </c>
      <c r="AN1025" s="83">
        <v>1</v>
      </c>
      <c r="AO1025" s="83">
        <v>1</v>
      </c>
      <c r="BD1025" s="83" t="s">
        <v>2043</v>
      </c>
      <c r="BI1025" s="83" t="s">
        <v>618</v>
      </c>
    </row>
    <row r="1026" spans="1:63" x14ac:dyDescent="0.25">
      <c r="A1026" s="89">
        <f t="shared" si="15"/>
        <v>1</v>
      </c>
      <c r="E1026" s="83" t="s">
        <v>793</v>
      </c>
      <c r="F1026" s="83" t="s">
        <v>940</v>
      </c>
      <c r="G1026" s="107" t="s">
        <v>1608</v>
      </c>
      <c r="AP1026" s="83">
        <v>1</v>
      </c>
      <c r="BD1026" s="83" t="s">
        <v>2043</v>
      </c>
    </row>
    <row r="1027" spans="1:63" x14ac:dyDescent="0.25">
      <c r="A1027" s="89">
        <f t="shared" si="15"/>
        <v>1</v>
      </c>
      <c r="E1027" s="83" t="s">
        <v>793</v>
      </c>
      <c r="F1027" s="83" t="s">
        <v>1078</v>
      </c>
      <c r="G1027" s="107" t="s">
        <v>1608</v>
      </c>
      <c r="AU1027" s="83">
        <v>1</v>
      </c>
      <c r="BD1027" s="83" t="s">
        <v>2345</v>
      </c>
    </row>
    <row r="1028" spans="1:63" x14ac:dyDescent="0.25">
      <c r="A1028" s="89">
        <f t="shared" si="15"/>
        <v>1</v>
      </c>
      <c r="E1028" s="83" t="s">
        <v>793</v>
      </c>
      <c r="F1028" s="83" t="s">
        <v>946</v>
      </c>
      <c r="G1028" s="107" t="s">
        <v>1608</v>
      </c>
      <c r="AT1028" s="83">
        <v>1</v>
      </c>
      <c r="BD1028" s="83" t="s">
        <v>2043</v>
      </c>
    </row>
    <row r="1029" spans="1:63" x14ac:dyDescent="0.25">
      <c r="A1029" s="89">
        <f t="shared" si="15"/>
        <v>1</v>
      </c>
      <c r="E1029" s="83" t="s">
        <v>793</v>
      </c>
      <c r="F1029" s="83" t="s">
        <v>991</v>
      </c>
      <c r="G1029" s="107" t="s">
        <v>1608</v>
      </c>
      <c r="AX1029" s="83">
        <v>1</v>
      </c>
      <c r="BD1029" s="83" t="s">
        <v>2471</v>
      </c>
    </row>
    <row r="1030" spans="1:63" x14ac:dyDescent="0.25">
      <c r="A1030" s="89">
        <f t="shared" si="15"/>
        <v>4</v>
      </c>
      <c r="E1030" s="83" t="s">
        <v>1352</v>
      </c>
      <c r="F1030" s="83" t="s">
        <v>676</v>
      </c>
      <c r="G1030" s="107" t="s">
        <v>1608</v>
      </c>
      <c r="AJ1030" s="83">
        <v>1</v>
      </c>
      <c r="AK1030" s="83">
        <v>1</v>
      </c>
      <c r="AL1030" s="83">
        <v>1</v>
      </c>
      <c r="AN1030" s="83">
        <v>1</v>
      </c>
      <c r="BD1030" s="83" t="s">
        <v>2043</v>
      </c>
      <c r="BI1030" s="83" t="s">
        <v>551</v>
      </c>
    </row>
    <row r="1031" spans="1:63" x14ac:dyDescent="0.25">
      <c r="A1031" s="89">
        <f t="shared" si="15"/>
        <v>6</v>
      </c>
      <c r="B1031" s="110">
        <v>2130</v>
      </c>
      <c r="E1031" s="83" t="s">
        <v>1353</v>
      </c>
      <c r="F1031" s="83" t="s">
        <v>1170</v>
      </c>
      <c r="G1031" s="107" t="s">
        <v>1608</v>
      </c>
      <c r="T1031" s="83">
        <v>1</v>
      </c>
      <c r="X1031" s="83">
        <v>1</v>
      </c>
      <c r="Y1031" s="83">
        <v>1</v>
      </c>
      <c r="AS1031" s="83">
        <v>1</v>
      </c>
      <c r="AT1031" s="83">
        <v>1</v>
      </c>
      <c r="AU1031" s="83">
        <v>1</v>
      </c>
      <c r="BD1031" s="83" t="s">
        <v>2456</v>
      </c>
      <c r="BI1031" s="83" t="s">
        <v>2455</v>
      </c>
      <c r="BK1031" s="83" t="s">
        <v>1584</v>
      </c>
    </row>
    <row r="1032" spans="1:63" x14ac:dyDescent="0.25">
      <c r="A1032" s="89">
        <f t="shared" ref="A1032:A1095" si="16">I1032+J1032+K1032+L1032+M1032+N1032+O1032+P1032+Q1032+R1032+S1032+T1032+U1032+V1032+W1032+X1032+Y1032+Z1032+AA1032+AB1032+AC1032+AD1032+AE1032+AF1032+AG1032+AH1032+AI1032+AJ1032+AK1032+AL1032+AM1032+AN1032+AO1032+AP1032+AQ1032+AR1032+AS1032+AT1032+AU1032+AV1032+AW1032+AX1032+AY1032+AZ1032+BA1032+BB1032</f>
        <v>1</v>
      </c>
      <c r="E1032" s="83" t="s">
        <v>20</v>
      </c>
      <c r="F1032" s="83" t="s">
        <v>806</v>
      </c>
      <c r="G1032" s="107" t="s">
        <v>1608</v>
      </c>
      <c r="AC1032" s="83">
        <v>1</v>
      </c>
      <c r="BI1032" s="84" t="s">
        <v>2361</v>
      </c>
    </row>
    <row r="1033" spans="1:63" x14ac:dyDescent="0.25">
      <c r="A1033" s="89">
        <f t="shared" si="16"/>
        <v>1</v>
      </c>
      <c r="E1033" s="83" t="s">
        <v>1447</v>
      </c>
      <c r="F1033" s="83" t="s">
        <v>2868</v>
      </c>
      <c r="G1033" s="107" t="s">
        <v>1608</v>
      </c>
      <c r="X1033" s="83">
        <v>1</v>
      </c>
    </row>
    <row r="1034" spans="1:63" x14ac:dyDescent="0.25">
      <c r="A1034" s="89">
        <f t="shared" si="16"/>
        <v>1</v>
      </c>
      <c r="E1034" s="83" t="s">
        <v>1447</v>
      </c>
      <c r="F1034" s="83" t="s">
        <v>703</v>
      </c>
      <c r="G1034" s="107" t="s">
        <v>1608</v>
      </c>
      <c r="AM1034" s="83">
        <v>1</v>
      </c>
      <c r="BD1034" s="83" t="s">
        <v>2043</v>
      </c>
      <c r="BI1034" s="83" t="s">
        <v>2465</v>
      </c>
    </row>
    <row r="1035" spans="1:63" x14ac:dyDescent="0.25">
      <c r="A1035" s="89">
        <f t="shared" si="16"/>
        <v>1</v>
      </c>
      <c r="E1035" s="83" t="s">
        <v>1447</v>
      </c>
      <c r="F1035" s="83" t="s">
        <v>2568</v>
      </c>
      <c r="G1035" s="107" t="s">
        <v>1609</v>
      </c>
      <c r="AA1035" s="83">
        <v>1</v>
      </c>
      <c r="BE1035" s="84" t="s">
        <v>1589</v>
      </c>
    </row>
    <row r="1036" spans="1:63" x14ac:dyDescent="0.25">
      <c r="A1036" s="89">
        <f t="shared" si="16"/>
        <v>1</v>
      </c>
      <c r="E1036" s="83" t="s">
        <v>1447</v>
      </c>
      <c r="F1036" s="83" t="s">
        <v>812</v>
      </c>
      <c r="G1036" s="107" t="s">
        <v>1608</v>
      </c>
      <c r="AL1036" s="83">
        <v>1</v>
      </c>
      <c r="BD1036" s="83" t="s">
        <v>2043</v>
      </c>
    </row>
    <row r="1037" spans="1:63" x14ac:dyDescent="0.25">
      <c r="A1037" s="89">
        <f t="shared" si="16"/>
        <v>2</v>
      </c>
      <c r="E1037" s="83" t="s">
        <v>1348</v>
      </c>
      <c r="F1037" s="83" t="s">
        <v>1078</v>
      </c>
      <c r="G1037" s="107" t="s">
        <v>1608</v>
      </c>
      <c r="AJ1037" s="83">
        <v>1</v>
      </c>
      <c r="AM1037" s="83">
        <v>1</v>
      </c>
      <c r="BD1037" s="83" t="s">
        <v>2043</v>
      </c>
      <c r="BI1037" s="83" t="s">
        <v>2271</v>
      </c>
    </row>
    <row r="1038" spans="1:63" x14ac:dyDescent="0.25">
      <c r="A1038" s="89">
        <f t="shared" si="16"/>
        <v>1</v>
      </c>
      <c r="B1038" s="110">
        <v>2602</v>
      </c>
      <c r="E1038" s="83" t="s">
        <v>2974</v>
      </c>
      <c r="F1038" s="83" t="s">
        <v>961</v>
      </c>
      <c r="G1038" s="107" t="s">
        <v>1608</v>
      </c>
      <c r="U1038" s="83">
        <v>1</v>
      </c>
    </row>
    <row r="1039" spans="1:63" x14ac:dyDescent="0.25">
      <c r="A1039" s="89">
        <f t="shared" si="16"/>
        <v>2</v>
      </c>
      <c r="B1039" s="110">
        <v>3000</v>
      </c>
      <c r="E1039" s="83" t="s">
        <v>1347</v>
      </c>
      <c r="F1039" s="83" t="s">
        <v>695</v>
      </c>
      <c r="G1039" s="107" t="s">
        <v>1608</v>
      </c>
      <c r="H1039" s="107">
        <v>1991</v>
      </c>
      <c r="J1039" s="107">
        <v>1</v>
      </c>
      <c r="AI1039" s="83">
        <v>1</v>
      </c>
      <c r="BD1039" s="83" t="s">
        <v>2043</v>
      </c>
    </row>
    <row r="1040" spans="1:63" x14ac:dyDescent="0.25">
      <c r="A1040" s="89">
        <f t="shared" si="16"/>
        <v>1</v>
      </c>
      <c r="E1040" s="83" t="s">
        <v>632</v>
      </c>
      <c r="F1040" s="83" t="s">
        <v>897</v>
      </c>
      <c r="G1040" s="107" t="s">
        <v>1608</v>
      </c>
      <c r="AU1040" s="83">
        <v>1</v>
      </c>
      <c r="BD1040" s="83" t="s">
        <v>2205</v>
      </c>
    </row>
    <row r="1041" spans="1:65" x14ac:dyDescent="0.25">
      <c r="A1041" s="89">
        <f t="shared" si="16"/>
        <v>1</v>
      </c>
      <c r="E1041" s="83" t="s">
        <v>632</v>
      </c>
      <c r="F1041" s="83" t="s">
        <v>1016</v>
      </c>
      <c r="G1041" s="107" t="s">
        <v>1608</v>
      </c>
      <c r="AV1041" s="83">
        <v>1</v>
      </c>
      <c r="BD1041" s="83" t="s">
        <v>2270</v>
      </c>
    </row>
    <row r="1042" spans="1:65" x14ac:dyDescent="0.25">
      <c r="A1042" s="89">
        <f t="shared" si="16"/>
        <v>1</v>
      </c>
      <c r="E1042" s="83" t="s">
        <v>632</v>
      </c>
      <c r="F1042" s="83" t="s">
        <v>1035</v>
      </c>
      <c r="G1042" s="107" t="s">
        <v>1608</v>
      </c>
      <c r="AR1042" s="83">
        <v>1</v>
      </c>
      <c r="BD1042" s="83" t="s">
        <v>2043</v>
      </c>
      <c r="BI1042" s="83" t="s">
        <v>2295</v>
      </c>
    </row>
    <row r="1043" spans="1:65" x14ac:dyDescent="0.25">
      <c r="A1043" s="89">
        <f t="shared" si="16"/>
        <v>2</v>
      </c>
      <c r="B1043" s="110">
        <v>3434</v>
      </c>
      <c r="E1043" s="83" t="s">
        <v>2813</v>
      </c>
      <c r="F1043" s="83" t="s">
        <v>1045</v>
      </c>
      <c r="G1043" s="107" t="s">
        <v>1609</v>
      </c>
      <c r="Q1043" s="107">
        <v>1</v>
      </c>
      <c r="Y1043" s="83">
        <v>1</v>
      </c>
      <c r="BI1043" s="83" t="s">
        <v>2812</v>
      </c>
    </row>
    <row r="1044" spans="1:65" x14ac:dyDescent="0.25">
      <c r="A1044" s="89">
        <f t="shared" si="16"/>
        <v>2</v>
      </c>
      <c r="E1044" s="83" t="s">
        <v>1560</v>
      </c>
      <c r="F1044" s="83" t="s">
        <v>952</v>
      </c>
      <c r="G1044" s="107" t="s">
        <v>1608</v>
      </c>
      <c r="AW1044" s="83">
        <v>1</v>
      </c>
      <c r="BB1044" s="83">
        <v>1</v>
      </c>
      <c r="BD1044" s="83" t="s">
        <v>2388</v>
      </c>
    </row>
    <row r="1045" spans="1:65" x14ac:dyDescent="0.25">
      <c r="A1045" s="89">
        <f t="shared" si="16"/>
        <v>3</v>
      </c>
      <c r="B1045" s="110">
        <v>3000</v>
      </c>
      <c r="E1045" s="83" t="s">
        <v>1864</v>
      </c>
      <c r="F1045" s="83" t="s">
        <v>1861</v>
      </c>
      <c r="G1045" s="107" t="s">
        <v>1609</v>
      </c>
      <c r="S1045" s="83">
        <v>1</v>
      </c>
      <c r="X1045" s="83">
        <v>1</v>
      </c>
      <c r="AA1045" s="83">
        <v>1</v>
      </c>
      <c r="BE1045" s="84" t="s">
        <v>1589</v>
      </c>
      <c r="BI1045" s="83" t="s">
        <v>541</v>
      </c>
    </row>
    <row r="1046" spans="1:65" x14ac:dyDescent="0.25">
      <c r="A1046" s="89">
        <f t="shared" si="16"/>
        <v>1</v>
      </c>
      <c r="E1046" s="83" t="s">
        <v>2802</v>
      </c>
      <c r="F1046" s="83" t="s">
        <v>783</v>
      </c>
      <c r="G1046" s="107" t="s">
        <v>1609</v>
      </c>
      <c r="Y1046" s="83">
        <v>1</v>
      </c>
      <c r="BI1046" s="84" t="s">
        <v>2511</v>
      </c>
      <c r="BJ1046" s="84"/>
    </row>
    <row r="1047" spans="1:65" x14ac:dyDescent="0.25">
      <c r="A1047" s="89">
        <f t="shared" si="16"/>
        <v>1</v>
      </c>
      <c r="B1047" s="110">
        <v>4125</v>
      </c>
      <c r="E1047" s="179" t="s">
        <v>3189</v>
      </c>
      <c r="F1047" s="179" t="s">
        <v>2792</v>
      </c>
      <c r="G1047" s="107" t="s">
        <v>1609</v>
      </c>
      <c r="K1047" s="176">
        <v>1</v>
      </c>
      <c r="BM1047" s="179">
        <v>4125</v>
      </c>
    </row>
    <row r="1048" spans="1:65" x14ac:dyDescent="0.25">
      <c r="A1048" s="89">
        <f t="shared" si="16"/>
        <v>1</v>
      </c>
      <c r="E1048" s="83" t="s">
        <v>1561</v>
      </c>
      <c r="F1048" s="83" t="s">
        <v>932</v>
      </c>
      <c r="G1048" s="107" t="s">
        <v>1609</v>
      </c>
      <c r="AO1048" s="83">
        <v>1</v>
      </c>
      <c r="BD1048" s="83" t="s">
        <v>2043</v>
      </c>
    </row>
    <row r="1049" spans="1:65" x14ac:dyDescent="0.25">
      <c r="A1049" s="89">
        <f t="shared" si="16"/>
        <v>1</v>
      </c>
      <c r="E1049" s="83" t="s">
        <v>1561</v>
      </c>
      <c r="F1049" s="83" t="s">
        <v>2885</v>
      </c>
      <c r="G1049" s="107" t="s">
        <v>1609</v>
      </c>
      <c r="H1049" s="107">
        <v>2000</v>
      </c>
      <c r="X1049" s="83">
        <v>1</v>
      </c>
      <c r="BI1049" s="84"/>
      <c r="BJ1049" s="84"/>
    </row>
    <row r="1050" spans="1:65" x14ac:dyDescent="0.25">
      <c r="A1050" s="89">
        <f t="shared" si="16"/>
        <v>5</v>
      </c>
      <c r="B1050" s="110">
        <v>1836</v>
      </c>
      <c r="E1050" s="83" t="s">
        <v>809</v>
      </c>
      <c r="F1050" s="83" t="s">
        <v>747</v>
      </c>
      <c r="G1050" s="107" t="s">
        <v>1608</v>
      </c>
      <c r="U1050" s="83">
        <v>1</v>
      </c>
      <c r="V1050" s="83">
        <v>1</v>
      </c>
      <c r="AD1050" s="83">
        <v>1</v>
      </c>
      <c r="AF1050" s="83">
        <v>1</v>
      </c>
      <c r="AO1050" s="83">
        <v>1</v>
      </c>
      <c r="BC1050" s="83" t="s">
        <v>1853</v>
      </c>
      <c r="BD1050" s="83" t="s">
        <v>2043</v>
      </c>
      <c r="BI1050" s="83" t="s">
        <v>2326</v>
      </c>
    </row>
    <row r="1051" spans="1:65" x14ac:dyDescent="0.25">
      <c r="A1051" s="89">
        <f t="shared" si="16"/>
        <v>3</v>
      </c>
      <c r="E1051" s="83" t="s">
        <v>809</v>
      </c>
      <c r="F1051" s="83" t="s">
        <v>683</v>
      </c>
      <c r="G1051" s="107" t="s">
        <v>1608</v>
      </c>
      <c r="AP1051" s="83">
        <v>1</v>
      </c>
      <c r="AT1051" s="83">
        <v>1</v>
      </c>
      <c r="AZ1051" s="83">
        <v>1</v>
      </c>
      <c r="BD1051" s="83" t="s">
        <v>2296</v>
      </c>
    </row>
    <row r="1052" spans="1:65" x14ac:dyDescent="0.25">
      <c r="A1052" s="89">
        <f t="shared" si="16"/>
        <v>2</v>
      </c>
      <c r="E1052" s="83" t="s">
        <v>809</v>
      </c>
      <c r="F1052" s="83" t="s">
        <v>1168</v>
      </c>
      <c r="G1052" s="107" t="s">
        <v>1608</v>
      </c>
      <c r="AP1052" s="83">
        <v>1</v>
      </c>
      <c r="AS1052" s="83">
        <v>1</v>
      </c>
      <c r="BD1052" s="83" t="s">
        <v>2436</v>
      </c>
      <c r="BI1052" s="83" t="s">
        <v>2435</v>
      </c>
    </row>
    <row r="1053" spans="1:65" x14ac:dyDescent="0.25">
      <c r="A1053" s="89">
        <f t="shared" si="16"/>
        <v>1</v>
      </c>
      <c r="E1053" s="83" t="s">
        <v>809</v>
      </c>
      <c r="F1053" s="83" t="s">
        <v>925</v>
      </c>
      <c r="G1053" s="107" t="s">
        <v>1608</v>
      </c>
      <c r="AX1053" s="83">
        <v>1</v>
      </c>
      <c r="BD1053" s="83" t="s">
        <v>2240</v>
      </c>
    </row>
    <row r="1054" spans="1:65" x14ac:dyDescent="0.25">
      <c r="A1054" s="89">
        <f t="shared" si="16"/>
        <v>1</v>
      </c>
      <c r="E1054" s="83" t="s">
        <v>809</v>
      </c>
      <c r="F1054" s="83" t="s">
        <v>1041</v>
      </c>
      <c r="G1054" s="107" t="s">
        <v>1608</v>
      </c>
      <c r="AX1054" s="83">
        <v>1</v>
      </c>
      <c r="BD1054" s="83" t="s">
        <v>2315</v>
      </c>
    </row>
    <row r="1055" spans="1:65" x14ac:dyDescent="0.25">
      <c r="A1055" s="89">
        <f t="shared" si="16"/>
        <v>1</v>
      </c>
      <c r="E1055" s="83" t="s">
        <v>809</v>
      </c>
      <c r="F1055" s="83" t="s">
        <v>953</v>
      </c>
      <c r="G1055" s="107" t="s">
        <v>1608</v>
      </c>
      <c r="BA1055" s="83">
        <v>1</v>
      </c>
      <c r="BD1055" s="83" t="s">
        <v>2043</v>
      </c>
    </row>
    <row r="1056" spans="1:65" x14ac:dyDescent="0.25">
      <c r="A1056" s="89">
        <f t="shared" si="16"/>
        <v>1</v>
      </c>
      <c r="E1056" s="83" t="s">
        <v>809</v>
      </c>
      <c r="F1056" s="83" t="s">
        <v>1161</v>
      </c>
      <c r="G1056" s="107" t="s">
        <v>1608</v>
      </c>
      <c r="AR1056" s="83">
        <v>1</v>
      </c>
      <c r="BD1056" s="83" t="s">
        <v>2413</v>
      </c>
    </row>
    <row r="1057" spans="1:65" x14ac:dyDescent="0.25">
      <c r="A1057" s="89">
        <f t="shared" si="16"/>
        <v>1</v>
      </c>
      <c r="E1057" s="83" t="s">
        <v>809</v>
      </c>
      <c r="F1057" s="83" t="s">
        <v>1107</v>
      </c>
      <c r="G1057" s="107" t="s">
        <v>1608</v>
      </c>
      <c r="BB1057" s="83">
        <v>1</v>
      </c>
      <c r="BD1057" s="83" t="s">
        <v>2043</v>
      </c>
    </row>
    <row r="1058" spans="1:65" x14ac:dyDescent="0.25">
      <c r="A1058" s="89">
        <f t="shared" si="16"/>
        <v>1</v>
      </c>
      <c r="E1058" s="83" t="s">
        <v>809</v>
      </c>
      <c r="F1058" s="83" t="s">
        <v>973</v>
      </c>
      <c r="G1058" s="107" t="s">
        <v>1608</v>
      </c>
      <c r="AW1058" s="83">
        <v>1</v>
      </c>
      <c r="BD1058" s="83" t="s">
        <v>2529</v>
      </c>
    </row>
    <row r="1059" spans="1:65" x14ac:dyDescent="0.25">
      <c r="A1059" s="89">
        <f t="shared" si="16"/>
        <v>1</v>
      </c>
      <c r="E1059" s="83" t="s">
        <v>1345</v>
      </c>
      <c r="F1059" s="83" t="s">
        <v>934</v>
      </c>
      <c r="G1059" s="107" t="s">
        <v>1608</v>
      </c>
      <c r="AP1059" s="83">
        <v>1</v>
      </c>
      <c r="BD1059" s="83" t="s">
        <v>2301</v>
      </c>
    </row>
    <row r="1060" spans="1:65" x14ac:dyDescent="0.25">
      <c r="A1060" s="89">
        <f t="shared" si="16"/>
        <v>1</v>
      </c>
      <c r="E1060" s="83" t="s">
        <v>1346</v>
      </c>
      <c r="F1060" s="83" t="s">
        <v>1089</v>
      </c>
      <c r="G1060" s="107" t="s">
        <v>1608</v>
      </c>
      <c r="BB1060" s="83">
        <v>1</v>
      </c>
      <c r="BD1060" s="83" t="s">
        <v>2043</v>
      </c>
    </row>
    <row r="1061" spans="1:65" x14ac:dyDescent="0.25">
      <c r="A1061" s="89">
        <f t="shared" si="16"/>
        <v>1</v>
      </c>
      <c r="E1061" s="83" t="s">
        <v>1324</v>
      </c>
      <c r="F1061" s="83" t="s">
        <v>740</v>
      </c>
      <c r="G1061" s="107" t="s">
        <v>1608</v>
      </c>
      <c r="AO1061" s="83">
        <v>1</v>
      </c>
      <c r="BD1061" s="83" t="s">
        <v>2043</v>
      </c>
      <c r="BI1061" s="83" t="s">
        <v>572</v>
      </c>
    </row>
    <row r="1062" spans="1:65" x14ac:dyDescent="0.25">
      <c r="A1062" s="89">
        <f t="shared" si="16"/>
        <v>1</v>
      </c>
      <c r="E1062" s="83" t="s">
        <v>1324</v>
      </c>
      <c r="F1062" s="83" t="s">
        <v>1132</v>
      </c>
      <c r="G1062" s="107" t="s">
        <v>1608</v>
      </c>
      <c r="AN1062" s="83">
        <v>1</v>
      </c>
      <c r="BD1062" s="83" t="s">
        <v>2043</v>
      </c>
    </row>
    <row r="1063" spans="1:65" x14ac:dyDescent="0.25">
      <c r="A1063" s="89">
        <f t="shared" si="16"/>
        <v>1</v>
      </c>
      <c r="E1063" s="83" t="s">
        <v>1324</v>
      </c>
      <c r="F1063" s="83" t="s">
        <v>989</v>
      </c>
      <c r="G1063" s="107" t="s">
        <v>1608</v>
      </c>
      <c r="AU1063" s="83">
        <v>1</v>
      </c>
      <c r="BD1063" s="83" t="s">
        <v>2348</v>
      </c>
    </row>
    <row r="1064" spans="1:65" x14ac:dyDescent="0.25">
      <c r="A1064" s="89">
        <f t="shared" si="16"/>
        <v>5</v>
      </c>
      <c r="E1064" s="83" t="s">
        <v>1568</v>
      </c>
      <c r="F1064" s="83" t="s">
        <v>961</v>
      </c>
      <c r="G1064" s="107" t="s">
        <v>1608</v>
      </c>
      <c r="AN1064" s="83">
        <v>1</v>
      </c>
      <c r="AP1064" s="83">
        <v>1</v>
      </c>
      <c r="AT1064" s="83">
        <v>1</v>
      </c>
      <c r="AU1064" s="83">
        <v>1</v>
      </c>
      <c r="AV1064" s="83">
        <v>1</v>
      </c>
      <c r="BD1064" s="83" t="s">
        <v>2490</v>
      </c>
    </row>
    <row r="1065" spans="1:65" x14ac:dyDescent="0.25">
      <c r="A1065" s="89">
        <f t="shared" si="16"/>
        <v>1</v>
      </c>
      <c r="E1065" s="83" t="s">
        <v>1568</v>
      </c>
      <c r="F1065" s="83" t="s">
        <v>1024</v>
      </c>
      <c r="G1065" s="107" t="s">
        <v>1608</v>
      </c>
      <c r="AR1065" s="83">
        <v>1</v>
      </c>
      <c r="BD1065" s="83" t="s">
        <v>2275</v>
      </c>
    </row>
    <row r="1066" spans="1:65" x14ac:dyDescent="0.25">
      <c r="A1066" s="89">
        <f t="shared" si="16"/>
        <v>1</v>
      </c>
      <c r="E1066" s="83" t="s">
        <v>1344</v>
      </c>
      <c r="F1066" s="83" t="s">
        <v>1102</v>
      </c>
      <c r="G1066" s="107" t="s">
        <v>1608</v>
      </c>
      <c r="AO1066" s="83">
        <v>1</v>
      </c>
      <c r="BD1066" s="83" t="s">
        <v>2491</v>
      </c>
    </row>
    <row r="1067" spans="1:65" x14ac:dyDescent="0.25">
      <c r="A1067" s="89">
        <f t="shared" si="16"/>
        <v>4</v>
      </c>
      <c r="E1067" s="83" t="s">
        <v>802</v>
      </c>
      <c r="F1067" s="83" t="s">
        <v>952</v>
      </c>
      <c r="G1067" s="107" t="s">
        <v>1609</v>
      </c>
      <c r="AL1067" s="83">
        <v>1</v>
      </c>
      <c r="AM1067" s="83">
        <v>1</v>
      </c>
      <c r="AN1067" s="83">
        <v>1</v>
      </c>
      <c r="AP1067" s="83">
        <v>1</v>
      </c>
      <c r="BD1067" s="83" t="s">
        <v>2043</v>
      </c>
    </row>
    <row r="1068" spans="1:65" x14ac:dyDescent="0.25">
      <c r="A1068" s="89">
        <f t="shared" si="16"/>
        <v>2</v>
      </c>
      <c r="B1068" s="110">
        <v>2220</v>
      </c>
      <c r="E1068" s="83" t="s">
        <v>802</v>
      </c>
      <c r="F1068" s="83" t="s">
        <v>783</v>
      </c>
      <c r="G1068" s="107" t="s">
        <v>1609</v>
      </c>
      <c r="V1068" s="83">
        <v>1</v>
      </c>
      <c r="AG1068" s="83">
        <v>1</v>
      </c>
      <c r="BD1068" s="83" t="s">
        <v>2043</v>
      </c>
    </row>
    <row r="1069" spans="1:65" x14ac:dyDescent="0.25">
      <c r="A1069" s="89">
        <f t="shared" si="16"/>
        <v>1</v>
      </c>
      <c r="E1069" s="83" t="s">
        <v>1445</v>
      </c>
      <c r="F1069" s="83" t="s">
        <v>757</v>
      </c>
      <c r="G1069" s="107" t="s">
        <v>1609</v>
      </c>
      <c r="AS1069" s="83">
        <v>1</v>
      </c>
      <c r="BD1069" s="83" t="s">
        <v>2043</v>
      </c>
    </row>
    <row r="1070" spans="1:65" x14ac:dyDescent="0.25">
      <c r="A1070" s="89">
        <f t="shared" si="16"/>
        <v>2</v>
      </c>
      <c r="E1070" s="83" t="s">
        <v>872</v>
      </c>
      <c r="F1070" s="83" t="s">
        <v>959</v>
      </c>
      <c r="G1070" s="107" t="s">
        <v>1609</v>
      </c>
      <c r="AE1070" s="83">
        <v>1</v>
      </c>
      <c r="AG1070" s="83">
        <v>1</v>
      </c>
      <c r="BD1070" s="83" t="s">
        <v>2043</v>
      </c>
    </row>
    <row r="1071" spans="1:65" x14ac:dyDescent="0.25">
      <c r="A1071" s="89">
        <f t="shared" si="16"/>
        <v>1</v>
      </c>
      <c r="B1071" s="110">
        <v>5358</v>
      </c>
      <c r="E1071" s="149" t="s">
        <v>1562</v>
      </c>
      <c r="F1071" s="149" t="s">
        <v>672</v>
      </c>
      <c r="G1071" s="148" t="s">
        <v>1609</v>
      </c>
      <c r="H1071" s="148">
        <v>1959</v>
      </c>
      <c r="I1071" s="148"/>
      <c r="J1071" s="148"/>
      <c r="K1071" s="150"/>
      <c r="L1071" s="83">
        <v>1</v>
      </c>
      <c r="Q1071" s="107"/>
      <c r="BL1071" s="148">
        <v>5358</v>
      </c>
      <c r="BM1071" s="149"/>
    </row>
    <row r="1072" spans="1:65" x14ac:dyDescent="0.25">
      <c r="A1072" s="89">
        <f t="shared" si="16"/>
        <v>1</v>
      </c>
      <c r="E1072" s="83" t="s">
        <v>1562</v>
      </c>
      <c r="F1072" s="83" t="s">
        <v>1046</v>
      </c>
      <c r="G1072" s="107" t="s">
        <v>1609</v>
      </c>
      <c r="AP1072" s="83">
        <v>1</v>
      </c>
      <c r="BD1072" s="83" t="s">
        <v>2043</v>
      </c>
      <c r="BI1072" s="83" t="s">
        <v>556</v>
      </c>
    </row>
    <row r="1073" spans="1:65" x14ac:dyDescent="0.25">
      <c r="A1073" s="89">
        <f t="shared" si="16"/>
        <v>10</v>
      </c>
      <c r="B1073" s="110">
        <v>3631</v>
      </c>
      <c r="E1073" s="149" t="s">
        <v>3171</v>
      </c>
      <c r="F1073" s="149" t="s">
        <v>776</v>
      </c>
      <c r="G1073" s="148" t="s">
        <v>1609</v>
      </c>
      <c r="H1073" s="148">
        <v>1963</v>
      </c>
      <c r="I1073" s="148"/>
      <c r="J1073" s="148">
        <v>1</v>
      </c>
      <c r="K1073" s="150">
        <v>1</v>
      </c>
      <c r="L1073" s="83">
        <v>1</v>
      </c>
      <c r="AJ1073" s="83">
        <v>1</v>
      </c>
      <c r="AK1073" s="83">
        <v>1</v>
      </c>
      <c r="AM1073" s="83">
        <v>1</v>
      </c>
      <c r="AO1073" s="83">
        <v>1</v>
      </c>
      <c r="AP1073" s="83">
        <v>1</v>
      </c>
      <c r="AQ1073" s="83">
        <v>1</v>
      </c>
      <c r="AR1073" s="83">
        <v>1</v>
      </c>
      <c r="BD1073" s="83" t="s">
        <v>2043</v>
      </c>
      <c r="BI1073" s="83" t="s">
        <v>2156</v>
      </c>
      <c r="BL1073" s="148">
        <v>5328</v>
      </c>
      <c r="BM1073" s="149">
        <v>3742</v>
      </c>
    </row>
    <row r="1074" spans="1:65" x14ac:dyDescent="0.25">
      <c r="A1074" s="89">
        <f t="shared" si="16"/>
        <v>2</v>
      </c>
      <c r="B1074" s="110" t="s">
        <v>3147</v>
      </c>
      <c r="E1074" s="149" t="s">
        <v>3174</v>
      </c>
      <c r="F1074" s="149" t="s">
        <v>3120</v>
      </c>
      <c r="G1074" s="148" t="s">
        <v>1609</v>
      </c>
      <c r="H1074" s="148">
        <v>2022</v>
      </c>
      <c r="I1074" s="148"/>
      <c r="J1074" s="148">
        <v>1</v>
      </c>
      <c r="K1074" s="150"/>
      <c r="L1074" s="83">
        <v>1</v>
      </c>
      <c r="Q1074" s="107"/>
      <c r="BL1074" s="148">
        <v>3000</v>
      </c>
      <c r="BM1074" s="149"/>
    </row>
    <row r="1075" spans="1:65" x14ac:dyDescent="0.25">
      <c r="A1075" s="89">
        <f t="shared" si="16"/>
        <v>2</v>
      </c>
      <c r="E1075" s="83" t="s">
        <v>1534</v>
      </c>
      <c r="F1075" s="83" t="s">
        <v>792</v>
      </c>
      <c r="G1075" s="107" t="s">
        <v>1609</v>
      </c>
      <c r="AP1075" s="83">
        <v>1</v>
      </c>
      <c r="AS1075" s="83">
        <v>1</v>
      </c>
      <c r="BD1075" s="83" t="s">
        <v>2043</v>
      </c>
      <c r="BI1075" s="83" t="s">
        <v>2192</v>
      </c>
    </row>
    <row r="1076" spans="1:65" x14ac:dyDescent="0.25">
      <c r="A1076" s="89">
        <f t="shared" si="16"/>
        <v>4</v>
      </c>
      <c r="B1076" s="110">
        <v>3140</v>
      </c>
      <c r="E1076" s="83" t="s">
        <v>21</v>
      </c>
      <c r="F1076" s="83" t="s">
        <v>698</v>
      </c>
      <c r="G1076" s="107" t="s">
        <v>1609</v>
      </c>
      <c r="W1076" s="83">
        <v>1</v>
      </c>
      <c r="Y1076" s="83">
        <v>1</v>
      </c>
      <c r="AB1076" s="83">
        <v>1</v>
      </c>
      <c r="AC1076" s="83">
        <v>1</v>
      </c>
      <c r="BI1076" s="83" t="s">
        <v>2373</v>
      </c>
      <c r="BK1076" s="83" t="s">
        <v>1825</v>
      </c>
    </row>
    <row r="1077" spans="1:65" x14ac:dyDescent="0.25">
      <c r="A1077" s="89">
        <f t="shared" si="16"/>
        <v>14</v>
      </c>
      <c r="B1077" s="110">
        <v>2039</v>
      </c>
      <c r="E1077" s="83" t="s">
        <v>1569</v>
      </c>
      <c r="F1077" s="83" t="s">
        <v>680</v>
      </c>
      <c r="G1077" s="107" t="s">
        <v>1608</v>
      </c>
      <c r="H1077" s="107">
        <v>1957</v>
      </c>
      <c r="O1077" s="83">
        <v>1</v>
      </c>
      <c r="P1077" s="107">
        <v>1</v>
      </c>
      <c r="Q1077" s="107">
        <v>1</v>
      </c>
      <c r="R1077" s="83">
        <v>1</v>
      </c>
      <c r="S1077" s="83">
        <v>1</v>
      </c>
      <c r="T1077" s="83">
        <v>1</v>
      </c>
      <c r="U1077" s="83">
        <v>1</v>
      </c>
      <c r="AJ1077" s="83">
        <v>1</v>
      </c>
      <c r="AK1077" s="83">
        <v>1</v>
      </c>
      <c r="AL1077" s="83">
        <v>1</v>
      </c>
      <c r="AM1077" s="83">
        <v>1</v>
      </c>
      <c r="AN1077" s="83">
        <v>1</v>
      </c>
      <c r="AO1077" s="83">
        <v>1</v>
      </c>
      <c r="AP1077" s="83">
        <v>1</v>
      </c>
      <c r="BD1077" s="83" t="s">
        <v>2043</v>
      </c>
      <c r="BI1077" s="83" t="s">
        <v>2264</v>
      </c>
    </row>
    <row r="1078" spans="1:65" x14ac:dyDescent="0.25">
      <c r="A1078" s="89">
        <f t="shared" si="16"/>
        <v>9</v>
      </c>
      <c r="E1078" s="83" t="s">
        <v>1569</v>
      </c>
      <c r="F1078" s="83" t="s">
        <v>1124</v>
      </c>
      <c r="G1078" s="107" t="s">
        <v>1608</v>
      </c>
      <c r="X1078" s="83">
        <v>1</v>
      </c>
      <c r="AD1078" s="83">
        <v>1</v>
      </c>
      <c r="AJ1078" s="83">
        <v>1</v>
      </c>
      <c r="AN1078" s="83">
        <v>1</v>
      </c>
      <c r="AO1078" s="83">
        <v>1</v>
      </c>
      <c r="AP1078" s="83">
        <v>1</v>
      </c>
      <c r="AQ1078" s="83">
        <v>1</v>
      </c>
      <c r="AS1078" s="83">
        <v>1</v>
      </c>
      <c r="AV1078" s="83">
        <v>1</v>
      </c>
      <c r="BD1078" s="83" t="s">
        <v>2431</v>
      </c>
      <c r="BI1078" s="83" t="s">
        <v>2430</v>
      </c>
    </row>
    <row r="1079" spans="1:65" x14ac:dyDescent="0.25">
      <c r="A1079" s="89">
        <f t="shared" si="16"/>
        <v>1</v>
      </c>
      <c r="E1079" s="83" t="s">
        <v>1569</v>
      </c>
      <c r="F1079" s="83" t="s">
        <v>2817</v>
      </c>
      <c r="G1079" s="107" t="s">
        <v>1608</v>
      </c>
      <c r="Y1079" s="83">
        <v>1</v>
      </c>
    </row>
    <row r="1080" spans="1:65" x14ac:dyDescent="0.25">
      <c r="A1080" s="89">
        <f t="shared" si="16"/>
        <v>1</v>
      </c>
      <c r="B1080" s="110">
        <v>2404</v>
      </c>
      <c r="E1080" s="83" t="s">
        <v>2928</v>
      </c>
      <c r="F1080" s="83" t="s">
        <v>961</v>
      </c>
      <c r="G1080" s="107" t="s">
        <v>1608</v>
      </c>
      <c r="W1080" s="83">
        <v>1</v>
      </c>
    </row>
    <row r="1081" spans="1:65" x14ac:dyDescent="0.25">
      <c r="A1081" s="89">
        <f t="shared" si="16"/>
        <v>1</v>
      </c>
      <c r="B1081" s="110">
        <v>5008</v>
      </c>
      <c r="E1081" s="83" t="s">
        <v>3088</v>
      </c>
      <c r="F1081" s="83" t="s">
        <v>1069</v>
      </c>
      <c r="G1081" s="107" t="s">
        <v>1608</v>
      </c>
      <c r="Q1081" s="107">
        <v>1</v>
      </c>
    </row>
    <row r="1082" spans="1:65" x14ac:dyDescent="0.25">
      <c r="A1082" s="89">
        <f t="shared" si="16"/>
        <v>1</v>
      </c>
      <c r="E1082" s="83" t="s">
        <v>657</v>
      </c>
      <c r="F1082" s="83" t="s">
        <v>1017</v>
      </c>
      <c r="G1082" s="107" t="s">
        <v>1609</v>
      </c>
      <c r="AP1082" s="83">
        <v>1</v>
      </c>
      <c r="BD1082" s="83" t="s">
        <v>2043</v>
      </c>
    </row>
    <row r="1083" spans="1:65" x14ac:dyDescent="0.25">
      <c r="A1083" s="89">
        <f t="shared" si="16"/>
        <v>23</v>
      </c>
      <c r="B1083" s="110">
        <v>1505</v>
      </c>
      <c r="E1083" s="83" t="s">
        <v>892</v>
      </c>
      <c r="F1083" s="83" t="s">
        <v>710</v>
      </c>
      <c r="G1083" s="107" t="s">
        <v>1608</v>
      </c>
      <c r="H1083" s="107">
        <v>1973</v>
      </c>
      <c r="J1083" s="107">
        <v>1</v>
      </c>
      <c r="N1083" s="83">
        <v>1</v>
      </c>
      <c r="Q1083" s="107">
        <v>1</v>
      </c>
      <c r="R1083" s="83">
        <v>1</v>
      </c>
      <c r="U1083" s="83">
        <v>1</v>
      </c>
      <c r="W1083" s="83">
        <v>1</v>
      </c>
      <c r="AA1083" s="83">
        <v>1</v>
      </c>
      <c r="AE1083" s="83">
        <v>1</v>
      </c>
      <c r="AH1083" s="83">
        <v>1</v>
      </c>
      <c r="AI1083" s="83">
        <v>1</v>
      </c>
      <c r="AP1083" s="83">
        <v>1</v>
      </c>
      <c r="AQ1083" s="83">
        <v>1</v>
      </c>
      <c r="AR1083" s="83">
        <v>1</v>
      </c>
      <c r="AS1083" s="83">
        <v>1</v>
      </c>
      <c r="AT1083" s="83">
        <v>1</v>
      </c>
      <c r="AU1083" s="83">
        <v>1</v>
      </c>
      <c r="AV1083" s="83">
        <v>1</v>
      </c>
      <c r="AW1083" s="83">
        <v>1</v>
      </c>
      <c r="AX1083" s="83">
        <v>1</v>
      </c>
      <c r="AY1083" s="83">
        <v>1</v>
      </c>
      <c r="AZ1083" s="83">
        <v>1</v>
      </c>
      <c r="BA1083" s="83">
        <v>1</v>
      </c>
      <c r="BB1083" s="83">
        <v>1</v>
      </c>
      <c r="BD1083" s="83" t="s">
        <v>2476</v>
      </c>
      <c r="BF1083" s="84" t="s">
        <v>1894</v>
      </c>
      <c r="BI1083" s="83" t="s">
        <v>597</v>
      </c>
      <c r="BJ1083" s="84" t="s">
        <v>588</v>
      </c>
    </row>
    <row r="1084" spans="1:65" x14ac:dyDescent="0.25">
      <c r="A1084" s="89">
        <f t="shared" si="16"/>
        <v>1</v>
      </c>
      <c r="B1084" s="110">
        <v>5427</v>
      </c>
      <c r="E1084" s="149" t="s">
        <v>892</v>
      </c>
      <c r="F1084" s="149" t="s">
        <v>906</v>
      </c>
      <c r="G1084" s="148" t="s">
        <v>1608</v>
      </c>
      <c r="H1084" s="148">
        <v>1953</v>
      </c>
      <c r="I1084" s="148"/>
      <c r="J1084" s="148"/>
      <c r="K1084" s="150"/>
      <c r="L1084" s="83">
        <v>1</v>
      </c>
      <c r="Q1084" s="107"/>
      <c r="BL1084" s="148">
        <v>5427</v>
      </c>
      <c r="BM1084" s="149"/>
    </row>
    <row r="1085" spans="1:65" x14ac:dyDescent="0.25">
      <c r="A1085" s="89">
        <f t="shared" si="16"/>
        <v>1</v>
      </c>
      <c r="E1085" s="83" t="s">
        <v>892</v>
      </c>
      <c r="F1085" s="83" t="s">
        <v>2816</v>
      </c>
      <c r="G1085" s="107" t="s">
        <v>1608</v>
      </c>
      <c r="Y1085" s="83">
        <v>1</v>
      </c>
    </row>
    <row r="1086" spans="1:65" x14ac:dyDescent="0.25">
      <c r="A1086" s="89">
        <f t="shared" si="16"/>
        <v>22</v>
      </c>
      <c r="B1086" s="110">
        <v>2134</v>
      </c>
      <c r="E1086" s="83" t="s">
        <v>778</v>
      </c>
      <c r="F1086" s="83" t="s">
        <v>703</v>
      </c>
      <c r="G1086" s="107" t="s">
        <v>1608</v>
      </c>
      <c r="Q1086" s="107">
        <v>1</v>
      </c>
      <c r="S1086" s="83">
        <v>1</v>
      </c>
      <c r="U1086" s="83">
        <v>1</v>
      </c>
      <c r="V1086" s="83">
        <v>1</v>
      </c>
      <c r="W1086" s="83">
        <v>1</v>
      </c>
      <c r="Z1086" s="83">
        <v>1</v>
      </c>
      <c r="AB1086" s="83">
        <v>1</v>
      </c>
      <c r="AC1086" s="83">
        <v>1</v>
      </c>
      <c r="AD1086" s="83">
        <v>1</v>
      </c>
      <c r="AF1086" s="83">
        <v>1</v>
      </c>
      <c r="AH1086" s="83">
        <v>1</v>
      </c>
      <c r="AI1086" s="83">
        <v>1</v>
      </c>
      <c r="AJ1086" s="83">
        <v>1</v>
      </c>
      <c r="AK1086" s="83">
        <v>1</v>
      </c>
      <c r="AL1086" s="83">
        <v>1</v>
      </c>
      <c r="AM1086" s="83">
        <v>1</v>
      </c>
      <c r="AN1086" s="83">
        <v>1</v>
      </c>
      <c r="AO1086" s="83">
        <v>1</v>
      </c>
      <c r="AP1086" s="83">
        <v>1</v>
      </c>
      <c r="AQ1086" s="83">
        <v>1</v>
      </c>
      <c r="AR1086" s="83">
        <v>1</v>
      </c>
      <c r="AS1086" s="83">
        <v>1</v>
      </c>
      <c r="BD1086" s="83" t="s">
        <v>2335</v>
      </c>
      <c r="BH1086" s="84" t="s">
        <v>1283</v>
      </c>
      <c r="BI1086" s="83" t="s">
        <v>592</v>
      </c>
      <c r="BJ1086" s="83" t="s">
        <v>2553</v>
      </c>
    </row>
    <row r="1087" spans="1:65" x14ac:dyDescent="0.25">
      <c r="A1087" s="89">
        <f t="shared" si="16"/>
        <v>1</v>
      </c>
      <c r="E1087" s="83" t="s">
        <v>778</v>
      </c>
      <c r="F1087" s="83" t="s">
        <v>1030</v>
      </c>
      <c r="G1087" s="107" t="s">
        <v>1608</v>
      </c>
      <c r="BA1087" s="83">
        <v>1</v>
      </c>
      <c r="BD1087" s="83" t="s">
        <v>2043</v>
      </c>
    </row>
    <row r="1088" spans="1:65" x14ac:dyDescent="0.25">
      <c r="A1088" s="89">
        <f t="shared" si="16"/>
        <v>1</v>
      </c>
      <c r="E1088" s="83" t="s">
        <v>778</v>
      </c>
      <c r="F1088" s="83" t="s">
        <v>1137</v>
      </c>
      <c r="G1088" s="107" t="s">
        <v>1608</v>
      </c>
      <c r="AU1088" s="83">
        <v>1</v>
      </c>
      <c r="BD1088" s="83" t="s">
        <v>2385</v>
      </c>
    </row>
    <row r="1089" spans="1:65" x14ac:dyDescent="0.25">
      <c r="A1089" s="89">
        <f t="shared" si="16"/>
        <v>1</v>
      </c>
      <c r="E1089" s="83" t="s">
        <v>778</v>
      </c>
      <c r="F1089" s="83" t="s">
        <v>1129</v>
      </c>
      <c r="G1089" s="107" t="s">
        <v>1608</v>
      </c>
      <c r="AO1089" s="83">
        <v>1</v>
      </c>
      <c r="BD1089" s="83" t="s">
        <v>2043</v>
      </c>
      <c r="BI1089" s="83" t="s">
        <v>2419</v>
      </c>
    </row>
    <row r="1090" spans="1:65" x14ac:dyDescent="0.25">
      <c r="A1090" s="89">
        <f t="shared" si="16"/>
        <v>1</v>
      </c>
      <c r="E1090" s="83" t="s">
        <v>778</v>
      </c>
      <c r="F1090" s="83" t="s">
        <v>1165</v>
      </c>
      <c r="G1090" s="107" t="s">
        <v>1608</v>
      </c>
      <c r="BB1090" s="83">
        <v>1</v>
      </c>
      <c r="BD1090" s="83" t="s">
        <v>2043</v>
      </c>
    </row>
    <row r="1091" spans="1:65" x14ac:dyDescent="0.25">
      <c r="A1091" s="89">
        <f t="shared" si="16"/>
        <v>1</v>
      </c>
      <c r="E1091" s="83" t="s">
        <v>778</v>
      </c>
      <c r="F1091" s="83" t="s">
        <v>956</v>
      </c>
      <c r="G1091" s="107" t="s">
        <v>1608</v>
      </c>
      <c r="AP1091" s="83">
        <v>1</v>
      </c>
      <c r="BD1091" s="83" t="s">
        <v>2043</v>
      </c>
    </row>
    <row r="1092" spans="1:65" x14ac:dyDescent="0.25">
      <c r="A1092" s="89">
        <f t="shared" si="16"/>
        <v>3</v>
      </c>
      <c r="E1092" s="83" t="s">
        <v>636</v>
      </c>
      <c r="F1092" s="83" t="s">
        <v>898</v>
      </c>
      <c r="G1092" s="107" t="s">
        <v>1608</v>
      </c>
      <c r="AN1092" s="83">
        <v>1</v>
      </c>
      <c r="AO1092" s="83">
        <v>1</v>
      </c>
      <c r="AP1092" s="83">
        <v>1</v>
      </c>
      <c r="BD1092" s="83" t="s">
        <v>2208</v>
      </c>
      <c r="BI1092" s="83" t="s">
        <v>2207</v>
      </c>
    </row>
    <row r="1093" spans="1:65" x14ac:dyDescent="0.25">
      <c r="A1093" s="89">
        <f t="shared" si="16"/>
        <v>1</v>
      </c>
      <c r="B1093" s="110">
        <v>3524</v>
      </c>
      <c r="E1093" s="83" t="s">
        <v>2966</v>
      </c>
      <c r="F1093" s="83" t="s">
        <v>2967</v>
      </c>
      <c r="G1093" s="107" t="s">
        <v>1609</v>
      </c>
      <c r="U1093" s="83">
        <v>1</v>
      </c>
    </row>
    <row r="1094" spans="1:65" x14ac:dyDescent="0.25">
      <c r="A1094" s="89">
        <f t="shared" si="16"/>
        <v>1</v>
      </c>
      <c r="E1094" s="83" t="s">
        <v>2809</v>
      </c>
      <c r="F1094" s="83" t="s">
        <v>979</v>
      </c>
      <c r="G1094" s="107" t="s">
        <v>1609</v>
      </c>
      <c r="Y1094" s="83">
        <v>1</v>
      </c>
      <c r="BI1094" s="84"/>
      <c r="BJ1094" s="84"/>
    </row>
    <row r="1095" spans="1:65" x14ac:dyDescent="0.25">
      <c r="A1095" s="89">
        <f t="shared" si="16"/>
        <v>9</v>
      </c>
      <c r="E1095" s="83" t="s">
        <v>1570</v>
      </c>
      <c r="F1095" s="83" t="s">
        <v>688</v>
      </c>
      <c r="G1095" s="107" t="s">
        <v>1608</v>
      </c>
      <c r="AL1095" s="83">
        <v>1</v>
      </c>
      <c r="AM1095" s="83">
        <v>1</v>
      </c>
      <c r="AN1095" s="83">
        <v>1</v>
      </c>
      <c r="AO1095" s="83">
        <v>1</v>
      </c>
      <c r="AP1095" s="83">
        <v>1</v>
      </c>
      <c r="AQ1095" s="83">
        <v>1</v>
      </c>
      <c r="AS1095" s="83">
        <v>1</v>
      </c>
      <c r="AT1095" s="83">
        <v>1</v>
      </c>
      <c r="AU1095" s="83">
        <v>1</v>
      </c>
      <c r="BD1095" s="83" t="s">
        <v>2043</v>
      </c>
      <c r="BI1095" s="83" t="s">
        <v>2327</v>
      </c>
    </row>
    <row r="1096" spans="1:65" x14ac:dyDescent="0.25">
      <c r="A1096" s="89">
        <f t="shared" ref="A1096:A1159" si="17">I1096+J1096+K1096+L1096+M1096+N1096+O1096+P1096+Q1096+R1096+S1096+T1096+U1096+V1096+W1096+X1096+Y1096+Z1096+AA1096+AB1096+AC1096+AD1096+AE1096+AF1096+AG1096+AH1096+AI1096+AJ1096+AK1096+AL1096+AM1096+AN1096+AO1096+AP1096+AQ1096+AR1096+AS1096+AT1096+AU1096+AV1096+AW1096+AX1096+AY1096+AZ1096+BA1096+BB1096</f>
        <v>2</v>
      </c>
      <c r="E1096" s="83" t="s">
        <v>1570</v>
      </c>
      <c r="F1096" s="83" t="s">
        <v>678</v>
      </c>
      <c r="G1096" s="107" t="s">
        <v>1608</v>
      </c>
      <c r="AS1096" s="83">
        <v>1</v>
      </c>
      <c r="AT1096" s="83">
        <v>1</v>
      </c>
      <c r="BD1096" s="83" t="s">
        <v>2043</v>
      </c>
      <c r="BI1096" s="83" t="s">
        <v>2254</v>
      </c>
    </row>
    <row r="1097" spans="1:65" x14ac:dyDescent="0.25">
      <c r="A1097" s="89">
        <f t="shared" si="17"/>
        <v>1</v>
      </c>
      <c r="E1097" s="83" t="s">
        <v>1570</v>
      </c>
      <c r="F1097" s="83" t="s">
        <v>943</v>
      </c>
      <c r="G1097" s="107" t="s">
        <v>1608</v>
      </c>
      <c r="X1097" s="83">
        <v>1</v>
      </c>
      <c r="BI1097" s="83" t="s">
        <v>2894</v>
      </c>
    </row>
    <row r="1098" spans="1:65" x14ac:dyDescent="0.25">
      <c r="A1098" s="89">
        <f t="shared" si="17"/>
        <v>1</v>
      </c>
      <c r="B1098" s="110">
        <v>3143</v>
      </c>
      <c r="E1098" s="179" t="s">
        <v>1570</v>
      </c>
      <c r="F1098" s="179" t="s">
        <v>2554</v>
      </c>
      <c r="G1098" s="107" t="s">
        <v>1608</v>
      </c>
      <c r="H1098" s="107">
        <v>2000</v>
      </c>
      <c r="K1098" s="176">
        <v>1</v>
      </c>
      <c r="BM1098" s="179">
        <v>3143</v>
      </c>
    </row>
    <row r="1099" spans="1:65" x14ac:dyDescent="0.25">
      <c r="A1099" s="89">
        <f t="shared" si="17"/>
        <v>1</v>
      </c>
      <c r="B1099" s="110">
        <v>2147</v>
      </c>
      <c r="E1099" s="149" t="s">
        <v>3157</v>
      </c>
      <c r="F1099" s="149" t="s">
        <v>1176</v>
      </c>
      <c r="G1099" s="148" t="s">
        <v>1608</v>
      </c>
      <c r="H1099" s="148">
        <v>1981</v>
      </c>
      <c r="I1099" s="148"/>
      <c r="J1099" s="148"/>
      <c r="K1099" s="150"/>
      <c r="L1099" s="83">
        <v>1</v>
      </c>
      <c r="Q1099" s="107"/>
      <c r="BL1099" s="148">
        <v>2147</v>
      </c>
      <c r="BM1099" s="149"/>
    </row>
    <row r="1100" spans="1:65" x14ac:dyDescent="0.25">
      <c r="A1100" s="89">
        <f t="shared" si="17"/>
        <v>2</v>
      </c>
      <c r="B1100" s="110">
        <v>1926</v>
      </c>
      <c r="E1100" s="83" t="s">
        <v>2883</v>
      </c>
      <c r="F1100" s="83" t="s">
        <v>2884</v>
      </c>
      <c r="G1100" s="107" t="s">
        <v>1608</v>
      </c>
      <c r="U1100" s="83">
        <v>1</v>
      </c>
      <c r="X1100" s="83">
        <v>1</v>
      </c>
      <c r="BI1100" s="84"/>
      <c r="BJ1100" s="84"/>
    </row>
    <row r="1101" spans="1:65" x14ac:dyDescent="0.25">
      <c r="A1101" s="89">
        <f t="shared" si="17"/>
        <v>1</v>
      </c>
      <c r="E1101" s="83" t="s">
        <v>1533</v>
      </c>
      <c r="F1101" s="83" t="s">
        <v>1062</v>
      </c>
      <c r="G1101" s="107" t="s">
        <v>1608</v>
      </c>
      <c r="AV1101" s="83">
        <v>1</v>
      </c>
      <c r="BD1101" s="83" t="s">
        <v>2043</v>
      </c>
    </row>
    <row r="1102" spans="1:65" x14ac:dyDescent="0.25">
      <c r="A1102" s="89">
        <f t="shared" si="17"/>
        <v>4</v>
      </c>
      <c r="E1102" s="83" t="s">
        <v>1518</v>
      </c>
      <c r="F1102" s="83" t="s">
        <v>1077</v>
      </c>
      <c r="G1102" s="107" t="s">
        <v>1608</v>
      </c>
      <c r="AK1102" s="83">
        <v>1</v>
      </c>
      <c r="AL1102" s="83">
        <v>1</v>
      </c>
      <c r="AM1102" s="83">
        <v>1</v>
      </c>
      <c r="AN1102" s="83">
        <v>1</v>
      </c>
      <c r="BD1102" s="83" t="s">
        <v>2343</v>
      </c>
    </row>
    <row r="1103" spans="1:65" x14ac:dyDescent="0.25">
      <c r="A1103" s="89">
        <f t="shared" si="17"/>
        <v>4</v>
      </c>
      <c r="E1103" s="83" t="s">
        <v>1571</v>
      </c>
      <c r="F1103" s="83" t="s">
        <v>932</v>
      </c>
      <c r="G1103" s="107" t="s">
        <v>1608</v>
      </c>
      <c r="AM1103" s="83">
        <v>1</v>
      </c>
      <c r="AN1103" s="83">
        <v>1</v>
      </c>
      <c r="AO1103" s="83">
        <v>1</v>
      </c>
      <c r="AP1103" s="83">
        <v>1</v>
      </c>
      <c r="BD1103" s="83" t="s">
        <v>2043</v>
      </c>
      <c r="BI1103" s="83" t="s">
        <v>2291</v>
      </c>
    </row>
    <row r="1104" spans="1:65" x14ac:dyDescent="0.25">
      <c r="A1104" s="89">
        <f t="shared" si="17"/>
        <v>1</v>
      </c>
      <c r="E1104" s="83" t="s">
        <v>1571</v>
      </c>
      <c r="F1104" s="83" t="s">
        <v>943</v>
      </c>
      <c r="G1104" s="107" t="s">
        <v>1608</v>
      </c>
      <c r="AR1104" s="83">
        <v>1</v>
      </c>
      <c r="BD1104" s="83" t="s">
        <v>2043</v>
      </c>
      <c r="BI1104" s="83" t="s">
        <v>578</v>
      </c>
    </row>
    <row r="1105" spans="1:63" x14ac:dyDescent="0.25">
      <c r="A1105" s="89">
        <f t="shared" si="17"/>
        <v>1</v>
      </c>
      <c r="E1105" s="83" t="s">
        <v>1519</v>
      </c>
      <c r="F1105" s="83" t="s">
        <v>955</v>
      </c>
      <c r="G1105" s="107" t="s">
        <v>1609</v>
      </c>
      <c r="AP1105" s="83">
        <v>1</v>
      </c>
      <c r="BD1105" s="83" t="s">
        <v>2043</v>
      </c>
    </row>
    <row r="1106" spans="1:63" x14ac:dyDescent="0.25">
      <c r="A1106" s="89">
        <f t="shared" si="17"/>
        <v>1</v>
      </c>
      <c r="E1106" s="83" t="s">
        <v>1519</v>
      </c>
      <c r="F1106" s="83" t="s">
        <v>1092</v>
      </c>
      <c r="G1106" s="107" t="s">
        <v>1609</v>
      </c>
      <c r="AS1106" s="83">
        <v>1</v>
      </c>
      <c r="BD1106" s="83" t="s">
        <v>2186</v>
      </c>
    </row>
    <row r="1107" spans="1:63" x14ac:dyDescent="0.25">
      <c r="A1107" s="89">
        <f t="shared" si="17"/>
        <v>1</v>
      </c>
      <c r="E1107" s="83" t="s">
        <v>1343</v>
      </c>
      <c r="F1107" s="83" t="s">
        <v>962</v>
      </c>
      <c r="G1107" s="107" t="s">
        <v>1609</v>
      </c>
      <c r="AP1107" s="83">
        <v>1</v>
      </c>
      <c r="BD1107" s="83" t="s">
        <v>2043</v>
      </c>
    </row>
    <row r="1108" spans="1:63" x14ac:dyDescent="0.25">
      <c r="A1108" s="89">
        <f t="shared" si="17"/>
        <v>2</v>
      </c>
      <c r="E1108" s="83" t="s">
        <v>860</v>
      </c>
      <c r="F1108" s="83" t="s">
        <v>964</v>
      </c>
      <c r="G1108" s="107" t="s">
        <v>1608</v>
      </c>
      <c r="BA1108" s="83">
        <v>1</v>
      </c>
      <c r="BB1108" s="83">
        <v>1</v>
      </c>
      <c r="BD1108" s="83" t="s">
        <v>2043</v>
      </c>
    </row>
    <row r="1109" spans="1:63" x14ac:dyDescent="0.25">
      <c r="A1109" s="89">
        <f t="shared" si="17"/>
        <v>1</v>
      </c>
      <c r="E1109" s="83" t="s">
        <v>860</v>
      </c>
      <c r="F1109" s="83" t="s">
        <v>1012</v>
      </c>
      <c r="G1109" s="107" t="s">
        <v>1608</v>
      </c>
      <c r="AP1109" s="83">
        <v>1</v>
      </c>
      <c r="BD1109" s="83" t="s">
        <v>2043</v>
      </c>
      <c r="BI1109" s="83" t="s">
        <v>2267</v>
      </c>
    </row>
    <row r="1110" spans="1:63" x14ac:dyDescent="0.25">
      <c r="A1110" s="89">
        <f t="shared" si="17"/>
        <v>1</v>
      </c>
      <c r="E1110" s="83" t="s">
        <v>860</v>
      </c>
      <c r="F1110" s="83" t="s">
        <v>1155</v>
      </c>
      <c r="G1110" s="107" t="s">
        <v>1608</v>
      </c>
      <c r="AZ1110" s="83">
        <v>1</v>
      </c>
      <c r="BD1110" s="83" t="s">
        <v>2043</v>
      </c>
    </row>
    <row r="1111" spans="1:63" x14ac:dyDescent="0.25">
      <c r="A1111" s="89">
        <f t="shared" si="17"/>
        <v>1</v>
      </c>
      <c r="E1111" s="83" t="s">
        <v>860</v>
      </c>
      <c r="F1111" s="83" t="s">
        <v>1178</v>
      </c>
      <c r="G1111" s="107" t="s">
        <v>1608</v>
      </c>
      <c r="AU1111" s="83">
        <v>1</v>
      </c>
      <c r="BD1111" s="83" t="s">
        <v>2043</v>
      </c>
    </row>
    <row r="1112" spans="1:63" x14ac:dyDescent="0.25">
      <c r="A1112" s="89">
        <f t="shared" si="17"/>
        <v>9</v>
      </c>
      <c r="B1112" s="110">
        <v>2319</v>
      </c>
      <c r="E1112" s="83" t="s">
        <v>1521</v>
      </c>
      <c r="F1112" s="83" t="s">
        <v>698</v>
      </c>
      <c r="G1112" s="107" t="s">
        <v>1608</v>
      </c>
      <c r="R1112" s="83">
        <v>1</v>
      </c>
      <c r="W1112" s="83">
        <v>1</v>
      </c>
      <c r="AL1112" s="83">
        <v>1</v>
      </c>
      <c r="AP1112" s="83">
        <v>1</v>
      </c>
      <c r="AQ1112" s="83">
        <v>1</v>
      </c>
      <c r="AR1112" s="83">
        <v>1</v>
      </c>
      <c r="AS1112" s="83">
        <v>1</v>
      </c>
      <c r="AT1112" s="83">
        <v>1</v>
      </c>
      <c r="AU1112" s="83">
        <v>1</v>
      </c>
      <c r="BD1112" s="83" t="s">
        <v>2451</v>
      </c>
      <c r="BI1112" s="83" t="s">
        <v>2156</v>
      </c>
    </row>
    <row r="1113" spans="1:63" x14ac:dyDescent="0.25">
      <c r="A1113" s="89">
        <f t="shared" si="17"/>
        <v>1</v>
      </c>
      <c r="B1113" s="205">
        <v>3009</v>
      </c>
      <c r="C1113" s="205"/>
      <c r="D1113" s="158"/>
      <c r="E1113" s="158" t="s">
        <v>3238</v>
      </c>
      <c r="F1113" s="158" t="s">
        <v>3239</v>
      </c>
      <c r="G1113" s="107" t="s">
        <v>1608</v>
      </c>
      <c r="H1113" s="107">
        <v>1982</v>
      </c>
      <c r="J1113" s="107">
        <v>1</v>
      </c>
    </row>
    <row r="1114" spans="1:63" x14ac:dyDescent="0.25">
      <c r="A1114" s="89">
        <f t="shared" si="17"/>
        <v>1</v>
      </c>
      <c r="E1114" s="83" t="s">
        <v>2561</v>
      </c>
      <c r="F1114" s="83" t="s">
        <v>2562</v>
      </c>
      <c r="G1114" s="107" t="s">
        <v>1608</v>
      </c>
      <c r="AD1114" s="83">
        <v>1</v>
      </c>
      <c r="BJ1114" s="83" t="s">
        <v>2560</v>
      </c>
    </row>
    <row r="1115" spans="1:63" x14ac:dyDescent="0.25">
      <c r="A1115" s="89">
        <f t="shared" si="17"/>
        <v>1</v>
      </c>
      <c r="E1115" s="83" t="s">
        <v>1520</v>
      </c>
      <c r="F1115" s="83" t="s">
        <v>893</v>
      </c>
      <c r="G1115" s="107" t="s">
        <v>1608</v>
      </c>
      <c r="BB1115" s="83">
        <v>1</v>
      </c>
      <c r="BD1115" s="83" t="s">
        <v>2043</v>
      </c>
    </row>
    <row r="1116" spans="1:63" x14ac:dyDescent="0.25">
      <c r="A1116" s="89">
        <f t="shared" si="17"/>
        <v>15</v>
      </c>
      <c r="E1116" s="83" t="s">
        <v>799</v>
      </c>
      <c r="F1116" s="83" t="s">
        <v>710</v>
      </c>
      <c r="G1116" s="107" t="s">
        <v>1608</v>
      </c>
      <c r="H1116" s="107">
        <v>1982</v>
      </c>
      <c r="AD1116" s="83">
        <v>1</v>
      </c>
      <c r="AH1116" s="83">
        <v>1</v>
      </c>
      <c r="AI1116" s="83">
        <v>1</v>
      </c>
      <c r="AJ1116" s="83">
        <v>1</v>
      </c>
      <c r="AK1116" s="83">
        <v>1</v>
      </c>
      <c r="AL1116" s="83">
        <v>1</v>
      </c>
      <c r="AM1116" s="83">
        <v>1</v>
      </c>
      <c r="AN1116" s="83">
        <v>1</v>
      </c>
      <c r="AO1116" s="83">
        <v>1</v>
      </c>
      <c r="AP1116" s="83">
        <v>1</v>
      </c>
      <c r="AQ1116" s="83">
        <v>1</v>
      </c>
      <c r="AR1116" s="83">
        <v>1</v>
      </c>
      <c r="AS1116" s="83">
        <v>1</v>
      </c>
      <c r="AT1116" s="83">
        <v>1</v>
      </c>
      <c r="AU1116" s="83">
        <v>1</v>
      </c>
      <c r="BD1116" s="83" t="s">
        <v>2477</v>
      </c>
      <c r="BI1116" s="83" t="s">
        <v>558</v>
      </c>
    </row>
    <row r="1117" spans="1:63" x14ac:dyDescent="0.25">
      <c r="A1117" s="89">
        <f t="shared" si="17"/>
        <v>2</v>
      </c>
      <c r="E1117" s="83" t="s">
        <v>799</v>
      </c>
      <c r="F1117" s="83" t="s">
        <v>798</v>
      </c>
      <c r="G1117" s="107" t="s">
        <v>1608</v>
      </c>
      <c r="AC1117" s="83">
        <v>1</v>
      </c>
      <c r="AF1117" s="83">
        <v>1</v>
      </c>
      <c r="BD1117" s="83" t="s">
        <v>2043</v>
      </c>
      <c r="BI1117" s="84" t="s">
        <v>2359</v>
      </c>
      <c r="BK1117" s="83" t="s">
        <v>1608</v>
      </c>
    </row>
    <row r="1118" spans="1:63" x14ac:dyDescent="0.25">
      <c r="A1118" s="89">
        <f t="shared" si="17"/>
        <v>1</v>
      </c>
      <c r="E1118" s="83" t="s">
        <v>799</v>
      </c>
      <c r="F1118" s="83" t="s">
        <v>1058</v>
      </c>
      <c r="G1118" s="107" t="s">
        <v>1608</v>
      </c>
      <c r="AC1118" s="83">
        <v>1</v>
      </c>
    </row>
    <row r="1119" spans="1:63" x14ac:dyDescent="0.25">
      <c r="A1119" s="89">
        <f t="shared" si="17"/>
        <v>15</v>
      </c>
      <c r="E1119" s="83" t="s">
        <v>689</v>
      </c>
      <c r="F1119" s="83" t="s">
        <v>688</v>
      </c>
      <c r="G1119" s="107" t="s">
        <v>1609</v>
      </c>
      <c r="AE1119" s="83">
        <v>1</v>
      </c>
      <c r="AF1119" s="83">
        <v>1</v>
      </c>
      <c r="AG1119" s="83">
        <v>1</v>
      </c>
      <c r="AH1119" s="83">
        <v>1</v>
      </c>
      <c r="AI1119" s="83">
        <v>1</v>
      </c>
      <c r="AJ1119" s="83">
        <v>1</v>
      </c>
      <c r="AK1119" s="83">
        <v>1</v>
      </c>
      <c r="AL1119" s="83">
        <v>1</v>
      </c>
      <c r="AM1119" s="83">
        <v>1</v>
      </c>
      <c r="AN1119" s="83">
        <v>1</v>
      </c>
      <c r="AO1119" s="83">
        <v>1</v>
      </c>
      <c r="AP1119" s="83">
        <v>1</v>
      </c>
      <c r="AQ1119" s="83">
        <v>1</v>
      </c>
      <c r="AR1119" s="83">
        <v>1</v>
      </c>
      <c r="AS1119" s="83">
        <v>1</v>
      </c>
      <c r="BD1119" s="83" t="s">
        <v>2043</v>
      </c>
      <c r="BI1119" s="83" t="s">
        <v>2099</v>
      </c>
    </row>
    <row r="1120" spans="1:63" x14ac:dyDescent="0.25">
      <c r="A1120" s="89">
        <f t="shared" si="17"/>
        <v>7</v>
      </c>
      <c r="E1120" s="83" t="s">
        <v>689</v>
      </c>
      <c r="F1120" s="83" t="s">
        <v>683</v>
      </c>
      <c r="G1120" s="107" t="s">
        <v>1609</v>
      </c>
      <c r="AM1120" s="83">
        <v>1</v>
      </c>
      <c r="AN1120" s="83">
        <v>1</v>
      </c>
      <c r="AO1120" s="83">
        <v>1</v>
      </c>
      <c r="AP1120" s="83">
        <v>1</v>
      </c>
      <c r="AS1120" s="83">
        <v>1</v>
      </c>
      <c r="AT1120" s="83">
        <v>1</v>
      </c>
      <c r="AU1120" s="83">
        <v>1</v>
      </c>
      <c r="BD1120" s="83" t="s">
        <v>2043</v>
      </c>
      <c r="BI1120" s="83" t="s">
        <v>2082</v>
      </c>
    </row>
    <row r="1121" spans="1:65" x14ac:dyDescent="0.25">
      <c r="A1121" s="89">
        <f t="shared" si="17"/>
        <v>10</v>
      </c>
      <c r="B1121" s="110">
        <v>1722</v>
      </c>
      <c r="E1121" s="149" t="s">
        <v>768</v>
      </c>
      <c r="F1121" s="149" t="s">
        <v>683</v>
      </c>
      <c r="G1121" s="148" t="s">
        <v>1608</v>
      </c>
      <c r="H1121" s="148">
        <v>1969</v>
      </c>
      <c r="I1121" s="148"/>
      <c r="J1121" s="148">
        <v>1</v>
      </c>
      <c r="K1121" s="150"/>
      <c r="L1121" s="83">
        <v>1</v>
      </c>
      <c r="O1121" s="83">
        <v>1</v>
      </c>
      <c r="Q1121" s="107">
        <v>1</v>
      </c>
      <c r="R1121" s="83">
        <v>1</v>
      </c>
      <c r="T1121" s="83">
        <v>1</v>
      </c>
      <c r="U1121" s="83">
        <v>1</v>
      </c>
      <c r="V1121" s="83">
        <v>1</v>
      </c>
      <c r="W1121" s="83">
        <v>1</v>
      </c>
      <c r="AZ1121" s="83">
        <v>1</v>
      </c>
      <c r="BD1121" s="83" t="s">
        <v>2043</v>
      </c>
      <c r="BL1121" s="148">
        <v>1849</v>
      </c>
      <c r="BM1121" s="149"/>
    </row>
    <row r="1122" spans="1:65" x14ac:dyDescent="0.25">
      <c r="A1122" s="89">
        <f t="shared" si="17"/>
        <v>5</v>
      </c>
      <c r="E1122" s="83" t="s">
        <v>768</v>
      </c>
      <c r="F1122" s="83" t="s">
        <v>676</v>
      </c>
      <c r="G1122" s="107" t="s">
        <v>1608</v>
      </c>
      <c r="AJ1122" s="83">
        <v>1</v>
      </c>
      <c r="AK1122" s="83">
        <v>1</v>
      </c>
      <c r="AM1122" s="83">
        <v>1</v>
      </c>
      <c r="AN1122" s="83">
        <v>1</v>
      </c>
      <c r="AP1122" s="83">
        <v>1</v>
      </c>
      <c r="BD1122" s="83" t="s">
        <v>2043</v>
      </c>
    </row>
    <row r="1123" spans="1:65" x14ac:dyDescent="0.25">
      <c r="A1123" s="89">
        <f t="shared" si="17"/>
        <v>5</v>
      </c>
      <c r="E1123" s="83" t="s">
        <v>768</v>
      </c>
      <c r="F1123" s="83" t="s">
        <v>1096</v>
      </c>
      <c r="G1123" s="107" t="s">
        <v>1608</v>
      </c>
      <c r="AP1123" s="83">
        <v>1</v>
      </c>
      <c r="AR1123" s="83">
        <v>1</v>
      </c>
      <c r="AT1123" s="83">
        <v>1</v>
      </c>
      <c r="AV1123" s="83">
        <v>1</v>
      </c>
      <c r="AW1123" s="83">
        <v>1</v>
      </c>
      <c r="BD1123" s="83" t="s">
        <v>2512</v>
      </c>
    </row>
    <row r="1124" spans="1:65" x14ac:dyDescent="0.25">
      <c r="A1124" s="89">
        <f t="shared" si="17"/>
        <v>1</v>
      </c>
      <c r="E1124" s="83" t="s">
        <v>768</v>
      </c>
      <c r="F1124" s="83" t="s">
        <v>767</v>
      </c>
      <c r="G1124" s="107" t="s">
        <v>1608</v>
      </c>
      <c r="AF1124" s="83">
        <v>1</v>
      </c>
      <c r="BD1124" s="83" t="s">
        <v>2043</v>
      </c>
      <c r="BI1124" s="83" t="s">
        <v>1736</v>
      </c>
      <c r="BK1124" s="83" t="s">
        <v>1608</v>
      </c>
    </row>
    <row r="1125" spans="1:65" x14ac:dyDescent="0.25">
      <c r="A1125" s="89">
        <f t="shared" si="17"/>
        <v>6</v>
      </c>
      <c r="E1125" s="83" t="s">
        <v>779</v>
      </c>
      <c r="F1125" s="83" t="s">
        <v>703</v>
      </c>
      <c r="G1125" s="107" t="s">
        <v>1608</v>
      </c>
      <c r="AF1125" s="83">
        <v>1</v>
      </c>
      <c r="AG1125" s="83">
        <v>1</v>
      </c>
      <c r="AJ1125" s="83">
        <v>1</v>
      </c>
      <c r="AL1125" s="83">
        <v>1</v>
      </c>
      <c r="AM1125" s="83">
        <v>1</v>
      </c>
      <c r="AN1125" s="83">
        <v>1</v>
      </c>
      <c r="BD1125" s="83" t="s">
        <v>2043</v>
      </c>
      <c r="BI1125" s="83" t="s">
        <v>2062</v>
      </c>
    </row>
    <row r="1126" spans="1:65" x14ac:dyDescent="0.25">
      <c r="A1126" s="89">
        <f t="shared" si="17"/>
        <v>6</v>
      </c>
      <c r="B1126" s="110">
        <v>4728</v>
      </c>
      <c r="E1126" s="83" t="s">
        <v>861</v>
      </c>
      <c r="F1126" s="83" t="s">
        <v>1015</v>
      </c>
      <c r="G1126" s="107" t="s">
        <v>1608</v>
      </c>
      <c r="K1126" s="176">
        <v>1</v>
      </c>
      <c r="AL1126" s="83">
        <v>1</v>
      </c>
      <c r="AM1126" s="83">
        <v>1</v>
      </c>
      <c r="AN1126" s="83">
        <v>1</v>
      </c>
      <c r="AO1126" s="83">
        <v>1</v>
      </c>
      <c r="AR1126" s="83">
        <v>1</v>
      </c>
      <c r="BD1126" s="83" t="s">
        <v>2269</v>
      </c>
      <c r="BM1126" s="110">
        <v>4728</v>
      </c>
    </row>
    <row r="1127" spans="1:65" x14ac:dyDescent="0.25">
      <c r="A1127" s="89">
        <f t="shared" si="17"/>
        <v>2</v>
      </c>
      <c r="E1127" s="83" t="s">
        <v>861</v>
      </c>
      <c r="F1127" s="83" t="s">
        <v>1034</v>
      </c>
      <c r="G1127" s="107" t="s">
        <v>1608</v>
      </c>
      <c r="AP1127" s="83">
        <v>1</v>
      </c>
      <c r="AU1127" s="83">
        <v>1</v>
      </c>
      <c r="BD1127" s="83" t="s">
        <v>2293</v>
      </c>
    </row>
    <row r="1128" spans="1:65" x14ac:dyDescent="0.25">
      <c r="A1128" s="89">
        <f t="shared" si="17"/>
        <v>1</v>
      </c>
      <c r="E1128" s="83" t="s">
        <v>861</v>
      </c>
      <c r="F1128" s="83" t="s">
        <v>909</v>
      </c>
      <c r="G1128" s="107" t="s">
        <v>1608</v>
      </c>
      <c r="AU1128" s="83">
        <v>1</v>
      </c>
      <c r="BD1128" s="83" t="s">
        <v>2221</v>
      </c>
    </row>
    <row r="1129" spans="1:65" s="84" customFormat="1" ht="15.45" customHeight="1" x14ac:dyDescent="0.25">
      <c r="A1129" s="89">
        <f t="shared" si="17"/>
        <v>1</v>
      </c>
      <c r="B1129" s="110"/>
      <c r="C1129" s="110"/>
      <c r="D1129" s="83"/>
      <c r="E1129" s="83" t="s">
        <v>861</v>
      </c>
      <c r="F1129" s="83" t="s">
        <v>962</v>
      </c>
      <c r="G1129" s="107" t="s">
        <v>1608</v>
      </c>
      <c r="H1129" s="107"/>
      <c r="I1129" s="107"/>
      <c r="J1129" s="107"/>
      <c r="K1129" s="176"/>
      <c r="L1129" s="83"/>
      <c r="M1129" s="83"/>
      <c r="N1129" s="83"/>
      <c r="O1129" s="83"/>
      <c r="P1129" s="107"/>
      <c r="Q1129" s="83"/>
      <c r="R1129" s="83"/>
      <c r="S1129" s="83"/>
      <c r="T1129" s="83"/>
      <c r="U1129" s="83"/>
      <c r="V1129" s="83"/>
      <c r="W1129" s="83"/>
      <c r="X1129" s="83"/>
      <c r="Y1129" s="83"/>
      <c r="Z1129" s="83"/>
      <c r="AA1129" s="83"/>
      <c r="AB1129" s="83"/>
      <c r="AC1129" s="83"/>
      <c r="AD1129" s="83"/>
      <c r="AE1129" s="83"/>
      <c r="AF1129" s="83"/>
      <c r="AG1129" s="83"/>
      <c r="AH1129" s="83"/>
      <c r="AI1129" s="83"/>
      <c r="AJ1129" s="83"/>
      <c r="AK1129" s="83"/>
      <c r="AL1129" s="83"/>
      <c r="AM1129" s="83"/>
      <c r="AN1129" s="83"/>
      <c r="AO1129" s="83"/>
      <c r="AP1129" s="83">
        <v>1</v>
      </c>
      <c r="AQ1129" s="83"/>
      <c r="AR1129" s="83"/>
      <c r="AS1129" s="83"/>
      <c r="AT1129" s="83"/>
      <c r="AU1129" s="83"/>
      <c r="AV1129" s="83"/>
      <c r="AW1129" s="83"/>
      <c r="AX1129" s="83"/>
      <c r="AY1129" s="83"/>
      <c r="AZ1129" s="83"/>
      <c r="BA1129" s="83"/>
      <c r="BB1129" s="83"/>
      <c r="BC1129" s="83"/>
      <c r="BD1129" s="83" t="s">
        <v>2043</v>
      </c>
      <c r="BI1129" s="83"/>
      <c r="BJ1129" s="83"/>
      <c r="BK1129" s="83"/>
      <c r="BL1129" s="107"/>
      <c r="BM1129" s="110"/>
    </row>
    <row r="1130" spans="1:65" s="201" customFormat="1" x14ac:dyDescent="0.25">
      <c r="A1130" s="89">
        <f t="shared" si="17"/>
        <v>1</v>
      </c>
      <c r="B1130" s="110"/>
      <c r="C1130" s="110"/>
      <c r="D1130" s="83"/>
      <c r="E1130" s="83" t="s">
        <v>1522</v>
      </c>
      <c r="F1130" s="83" t="s">
        <v>962</v>
      </c>
      <c r="G1130" s="107" t="s">
        <v>1609</v>
      </c>
      <c r="H1130" s="107"/>
      <c r="I1130" s="107"/>
      <c r="J1130" s="107"/>
      <c r="K1130" s="176"/>
      <c r="L1130" s="83"/>
      <c r="M1130" s="83"/>
      <c r="N1130" s="83"/>
      <c r="O1130" s="83"/>
      <c r="P1130" s="107"/>
      <c r="Q1130" s="83"/>
      <c r="R1130" s="83"/>
      <c r="S1130" s="83"/>
      <c r="T1130" s="83"/>
      <c r="U1130" s="83"/>
      <c r="V1130" s="83"/>
      <c r="W1130" s="83"/>
      <c r="X1130" s="83"/>
      <c r="Y1130" s="83"/>
      <c r="Z1130" s="83"/>
      <c r="AA1130" s="83"/>
      <c r="AB1130" s="83"/>
      <c r="AC1130" s="83"/>
      <c r="AD1130" s="83"/>
      <c r="AE1130" s="83"/>
      <c r="AF1130" s="83"/>
      <c r="AG1130" s="83"/>
      <c r="AH1130" s="83"/>
      <c r="AI1130" s="83"/>
      <c r="AJ1130" s="83"/>
      <c r="AK1130" s="83"/>
      <c r="AL1130" s="83"/>
      <c r="AM1130" s="83"/>
      <c r="AN1130" s="83"/>
      <c r="AO1130" s="83"/>
      <c r="AP1130" s="83"/>
      <c r="AQ1130" s="83"/>
      <c r="AR1130" s="83"/>
      <c r="AS1130" s="83"/>
      <c r="AT1130" s="83"/>
      <c r="AU1130" s="83"/>
      <c r="AV1130" s="83"/>
      <c r="AW1130" s="83"/>
      <c r="AX1130" s="83"/>
      <c r="AY1130" s="83"/>
      <c r="AZ1130" s="83">
        <v>1</v>
      </c>
      <c r="BA1130" s="83"/>
      <c r="BB1130" s="83"/>
      <c r="BC1130" s="83"/>
      <c r="BD1130" s="83" t="s">
        <v>2043</v>
      </c>
      <c r="BE1130" s="84"/>
      <c r="BF1130" s="84"/>
      <c r="BG1130" s="84"/>
      <c r="BH1130" s="84"/>
      <c r="BI1130" s="83"/>
      <c r="BJ1130" s="83"/>
      <c r="BK1130" s="83"/>
      <c r="BL1130" s="107"/>
      <c r="BM1130" s="110"/>
    </row>
    <row r="1131" spans="1:65" s="84" customFormat="1" x14ac:dyDescent="0.25">
      <c r="A1131" s="89">
        <f t="shared" si="17"/>
        <v>3</v>
      </c>
      <c r="B1131" s="110"/>
      <c r="C1131" s="110"/>
      <c r="D1131" s="83"/>
      <c r="E1131" s="83" t="s">
        <v>1511</v>
      </c>
      <c r="F1131" s="83" t="s">
        <v>935</v>
      </c>
      <c r="G1131" s="107" t="s">
        <v>1609</v>
      </c>
      <c r="H1131" s="107"/>
      <c r="I1131" s="107"/>
      <c r="J1131" s="107"/>
      <c r="K1131" s="176"/>
      <c r="L1131" s="83"/>
      <c r="M1131" s="83"/>
      <c r="N1131" s="83"/>
      <c r="O1131" s="83"/>
      <c r="P1131" s="107"/>
      <c r="Q1131" s="83"/>
      <c r="R1131" s="83"/>
      <c r="S1131" s="83"/>
      <c r="T1131" s="83"/>
      <c r="U1131" s="83"/>
      <c r="V1131" s="83"/>
      <c r="W1131" s="83"/>
      <c r="X1131" s="83"/>
      <c r="Y1131" s="83"/>
      <c r="Z1131" s="83"/>
      <c r="AA1131" s="83"/>
      <c r="AB1131" s="83"/>
      <c r="AC1131" s="83"/>
      <c r="AD1131" s="83"/>
      <c r="AE1131" s="83"/>
      <c r="AF1131" s="83"/>
      <c r="AG1131" s="83"/>
      <c r="AH1131" s="83"/>
      <c r="AI1131" s="83">
        <v>1</v>
      </c>
      <c r="AJ1131" s="83"/>
      <c r="AK1131" s="83"/>
      <c r="AL1131" s="83"/>
      <c r="AM1131" s="83"/>
      <c r="AN1131" s="83"/>
      <c r="AO1131" s="83">
        <v>1</v>
      </c>
      <c r="AP1131" s="83">
        <v>1</v>
      </c>
      <c r="AQ1131" s="83"/>
      <c r="AR1131" s="83"/>
      <c r="AS1131" s="83"/>
      <c r="AT1131" s="83"/>
      <c r="AU1131" s="83"/>
      <c r="AV1131" s="83"/>
      <c r="AW1131" s="83"/>
      <c r="AX1131" s="83"/>
      <c r="AY1131" s="83"/>
      <c r="AZ1131" s="83"/>
      <c r="BA1131" s="83"/>
      <c r="BB1131" s="83"/>
      <c r="BC1131" s="83"/>
      <c r="BD1131" s="83" t="s">
        <v>2043</v>
      </c>
      <c r="BI1131" s="83"/>
      <c r="BJ1131" s="83"/>
      <c r="BK1131" s="83"/>
      <c r="BL1131" s="107"/>
      <c r="BM1131" s="110"/>
    </row>
    <row r="1132" spans="1:65" s="201" customFormat="1" x14ac:dyDescent="0.25">
      <c r="A1132" s="89">
        <f t="shared" si="17"/>
        <v>1</v>
      </c>
      <c r="B1132" s="110"/>
      <c r="C1132" s="110"/>
      <c r="D1132" s="83"/>
      <c r="E1132" s="83" t="s">
        <v>1511</v>
      </c>
      <c r="F1132" s="83" t="s">
        <v>941</v>
      </c>
      <c r="G1132" s="107" t="s">
        <v>1609</v>
      </c>
      <c r="H1132" s="107"/>
      <c r="I1132" s="107"/>
      <c r="J1132" s="107"/>
      <c r="K1132" s="176"/>
      <c r="L1132" s="83"/>
      <c r="M1132" s="83"/>
      <c r="N1132" s="83"/>
      <c r="O1132" s="83"/>
      <c r="P1132" s="107"/>
      <c r="Q1132" s="83"/>
      <c r="R1132" s="83"/>
      <c r="S1132" s="83"/>
      <c r="T1132" s="83"/>
      <c r="U1132" s="83"/>
      <c r="V1132" s="83"/>
      <c r="W1132" s="83"/>
      <c r="X1132" s="83"/>
      <c r="Y1132" s="83"/>
      <c r="Z1132" s="83"/>
      <c r="AA1132" s="83"/>
      <c r="AB1132" s="83"/>
      <c r="AC1132" s="83"/>
      <c r="AD1132" s="83"/>
      <c r="AE1132" s="83"/>
      <c r="AF1132" s="83"/>
      <c r="AG1132" s="83"/>
      <c r="AH1132" s="83"/>
      <c r="AI1132" s="83"/>
      <c r="AJ1132" s="83"/>
      <c r="AK1132" s="83"/>
      <c r="AL1132" s="83"/>
      <c r="AM1132" s="83"/>
      <c r="AN1132" s="83"/>
      <c r="AO1132" s="83"/>
      <c r="AP1132" s="83"/>
      <c r="AQ1132" s="83"/>
      <c r="AR1132" s="83"/>
      <c r="AS1132" s="83">
        <v>1</v>
      </c>
      <c r="AT1132" s="83"/>
      <c r="AU1132" s="83"/>
      <c r="AV1132" s="83"/>
      <c r="AW1132" s="83"/>
      <c r="AX1132" s="83"/>
      <c r="AY1132" s="83"/>
      <c r="AZ1132" s="83"/>
      <c r="BA1132" s="83"/>
      <c r="BB1132" s="83"/>
      <c r="BC1132" s="83"/>
      <c r="BD1132" s="83" t="s">
        <v>2105</v>
      </c>
      <c r="BE1132" s="84"/>
      <c r="BF1132" s="84"/>
      <c r="BG1132" s="84"/>
      <c r="BH1132" s="84"/>
      <c r="BI1132" s="83"/>
      <c r="BJ1132" s="83"/>
      <c r="BK1132" s="83"/>
      <c r="BL1132" s="107"/>
      <c r="BM1132" s="110"/>
    </row>
    <row r="1133" spans="1:65" s="201" customFormat="1" x14ac:dyDescent="0.25">
      <c r="A1133" s="89">
        <f t="shared" si="17"/>
        <v>1</v>
      </c>
      <c r="B1133" s="110"/>
      <c r="C1133" s="110"/>
      <c r="D1133" s="83"/>
      <c r="E1133" s="83" t="s">
        <v>666</v>
      </c>
      <c r="F1133" s="83" t="s">
        <v>915</v>
      </c>
      <c r="G1133" s="107" t="s">
        <v>1609</v>
      </c>
      <c r="H1133" s="107"/>
      <c r="I1133" s="107"/>
      <c r="J1133" s="107"/>
      <c r="K1133" s="176"/>
      <c r="L1133" s="83"/>
      <c r="M1133" s="83"/>
      <c r="N1133" s="83"/>
      <c r="O1133" s="83"/>
      <c r="P1133" s="107"/>
      <c r="Q1133" s="83"/>
      <c r="R1133" s="83"/>
      <c r="S1133" s="83"/>
      <c r="T1133" s="83"/>
      <c r="U1133" s="83"/>
      <c r="V1133" s="83"/>
      <c r="W1133" s="83"/>
      <c r="X1133" s="83"/>
      <c r="Y1133" s="83"/>
      <c r="Z1133" s="83"/>
      <c r="AA1133" s="83"/>
      <c r="AB1133" s="83"/>
      <c r="AC1133" s="83"/>
      <c r="AD1133" s="83"/>
      <c r="AE1133" s="83"/>
      <c r="AF1133" s="83"/>
      <c r="AG1133" s="83"/>
      <c r="AH1133" s="83"/>
      <c r="AI1133" s="83"/>
      <c r="AJ1133" s="83"/>
      <c r="AK1133" s="83"/>
      <c r="AL1133" s="83"/>
      <c r="AM1133" s="83"/>
      <c r="AN1133" s="83"/>
      <c r="AO1133" s="83">
        <v>1</v>
      </c>
      <c r="AP1133" s="83"/>
      <c r="AQ1133" s="83"/>
      <c r="AR1133" s="83"/>
      <c r="AS1133" s="83"/>
      <c r="AT1133" s="83"/>
      <c r="AU1133" s="83"/>
      <c r="AV1133" s="83"/>
      <c r="AW1133" s="83"/>
      <c r="AX1133" s="83"/>
      <c r="AY1133" s="83"/>
      <c r="AZ1133" s="83"/>
      <c r="BA1133" s="83"/>
      <c r="BB1133" s="83"/>
      <c r="BC1133" s="83"/>
      <c r="BD1133" s="83" t="s">
        <v>2043</v>
      </c>
      <c r="BE1133" s="84"/>
      <c r="BF1133" s="84"/>
      <c r="BG1133" s="84"/>
      <c r="BH1133" s="84"/>
      <c r="BI1133" s="83" t="s">
        <v>2053</v>
      </c>
      <c r="BJ1133" s="83"/>
      <c r="BK1133" s="83"/>
      <c r="BL1133" s="107"/>
      <c r="BM1133" s="110"/>
    </row>
    <row r="1134" spans="1:65" s="201" customFormat="1" x14ac:dyDescent="0.25">
      <c r="A1134" s="89">
        <f t="shared" si="17"/>
        <v>3</v>
      </c>
      <c r="B1134" s="110">
        <v>3000</v>
      </c>
      <c r="C1134" s="110"/>
      <c r="D1134" s="83"/>
      <c r="E1134" s="83" t="s">
        <v>1866</v>
      </c>
      <c r="F1134" s="83" t="s">
        <v>1861</v>
      </c>
      <c r="G1134" s="107" t="s">
        <v>1608</v>
      </c>
      <c r="H1134" s="107">
        <v>2009</v>
      </c>
      <c r="I1134" s="107"/>
      <c r="J1134" s="107"/>
      <c r="K1134" s="176"/>
      <c r="L1134" s="83"/>
      <c r="M1134" s="83"/>
      <c r="N1134" s="83"/>
      <c r="O1134" s="83"/>
      <c r="P1134" s="107"/>
      <c r="Q1134" s="83"/>
      <c r="R1134" s="83"/>
      <c r="S1134" s="83">
        <v>1</v>
      </c>
      <c r="T1134" s="83"/>
      <c r="U1134" s="83"/>
      <c r="V1134" s="83"/>
      <c r="W1134" s="83"/>
      <c r="X1134" s="83">
        <v>1</v>
      </c>
      <c r="Y1134" s="83"/>
      <c r="Z1134" s="83"/>
      <c r="AA1134" s="83">
        <v>1</v>
      </c>
      <c r="AB1134" s="83"/>
      <c r="AC1134" s="83"/>
      <c r="AD1134" s="83"/>
      <c r="AE1134" s="83"/>
      <c r="AF1134" s="83"/>
      <c r="AG1134" s="83"/>
      <c r="AH1134" s="83"/>
      <c r="AI1134" s="83"/>
      <c r="AJ1134" s="83"/>
      <c r="AK1134" s="83"/>
      <c r="AL1134" s="83"/>
      <c r="AM1134" s="83"/>
      <c r="AN1134" s="83"/>
      <c r="AO1134" s="83"/>
      <c r="AP1134" s="83"/>
      <c r="AQ1134" s="83"/>
      <c r="AR1134" s="83"/>
      <c r="AS1134" s="83"/>
      <c r="AT1134" s="83"/>
      <c r="AU1134" s="83"/>
      <c r="AV1134" s="83"/>
      <c r="AW1134" s="83"/>
      <c r="AX1134" s="83"/>
      <c r="AY1134" s="83"/>
      <c r="AZ1134" s="83"/>
      <c r="BA1134" s="83"/>
      <c r="BB1134" s="83"/>
      <c r="BC1134" s="83"/>
      <c r="BD1134" s="83"/>
      <c r="BE1134" s="84" t="s">
        <v>1589</v>
      </c>
      <c r="BF1134" s="84"/>
      <c r="BG1134" s="84"/>
      <c r="BH1134" s="84"/>
      <c r="BI1134" s="83"/>
      <c r="BJ1134" s="83"/>
      <c r="BK1134" s="83"/>
      <c r="BL1134" s="107"/>
      <c r="BM1134" s="110"/>
    </row>
    <row r="1135" spans="1:65" s="201" customFormat="1" x14ac:dyDescent="0.25">
      <c r="A1135" s="89">
        <f t="shared" si="17"/>
        <v>1</v>
      </c>
      <c r="B1135" s="110"/>
      <c r="C1135" s="110"/>
      <c r="D1135" s="83"/>
      <c r="E1135" s="83" t="s">
        <v>1523</v>
      </c>
      <c r="F1135" s="83" t="s">
        <v>955</v>
      </c>
      <c r="G1135" s="107" t="s">
        <v>1608</v>
      </c>
      <c r="H1135" s="107"/>
      <c r="I1135" s="107"/>
      <c r="J1135" s="107"/>
      <c r="K1135" s="176"/>
      <c r="L1135" s="83"/>
      <c r="M1135" s="83"/>
      <c r="N1135" s="83"/>
      <c r="O1135" s="83"/>
      <c r="P1135" s="107"/>
      <c r="Q1135" s="83"/>
      <c r="R1135" s="83"/>
      <c r="S1135" s="83"/>
      <c r="T1135" s="83"/>
      <c r="U1135" s="83"/>
      <c r="V1135" s="83"/>
      <c r="W1135" s="83"/>
      <c r="X1135" s="83"/>
      <c r="Y1135" s="83"/>
      <c r="Z1135" s="83"/>
      <c r="AA1135" s="83"/>
      <c r="AB1135" s="83"/>
      <c r="AC1135" s="83"/>
      <c r="AD1135" s="83"/>
      <c r="AE1135" s="83"/>
      <c r="AF1135" s="83"/>
      <c r="AG1135" s="83"/>
      <c r="AH1135" s="83"/>
      <c r="AI1135" s="83"/>
      <c r="AJ1135" s="83"/>
      <c r="AK1135" s="83"/>
      <c r="AL1135" s="83"/>
      <c r="AM1135" s="83"/>
      <c r="AN1135" s="83">
        <v>1</v>
      </c>
      <c r="AO1135" s="83"/>
      <c r="AP1135" s="83"/>
      <c r="AQ1135" s="83"/>
      <c r="AR1135" s="83"/>
      <c r="AS1135" s="83"/>
      <c r="AT1135" s="83"/>
      <c r="AU1135" s="83"/>
      <c r="AV1135" s="83"/>
      <c r="AW1135" s="83"/>
      <c r="AX1135" s="83"/>
      <c r="AY1135" s="83"/>
      <c r="AZ1135" s="83"/>
      <c r="BA1135" s="83"/>
      <c r="BB1135" s="83"/>
      <c r="BC1135" s="83"/>
      <c r="BD1135" s="83" t="s">
        <v>2043</v>
      </c>
      <c r="BE1135" s="84"/>
      <c r="BF1135" s="84"/>
      <c r="BG1135" s="84"/>
      <c r="BH1135" s="84"/>
      <c r="BI1135" s="83" t="s">
        <v>2425</v>
      </c>
      <c r="BJ1135" s="83"/>
      <c r="BK1135" s="83"/>
      <c r="BL1135" s="107"/>
      <c r="BM1135" s="110"/>
    </row>
    <row r="1136" spans="1:65" s="201" customFormat="1" x14ac:dyDescent="0.25">
      <c r="A1136" s="89">
        <f t="shared" si="17"/>
        <v>6</v>
      </c>
      <c r="B1136" s="110"/>
      <c r="C1136" s="110"/>
      <c r="D1136" s="83"/>
      <c r="E1136" s="83" t="s">
        <v>1444</v>
      </c>
      <c r="F1136" s="83" t="s">
        <v>676</v>
      </c>
      <c r="G1136" s="107" t="s">
        <v>1608</v>
      </c>
      <c r="H1136" s="107"/>
      <c r="I1136" s="107"/>
      <c r="J1136" s="107"/>
      <c r="K1136" s="176"/>
      <c r="L1136" s="83"/>
      <c r="M1136" s="83"/>
      <c r="N1136" s="83"/>
      <c r="O1136" s="83"/>
      <c r="P1136" s="107"/>
      <c r="Q1136" s="83"/>
      <c r="R1136" s="83"/>
      <c r="S1136" s="83"/>
      <c r="T1136" s="83"/>
      <c r="U1136" s="83"/>
      <c r="V1136" s="83"/>
      <c r="W1136" s="83"/>
      <c r="X1136" s="83"/>
      <c r="Y1136" s="83"/>
      <c r="Z1136" s="83"/>
      <c r="AA1136" s="83"/>
      <c r="AB1136" s="83"/>
      <c r="AC1136" s="83"/>
      <c r="AD1136" s="83"/>
      <c r="AE1136" s="83"/>
      <c r="AF1136" s="83"/>
      <c r="AG1136" s="83"/>
      <c r="AH1136" s="83"/>
      <c r="AI1136" s="83"/>
      <c r="AJ1136" s="83"/>
      <c r="AK1136" s="83"/>
      <c r="AL1136" s="83"/>
      <c r="AM1136" s="83">
        <v>1</v>
      </c>
      <c r="AN1136" s="83">
        <v>1</v>
      </c>
      <c r="AO1136" s="83">
        <v>1</v>
      </c>
      <c r="AP1136" s="83">
        <v>1</v>
      </c>
      <c r="AQ1136" s="83"/>
      <c r="AR1136" s="83">
        <v>1</v>
      </c>
      <c r="AS1136" s="83">
        <v>1</v>
      </c>
      <c r="AT1136" s="83"/>
      <c r="AU1136" s="83"/>
      <c r="AV1136" s="83"/>
      <c r="AW1136" s="83"/>
      <c r="AX1136" s="83"/>
      <c r="AY1136" s="83"/>
      <c r="AZ1136" s="83"/>
      <c r="BA1136" s="83"/>
      <c r="BB1136" s="83"/>
      <c r="BC1136" s="83"/>
      <c r="BD1136" s="83" t="s">
        <v>2043</v>
      </c>
      <c r="BE1136" s="84"/>
      <c r="BF1136" s="84"/>
      <c r="BG1136" s="84"/>
      <c r="BH1136" s="84"/>
      <c r="BI1136" s="83" t="s">
        <v>2244</v>
      </c>
      <c r="BJ1136" s="83"/>
      <c r="BK1136" s="83"/>
      <c r="BL1136" s="107"/>
      <c r="BM1136" s="110"/>
    </row>
    <row r="1137" spans="1:65" s="201" customFormat="1" x14ac:dyDescent="0.25">
      <c r="A1137" s="89">
        <f t="shared" si="17"/>
        <v>1</v>
      </c>
      <c r="B1137" s="110"/>
      <c r="C1137" s="110"/>
      <c r="D1137" s="83"/>
      <c r="E1137" s="83" t="s">
        <v>1444</v>
      </c>
      <c r="F1137" s="83" t="s">
        <v>757</v>
      </c>
      <c r="G1137" s="107" t="s">
        <v>1608</v>
      </c>
      <c r="H1137" s="107"/>
      <c r="I1137" s="107"/>
      <c r="J1137" s="107"/>
      <c r="K1137" s="176"/>
      <c r="L1137" s="83"/>
      <c r="M1137" s="83"/>
      <c r="N1137" s="83"/>
      <c r="O1137" s="83"/>
      <c r="P1137" s="107"/>
      <c r="Q1137" s="83"/>
      <c r="R1137" s="83"/>
      <c r="S1137" s="83"/>
      <c r="T1137" s="83"/>
      <c r="U1137" s="83"/>
      <c r="V1137" s="83"/>
      <c r="W1137" s="83"/>
      <c r="X1137" s="83"/>
      <c r="Y1137" s="83"/>
      <c r="Z1137" s="83"/>
      <c r="AA1137" s="83"/>
      <c r="AB1137" s="83"/>
      <c r="AC1137" s="83"/>
      <c r="AD1137" s="83"/>
      <c r="AE1137" s="83"/>
      <c r="AF1137" s="83"/>
      <c r="AG1137" s="83"/>
      <c r="AH1137" s="83"/>
      <c r="AI1137" s="83"/>
      <c r="AJ1137" s="83"/>
      <c r="AK1137" s="83"/>
      <c r="AL1137" s="83"/>
      <c r="AM1137" s="83"/>
      <c r="AN1137" s="83"/>
      <c r="AO1137" s="83"/>
      <c r="AP1137" s="83"/>
      <c r="AQ1137" s="83"/>
      <c r="AR1137" s="83"/>
      <c r="AS1137" s="83"/>
      <c r="AT1137" s="83"/>
      <c r="AU1137" s="83"/>
      <c r="AV1137" s="83"/>
      <c r="AW1137" s="83"/>
      <c r="AX1137" s="83">
        <v>1</v>
      </c>
      <c r="AY1137" s="83"/>
      <c r="AZ1137" s="83"/>
      <c r="BA1137" s="83"/>
      <c r="BB1137" s="83"/>
      <c r="BC1137" s="83" t="s">
        <v>2538</v>
      </c>
      <c r="BD1137" s="83" t="s">
        <v>2405</v>
      </c>
      <c r="BE1137" s="84"/>
      <c r="BF1137" s="84"/>
      <c r="BG1137" s="84"/>
      <c r="BH1137" s="84"/>
      <c r="BI1137" s="83"/>
      <c r="BJ1137" s="83"/>
      <c r="BK1137" s="83"/>
      <c r="BL1137" s="107"/>
      <c r="BM1137" s="110"/>
    </row>
    <row r="1138" spans="1:65" s="201" customFormat="1" x14ac:dyDescent="0.25">
      <c r="A1138" s="89">
        <f t="shared" si="17"/>
        <v>5</v>
      </c>
      <c r="B1138" s="110">
        <v>2002</v>
      </c>
      <c r="C1138" s="110"/>
      <c r="D1138" s="83"/>
      <c r="E1138" s="83" t="s">
        <v>885</v>
      </c>
      <c r="F1138" s="83" t="s">
        <v>757</v>
      </c>
      <c r="G1138" s="107" t="s">
        <v>1608</v>
      </c>
      <c r="H1138" s="107"/>
      <c r="I1138" s="107"/>
      <c r="J1138" s="107"/>
      <c r="K1138" s="176"/>
      <c r="L1138" s="83"/>
      <c r="M1138" s="83"/>
      <c r="N1138" s="83"/>
      <c r="O1138" s="83"/>
      <c r="P1138" s="107"/>
      <c r="Q1138" s="83"/>
      <c r="R1138" s="83"/>
      <c r="S1138" s="83"/>
      <c r="T1138" s="83"/>
      <c r="U1138" s="83"/>
      <c r="V1138" s="83">
        <v>1</v>
      </c>
      <c r="W1138" s="83">
        <v>1</v>
      </c>
      <c r="X1138" s="83"/>
      <c r="Y1138" s="83"/>
      <c r="Z1138" s="83"/>
      <c r="AA1138" s="83">
        <v>1</v>
      </c>
      <c r="AB1138" s="83"/>
      <c r="AC1138" s="83"/>
      <c r="AD1138" s="83"/>
      <c r="AE1138" s="83">
        <v>1</v>
      </c>
      <c r="AF1138" s="83"/>
      <c r="AG1138" s="83"/>
      <c r="AH1138" s="83"/>
      <c r="AI1138" s="83"/>
      <c r="AJ1138" s="83"/>
      <c r="AK1138" s="83"/>
      <c r="AL1138" s="83"/>
      <c r="AM1138" s="83"/>
      <c r="AN1138" s="83"/>
      <c r="AO1138" s="83"/>
      <c r="AP1138" s="83"/>
      <c r="AQ1138" s="83"/>
      <c r="AR1138" s="83"/>
      <c r="AS1138" s="83"/>
      <c r="AT1138" s="83"/>
      <c r="AU1138" s="83"/>
      <c r="AV1138" s="83"/>
      <c r="AW1138" s="83"/>
      <c r="AX1138" s="83"/>
      <c r="AY1138" s="83"/>
      <c r="AZ1138" s="83"/>
      <c r="BA1138" s="83">
        <v>1</v>
      </c>
      <c r="BB1138" s="83"/>
      <c r="BC1138" s="83"/>
      <c r="BD1138" s="83" t="s">
        <v>2043</v>
      </c>
      <c r="BE1138" s="84" t="s">
        <v>1915</v>
      </c>
      <c r="BF1138" s="84"/>
      <c r="BG1138" s="84"/>
      <c r="BH1138" s="84"/>
      <c r="BI1138" s="83" t="s">
        <v>1759</v>
      </c>
      <c r="BJ1138" s="83"/>
      <c r="BK1138" s="83"/>
      <c r="BL1138" s="107"/>
      <c r="BM1138" s="110"/>
    </row>
    <row r="1139" spans="1:65" s="201" customFormat="1" x14ac:dyDescent="0.25">
      <c r="A1139" s="89">
        <f t="shared" si="17"/>
        <v>1</v>
      </c>
      <c r="B1139" s="110"/>
      <c r="C1139" s="110"/>
      <c r="D1139" s="83"/>
      <c r="E1139" s="83" t="s">
        <v>885</v>
      </c>
      <c r="F1139" s="83" t="s">
        <v>1033</v>
      </c>
      <c r="G1139" s="107" t="s">
        <v>1608</v>
      </c>
      <c r="H1139" s="107"/>
      <c r="I1139" s="107"/>
      <c r="J1139" s="107"/>
      <c r="K1139" s="176"/>
      <c r="L1139" s="83"/>
      <c r="M1139" s="83"/>
      <c r="N1139" s="83"/>
      <c r="O1139" s="83"/>
      <c r="P1139" s="107"/>
      <c r="Q1139" s="83"/>
      <c r="R1139" s="83"/>
      <c r="S1139" s="83"/>
      <c r="T1139" s="83"/>
      <c r="U1139" s="83"/>
      <c r="V1139" s="83"/>
      <c r="W1139" s="83"/>
      <c r="X1139" s="83"/>
      <c r="Y1139" s="83"/>
      <c r="Z1139" s="83"/>
      <c r="AA1139" s="83"/>
      <c r="AB1139" s="83"/>
      <c r="AC1139" s="83"/>
      <c r="AD1139" s="83"/>
      <c r="AE1139" s="83"/>
      <c r="AF1139" s="83"/>
      <c r="AG1139" s="83"/>
      <c r="AH1139" s="83"/>
      <c r="AI1139" s="83"/>
      <c r="AJ1139" s="83"/>
      <c r="AK1139" s="83"/>
      <c r="AL1139" s="83"/>
      <c r="AM1139" s="83"/>
      <c r="AN1139" s="83"/>
      <c r="AO1139" s="83"/>
      <c r="AP1139" s="83">
        <v>1</v>
      </c>
      <c r="AQ1139" s="83"/>
      <c r="AR1139" s="83"/>
      <c r="AS1139" s="83"/>
      <c r="AT1139" s="83"/>
      <c r="AU1139" s="83"/>
      <c r="AV1139" s="83"/>
      <c r="AW1139" s="83"/>
      <c r="AX1139" s="83"/>
      <c r="AY1139" s="83"/>
      <c r="AZ1139" s="83"/>
      <c r="BA1139" s="83"/>
      <c r="BB1139" s="83"/>
      <c r="BC1139" s="83"/>
      <c r="BD1139" s="83" t="s">
        <v>2043</v>
      </c>
      <c r="BE1139" s="84"/>
      <c r="BF1139" s="84"/>
      <c r="BG1139" s="84"/>
      <c r="BH1139" s="84"/>
      <c r="BI1139" s="83" t="s">
        <v>2292</v>
      </c>
      <c r="BJ1139" s="83"/>
      <c r="BK1139" s="83"/>
      <c r="BL1139" s="107"/>
      <c r="BM1139" s="110"/>
    </row>
    <row r="1140" spans="1:65" s="201" customFormat="1" x14ac:dyDescent="0.25">
      <c r="A1140" s="89">
        <f t="shared" si="17"/>
        <v>1</v>
      </c>
      <c r="B1140" s="110"/>
      <c r="C1140" s="110"/>
      <c r="D1140" s="83"/>
      <c r="E1140" s="83" t="s">
        <v>885</v>
      </c>
      <c r="F1140" s="83" t="s">
        <v>1162</v>
      </c>
      <c r="G1140" s="107" t="s">
        <v>1608</v>
      </c>
      <c r="H1140" s="107"/>
      <c r="I1140" s="107"/>
      <c r="J1140" s="107"/>
      <c r="K1140" s="176"/>
      <c r="L1140" s="83"/>
      <c r="M1140" s="83"/>
      <c r="N1140" s="83"/>
      <c r="O1140" s="83"/>
      <c r="P1140" s="107"/>
      <c r="Q1140" s="83"/>
      <c r="R1140" s="83"/>
      <c r="S1140" s="83"/>
      <c r="T1140" s="83"/>
      <c r="U1140" s="83"/>
      <c r="V1140" s="83"/>
      <c r="W1140" s="83"/>
      <c r="X1140" s="83"/>
      <c r="Y1140" s="83"/>
      <c r="Z1140" s="83"/>
      <c r="AA1140" s="83"/>
      <c r="AB1140" s="83"/>
      <c r="AC1140" s="83"/>
      <c r="AD1140" s="83"/>
      <c r="AE1140" s="83"/>
      <c r="AF1140" s="83"/>
      <c r="AG1140" s="83"/>
      <c r="AH1140" s="83"/>
      <c r="AI1140" s="83"/>
      <c r="AJ1140" s="83"/>
      <c r="AK1140" s="83"/>
      <c r="AL1140" s="83"/>
      <c r="AM1140" s="83"/>
      <c r="AN1140" s="83"/>
      <c r="AO1140" s="83"/>
      <c r="AP1140" s="83"/>
      <c r="AQ1140" s="83"/>
      <c r="AR1140" s="83"/>
      <c r="AS1140" s="83"/>
      <c r="AT1140" s="83">
        <v>1</v>
      </c>
      <c r="AU1140" s="83"/>
      <c r="AV1140" s="83"/>
      <c r="AW1140" s="83"/>
      <c r="AX1140" s="83"/>
      <c r="AY1140" s="83"/>
      <c r="AZ1140" s="83"/>
      <c r="BA1140" s="83"/>
      <c r="BB1140" s="83"/>
      <c r="BC1140" s="83"/>
      <c r="BD1140" s="83" t="s">
        <v>2043</v>
      </c>
      <c r="BE1140" s="84"/>
      <c r="BF1140" s="84"/>
      <c r="BG1140" s="84"/>
      <c r="BH1140" s="84"/>
      <c r="BI1140" s="83"/>
      <c r="BJ1140" s="83"/>
      <c r="BK1140" s="83"/>
      <c r="BL1140" s="107"/>
      <c r="BM1140" s="110"/>
    </row>
    <row r="1141" spans="1:65" s="201" customFormat="1" x14ac:dyDescent="0.25">
      <c r="A1141" s="89">
        <f t="shared" si="17"/>
        <v>1</v>
      </c>
      <c r="B1141" s="110"/>
      <c r="C1141" s="110"/>
      <c r="D1141" s="83"/>
      <c r="E1141" s="83" t="s">
        <v>885</v>
      </c>
      <c r="F1141" s="83" t="s">
        <v>959</v>
      </c>
      <c r="G1141" s="107" t="s">
        <v>1608</v>
      </c>
      <c r="H1141" s="107"/>
      <c r="I1141" s="107"/>
      <c r="J1141" s="107"/>
      <c r="K1141" s="176"/>
      <c r="L1141" s="83"/>
      <c r="M1141" s="83"/>
      <c r="N1141" s="83"/>
      <c r="O1141" s="83"/>
      <c r="P1141" s="107"/>
      <c r="Q1141" s="83"/>
      <c r="R1141" s="83"/>
      <c r="S1141" s="83"/>
      <c r="T1141" s="83"/>
      <c r="U1141" s="83"/>
      <c r="V1141" s="83"/>
      <c r="W1141" s="83"/>
      <c r="X1141" s="83"/>
      <c r="Y1141" s="83"/>
      <c r="Z1141" s="83"/>
      <c r="AA1141" s="83"/>
      <c r="AB1141" s="83"/>
      <c r="AC1141" s="83"/>
      <c r="AD1141" s="83"/>
      <c r="AE1141" s="83"/>
      <c r="AF1141" s="83"/>
      <c r="AG1141" s="83"/>
      <c r="AH1141" s="83"/>
      <c r="AI1141" s="83"/>
      <c r="AJ1141" s="83"/>
      <c r="AK1141" s="83"/>
      <c r="AL1141" s="83"/>
      <c r="AM1141" s="83"/>
      <c r="AN1141" s="83"/>
      <c r="AO1141" s="83"/>
      <c r="AP1141" s="83"/>
      <c r="AQ1141" s="83"/>
      <c r="AR1141" s="83"/>
      <c r="AS1141" s="83">
        <v>1</v>
      </c>
      <c r="AT1141" s="83"/>
      <c r="AU1141" s="83"/>
      <c r="AV1141" s="83"/>
      <c r="AW1141" s="83"/>
      <c r="AX1141" s="83"/>
      <c r="AY1141" s="83"/>
      <c r="AZ1141" s="83"/>
      <c r="BA1141" s="83"/>
      <c r="BB1141" s="83"/>
      <c r="BC1141" s="83"/>
      <c r="BD1141" s="83" t="s">
        <v>2043</v>
      </c>
      <c r="BE1141" s="84"/>
      <c r="BF1141" s="84"/>
      <c r="BG1141" s="84"/>
      <c r="BH1141" s="84"/>
      <c r="BI1141" s="83" t="s">
        <v>2484</v>
      </c>
      <c r="BJ1141" s="83"/>
      <c r="BK1141" s="83"/>
      <c r="BL1141" s="107"/>
      <c r="BM1141" s="110"/>
    </row>
    <row r="1142" spans="1:65" s="201" customFormat="1" x14ac:dyDescent="0.25">
      <c r="A1142" s="89">
        <f t="shared" si="17"/>
        <v>1</v>
      </c>
      <c r="B1142" s="110"/>
      <c r="C1142" s="110"/>
      <c r="D1142" s="83"/>
      <c r="E1142" s="83" t="s">
        <v>1524</v>
      </c>
      <c r="F1142" s="83" t="s">
        <v>937</v>
      </c>
      <c r="G1142" s="107" t="s">
        <v>1609</v>
      </c>
      <c r="H1142" s="107"/>
      <c r="I1142" s="107"/>
      <c r="J1142" s="107"/>
      <c r="K1142" s="176"/>
      <c r="L1142" s="83"/>
      <c r="M1142" s="83"/>
      <c r="N1142" s="83"/>
      <c r="O1142" s="83"/>
      <c r="P1142" s="107"/>
      <c r="Q1142" s="83"/>
      <c r="R1142" s="83"/>
      <c r="S1142" s="83"/>
      <c r="T1142" s="83"/>
      <c r="U1142" s="83"/>
      <c r="V1142" s="83"/>
      <c r="W1142" s="83"/>
      <c r="X1142" s="83"/>
      <c r="Y1142" s="83"/>
      <c r="Z1142" s="83"/>
      <c r="AA1142" s="83"/>
      <c r="AB1142" s="83"/>
      <c r="AC1142" s="83"/>
      <c r="AD1142" s="83"/>
      <c r="AE1142" s="83"/>
      <c r="AF1142" s="83"/>
      <c r="AG1142" s="83"/>
      <c r="AH1142" s="83"/>
      <c r="AI1142" s="83"/>
      <c r="AJ1142" s="83"/>
      <c r="AK1142" s="83"/>
      <c r="AL1142" s="83"/>
      <c r="AM1142" s="83"/>
      <c r="AN1142" s="83"/>
      <c r="AO1142" s="83"/>
      <c r="AP1142" s="83"/>
      <c r="AQ1142" s="83"/>
      <c r="AR1142" s="83"/>
      <c r="AS1142" s="83"/>
      <c r="AT1142" s="83"/>
      <c r="AU1142" s="83"/>
      <c r="AV1142" s="83"/>
      <c r="AW1142" s="83">
        <v>1</v>
      </c>
      <c r="AX1142" s="83"/>
      <c r="AY1142" s="83"/>
      <c r="AZ1142" s="83"/>
      <c r="BA1142" s="83"/>
      <c r="BB1142" s="83"/>
      <c r="BC1142" s="83"/>
      <c r="BD1142" s="83" t="s">
        <v>2093</v>
      </c>
      <c r="BE1142" s="84"/>
      <c r="BF1142" s="84"/>
      <c r="BG1142" s="84"/>
      <c r="BH1142" s="84"/>
      <c r="BI1142" s="83"/>
      <c r="BJ1142" s="83"/>
      <c r="BK1142" s="83"/>
      <c r="BL1142" s="107"/>
      <c r="BM1142" s="110"/>
    </row>
    <row r="1143" spans="1:65" s="201" customFormat="1" x14ac:dyDescent="0.25">
      <c r="A1143" s="89">
        <f t="shared" si="17"/>
        <v>1</v>
      </c>
      <c r="B1143" s="110"/>
      <c r="C1143" s="110"/>
      <c r="D1143" s="83"/>
      <c r="E1143" s="83" t="s">
        <v>1525</v>
      </c>
      <c r="F1143" s="83" t="s">
        <v>940</v>
      </c>
      <c r="G1143" s="107" t="s">
        <v>1608</v>
      </c>
      <c r="H1143" s="107"/>
      <c r="I1143" s="107"/>
      <c r="J1143" s="107"/>
      <c r="K1143" s="176"/>
      <c r="L1143" s="83"/>
      <c r="M1143" s="83"/>
      <c r="N1143" s="83"/>
      <c r="O1143" s="83"/>
      <c r="P1143" s="107"/>
      <c r="Q1143" s="83"/>
      <c r="R1143" s="83"/>
      <c r="S1143" s="83"/>
      <c r="T1143" s="83"/>
      <c r="U1143" s="83"/>
      <c r="V1143" s="83"/>
      <c r="W1143" s="83"/>
      <c r="X1143" s="83"/>
      <c r="Y1143" s="83"/>
      <c r="Z1143" s="83"/>
      <c r="AA1143" s="83"/>
      <c r="AB1143" s="83"/>
      <c r="AC1143" s="83"/>
      <c r="AD1143" s="83"/>
      <c r="AE1143" s="83"/>
      <c r="AF1143" s="83"/>
      <c r="AG1143" s="83"/>
      <c r="AH1143" s="83"/>
      <c r="AI1143" s="83"/>
      <c r="AJ1143" s="83"/>
      <c r="AK1143" s="83"/>
      <c r="AL1143" s="83"/>
      <c r="AM1143" s="83"/>
      <c r="AN1143" s="83"/>
      <c r="AO1143" s="83"/>
      <c r="AP1143" s="83">
        <v>1</v>
      </c>
      <c r="AQ1143" s="83"/>
      <c r="AR1143" s="83"/>
      <c r="AS1143" s="83"/>
      <c r="AT1143" s="83"/>
      <c r="AU1143" s="83"/>
      <c r="AV1143" s="83"/>
      <c r="AW1143" s="83"/>
      <c r="AX1143" s="83"/>
      <c r="AY1143" s="83"/>
      <c r="AZ1143" s="83"/>
      <c r="BA1143" s="83"/>
      <c r="BB1143" s="83"/>
      <c r="BC1143" s="83"/>
      <c r="BD1143" s="83" t="s">
        <v>2043</v>
      </c>
      <c r="BE1143" s="84"/>
      <c r="BF1143" s="84"/>
      <c r="BG1143" s="84"/>
      <c r="BH1143" s="84"/>
      <c r="BI1143" s="83"/>
      <c r="BJ1143" s="83"/>
      <c r="BK1143" s="83"/>
      <c r="BL1143" s="107"/>
      <c r="BM1143" s="110"/>
    </row>
    <row r="1144" spans="1:65" s="201" customFormat="1" x14ac:dyDescent="0.25">
      <c r="A1144" s="89">
        <f t="shared" si="17"/>
        <v>1</v>
      </c>
      <c r="B1144" s="110"/>
      <c r="C1144" s="110"/>
      <c r="D1144" s="83"/>
      <c r="E1144" s="83" t="s">
        <v>665</v>
      </c>
      <c r="F1144" s="83" t="s">
        <v>671</v>
      </c>
      <c r="G1144" s="107" t="s">
        <v>1609</v>
      </c>
      <c r="H1144" s="107"/>
      <c r="I1144" s="107"/>
      <c r="J1144" s="107"/>
      <c r="K1144" s="176"/>
      <c r="L1144" s="83"/>
      <c r="M1144" s="83"/>
      <c r="N1144" s="83"/>
      <c r="O1144" s="83"/>
      <c r="P1144" s="107"/>
      <c r="Q1144" s="83"/>
      <c r="R1144" s="83"/>
      <c r="S1144" s="83"/>
      <c r="T1144" s="83"/>
      <c r="U1144" s="83"/>
      <c r="V1144" s="83"/>
      <c r="W1144" s="83"/>
      <c r="X1144" s="83"/>
      <c r="Y1144" s="83"/>
      <c r="Z1144" s="83"/>
      <c r="AA1144" s="83"/>
      <c r="AB1144" s="83"/>
      <c r="AC1144" s="83"/>
      <c r="AD1144" s="83"/>
      <c r="AE1144" s="83"/>
      <c r="AF1144" s="83">
        <v>1</v>
      </c>
      <c r="AG1144" s="83"/>
      <c r="AH1144" s="83"/>
      <c r="AI1144" s="83"/>
      <c r="AJ1144" s="83"/>
      <c r="AK1144" s="83"/>
      <c r="AL1144" s="83"/>
      <c r="AM1144" s="83"/>
      <c r="AN1144" s="83"/>
      <c r="AO1144" s="83"/>
      <c r="AP1144" s="83"/>
      <c r="AQ1144" s="83"/>
      <c r="AR1144" s="83"/>
      <c r="AS1144" s="83"/>
      <c r="AT1144" s="83"/>
      <c r="AU1144" s="83"/>
      <c r="AV1144" s="83"/>
      <c r="AW1144" s="83"/>
      <c r="AX1144" s="83"/>
      <c r="AY1144" s="83"/>
      <c r="AZ1144" s="83"/>
      <c r="BA1144" s="83"/>
      <c r="BB1144" s="83"/>
      <c r="BC1144" s="83"/>
      <c r="BD1144" s="83" t="s">
        <v>2043</v>
      </c>
      <c r="BE1144" s="84"/>
      <c r="BF1144" s="84"/>
      <c r="BG1144" s="84"/>
      <c r="BH1144" s="84"/>
      <c r="BI1144" s="83"/>
      <c r="BJ1144" s="83"/>
      <c r="BK1144" s="83"/>
      <c r="BL1144" s="107"/>
      <c r="BM1144" s="110"/>
    </row>
    <row r="1145" spans="1:65" s="201" customFormat="1" x14ac:dyDescent="0.25">
      <c r="A1145" s="89">
        <f t="shared" si="17"/>
        <v>1</v>
      </c>
      <c r="B1145" s="110"/>
      <c r="C1145" s="110"/>
      <c r="D1145" s="83"/>
      <c r="E1145" s="83" t="s">
        <v>665</v>
      </c>
      <c r="F1145" s="83" t="s">
        <v>764</v>
      </c>
      <c r="G1145" s="107" t="s">
        <v>1609</v>
      </c>
      <c r="H1145" s="107"/>
      <c r="I1145" s="107"/>
      <c r="J1145" s="107"/>
      <c r="K1145" s="176"/>
      <c r="L1145" s="83"/>
      <c r="M1145" s="83"/>
      <c r="N1145" s="83"/>
      <c r="O1145" s="83"/>
      <c r="P1145" s="107"/>
      <c r="Q1145" s="83"/>
      <c r="R1145" s="83"/>
      <c r="S1145" s="83"/>
      <c r="T1145" s="83"/>
      <c r="U1145" s="83"/>
      <c r="V1145" s="83"/>
      <c r="W1145" s="83"/>
      <c r="X1145" s="83"/>
      <c r="Y1145" s="83"/>
      <c r="Z1145" s="83"/>
      <c r="AA1145" s="83"/>
      <c r="AB1145" s="83"/>
      <c r="AC1145" s="83"/>
      <c r="AD1145" s="83"/>
      <c r="AE1145" s="83"/>
      <c r="AF1145" s="83"/>
      <c r="AG1145" s="83"/>
      <c r="AH1145" s="83"/>
      <c r="AI1145" s="83"/>
      <c r="AJ1145" s="83"/>
      <c r="AK1145" s="83"/>
      <c r="AL1145" s="83"/>
      <c r="AM1145" s="83"/>
      <c r="AN1145" s="83"/>
      <c r="AO1145" s="83"/>
      <c r="AP1145" s="83"/>
      <c r="AQ1145" s="83"/>
      <c r="AR1145" s="83"/>
      <c r="AS1145" s="83"/>
      <c r="AT1145" s="83"/>
      <c r="AU1145" s="83">
        <v>1</v>
      </c>
      <c r="AV1145" s="83"/>
      <c r="AW1145" s="83"/>
      <c r="AX1145" s="83"/>
      <c r="AY1145" s="83"/>
      <c r="AZ1145" s="83"/>
      <c r="BA1145" s="83"/>
      <c r="BB1145" s="83"/>
      <c r="BC1145" s="83"/>
      <c r="BD1145" s="83" t="s">
        <v>2043</v>
      </c>
      <c r="BE1145" s="84"/>
      <c r="BF1145" s="84"/>
      <c r="BG1145" s="84"/>
      <c r="BH1145" s="84"/>
      <c r="BI1145" s="83"/>
      <c r="BJ1145" s="83"/>
      <c r="BK1145" s="83"/>
      <c r="BL1145" s="107"/>
      <c r="BM1145" s="110"/>
    </row>
    <row r="1146" spans="1:65" s="201" customFormat="1" x14ac:dyDescent="0.25">
      <c r="A1146" s="89">
        <f t="shared" si="17"/>
        <v>1</v>
      </c>
      <c r="B1146" s="110"/>
      <c r="C1146" s="110"/>
      <c r="D1146" s="83"/>
      <c r="E1146" s="83" t="s">
        <v>665</v>
      </c>
      <c r="F1146" s="83" t="s">
        <v>956</v>
      </c>
      <c r="G1146" s="107" t="s">
        <v>1609</v>
      </c>
      <c r="H1146" s="107"/>
      <c r="I1146" s="107"/>
      <c r="J1146" s="107"/>
      <c r="K1146" s="176"/>
      <c r="L1146" s="83"/>
      <c r="M1146" s="83"/>
      <c r="N1146" s="83"/>
      <c r="O1146" s="83"/>
      <c r="P1146" s="107"/>
      <c r="Q1146" s="83"/>
      <c r="R1146" s="83"/>
      <c r="S1146" s="83"/>
      <c r="T1146" s="83"/>
      <c r="U1146" s="83"/>
      <c r="V1146" s="83"/>
      <c r="W1146" s="83"/>
      <c r="X1146" s="83"/>
      <c r="Y1146" s="83"/>
      <c r="Z1146" s="83"/>
      <c r="AA1146" s="83"/>
      <c r="AB1146" s="83"/>
      <c r="AC1146" s="83"/>
      <c r="AD1146" s="83"/>
      <c r="AE1146" s="83"/>
      <c r="AF1146" s="83"/>
      <c r="AG1146" s="83"/>
      <c r="AH1146" s="83"/>
      <c r="AI1146" s="83"/>
      <c r="AJ1146" s="83"/>
      <c r="AK1146" s="83"/>
      <c r="AL1146" s="83"/>
      <c r="AM1146" s="83"/>
      <c r="AN1146" s="83"/>
      <c r="AO1146" s="83"/>
      <c r="AP1146" s="83">
        <v>1</v>
      </c>
      <c r="AQ1146" s="83"/>
      <c r="AR1146" s="83"/>
      <c r="AS1146" s="83"/>
      <c r="AT1146" s="83"/>
      <c r="AU1146" s="83"/>
      <c r="AV1146" s="83"/>
      <c r="AW1146" s="83"/>
      <c r="AX1146" s="83"/>
      <c r="AY1146" s="83"/>
      <c r="AZ1146" s="83"/>
      <c r="BA1146" s="83"/>
      <c r="BB1146" s="83"/>
      <c r="BC1146" s="83"/>
      <c r="BD1146" s="83" t="s">
        <v>2043</v>
      </c>
      <c r="BE1146" s="84"/>
      <c r="BF1146" s="84"/>
      <c r="BG1146" s="84"/>
      <c r="BH1146" s="84"/>
      <c r="BI1146" s="83"/>
      <c r="BJ1146" s="83"/>
      <c r="BK1146" s="83"/>
      <c r="BL1146" s="107"/>
      <c r="BM1146" s="110"/>
    </row>
    <row r="1147" spans="1:65" s="201" customFormat="1" x14ac:dyDescent="0.25">
      <c r="A1147" s="89">
        <f t="shared" si="17"/>
        <v>1</v>
      </c>
      <c r="B1147" s="110"/>
      <c r="C1147" s="110"/>
      <c r="D1147" s="83"/>
      <c r="E1147" s="83" t="s">
        <v>663</v>
      </c>
      <c r="F1147" s="83" t="s">
        <v>906</v>
      </c>
      <c r="G1147" s="107" t="s">
        <v>1609</v>
      </c>
      <c r="H1147" s="107"/>
      <c r="I1147" s="107"/>
      <c r="J1147" s="107"/>
      <c r="K1147" s="176"/>
      <c r="L1147" s="83"/>
      <c r="M1147" s="83"/>
      <c r="N1147" s="83"/>
      <c r="O1147" s="83"/>
      <c r="P1147" s="107"/>
      <c r="Q1147" s="83"/>
      <c r="R1147" s="83"/>
      <c r="S1147" s="83"/>
      <c r="T1147" s="83"/>
      <c r="U1147" s="83"/>
      <c r="V1147" s="83"/>
      <c r="W1147" s="83"/>
      <c r="X1147" s="83"/>
      <c r="Y1147" s="83"/>
      <c r="Z1147" s="83"/>
      <c r="AA1147" s="83"/>
      <c r="AB1147" s="83"/>
      <c r="AC1147" s="83"/>
      <c r="AD1147" s="83"/>
      <c r="AE1147" s="83"/>
      <c r="AF1147" s="83"/>
      <c r="AG1147" s="83"/>
      <c r="AH1147" s="83"/>
      <c r="AI1147" s="83"/>
      <c r="AJ1147" s="83"/>
      <c r="AK1147" s="83"/>
      <c r="AL1147" s="83"/>
      <c r="AM1147" s="83"/>
      <c r="AN1147" s="83"/>
      <c r="AO1147" s="83"/>
      <c r="AP1147" s="83"/>
      <c r="AQ1147" s="83"/>
      <c r="AR1147" s="83"/>
      <c r="AS1147" s="83"/>
      <c r="AT1147" s="83">
        <v>1</v>
      </c>
      <c r="AU1147" s="83"/>
      <c r="AV1147" s="83"/>
      <c r="AW1147" s="83"/>
      <c r="AX1147" s="83"/>
      <c r="AY1147" s="83"/>
      <c r="AZ1147" s="83"/>
      <c r="BA1147" s="83"/>
      <c r="BB1147" s="83"/>
      <c r="BC1147" s="83"/>
      <c r="BD1147" s="83" t="s">
        <v>2043</v>
      </c>
      <c r="BE1147" s="84"/>
      <c r="BF1147" s="84"/>
      <c r="BG1147" s="84"/>
      <c r="BH1147" s="84"/>
      <c r="BI1147" s="83"/>
      <c r="BJ1147" s="83"/>
      <c r="BK1147" s="83"/>
      <c r="BL1147" s="107"/>
      <c r="BM1147" s="110"/>
    </row>
    <row r="1148" spans="1:65" s="201" customFormat="1" x14ac:dyDescent="0.25">
      <c r="A1148" s="89">
        <f t="shared" si="17"/>
        <v>17</v>
      </c>
      <c r="B1148" s="110"/>
      <c r="C1148" s="110"/>
      <c r="D1148" s="83"/>
      <c r="E1148" s="83" t="s">
        <v>780</v>
      </c>
      <c r="F1148" s="83" t="s">
        <v>703</v>
      </c>
      <c r="G1148" s="107" t="s">
        <v>1608</v>
      </c>
      <c r="H1148" s="107"/>
      <c r="I1148" s="107"/>
      <c r="J1148" s="107"/>
      <c r="K1148" s="176"/>
      <c r="L1148" s="83"/>
      <c r="M1148" s="83"/>
      <c r="N1148" s="83"/>
      <c r="O1148" s="83"/>
      <c r="P1148" s="107"/>
      <c r="Q1148" s="83"/>
      <c r="R1148" s="83"/>
      <c r="S1148" s="83"/>
      <c r="T1148" s="83"/>
      <c r="U1148" s="83"/>
      <c r="V1148" s="83"/>
      <c r="W1148" s="83"/>
      <c r="X1148" s="83"/>
      <c r="Y1148" s="83"/>
      <c r="Z1148" s="83"/>
      <c r="AA1148" s="83"/>
      <c r="AB1148" s="83">
        <v>1</v>
      </c>
      <c r="AC1148" s="83"/>
      <c r="AD1148" s="83">
        <v>1</v>
      </c>
      <c r="AE1148" s="83">
        <v>1</v>
      </c>
      <c r="AF1148" s="83">
        <v>1</v>
      </c>
      <c r="AG1148" s="83">
        <v>1</v>
      </c>
      <c r="AH1148" s="83">
        <v>1</v>
      </c>
      <c r="AI1148" s="83">
        <v>1</v>
      </c>
      <c r="AJ1148" s="83">
        <v>1</v>
      </c>
      <c r="AK1148" s="83">
        <v>1</v>
      </c>
      <c r="AL1148" s="83">
        <v>1</v>
      </c>
      <c r="AM1148" s="83">
        <v>1</v>
      </c>
      <c r="AN1148" s="83">
        <v>1</v>
      </c>
      <c r="AO1148" s="83">
        <v>1</v>
      </c>
      <c r="AP1148" s="83">
        <v>1</v>
      </c>
      <c r="AQ1148" s="83">
        <v>1</v>
      </c>
      <c r="AR1148" s="83">
        <v>1</v>
      </c>
      <c r="AS1148" s="83">
        <v>1</v>
      </c>
      <c r="AT1148" s="83"/>
      <c r="AU1148" s="83"/>
      <c r="AV1148" s="83"/>
      <c r="AW1148" s="83"/>
      <c r="AX1148" s="83"/>
      <c r="AY1148" s="83"/>
      <c r="AZ1148" s="83"/>
      <c r="BA1148" s="83"/>
      <c r="BB1148" s="83"/>
      <c r="BC1148" s="83"/>
      <c r="BD1148" s="83" t="s">
        <v>2221</v>
      </c>
      <c r="BE1148" s="84"/>
      <c r="BF1148" s="84"/>
      <c r="BG1148" s="84"/>
      <c r="BH1148" s="84"/>
      <c r="BI1148" s="83" t="s">
        <v>2468</v>
      </c>
      <c r="BJ1148" s="83" t="s">
        <v>2559</v>
      </c>
      <c r="BK1148" s="83"/>
      <c r="BL1148" s="107"/>
      <c r="BM1148" s="110"/>
    </row>
    <row r="1149" spans="1:65" s="201" customFormat="1" x14ac:dyDescent="0.25">
      <c r="A1149" s="89">
        <f t="shared" si="17"/>
        <v>2</v>
      </c>
      <c r="B1149" s="110"/>
      <c r="C1149" s="110"/>
      <c r="D1149" s="83"/>
      <c r="E1149" s="83" t="s">
        <v>780</v>
      </c>
      <c r="F1149" s="83" t="s">
        <v>1027</v>
      </c>
      <c r="G1149" s="107" t="s">
        <v>1608</v>
      </c>
      <c r="H1149" s="107"/>
      <c r="I1149" s="107"/>
      <c r="J1149" s="107"/>
      <c r="K1149" s="176"/>
      <c r="L1149" s="83"/>
      <c r="M1149" s="83"/>
      <c r="N1149" s="83"/>
      <c r="O1149" s="83"/>
      <c r="P1149" s="107"/>
      <c r="Q1149" s="83"/>
      <c r="R1149" s="83"/>
      <c r="S1149" s="83"/>
      <c r="T1149" s="83"/>
      <c r="U1149" s="83"/>
      <c r="V1149" s="83"/>
      <c r="W1149" s="83"/>
      <c r="X1149" s="83"/>
      <c r="Y1149" s="83"/>
      <c r="Z1149" s="83"/>
      <c r="AA1149" s="83"/>
      <c r="AB1149" s="83"/>
      <c r="AC1149" s="83"/>
      <c r="AD1149" s="83"/>
      <c r="AE1149" s="83"/>
      <c r="AF1149" s="83"/>
      <c r="AG1149" s="83"/>
      <c r="AH1149" s="83"/>
      <c r="AI1149" s="83"/>
      <c r="AJ1149" s="83"/>
      <c r="AK1149" s="83"/>
      <c r="AL1149" s="83"/>
      <c r="AM1149" s="83"/>
      <c r="AN1149" s="83"/>
      <c r="AO1149" s="83"/>
      <c r="AP1149" s="83"/>
      <c r="AQ1149" s="83"/>
      <c r="AR1149" s="83"/>
      <c r="AS1149" s="83"/>
      <c r="AT1149" s="83"/>
      <c r="AU1149" s="83"/>
      <c r="AV1149" s="83"/>
      <c r="AW1149" s="83"/>
      <c r="AX1149" s="83"/>
      <c r="AY1149" s="83"/>
      <c r="AZ1149" s="83">
        <v>1</v>
      </c>
      <c r="BA1149" s="83">
        <v>1</v>
      </c>
      <c r="BB1149" s="83"/>
      <c r="BC1149" s="83"/>
      <c r="BD1149" s="83" t="s">
        <v>2043</v>
      </c>
      <c r="BE1149" s="84"/>
      <c r="BF1149" s="84"/>
      <c r="BG1149" s="84"/>
      <c r="BH1149" s="84"/>
      <c r="BI1149" s="83"/>
      <c r="BJ1149" s="83"/>
      <c r="BK1149" s="83"/>
      <c r="BL1149" s="107"/>
      <c r="BM1149" s="110"/>
    </row>
    <row r="1150" spans="1:65" s="201" customFormat="1" x14ac:dyDescent="0.25">
      <c r="A1150" s="89">
        <f t="shared" si="17"/>
        <v>2</v>
      </c>
      <c r="B1150" s="110">
        <v>1948</v>
      </c>
      <c r="C1150" s="110"/>
      <c r="D1150" s="83"/>
      <c r="E1150" s="83" t="s">
        <v>780</v>
      </c>
      <c r="F1150" s="83" t="s">
        <v>1153</v>
      </c>
      <c r="G1150" s="107" t="s">
        <v>1608</v>
      </c>
      <c r="H1150" s="107"/>
      <c r="I1150" s="107"/>
      <c r="J1150" s="107"/>
      <c r="K1150" s="176"/>
      <c r="L1150" s="83"/>
      <c r="M1150" s="83"/>
      <c r="N1150" s="83"/>
      <c r="O1150" s="83"/>
      <c r="P1150" s="107"/>
      <c r="Q1150" s="83"/>
      <c r="R1150" s="83"/>
      <c r="S1150" s="83"/>
      <c r="T1150" s="83"/>
      <c r="U1150" s="83">
        <v>1</v>
      </c>
      <c r="V1150" s="83"/>
      <c r="W1150" s="83"/>
      <c r="X1150" s="83"/>
      <c r="Y1150" s="83"/>
      <c r="Z1150" s="83"/>
      <c r="AA1150" s="83"/>
      <c r="AB1150" s="83"/>
      <c r="AC1150" s="83"/>
      <c r="AD1150" s="83"/>
      <c r="AE1150" s="83"/>
      <c r="AF1150" s="83"/>
      <c r="AG1150" s="83"/>
      <c r="AH1150" s="83"/>
      <c r="AI1150" s="83"/>
      <c r="AJ1150" s="83"/>
      <c r="AK1150" s="83"/>
      <c r="AL1150" s="83"/>
      <c r="AM1150" s="83"/>
      <c r="AN1150" s="83">
        <v>1</v>
      </c>
      <c r="AO1150" s="83"/>
      <c r="AP1150" s="83"/>
      <c r="AQ1150" s="83"/>
      <c r="AR1150" s="83"/>
      <c r="AS1150" s="83"/>
      <c r="AT1150" s="83"/>
      <c r="AU1150" s="83"/>
      <c r="AV1150" s="83"/>
      <c r="AW1150" s="83"/>
      <c r="AX1150" s="83"/>
      <c r="AY1150" s="83"/>
      <c r="AZ1150" s="83"/>
      <c r="BA1150" s="83"/>
      <c r="BB1150" s="83"/>
      <c r="BC1150" s="83"/>
      <c r="BD1150" s="83" t="s">
        <v>2043</v>
      </c>
      <c r="BE1150" s="84"/>
      <c r="BF1150" s="84"/>
      <c r="BG1150" s="84"/>
      <c r="BH1150" s="84"/>
      <c r="BI1150" s="83" t="s">
        <v>2151</v>
      </c>
      <c r="BJ1150" s="83"/>
      <c r="BK1150" s="83"/>
      <c r="BL1150" s="107"/>
      <c r="BM1150" s="110"/>
    </row>
    <row r="1151" spans="1:65" s="201" customFormat="1" x14ac:dyDescent="0.25">
      <c r="A1151" s="89">
        <f t="shared" si="17"/>
        <v>1</v>
      </c>
      <c r="B1151" s="110"/>
      <c r="C1151" s="110"/>
      <c r="D1151" s="83"/>
      <c r="E1151" s="83" t="s">
        <v>780</v>
      </c>
      <c r="F1151" s="83" t="s">
        <v>1172</v>
      </c>
      <c r="G1151" s="107" t="s">
        <v>1608</v>
      </c>
      <c r="H1151" s="107"/>
      <c r="I1151" s="107"/>
      <c r="J1151" s="107"/>
      <c r="K1151" s="176"/>
      <c r="L1151" s="83"/>
      <c r="M1151" s="83"/>
      <c r="N1151" s="83"/>
      <c r="O1151" s="83"/>
      <c r="P1151" s="107"/>
      <c r="Q1151" s="83"/>
      <c r="R1151" s="83"/>
      <c r="S1151" s="83"/>
      <c r="T1151" s="83"/>
      <c r="U1151" s="83"/>
      <c r="V1151" s="83"/>
      <c r="W1151" s="83"/>
      <c r="X1151" s="83"/>
      <c r="Y1151" s="83"/>
      <c r="Z1151" s="83"/>
      <c r="AA1151" s="83"/>
      <c r="AB1151" s="83"/>
      <c r="AC1151" s="83"/>
      <c r="AD1151" s="83"/>
      <c r="AE1151" s="83"/>
      <c r="AF1151" s="83"/>
      <c r="AG1151" s="83"/>
      <c r="AH1151" s="83"/>
      <c r="AI1151" s="83"/>
      <c r="AJ1151" s="83"/>
      <c r="AK1151" s="83"/>
      <c r="AL1151" s="83"/>
      <c r="AM1151" s="83"/>
      <c r="AN1151" s="83"/>
      <c r="AO1151" s="83"/>
      <c r="AP1151" s="83"/>
      <c r="AQ1151" s="83"/>
      <c r="AR1151" s="83">
        <v>1</v>
      </c>
      <c r="AS1151" s="83"/>
      <c r="AT1151" s="83"/>
      <c r="AU1151" s="83"/>
      <c r="AV1151" s="83"/>
      <c r="AW1151" s="83"/>
      <c r="AX1151" s="83"/>
      <c r="AY1151" s="83"/>
      <c r="AZ1151" s="83"/>
      <c r="BA1151" s="83"/>
      <c r="BB1151" s="83"/>
      <c r="BC1151" s="83"/>
      <c r="BD1151" s="83" t="s">
        <v>2043</v>
      </c>
      <c r="BE1151" s="84"/>
      <c r="BF1151" s="84"/>
      <c r="BG1151" s="84"/>
      <c r="BH1151" s="84"/>
      <c r="BI1151" s="83" t="s">
        <v>2458</v>
      </c>
      <c r="BJ1151" s="83"/>
      <c r="BK1151" s="83"/>
      <c r="BL1151" s="107"/>
      <c r="BM1151" s="110"/>
    </row>
    <row r="1152" spans="1:65" s="201" customFormat="1" x14ac:dyDescent="0.25">
      <c r="A1152" s="89">
        <f t="shared" si="17"/>
        <v>1</v>
      </c>
      <c r="B1152" s="110"/>
      <c r="C1152" s="110"/>
      <c r="D1152" s="83"/>
      <c r="E1152" s="83" t="s">
        <v>1342</v>
      </c>
      <c r="F1152" s="83" t="s">
        <v>940</v>
      </c>
      <c r="G1152" s="107" t="s">
        <v>1608</v>
      </c>
      <c r="H1152" s="107"/>
      <c r="I1152" s="107"/>
      <c r="J1152" s="107"/>
      <c r="K1152" s="176"/>
      <c r="L1152" s="83"/>
      <c r="M1152" s="83"/>
      <c r="N1152" s="83"/>
      <c r="O1152" s="83"/>
      <c r="P1152" s="107"/>
      <c r="Q1152" s="83"/>
      <c r="R1152" s="83"/>
      <c r="S1152" s="83"/>
      <c r="T1152" s="83"/>
      <c r="U1152" s="83"/>
      <c r="V1152" s="83"/>
      <c r="W1152" s="83"/>
      <c r="X1152" s="83"/>
      <c r="Y1152" s="83"/>
      <c r="Z1152" s="83"/>
      <c r="AA1152" s="83"/>
      <c r="AB1152" s="83"/>
      <c r="AC1152" s="83"/>
      <c r="AD1152" s="83"/>
      <c r="AE1152" s="83"/>
      <c r="AF1152" s="83"/>
      <c r="AG1152" s="83"/>
      <c r="AH1152" s="83"/>
      <c r="AI1152" s="83"/>
      <c r="AJ1152" s="83"/>
      <c r="AK1152" s="83"/>
      <c r="AL1152" s="83"/>
      <c r="AM1152" s="83"/>
      <c r="AN1152" s="83"/>
      <c r="AO1152" s="83"/>
      <c r="AP1152" s="83">
        <v>1</v>
      </c>
      <c r="AQ1152" s="83"/>
      <c r="AR1152" s="83"/>
      <c r="AS1152" s="83"/>
      <c r="AT1152" s="83"/>
      <c r="AU1152" s="83"/>
      <c r="AV1152" s="83"/>
      <c r="AW1152" s="83"/>
      <c r="AX1152" s="83"/>
      <c r="AY1152" s="83"/>
      <c r="AZ1152" s="83"/>
      <c r="BA1152" s="83"/>
      <c r="BB1152" s="83"/>
      <c r="BC1152" s="83"/>
      <c r="BD1152" s="83" t="s">
        <v>2043</v>
      </c>
      <c r="BE1152" s="84"/>
      <c r="BF1152" s="84"/>
      <c r="BG1152" s="84"/>
      <c r="BH1152" s="84"/>
      <c r="BI1152" s="83" t="s">
        <v>576</v>
      </c>
      <c r="BJ1152" s="83"/>
      <c r="BK1152" s="83"/>
      <c r="BL1152" s="107"/>
      <c r="BM1152" s="110"/>
    </row>
    <row r="1153" spans="1:65" s="201" customFormat="1" x14ac:dyDescent="0.25">
      <c r="A1153" s="89">
        <f t="shared" si="17"/>
        <v>1</v>
      </c>
      <c r="B1153" s="110"/>
      <c r="C1153" s="110"/>
      <c r="D1153" s="83"/>
      <c r="E1153" s="83" t="s">
        <v>1512</v>
      </c>
      <c r="F1153" s="83" t="s">
        <v>951</v>
      </c>
      <c r="G1153" s="107" t="s">
        <v>1608</v>
      </c>
      <c r="H1153" s="107"/>
      <c r="I1153" s="107"/>
      <c r="J1153" s="107"/>
      <c r="K1153" s="176"/>
      <c r="L1153" s="83"/>
      <c r="M1153" s="83"/>
      <c r="N1153" s="83"/>
      <c r="O1153" s="83"/>
      <c r="P1153" s="107"/>
      <c r="Q1153" s="83"/>
      <c r="R1153" s="83"/>
      <c r="S1153" s="83"/>
      <c r="T1153" s="83"/>
      <c r="U1153" s="83"/>
      <c r="V1153" s="83"/>
      <c r="W1153" s="83"/>
      <c r="X1153" s="83"/>
      <c r="Y1153" s="83"/>
      <c r="Z1153" s="83"/>
      <c r="AA1153" s="83"/>
      <c r="AB1153" s="83"/>
      <c r="AC1153" s="83"/>
      <c r="AD1153" s="83"/>
      <c r="AE1153" s="83"/>
      <c r="AF1153" s="83"/>
      <c r="AG1153" s="83"/>
      <c r="AH1153" s="83"/>
      <c r="AI1153" s="83"/>
      <c r="AJ1153" s="83"/>
      <c r="AK1153" s="83"/>
      <c r="AL1153" s="83"/>
      <c r="AM1153" s="83"/>
      <c r="AN1153" s="83"/>
      <c r="AO1153" s="83"/>
      <c r="AP1153" s="83"/>
      <c r="AQ1153" s="83"/>
      <c r="AR1153" s="83"/>
      <c r="AS1153" s="83"/>
      <c r="AT1153" s="83"/>
      <c r="AU1153" s="83"/>
      <c r="AV1153" s="83">
        <v>1</v>
      </c>
      <c r="AW1153" s="83"/>
      <c r="AX1153" s="83"/>
      <c r="AY1153" s="83"/>
      <c r="AZ1153" s="83"/>
      <c r="BA1153" s="83"/>
      <c r="BB1153" s="83"/>
      <c r="BC1153" s="83"/>
      <c r="BD1153" s="83" t="s">
        <v>2384</v>
      </c>
      <c r="BE1153" s="84"/>
      <c r="BF1153" s="84"/>
      <c r="BG1153" s="84"/>
      <c r="BH1153" s="84"/>
      <c r="BI1153" s="83"/>
      <c r="BJ1153" s="83"/>
      <c r="BK1153" s="83"/>
      <c r="BL1153" s="107"/>
      <c r="BM1153" s="110"/>
    </row>
    <row r="1154" spans="1:65" s="202" customFormat="1" x14ac:dyDescent="0.25">
      <c r="A1154" s="89">
        <f t="shared" si="17"/>
        <v>2</v>
      </c>
      <c r="B1154" s="110"/>
      <c r="C1154" s="110"/>
      <c r="D1154" s="83"/>
      <c r="E1154" s="83" t="s">
        <v>1323</v>
      </c>
      <c r="F1154" s="83" t="s">
        <v>1025</v>
      </c>
      <c r="G1154" s="107" t="s">
        <v>1608</v>
      </c>
      <c r="H1154" s="107"/>
      <c r="I1154" s="107"/>
      <c r="J1154" s="107"/>
      <c r="K1154" s="176"/>
      <c r="L1154" s="83"/>
      <c r="M1154" s="83"/>
      <c r="N1154" s="83"/>
      <c r="O1154" s="83"/>
      <c r="P1154" s="107"/>
      <c r="Q1154" s="83"/>
      <c r="R1154" s="83"/>
      <c r="S1154" s="83"/>
      <c r="T1154" s="83"/>
      <c r="U1154" s="83"/>
      <c r="V1154" s="83"/>
      <c r="W1154" s="83"/>
      <c r="X1154" s="83"/>
      <c r="Y1154" s="83"/>
      <c r="Z1154" s="83"/>
      <c r="AA1154" s="83"/>
      <c r="AB1154" s="83"/>
      <c r="AC1154" s="83"/>
      <c r="AD1154" s="83"/>
      <c r="AE1154" s="83"/>
      <c r="AF1154" s="83"/>
      <c r="AG1154" s="83"/>
      <c r="AH1154" s="83"/>
      <c r="AI1154" s="83"/>
      <c r="AJ1154" s="83"/>
      <c r="AK1154" s="83"/>
      <c r="AL1154" s="83"/>
      <c r="AM1154" s="83"/>
      <c r="AN1154" s="83"/>
      <c r="AO1154" s="83"/>
      <c r="AP1154" s="83"/>
      <c r="AQ1154" s="83"/>
      <c r="AR1154" s="83"/>
      <c r="AS1154" s="83"/>
      <c r="AT1154" s="83"/>
      <c r="AU1154" s="83"/>
      <c r="AV1154" s="83"/>
      <c r="AW1154" s="83"/>
      <c r="AX1154" s="83"/>
      <c r="AY1154" s="83"/>
      <c r="AZ1154" s="83"/>
      <c r="BA1154" s="83">
        <v>1</v>
      </c>
      <c r="BB1154" s="83">
        <v>1</v>
      </c>
      <c r="BC1154" s="83"/>
      <c r="BD1154" s="83" t="s">
        <v>2043</v>
      </c>
      <c r="BE1154" s="84"/>
      <c r="BF1154" s="84"/>
      <c r="BG1154" s="84"/>
      <c r="BH1154" s="84"/>
      <c r="BI1154" s="83"/>
      <c r="BJ1154" s="83"/>
      <c r="BK1154" s="83"/>
      <c r="BL1154" s="107"/>
      <c r="BM1154" s="110"/>
    </row>
    <row r="1155" spans="1:65" s="202" customFormat="1" x14ac:dyDescent="0.25">
      <c r="A1155" s="89">
        <f t="shared" si="17"/>
        <v>1</v>
      </c>
      <c r="B1155" s="110"/>
      <c r="C1155" s="110"/>
      <c r="D1155" s="83"/>
      <c r="E1155" s="83" t="s">
        <v>1323</v>
      </c>
      <c r="F1155" s="83" t="s">
        <v>757</v>
      </c>
      <c r="G1155" s="107" t="s">
        <v>1608</v>
      </c>
      <c r="H1155" s="107"/>
      <c r="I1155" s="107"/>
      <c r="J1155" s="107"/>
      <c r="K1155" s="176"/>
      <c r="L1155" s="83"/>
      <c r="M1155" s="83"/>
      <c r="N1155" s="83"/>
      <c r="O1155" s="83"/>
      <c r="P1155" s="107"/>
      <c r="Q1155" s="83"/>
      <c r="R1155" s="83"/>
      <c r="S1155" s="83"/>
      <c r="T1155" s="83"/>
      <c r="U1155" s="83"/>
      <c r="V1155" s="83"/>
      <c r="W1155" s="83"/>
      <c r="X1155" s="83"/>
      <c r="Y1155" s="83"/>
      <c r="Z1155" s="83"/>
      <c r="AA1155" s="83"/>
      <c r="AB1155" s="83"/>
      <c r="AC1155" s="83"/>
      <c r="AD1155" s="83"/>
      <c r="AE1155" s="83"/>
      <c r="AF1155" s="83"/>
      <c r="AG1155" s="83"/>
      <c r="AH1155" s="83"/>
      <c r="AI1155" s="83"/>
      <c r="AJ1155" s="83"/>
      <c r="AK1155" s="83"/>
      <c r="AL1155" s="83"/>
      <c r="AM1155" s="83"/>
      <c r="AN1155" s="83"/>
      <c r="AO1155" s="83"/>
      <c r="AP1155" s="83"/>
      <c r="AQ1155" s="83"/>
      <c r="AR1155" s="83"/>
      <c r="AS1155" s="83"/>
      <c r="AT1155" s="83"/>
      <c r="AU1155" s="83">
        <v>1</v>
      </c>
      <c r="AV1155" s="83"/>
      <c r="AW1155" s="83"/>
      <c r="AX1155" s="83"/>
      <c r="AY1155" s="83"/>
      <c r="AZ1155" s="83"/>
      <c r="BA1155" s="83"/>
      <c r="BB1155" s="83"/>
      <c r="BC1155" s="83"/>
      <c r="BD1155" s="83" t="s">
        <v>2043</v>
      </c>
      <c r="BE1155" s="84"/>
      <c r="BF1155" s="84"/>
      <c r="BG1155" s="84"/>
      <c r="BH1155" s="84"/>
      <c r="BI1155" s="83"/>
      <c r="BJ1155" s="83"/>
      <c r="BK1155" s="83"/>
      <c r="BL1155" s="107"/>
      <c r="BM1155" s="110"/>
    </row>
    <row r="1156" spans="1:65" s="202" customFormat="1" x14ac:dyDescent="0.25">
      <c r="A1156" s="89">
        <f t="shared" si="17"/>
        <v>1</v>
      </c>
      <c r="B1156" s="110"/>
      <c r="C1156" s="110"/>
      <c r="D1156" s="83"/>
      <c r="E1156" s="83" t="s">
        <v>1323</v>
      </c>
      <c r="F1156" s="83" t="s">
        <v>1157</v>
      </c>
      <c r="G1156" s="107" t="s">
        <v>1608</v>
      </c>
      <c r="H1156" s="107"/>
      <c r="I1156" s="107"/>
      <c r="J1156" s="107"/>
      <c r="K1156" s="176"/>
      <c r="L1156" s="83"/>
      <c r="M1156" s="83"/>
      <c r="N1156" s="83"/>
      <c r="O1156" s="83"/>
      <c r="P1156" s="107"/>
      <c r="Q1156" s="83"/>
      <c r="R1156" s="83"/>
      <c r="S1156" s="83"/>
      <c r="T1156" s="83"/>
      <c r="U1156" s="83"/>
      <c r="V1156" s="83"/>
      <c r="W1156" s="83"/>
      <c r="X1156" s="83"/>
      <c r="Y1156" s="83"/>
      <c r="Z1156" s="83"/>
      <c r="AA1156" s="83"/>
      <c r="AB1156" s="83"/>
      <c r="AC1156" s="83"/>
      <c r="AD1156" s="83"/>
      <c r="AE1156" s="83"/>
      <c r="AF1156" s="83"/>
      <c r="AG1156" s="83"/>
      <c r="AH1156" s="83"/>
      <c r="AI1156" s="83"/>
      <c r="AJ1156" s="83"/>
      <c r="AK1156" s="83"/>
      <c r="AL1156" s="83"/>
      <c r="AM1156" s="83"/>
      <c r="AN1156" s="83"/>
      <c r="AO1156" s="83"/>
      <c r="AP1156" s="83">
        <v>1</v>
      </c>
      <c r="AQ1156" s="83"/>
      <c r="AR1156" s="83"/>
      <c r="AS1156" s="83"/>
      <c r="AT1156" s="83"/>
      <c r="AU1156" s="83"/>
      <c r="AV1156" s="83"/>
      <c r="AW1156" s="83"/>
      <c r="AX1156" s="83"/>
      <c r="AY1156" s="83"/>
      <c r="AZ1156" s="83"/>
      <c r="BA1156" s="83"/>
      <c r="BB1156" s="83"/>
      <c r="BC1156" s="83"/>
      <c r="BD1156" s="83" t="s">
        <v>2043</v>
      </c>
      <c r="BE1156" s="84"/>
      <c r="BF1156" s="84"/>
      <c r="BG1156" s="84"/>
      <c r="BH1156" s="84"/>
      <c r="BI1156" s="83" t="s">
        <v>2408</v>
      </c>
      <c r="BJ1156" s="83"/>
      <c r="BK1156" s="83"/>
      <c r="BL1156" s="107"/>
      <c r="BM1156" s="110"/>
    </row>
    <row r="1157" spans="1:65" s="202" customFormat="1" x14ac:dyDescent="0.25">
      <c r="A1157" s="89">
        <f t="shared" si="17"/>
        <v>3</v>
      </c>
      <c r="B1157" s="110"/>
      <c r="C1157" s="110"/>
      <c r="D1157" s="83"/>
      <c r="E1157" s="83" t="s">
        <v>775</v>
      </c>
      <c r="F1157" s="83" t="s">
        <v>698</v>
      </c>
      <c r="G1157" s="107" t="s">
        <v>1608</v>
      </c>
      <c r="H1157" s="107"/>
      <c r="I1157" s="107"/>
      <c r="J1157" s="107"/>
      <c r="K1157" s="176"/>
      <c r="L1157" s="83"/>
      <c r="M1157" s="83"/>
      <c r="N1157" s="83"/>
      <c r="O1157" s="83"/>
      <c r="P1157" s="107"/>
      <c r="Q1157" s="83"/>
      <c r="R1157" s="83"/>
      <c r="S1157" s="83"/>
      <c r="T1157" s="83"/>
      <c r="U1157" s="83"/>
      <c r="V1157" s="83"/>
      <c r="W1157" s="83"/>
      <c r="X1157" s="83"/>
      <c r="Y1157" s="83"/>
      <c r="Z1157" s="83"/>
      <c r="AA1157" s="83"/>
      <c r="AB1157" s="83">
        <v>1</v>
      </c>
      <c r="AC1157" s="83"/>
      <c r="AD1157" s="83"/>
      <c r="AE1157" s="83"/>
      <c r="AF1157" s="83">
        <v>1</v>
      </c>
      <c r="AG1157" s="83"/>
      <c r="AH1157" s="83"/>
      <c r="AI1157" s="83"/>
      <c r="AJ1157" s="83">
        <v>1</v>
      </c>
      <c r="AK1157" s="83"/>
      <c r="AL1157" s="83"/>
      <c r="AM1157" s="83"/>
      <c r="AN1157" s="83"/>
      <c r="AO1157" s="83"/>
      <c r="AP1157" s="83"/>
      <c r="AQ1157" s="83"/>
      <c r="AR1157" s="83"/>
      <c r="AS1157" s="83"/>
      <c r="AT1157" s="83"/>
      <c r="AU1157" s="83"/>
      <c r="AV1157" s="83"/>
      <c r="AW1157" s="83"/>
      <c r="AX1157" s="83"/>
      <c r="AY1157" s="83"/>
      <c r="AZ1157" s="83"/>
      <c r="BA1157" s="83"/>
      <c r="BB1157" s="83"/>
      <c r="BC1157" s="83"/>
      <c r="BD1157" s="83" t="s">
        <v>2043</v>
      </c>
      <c r="BE1157" s="84"/>
      <c r="BF1157" s="84"/>
      <c r="BG1157" s="84"/>
      <c r="BH1157" s="84"/>
      <c r="BI1157" s="83" t="s">
        <v>125</v>
      </c>
      <c r="BJ1157" s="83"/>
      <c r="BK1157" s="83"/>
      <c r="BL1157" s="107"/>
      <c r="BM1157" s="110"/>
    </row>
    <row r="1158" spans="1:65" s="202" customFormat="1" x14ac:dyDescent="0.25">
      <c r="A1158" s="89">
        <f t="shared" si="17"/>
        <v>3</v>
      </c>
      <c r="B1158" s="110">
        <v>2143</v>
      </c>
      <c r="C1158" s="110"/>
      <c r="D1158" s="83"/>
      <c r="E1158" s="83" t="s">
        <v>3020</v>
      </c>
      <c r="F1158" s="83" t="s">
        <v>710</v>
      </c>
      <c r="G1158" s="107" t="s">
        <v>1608</v>
      </c>
      <c r="H1158" s="107">
        <v>2011</v>
      </c>
      <c r="I1158" s="107"/>
      <c r="J1158" s="107"/>
      <c r="K1158" s="176"/>
      <c r="L1158" s="83"/>
      <c r="M1158" s="83"/>
      <c r="N1158" s="83">
        <v>1</v>
      </c>
      <c r="O1158" s="83"/>
      <c r="P1158" s="107"/>
      <c r="Q1158" s="107">
        <v>1</v>
      </c>
      <c r="R1158" s="83"/>
      <c r="S1158" s="83">
        <v>1</v>
      </c>
      <c r="T1158" s="83"/>
      <c r="U1158" s="83"/>
      <c r="V1158" s="83"/>
      <c r="W1158" s="83"/>
      <c r="X1158" s="83"/>
      <c r="Y1158" s="83"/>
      <c r="Z1158" s="83"/>
      <c r="AA1158" s="83"/>
      <c r="AB1158" s="83"/>
      <c r="AC1158" s="83"/>
      <c r="AD1158" s="83"/>
      <c r="AE1158" s="83"/>
      <c r="AF1158" s="83"/>
      <c r="AG1158" s="83"/>
      <c r="AH1158" s="83"/>
      <c r="AI1158" s="83"/>
      <c r="AJ1158" s="83"/>
      <c r="AK1158" s="83"/>
      <c r="AL1158" s="83"/>
      <c r="AM1158" s="83"/>
      <c r="AN1158" s="83"/>
      <c r="AO1158" s="83"/>
      <c r="AP1158" s="83"/>
      <c r="AQ1158" s="83"/>
      <c r="AR1158" s="83"/>
      <c r="AS1158" s="83"/>
      <c r="AT1158" s="83"/>
      <c r="AU1158" s="83"/>
      <c r="AV1158" s="83"/>
      <c r="AW1158" s="83"/>
      <c r="AX1158" s="83"/>
      <c r="AY1158" s="83"/>
      <c r="AZ1158" s="83"/>
      <c r="BA1158" s="83"/>
      <c r="BB1158" s="83"/>
      <c r="BC1158" s="83"/>
      <c r="BD1158" s="83"/>
      <c r="BE1158" s="84"/>
      <c r="BF1158" s="84"/>
      <c r="BG1158" s="84"/>
      <c r="BH1158" s="84"/>
      <c r="BI1158" s="83"/>
      <c r="BJ1158" s="83"/>
      <c r="BK1158" s="83"/>
      <c r="BL1158" s="107"/>
      <c r="BM1158" s="110"/>
    </row>
    <row r="1159" spans="1:65" s="202" customFormat="1" x14ac:dyDescent="0.25">
      <c r="A1159" s="89">
        <f t="shared" si="17"/>
        <v>2</v>
      </c>
      <c r="B1159" s="110">
        <v>3041</v>
      </c>
      <c r="C1159" s="110"/>
      <c r="D1159" s="83"/>
      <c r="E1159" s="83" t="s">
        <v>2892</v>
      </c>
      <c r="F1159" s="83" t="s">
        <v>2893</v>
      </c>
      <c r="G1159" s="107" t="s">
        <v>1608</v>
      </c>
      <c r="H1159" s="107"/>
      <c r="I1159" s="107"/>
      <c r="J1159" s="107"/>
      <c r="K1159" s="176"/>
      <c r="L1159" s="83"/>
      <c r="M1159" s="83"/>
      <c r="N1159" s="83"/>
      <c r="O1159" s="83"/>
      <c r="P1159" s="107"/>
      <c r="Q1159" s="83"/>
      <c r="R1159" s="83"/>
      <c r="S1159" s="83"/>
      <c r="T1159" s="83"/>
      <c r="U1159" s="83"/>
      <c r="V1159" s="83"/>
      <c r="W1159" s="83">
        <v>1</v>
      </c>
      <c r="X1159" s="83">
        <v>1</v>
      </c>
      <c r="Y1159" s="83"/>
      <c r="Z1159" s="83"/>
      <c r="AA1159" s="83"/>
      <c r="AB1159" s="83"/>
      <c r="AC1159" s="83"/>
      <c r="AD1159" s="83"/>
      <c r="AE1159" s="83"/>
      <c r="AF1159" s="83"/>
      <c r="AG1159" s="83"/>
      <c r="AH1159" s="83"/>
      <c r="AI1159" s="83"/>
      <c r="AJ1159" s="83"/>
      <c r="AK1159" s="83"/>
      <c r="AL1159" s="83"/>
      <c r="AM1159" s="83"/>
      <c r="AN1159" s="83"/>
      <c r="AO1159" s="83"/>
      <c r="AP1159" s="83"/>
      <c r="AQ1159" s="83"/>
      <c r="AR1159" s="83"/>
      <c r="AS1159" s="83"/>
      <c r="AT1159" s="83"/>
      <c r="AU1159" s="83"/>
      <c r="AV1159" s="83"/>
      <c r="AW1159" s="83"/>
      <c r="AX1159" s="83"/>
      <c r="AY1159" s="83"/>
      <c r="AZ1159" s="83"/>
      <c r="BA1159" s="83"/>
      <c r="BB1159" s="83"/>
      <c r="BC1159" s="83"/>
      <c r="BD1159" s="83"/>
      <c r="BE1159" s="84"/>
      <c r="BF1159" s="84"/>
      <c r="BG1159" s="84"/>
      <c r="BH1159" s="84"/>
      <c r="BI1159" s="83" t="s">
        <v>2410</v>
      </c>
      <c r="BJ1159" s="83"/>
      <c r="BK1159" s="83"/>
      <c r="BL1159" s="107"/>
      <c r="BM1159" s="110"/>
    </row>
    <row r="1160" spans="1:65" s="202" customFormat="1" x14ac:dyDescent="0.25">
      <c r="A1160" s="89">
        <f t="shared" ref="A1160:A1220" si="18">I1160+J1160+K1160+L1160+M1160+N1160+O1160+P1160+Q1160+R1160+S1160+T1160+U1160+V1160+W1160+X1160+Y1160+Z1160+AA1160+AB1160+AC1160+AD1160+AE1160+AF1160+AG1160+AH1160+AI1160+AJ1160+AK1160+AL1160+AM1160+AN1160+AO1160+AP1160+AQ1160+AR1160+AS1160+AT1160+AU1160+AV1160+AW1160+AX1160+AY1160+AZ1160+BA1160+BB1160</f>
        <v>5</v>
      </c>
      <c r="B1160" s="110"/>
      <c r="C1160" s="110"/>
      <c r="D1160" s="83"/>
      <c r="E1160" s="83" t="s">
        <v>1513</v>
      </c>
      <c r="F1160" s="83" t="s">
        <v>698</v>
      </c>
      <c r="G1160" s="107" t="s">
        <v>1609</v>
      </c>
      <c r="H1160" s="107"/>
      <c r="I1160" s="107"/>
      <c r="J1160" s="107"/>
      <c r="K1160" s="176"/>
      <c r="L1160" s="83"/>
      <c r="M1160" s="83"/>
      <c r="N1160" s="83"/>
      <c r="O1160" s="83"/>
      <c r="P1160" s="107"/>
      <c r="Q1160" s="83"/>
      <c r="R1160" s="83"/>
      <c r="S1160" s="83"/>
      <c r="T1160" s="83"/>
      <c r="U1160" s="83"/>
      <c r="V1160" s="83"/>
      <c r="W1160" s="83"/>
      <c r="X1160" s="83"/>
      <c r="Y1160" s="83"/>
      <c r="Z1160" s="83"/>
      <c r="AA1160" s="83"/>
      <c r="AB1160" s="83"/>
      <c r="AC1160" s="83"/>
      <c r="AD1160" s="83"/>
      <c r="AE1160" s="83"/>
      <c r="AF1160" s="83"/>
      <c r="AG1160" s="83"/>
      <c r="AH1160" s="83"/>
      <c r="AI1160" s="83">
        <v>1</v>
      </c>
      <c r="AJ1160" s="83">
        <v>1</v>
      </c>
      <c r="AK1160" s="83">
        <v>1</v>
      </c>
      <c r="AL1160" s="83"/>
      <c r="AM1160" s="83">
        <v>1</v>
      </c>
      <c r="AN1160" s="83">
        <v>1</v>
      </c>
      <c r="AO1160" s="83"/>
      <c r="AP1160" s="83"/>
      <c r="AQ1160" s="83"/>
      <c r="AR1160" s="83"/>
      <c r="AS1160" s="83"/>
      <c r="AT1160" s="83"/>
      <c r="AU1160" s="83"/>
      <c r="AV1160" s="83"/>
      <c r="AW1160" s="83"/>
      <c r="AX1160" s="83"/>
      <c r="AY1160" s="83"/>
      <c r="AZ1160" s="83"/>
      <c r="BA1160" s="83"/>
      <c r="BB1160" s="83"/>
      <c r="BC1160" s="83"/>
      <c r="BD1160" s="83" t="s">
        <v>2043</v>
      </c>
      <c r="BE1160" s="84"/>
      <c r="BF1160" s="84"/>
      <c r="BG1160" s="84"/>
      <c r="BH1160" s="84"/>
      <c r="BI1160" s="83" t="s">
        <v>2089</v>
      </c>
      <c r="BJ1160" s="83"/>
      <c r="BK1160" s="83"/>
      <c r="BL1160" s="107"/>
      <c r="BM1160" s="110"/>
    </row>
    <row r="1161" spans="1:65" s="202" customFormat="1" x14ac:dyDescent="0.25">
      <c r="A1161" s="89">
        <f t="shared" si="18"/>
        <v>1</v>
      </c>
      <c r="B1161" s="110"/>
      <c r="C1161" s="110"/>
      <c r="D1161" s="83"/>
      <c r="E1161" s="83" t="s">
        <v>1513</v>
      </c>
      <c r="F1161" s="83" t="s">
        <v>931</v>
      </c>
      <c r="G1161" s="107" t="s">
        <v>1609</v>
      </c>
      <c r="H1161" s="107"/>
      <c r="I1161" s="107"/>
      <c r="J1161" s="107"/>
      <c r="K1161" s="176"/>
      <c r="L1161" s="83"/>
      <c r="M1161" s="83"/>
      <c r="N1161" s="83"/>
      <c r="O1161" s="83"/>
      <c r="P1161" s="107"/>
      <c r="Q1161" s="83"/>
      <c r="R1161" s="83"/>
      <c r="S1161" s="83"/>
      <c r="T1161" s="83"/>
      <c r="U1161" s="83"/>
      <c r="V1161" s="83"/>
      <c r="W1161" s="83"/>
      <c r="X1161" s="83"/>
      <c r="Y1161" s="83"/>
      <c r="Z1161" s="83"/>
      <c r="AA1161" s="83"/>
      <c r="AB1161" s="83"/>
      <c r="AC1161" s="83"/>
      <c r="AD1161" s="83"/>
      <c r="AE1161" s="83"/>
      <c r="AF1161" s="83"/>
      <c r="AG1161" s="83"/>
      <c r="AH1161" s="83"/>
      <c r="AI1161" s="83"/>
      <c r="AJ1161" s="83"/>
      <c r="AK1161" s="83"/>
      <c r="AL1161" s="83"/>
      <c r="AM1161" s="83"/>
      <c r="AN1161" s="83"/>
      <c r="AO1161" s="83"/>
      <c r="AP1161" s="83">
        <v>1</v>
      </c>
      <c r="AQ1161" s="83"/>
      <c r="AR1161" s="83"/>
      <c r="AS1161" s="83"/>
      <c r="AT1161" s="83"/>
      <c r="AU1161" s="83"/>
      <c r="AV1161" s="83"/>
      <c r="AW1161" s="83"/>
      <c r="AX1161" s="83"/>
      <c r="AY1161" s="83"/>
      <c r="AZ1161" s="83"/>
      <c r="BA1161" s="83"/>
      <c r="BB1161" s="83"/>
      <c r="BC1161" s="83"/>
      <c r="BD1161" s="83" t="s">
        <v>2043</v>
      </c>
      <c r="BE1161" s="84"/>
      <c r="BF1161" s="84"/>
      <c r="BG1161" s="84"/>
      <c r="BH1161" s="84"/>
      <c r="BI1161" s="83" t="s">
        <v>2076</v>
      </c>
      <c r="BJ1161" s="83"/>
      <c r="BK1161" s="83"/>
      <c r="BL1161" s="107"/>
      <c r="BM1161" s="110"/>
    </row>
    <row r="1162" spans="1:65" s="202" customFormat="1" x14ac:dyDescent="0.25">
      <c r="A1162" s="89">
        <f t="shared" si="18"/>
        <v>1</v>
      </c>
      <c r="B1162" s="110"/>
      <c r="C1162" s="110"/>
      <c r="D1162" s="83"/>
      <c r="E1162" s="83" t="s">
        <v>1513</v>
      </c>
      <c r="F1162" s="83" t="s">
        <v>683</v>
      </c>
      <c r="G1162" s="107" t="s">
        <v>1609</v>
      </c>
      <c r="H1162" s="107"/>
      <c r="I1162" s="107"/>
      <c r="J1162" s="107"/>
      <c r="K1162" s="176"/>
      <c r="L1162" s="83"/>
      <c r="M1162" s="83"/>
      <c r="N1162" s="83"/>
      <c r="O1162" s="83"/>
      <c r="P1162" s="107"/>
      <c r="Q1162" s="83"/>
      <c r="R1162" s="83"/>
      <c r="S1162" s="83"/>
      <c r="T1162" s="83"/>
      <c r="U1162" s="83"/>
      <c r="V1162" s="83"/>
      <c r="W1162" s="83"/>
      <c r="X1162" s="83"/>
      <c r="Y1162" s="83"/>
      <c r="Z1162" s="83"/>
      <c r="AA1162" s="83"/>
      <c r="AB1162" s="83"/>
      <c r="AC1162" s="83"/>
      <c r="AD1162" s="83"/>
      <c r="AE1162" s="83"/>
      <c r="AF1162" s="83"/>
      <c r="AG1162" s="83"/>
      <c r="AH1162" s="83"/>
      <c r="AI1162" s="83"/>
      <c r="AJ1162" s="83"/>
      <c r="AK1162" s="83"/>
      <c r="AL1162" s="83"/>
      <c r="AM1162" s="83"/>
      <c r="AN1162" s="83"/>
      <c r="AO1162" s="83"/>
      <c r="AP1162" s="83"/>
      <c r="AQ1162" s="83"/>
      <c r="AR1162" s="83"/>
      <c r="AS1162" s="83"/>
      <c r="AT1162" s="83">
        <v>1</v>
      </c>
      <c r="AU1162" s="83"/>
      <c r="AV1162" s="83"/>
      <c r="AW1162" s="83"/>
      <c r="AX1162" s="83"/>
      <c r="AY1162" s="83"/>
      <c r="AZ1162" s="83"/>
      <c r="BA1162" s="83"/>
      <c r="BB1162" s="83"/>
      <c r="BC1162" s="83"/>
      <c r="BD1162" s="83" t="s">
        <v>2043</v>
      </c>
      <c r="BE1162" s="84"/>
      <c r="BF1162" s="84"/>
      <c r="BG1162" s="84"/>
      <c r="BH1162" s="84"/>
      <c r="BI1162" s="83"/>
      <c r="BJ1162" s="83"/>
      <c r="BK1162" s="83"/>
      <c r="BL1162" s="107"/>
      <c r="BM1162" s="110"/>
    </row>
    <row r="1163" spans="1:65" s="202" customFormat="1" x14ac:dyDescent="0.25">
      <c r="A1163" s="89">
        <f t="shared" si="18"/>
        <v>2</v>
      </c>
      <c r="B1163" s="110">
        <v>5027</v>
      </c>
      <c r="C1163" s="110"/>
      <c r="D1163" s="83"/>
      <c r="E1163" s="149" t="s">
        <v>3168</v>
      </c>
      <c r="F1163" s="149" t="s">
        <v>698</v>
      </c>
      <c r="G1163" s="148" t="s">
        <v>1609</v>
      </c>
      <c r="H1163" s="148">
        <v>1950</v>
      </c>
      <c r="I1163" s="148"/>
      <c r="J1163" s="148"/>
      <c r="K1163" s="150"/>
      <c r="L1163" s="83">
        <v>1</v>
      </c>
      <c r="M1163" s="83"/>
      <c r="N1163" s="83"/>
      <c r="O1163" s="83"/>
      <c r="P1163" s="107"/>
      <c r="Q1163" s="83"/>
      <c r="R1163" s="83"/>
      <c r="S1163" s="83"/>
      <c r="T1163" s="83"/>
      <c r="U1163" s="83"/>
      <c r="V1163" s="83"/>
      <c r="W1163" s="83"/>
      <c r="X1163" s="83"/>
      <c r="Y1163" s="83"/>
      <c r="Z1163" s="83"/>
      <c r="AA1163" s="83"/>
      <c r="AB1163" s="83"/>
      <c r="AC1163" s="83"/>
      <c r="AD1163" s="83"/>
      <c r="AE1163" s="83"/>
      <c r="AF1163" s="83"/>
      <c r="AG1163" s="83"/>
      <c r="AH1163" s="83"/>
      <c r="AI1163" s="83"/>
      <c r="AJ1163" s="83"/>
      <c r="AK1163" s="83"/>
      <c r="AL1163" s="83">
        <v>1</v>
      </c>
      <c r="AM1163" s="83"/>
      <c r="AN1163" s="83"/>
      <c r="AO1163" s="83"/>
      <c r="AP1163" s="83"/>
      <c r="AQ1163" s="83"/>
      <c r="AR1163" s="83"/>
      <c r="AS1163" s="83"/>
      <c r="AT1163" s="83"/>
      <c r="AU1163" s="83"/>
      <c r="AV1163" s="83"/>
      <c r="AW1163" s="83"/>
      <c r="AX1163" s="83"/>
      <c r="AY1163" s="83"/>
      <c r="AZ1163" s="83"/>
      <c r="BA1163" s="83"/>
      <c r="BB1163" s="83"/>
      <c r="BC1163" s="83"/>
      <c r="BD1163" s="83" t="s">
        <v>2043</v>
      </c>
      <c r="BE1163" s="84"/>
      <c r="BF1163" s="84"/>
      <c r="BG1163" s="84"/>
      <c r="BH1163" s="84"/>
      <c r="BI1163" s="83"/>
      <c r="BJ1163" s="83"/>
      <c r="BK1163" s="83"/>
      <c r="BL1163" s="148">
        <v>5027</v>
      </c>
      <c r="BM1163" s="149"/>
    </row>
    <row r="1164" spans="1:65" s="202" customFormat="1" x14ac:dyDescent="0.25">
      <c r="A1164" s="89">
        <f t="shared" si="18"/>
        <v>1</v>
      </c>
      <c r="B1164" s="205">
        <v>2741</v>
      </c>
      <c r="C1164" s="205"/>
      <c r="D1164" s="158"/>
      <c r="E1164" s="158" t="s">
        <v>3216</v>
      </c>
      <c r="F1164" s="158" t="s">
        <v>955</v>
      </c>
      <c r="G1164" s="157" t="s">
        <v>1609</v>
      </c>
      <c r="H1164" s="157">
        <v>2003</v>
      </c>
      <c r="I1164" s="157"/>
      <c r="J1164" s="107">
        <v>1</v>
      </c>
      <c r="K1164" s="84"/>
      <c r="L1164" s="84"/>
      <c r="M1164" s="84"/>
      <c r="N1164" s="84"/>
      <c r="O1164" s="84"/>
      <c r="P1164" s="84"/>
      <c r="Q1164" s="84"/>
      <c r="R1164" s="84"/>
      <c r="S1164" s="84"/>
      <c r="T1164" s="84"/>
      <c r="U1164" s="84"/>
      <c r="V1164" s="84"/>
      <c r="W1164" s="84"/>
      <c r="X1164" s="84"/>
      <c r="Y1164" s="84"/>
      <c r="Z1164" s="84"/>
      <c r="AA1164" s="84"/>
      <c r="AB1164" s="84"/>
      <c r="AC1164" s="84"/>
      <c r="AD1164" s="84"/>
      <c r="AE1164" s="84"/>
      <c r="AF1164" s="84"/>
      <c r="AG1164" s="84"/>
      <c r="AH1164" s="84"/>
      <c r="AI1164" s="84"/>
      <c r="AJ1164" s="84"/>
      <c r="AK1164" s="84"/>
      <c r="AL1164" s="84"/>
      <c r="AM1164" s="84"/>
      <c r="AN1164" s="84"/>
      <c r="AO1164" s="84"/>
      <c r="AP1164" s="84"/>
      <c r="AQ1164" s="84"/>
      <c r="AR1164" s="84"/>
      <c r="AS1164" s="84"/>
      <c r="AT1164" s="84"/>
      <c r="AU1164" s="84"/>
      <c r="AV1164" s="84"/>
      <c r="AW1164" s="84"/>
      <c r="AX1164" s="84"/>
      <c r="AY1164" s="84"/>
      <c r="AZ1164" s="84"/>
      <c r="BA1164" s="84"/>
      <c r="BB1164" s="84"/>
      <c r="BC1164" s="84"/>
      <c r="BD1164" s="84"/>
      <c r="BE1164" s="84"/>
      <c r="BF1164" s="84"/>
      <c r="BG1164" s="84"/>
      <c r="BH1164" s="84"/>
      <c r="BI1164" s="84"/>
      <c r="BJ1164" s="84"/>
      <c r="BK1164" s="84"/>
      <c r="BL1164" s="84"/>
      <c r="BM1164" s="84"/>
    </row>
    <row r="1165" spans="1:65" s="202" customFormat="1" x14ac:dyDescent="0.25">
      <c r="A1165" s="89">
        <f t="shared" si="18"/>
        <v>1</v>
      </c>
      <c r="B1165" s="110"/>
      <c r="C1165" s="110"/>
      <c r="D1165" s="83"/>
      <c r="E1165" s="83" t="s">
        <v>1514</v>
      </c>
      <c r="F1165" s="83" t="s">
        <v>949</v>
      </c>
      <c r="G1165" s="107" t="s">
        <v>1609</v>
      </c>
      <c r="H1165" s="107"/>
      <c r="I1165" s="107"/>
      <c r="J1165" s="107"/>
      <c r="K1165" s="176"/>
      <c r="L1165" s="83"/>
      <c r="M1165" s="83"/>
      <c r="N1165" s="83"/>
      <c r="O1165" s="83"/>
      <c r="P1165" s="107"/>
      <c r="Q1165" s="83"/>
      <c r="R1165" s="83"/>
      <c r="S1165" s="83"/>
      <c r="T1165" s="83"/>
      <c r="U1165" s="83"/>
      <c r="V1165" s="83"/>
      <c r="W1165" s="83"/>
      <c r="X1165" s="83"/>
      <c r="Y1165" s="83"/>
      <c r="Z1165" s="83"/>
      <c r="AA1165" s="83"/>
      <c r="AB1165" s="83"/>
      <c r="AC1165" s="83"/>
      <c r="AD1165" s="83"/>
      <c r="AE1165" s="83"/>
      <c r="AF1165" s="83"/>
      <c r="AG1165" s="83"/>
      <c r="AH1165" s="83"/>
      <c r="AI1165" s="83"/>
      <c r="AJ1165" s="83"/>
      <c r="AK1165" s="83"/>
      <c r="AL1165" s="83">
        <v>1</v>
      </c>
      <c r="AM1165" s="83"/>
      <c r="AN1165" s="83"/>
      <c r="AO1165" s="83"/>
      <c r="AP1165" s="83"/>
      <c r="AQ1165" s="83"/>
      <c r="AR1165" s="83"/>
      <c r="AS1165" s="83"/>
      <c r="AT1165" s="83"/>
      <c r="AU1165" s="83"/>
      <c r="AV1165" s="83"/>
      <c r="AW1165" s="83"/>
      <c r="AX1165" s="83"/>
      <c r="AY1165" s="83"/>
      <c r="AZ1165" s="83"/>
      <c r="BA1165" s="83"/>
      <c r="BB1165" s="83"/>
      <c r="BC1165" s="83"/>
      <c r="BD1165" s="83" t="s">
        <v>2043</v>
      </c>
      <c r="BE1165" s="84"/>
      <c r="BF1165" s="84"/>
      <c r="BG1165" s="84"/>
      <c r="BH1165" s="84"/>
      <c r="BI1165" s="83" t="s">
        <v>579</v>
      </c>
      <c r="BJ1165" s="83"/>
      <c r="BK1165" s="83"/>
      <c r="BL1165" s="107"/>
      <c r="BM1165" s="110"/>
    </row>
    <row r="1166" spans="1:65" s="202" customFormat="1" x14ac:dyDescent="0.25">
      <c r="A1166" s="89">
        <f t="shared" si="18"/>
        <v>2</v>
      </c>
      <c r="B1166" s="110"/>
      <c r="C1166" s="110"/>
      <c r="D1166" s="83"/>
      <c r="E1166" s="83" t="s">
        <v>1515</v>
      </c>
      <c r="F1166" s="83" t="s">
        <v>950</v>
      </c>
      <c r="G1166" s="107" t="s">
        <v>1609</v>
      </c>
      <c r="H1166" s="107"/>
      <c r="I1166" s="107"/>
      <c r="J1166" s="107"/>
      <c r="K1166" s="176"/>
      <c r="L1166" s="83"/>
      <c r="M1166" s="83"/>
      <c r="N1166" s="83"/>
      <c r="O1166" s="83"/>
      <c r="P1166" s="107"/>
      <c r="Q1166" s="83"/>
      <c r="R1166" s="83"/>
      <c r="S1166" s="83"/>
      <c r="T1166" s="83"/>
      <c r="U1166" s="83"/>
      <c r="V1166" s="83"/>
      <c r="W1166" s="83"/>
      <c r="X1166" s="83"/>
      <c r="Y1166" s="83"/>
      <c r="Z1166" s="83"/>
      <c r="AA1166" s="83"/>
      <c r="AB1166" s="83"/>
      <c r="AC1166" s="83"/>
      <c r="AD1166" s="83"/>
      <c r="AE1166" s="83"/>
      <c r="AF1166" s="83"/>
      <c r="AG1166" s="83"/>
      <c r="AH1166" s="83"/>
      <c r="AI1166" s="83"/>
      <c r="AJ1166" s="83"/>
      <c r="AK1166" s="83"/>
      <c r="AL1166" s="83"/>
      <c r="AM1166" s="83"/>
      <c r="AN1166" s="83"/>
      <c r="AO1166" s="83"/>
      <c r="AP1166" s="83"/>
      <c r="AQ1166" s="83"/>
      <c r="AR1166" s="83"/>
      <c r="AS1166" s="83"/>
      <c r="AT1166" s="83"/>
      <c r="AU1166" s="83"/>
      <c r="AV1166" s="83">
        <v>1</v>
      </c>
      <c r="AW1166" s="83">
        <v>1</v>
      </c>
      <c r="AX1166" s="83"/>
      <c r="AY1166" s="83"/>
      <c r="AZ1166" s="83"/>
      <c r="BA1166" s="83"/>
      <c r="BB1166" s="83"/>
      <c r="BC1166" s="83"/>
      <c r="BD1166" s="83" t="s">
        <v>2118</v>
      </c>
      <c r="BE1166" s="84"/>
      <c r="BF1166" s="84"/>
      <c r="BG1166" s="84"/>
      <c r="BH1166" s="84"/>
      <c r="BI1166" s="83"/>
      <c r="BJ1166" s="83"/>
      <c r="BK1166" s="83"/>
      <c r="BL1166" s="107"/>
      <c r="BM1166" s="110"/>
    </row>
    <row r="1167" spans="1:65" s="202" customFormat="1" x14ac:dyDescent="0.25">
      <c r="A1167" s="89">
        <f t="shared" si="18"/>
        <v>1</v>
      </c>
      <c r="B1167" s="110"/>
      <c r="C1167" s="110"/>
      <c r="D1167" s="83"/>
      <c r="E1167" s="83" t="s">
        <v>1516</v>
      </c>
      <c r="F1167" s="83" t="s">
        <v>1125</v>
      </c>
      <c r="G1167" s="107" t="s">
        <v>1609</v>
      </c>
      <c r="H1167" s="107"/>
      <c r="I1167" s="107"/>
      <c r="J1167" s="107"/>
      <c r="K1167" s="176"/>
      <c r="L1167" s="83"/>
      <c r="M1167" s="83"/>
      <c r="N1167" s="83"/>
      <c r="O1167" s="83"/>
      <c r="P1167" s="107"/>
      <c r="Q1167" s="83"/>
      <c r="R1167" s="83"/>
      <c r="S1167" s="83"/>
      <c r="T1167" s="83"/>
      <c r="U1167" s="83"/>
      <c r="V1167" s="83"/>
      <c r="W1167" s="83"/>
      <c r="X1167" s="83"/>
      <c r="Y1167" s="83"/>
      <c r="Z1167" s="83"/>
      <c r="AA1167" s="83"/>
      <c r="AB1167" s="83"/>
      <c r="AC1167" s="83"/>
      <c r="AD1167" s="83"/>
      <c r="AE1167" s="83"/>
      <c r="AF1167" s="83"/>
      <c r="AG1167" s="83"/>
      <c r="AH1167" s="83"/>
      <c r="AI1167" s="83"/>
      <c r="AJ1167" s="83"/>
      <c r="AK1167" s="83"/>
      <c r="AL1167" s="83"/>
      <c r="AM1167" s="83"/>
      <c r="AN1167" s="83"/>
      <c r="AO1167" s="83"/>
      <c r="AP1167" s="83"/>
      <c r="AQ1167" s="83"/>
      <c r="AR1167" s="83"/>
      <c r="AS1167" s="83"/>
      <c r="AT1167" s="83"/>
      <c r="AU1167" s="83"/>
      <c r="AV1167" s="83">
        <v>1</v>
      </c>
      <c r="AW1167" s="83"/>
      <c r="AX1167" s="83"/>
      <c r="AY1167" s="83"/>
      <c r="AZ1167" s="83"/>
      <c r="BA1167" s="83"/>
      <c r="BB1167" s="83"/>
      <c r="BC1167" s="83"/>
      <c r="BD1167" s="83" t="s">
        <v>2138</v>
      </c>
      <c r="BE1167" s="84"/>
      <c r="BF1167" s="84"/>
      <c r="BG1167" s="84"/>
      <c r="BH1167" s="84"/>
      <c r="BI1167" s="83"/>
      <c r="BJ1167" s="83"/>
      <c r="BK1167" s="83"/>
      <c r="BL1167" s="107"/>
      <c r="BM1167" s="110"/>
    </row>
    <row r="1168" spans="1:65" s="202" customFormat="1" x14ac:dyDescent="0.25">
      <c r="A1168" s="89">
        <f t="shared" si="18"/>
        <v>2</v>
      </c>
      <c r="B1168" s="149">
        <v>2136</v>
      </c>
      <c r="C1168" s="149"/>
      <c r="D1168" s="204"/>
      <c r="E1168" s="149" t="s">
        <v>1867</v>
      </c>
      <c r="F1168" s="149" t="s">
        <v>1154</v>
      </c>
      <c r="G1168" s="148" t="s">
        <v>1609</v>
      </c>
      <c r="H1168" s="148">
        <v>1989</v>
      </c>
      <c r="I1168" s="148"/>
      <c r="J1168" s="148"/>
      <c r="K1168" s="150"/>
      <c r="L1168" s="150"/>
      <c r="M1168" s="150"/>
      <c r="N1168" s="150"/>
      <c r="O1168" s="150">
        <v>1</v>
      </c>
      <c r="P1168" s="148">
        <v>1</v>
      </c>
      <c r="Q1168" s="83"/>
      <c r="R1168" s="148"/>
      <c r="S1168" s="148"/>
      <c r="T1168" s="83"/>
      <c r="U1168" s="83"/>
      <c r="V1168" s="83"/>
      <c r="W1168" s="83"/>
      <c r="X1168" s="83"/>
      <c r="Y1168" s="83"/>
      <c r="Z1168" s="83"/>
      <c r="AA1168" s="83"/>
      <c r="AB1168" s="83"/>
      <c r="AC1168" s="83"/>
      <c r="AD1168" s="83"/>
      <c r="AE1168" s="83"/>
      <c r="AF1168" s="83"/>
      <c r="AG1168" s="83"/>
      <c r="AH1168" s="83"/>
      <c r="AI1168" s="83"/>
      <c r="AJ1168" s="83"/>
      <c r="AK1168" s="83"/>
      <c r="AL1168" s="83"/>
      <c r="AM1168" s="83"/>
      <c r="AN1168" s="83"/>
      <c r="AO1168" s="83"/>
      <c r="AP1168" s="83"/>
      <c r="AQ1168" s="83"/>
      <c r="AR1168" s="83"/>
      <c r="AS1168" s="83"/>
      <c r="AT1168" s="83"/>
      <c r="AU1168" s="83"/>
      <c r="AV1168" s="83"/>
      <c r="AW1168" s="83"/>
      <c r="AX1168" s="83"/>
      <c r="AY1168" s="83"/>
      <c r="AZ1168" s="83"/>
      <c r="BA1168" s="83"/>
      <c r="BB1168" s="83"/>
      <c r="BC1168" s="83"/>
      <c r="BD1168" s="83"/>
      <c r="BE1168" s="84"/>
      <c r="BF1168" s="84"/>
      <c r="BG1168" s="84"/>
      <c r="BH1168" s="84"/>
      <c r="BI1168" s="83"/>
      <c r="BJ1168" s="83"/>
      <c r="BK1168" s="83"/>
      <c r="BL1168" s="148"/>
      <c r="BM1168" s="149"/>
    </row>
    <row r="1169" spans="1:65" s="202" customFormat="1" x14ac:dyDescent="0.25">
      <c r="A1169" s="89">
        <f t="shared" si="18"/>
        <v>1</v>
      </c>
      <c r="B1169" s="110"/>
      <c r="C1169" s="110"/>
      <c r="D1169" s="83"/>
      <c r="E1169" s="83" t="s">
        <v>1867</v>
      </c>
      <c r="F1169" s="83" t="s">
        <v>798</v>
      </c>
      <c r="G1169" s="107" t="s">
        <v>1608</v>
      </c>
      <c r="H1169" s="107">
        <v>1989</v>
      </c>
      <c r="I1169" s="107"/>
      <c r="J1169" s="107"/>
      <c r="K1169" s="176"/>
      <c r="L1169" s="83"/>
      <c r="M1169" s="83"/>
      <c r="N1169" s="83"/>
      <c r="O1169" s="83"/>
      <c r="P1169" s="107"/>
      <c r="Q1169" s="83"/>
      <c r="R1169" s="83"/>
      <c r="S1169" s="83"/>
      <c r="T1169" s="83"/>
      <c r="U1169" s="83"/>
      <c r="V1169" s="83"/>
      <c r="W1169" s="83"/>
      <c r="X1169" s="83"/>
      <c r="Y1169" s="83"/>
      <c r="Z1169" s="83"/>
      <c r="AA1169" s="83">
        <v>1</v>
      </c>
      <c r="AB1169" s="83"/>
      <c r="AC1169" s="83"/>
      <c r="AD1169" s="83"/>
      <c r="AE1169" s="83"/>
      <c r="AF1169" s="83"/>
      <c r="AG1169" s="83"/>
      <c r="AH1169" s="83"/>
      <c r="AI1169" s="83"/>
      <c r="AJ1169" s="83"/>
      <c r="AK1169" s="83"/>
      <c r="AL1169" s="83"/>
      <c r="AM1169" s="83"/>
      <c r="AN1169" s="83"/>
      <c r="AO1169" s="83"/>
      <c r="AP1169" s="83"/>
      <c r="AQ1169" s="83"/>
      <c r="AR1169" s="83"/>
      <c r="AS1169" s="83"/>
      <c r="AT1169" s="83"/>
      <c r="AU1169" s="83"/>
      <c r="AV1169" s="83"/>
      <c r="AW1169" s="83"/>
      <c r="AX1169" s="83"/>
      <c r="AY1169" s="83"/>
      <c r="AZ1169" s="83"/>
      <c r="BA1169" s="83"/>
      <c r="BB1169" s="83"/>
      <c r="BC1169" s="83"/>
      <c r="BD1169" s="83"/>
      <c r="BE1169" s="84" t="s">
        <v>1589</v>
      </c>
      <c r="BF1169" s="84"/>
      <c r="BG1169" s="84"/>
      <c r="BH1169" s="84"/>
      <c r="BI1169" s="83"/>
      <c r="BJ1169" s="83"/>
      <c r="BK1169" s="83"/>
      <c r="BL1169" s="107"/>
      <c r="BM1169" s="110"/>
    </row>
    <row r="1170" spans="1:65" s="202" customFormat="1" x14ac:dyDescent="0.25">
      <c r="A1170" s="89">
        <f t="shared" si="18"/>
        <v>1</v>
      </c>
      <c r="B1170" s="110">
        <v>2952</v>
      </c>
      <c r="C1170" s="110"/>
      <c r="D1170" s="83"/>
      <c r="E1170" s="83" t="s">
        <v>1867</v>
      </c>
      <c r="F1170" s="83" t="s">
        <v>2893</v>
      </c>
      <c r="G1170" s="107" t="s">
        <v>1608</v>
      </c>
      <c r="H1170" s="107"/>
      <c r="I1170" s="107"/>
      <c r="J1170" s="107"/>
      <c r="K1170" s="176"/>
      <c r="L1170" s="83"/>
      <c r="M1170" s="83"/>
      <c r="N1170" s="83"/>
      <c r="O1170" s="83"/>
      <c r="P1170" s="107"/>
      <c r="Q1170" s="83"/>
      <c r="R1170" s="83"/>
      <c r="S1170" s="83"/>
      <c r="T1170" s="83"/>
      <c r="U1170" s="83"/>
      <c r="V1170" s="83"/>
      <c r="W1170" s="83">
        <v>1</v>
      </c>
      <c r="X1170" s="83"/>
      <c r="Y1170" s="83"/>
      <c r="Z1170" s="83"/>
      <c r="AA1170" s="83"/>
      <c r="AB1170" s="83"/>
      <c r="AC1170" s="83"/>
      <c r="AD1170" s="83"/>
      <c r="AE1170" s="83"/>
      <c r="AF1170" s="83"/>
      <c r="AG1170" s="83"/>
      <c r="AH1170" s="83"/>
      <c r="AI1170" s="83"/>
      <c r="AJ1170" s="83"/>
      <c r="AK1170" s="83"/>
      <c r="AL1170" s="83"/>
      <c r="AM1170" s="83"/>
      <c r="AN1170" s="83"/>
      <c r="AO1170" s="83"/>
      <c r="AP1170" s="83"/>
      <c r="AQ1170" s="83"/>
      <c r="AR1170" s="83"/>
      <c r="AS1170" s="83"/>
      <c r="AT1170" s="83"/>
      <c r="AU1170" s="83"/>
      <c r="AV1170" s="83"/>
      <c r="AW1170" s="83"/>
      <c r="AX1170" s="83"/>
      <c r="AY1170" s="83"/>
      <c r="AZ1170" s="83"/>
      <c r="BA1170" s="83"/>
      <c r="BB1170" s="83"/>
      <c r="BC1170" s="83"/>
      <c r="BD1170" s="83"/>
      <c r="BE1170" s="84"/>
      <c r="BF1170" s="84"/>
      <c r="BG1170" s="84"/>
      <c r="BH1170" s="84"/>
      <c r="BI1170" s="83"/>
      <c r="BJ1170" s="83"/>
      <c r="BK1170" s="83"/>
      <c r="BL1170" s="107"/>
      <c r="BM1170" s="110"/>
    </row>
    <row r="1171" spans="1:65" s="202" customFormat="1" x14ac:dyDescent="0.25">
      <c r="A1171" s="89">
        <f t="shared" si="18"/>
        <v>1</v>
      </c>
      <c r="B1171" s="110"/>
      <c r="C1171" s="110"/>
      <c r="D1171" s="83"/>
      <c r="E1171" s="83" t="s">
        <v>1517</v>
      </c>
      <c r="F1171" s="83" t="s">
        <v>954</v>
      </c>
      <c r="G1171" s="107" t="s">
        <v>1609</v>
      </c>
      <c r="H1171" s="107"/>
      <c r="I1171" s="107"/>
      <c r="J1171" s="107"/>
      <c r="K1171" s="176"/>
      <c r="L1171" s="83"/>
      <c r="M1171" s="83"/>
      <c r="N1171" s="83"/>
      <c r="O1171" s="83"/>
      <c r="P1171" s="107"/>
      <c r="Q1171" s="83"/>
      <c r="R1171" s="83"/>
      <c r="S1171" s="83"/>
      <c r="T1171" s="83"/>
      <c r="U1171" s="83"/>
      <c r="V1171" s="83"/>
      <c r="W1171" s="83"/>
      <c r="X1171" s="83"/>
      <c r="Y1171" s="83"/>
      <c r="Z1171" s="83"/>
      <c r="AA1171" s="83"/>
      <c r="AB1171" s="83"/>
      <c r="AC1171" s="83"/>
      <c r="AD1171" s="83"/>
      <c r="AE1171" s="83"/>
      <c r="AF1171" s="83"/>
      <c r="AG1171" s="83"/>
      <c r="AH1171" s="83"/>
      <c r="AI1171" s="83"/>
      <c r="AJ1171" s="83"/>
      <c r="AK1171" s="83"/>
      <c r="AL1171" s="83"/>
      <c r="AM1171" s="83"/>
      <c r="AN1171" s="83"/>
      <c r="AO1171" s="83"/>
      <c r="AP1171" s="83">
        <v>1</v>
      </c>
      <c r="AQ1171" s="83"/>
      <c r="AR1171" s="83"/>
      <c r="AS1171" s="83"/>
      <c r="AT1171" s="83"/>
      <c r="AU1171" s="83"/>
      <c r="AV1171" s="83"/>
      <c r="AW1171" s="83"/>
      <c r="AX1171" s="83"/>
      <c r="AY1171" s="83"/>
      <c r="AZ1171" s="83"/>
      <c r="BA1171" s="83"/>
      <c r="BB1171" s="83"/>
      <c r="BC1171" s="83"/>
      <c r="BD1171" s="83" t="s">
        <v>2043</v>
      </c>
      <c r="BE1171" s="84"/>
      <c r="BF1171" s="84"/>
      <c r="BG1171" s="84"/>
      <c r="BH1171" s="84"/>
      <c r="BI1171" s="83"/>
      <c r="BJ1171" s="83"/>
      <c r="BK1171" s="83"/>
      <c r="BL1171" s="107"/>
      <c r="BM1171" s="110"/>
    </row>
    <row r="1172" spans="1:65" s="202" customFormat="1" x14ac:dyDescent="0.25">
      <c r="A1172" s="89">
        <f t="shared" si="18"/>
        <v>5</v>
      </c>
      <c r="B1172" s="110"/>
      <c r="C1172" s="110"/>
      <c r="D1172" s="83"/>
      <c r="E1172" s="83" t="s">
        <v>628</v>
      </c>
      <c r="F1172" s="83" t="s">
        <v>1069</v>
      </c>
      <c r="G1172" s="107" t="s">
        <v>1609</v>
      </c>
      <c r="H1172" s="107"/>
      <c r="I1172" s="107"/>
      <c r="J1172" s="107"/>
      <c r="K1172" s="176"/>
      <c r="L1172" s="83"/>
      <c r="M1172" s="83"/>
      <c r="N1172" s="83"/>
      <c r="O1172" s="83"/>
      <c r="P1172" s="107"/>
      <c r="Q1172" s="83"/>
      <c r="R1172" s="83"/>
      <c r="S1172" s="83"/>
      <c r="T1172" s="83"/>
      <c r="U1172" s="83"/>
      <c r="V1172" s="83"/>
      <c r="W1172" s="83"/>
      <c r="X1172" s="83"/>
      <c r="Y1172" s="83"/>
      <c r="Z1172" s="83"/>
      <c r="AA1172" s="83"/>
      <c r="AB1172" s="83"/>
      <c r="AC1172" s="83"/>
      <c r="AD1172" s="83"/>
      <c r="AE1172" s="83"/>
      <c r="AF1172" s="83"/>
      <c r="AG1172" s="83"/>
      <c r="AH1172" s="83"/>
      <c r="AI1172" s="83"/>
      <c r="AJ1172" s="83"/>
      <c r="AK1172" s="83"/>
      <c r="AL1172" s="83"/>
      <c r="AM1172" s="83"/>
      <c r="AN1172" s="83"/>
      <c r="AO1172" s="83">
        <v>1</v>
      </c>
      <c r="AP1172" s="83">
        <v>1</v>
      </c>
      <c r="AQ1172" s="83">
        <v>1</v>
      </c>
      <c r="AR1172" s="83">
        <v>1</v>
      </c>
      <c r="AS1172" s="83">
        <v>1</v>
      </c>
      <c r="AT1172" s="83"/>
      <c r="AU1172" s="83"/>
      <c r="AV1172" s="83"/>
      <c r="AW1172" s="83"/>
      <c r="AX1172" s="83"/>
      <c r="AY1172" s="83"/>
      <c r="AZ1172" s="83"/>
      <c r="BA1172" s="83"/>
      <c r="BB1172" s="83"/>
      <c r="BC1172" s="83"/>
      <c r="BD1172" s="83" t="s">
        <v>2043</v>
      </c>
      <c r="BE1172" s="84"/>
      <c r="BF1172" s="84"/>
      <c r="BG1172" s="84"/>
      <c r="BH1172" s="84"/>
      <c r="BI1172" s="83" t="s">
        <v>2103</v>
      </c>
      <c r="BJ1172" s="83"/>
      <c r="BK1172" s="83"/>
      <c r="BL1172" s="107"/>
      <c r="BM1172" s="110"/>
    </row>
    <row r="1173" spans="1:65" s="202" customFormat="1" x14ac:dyDescent="0.25">
      <c r="A1173" s="89">
        <f t="shared" si="18"/>
        <v>1</v>
      </c>
      <c r="B1173" s="110"/>
      <c r="C1173" s="110"/>
      <c r="D1173" s="83"/>
      <c r="E1173" s="83" t="s">
        <v>628</v>
      </c>
      <c r="F1173" s="83" t="s">
        <v>894</v>
      </c>
      <c r="G1173" s="107" t="s">
        <v>1609</v>
      </c>
      <c r="H1173" s="107"/>
      <c r="I1173" s="107"/>
      <c r="J1173" s="107"/>
      <c r="K1173" s="176"/>
      <c r="L1173" s="83"/>
      <c r="M1173" s="83"/>
      <c r="N1173" s="83"/>
      <c r="O1173" s="83"/>
      <c r="P1173" s="107"/>
      <c r="Q1173" s="83"/>
      <c r="R1173" s="83"/>
      <c r="S1173" s="83"/>
      <c r="T1173" s="83"/>
      <c r="U1173" s="83"/>
      <c r="V1173" s="83"/>
      <c r="W1173" s="83"/>
      <c r="X1173" s="83"/>
      <c r="Y1173" s="83"/>
      <c r="Z1173" s="83"/>
      <c r="AA1173" s="83"/>
      <c r="AB1173" s="83"/>
      <c r="AC1173" s="83"/>
      <c r="AD1173" s="83"/>
      <c r="AE1173" s="83"/>
      <c r="AF1173" s="83"/>
      <c r="AG1173" s="83"/>
      <c r="AH1173" s="83"/>
      <c r="AI1173" s="83"/>
      <c r="AJ1173" s="83"/>
      <c r="AK1173" s="83"/>
      <c r="AL1173" s="83"/>
      <c r="AM1173" s="83"/>
      <c r="AN1173" s="83"/>
      <c r="AO1173" s="83">
        <v>1</v>
      </c>
      <c r="AP1173" s="83"/>
      <c r="AQ1173" s="83"/>
      <c r="AR1173" s="83"/>
      <c r="AS1173" s="83"/>
      <c r="AT1173" s="83"/>
      <c r="AU1173" s="83"/>
      <c r="AV1173" s="83"/>
      <c r="AW1173" s="83"/>
      <c r="AX1173" s="83"/>
      <c r="AY1173" s="83"/>
      <c r="AZ1173" s="83"/>
      <c r="BA1173" s="83"/>
      <c r="BB1173" s="83"/>
      <c r="BC1173" s="83"/>
      <c r="BD1173" s="83" t="s">
        <v>2043</v>
      </c>
      <c r="BE1173" s="84"/>
      <c r="BF1173" s="84"/>
      <c r="BG1173" s="84"/>
      <c r="BH1173" s="84"/>
      <c r="BI1173" s="83"/>
      <c r="BJ1173" s="83"/>
      <c r="BK1173" s="83"/>
      <c r="BL1173" s="107"/>
      <c r="BM1173" s="110"/>
    </row>
    <row r="1174" spans="1:65" s="202" customFormat="1" x14ac:dyDescent="0.25">
      <c r="A1174" s="89">
        <f t="shared" si="18"/>
        <v>3</v>
      </c>
      <c r="B1174" s="110"/>
      <c r="C1174" s="110"/>
      <c r="D1174" s="83"/>
      <c r="E1174" s="83" t="s">
        <v>652</v>
      </c>
      <c r="F1174" s="83" t="s">
        <v>905</v>
      </c>
      <c r="G1174" s="107" t="s">
        <v>1609</v>
      </c>
      <c r="H1174" s="107"/>
      <c r="I1174" s="107"/>
      <c r="J1174" s="107"/>
      <c r="K1174" s="176"/>
      <c r="L1174" s="83"/>
      <c r="M1174" s="83"/>
      <c r="N1174" s="83"/>
      <c r="O1174" s="83"/>
      <c r="P1174" s="107"/>
      <c r="Q1174" s="83"/>
      <c r="R1174" s="83"/>
      <c r="S1174" s="83"/>
      <c r="T1174" s="83"/>
      <c r="U1174" s="83"/>
      <c r="V1174" s="83"/>
      <c r="W1174" s="83"/>
      <c r="X1174" s="83"/>
      <c r="Y1174" s="83"/>
      <c r="Z1174" s="83"/>
      <c r="AA1174" s="83"/>
      <c r="AB1174" s="83"/>
      <c r="AC1174" s="83"/>
      <c r="AD1174" s="83"/>
      <c r="AE1174" s="83"/>
      <c r="AF1174" s="83"/>
      <c r="AG1174" s="83"/>
      <c r="AH1174" s="83"/>
      <c r="AI1174" s="83"/>
      <c r="AJ1174" s="83"/>
      <c r="AK1174" s="83"/>
      <c r="AL1174" s="83"/>
      <c r="AM1174" s="83"/>
      <c r="AN1174" s="83"/>
      <c r="AO1174" s="83"/>
      <c r="AP1174" s="83"/>
      <c r="AQ1174" s="83"/>
      <c r="AR1174" s="83"/>
      <c r="AS1174" s="83"/>
      <c r="AT1174" s="83"/>
      <c r="AU1174" s="83"/>
      <c r="AV1174" s="83"/>
      <c r="AW1174" s="83">
        <v>1</v>
      </c>
      <c r="AX1174" s="83">
        <v>1</v>
      </c>
      <c r="AY1174" s="83">
        <v>1</v>
      </c>
      <c r="AZ1174" s="83"/>
      <c r="BA1174" s="83"/>
      <c r="BB1174" s="83"/>
      <c r="BC1174" s="83"/>
      <c r="BD1174" s="83" t="s">
        <v>2046</v>
      </c>
      <c r="BE1174" s="84"/>
      <c r="BF1174" s="84"/>
      <c r="BG1174" s="84"/>
      <c r="BH1174" s="84"/>
      <c r="BI1174" s="83"/>
      <c r="BJ1174" s="83"/>
      <c r="BK1174" s="83"/>
      <c r="BL1174" s="107"/>
      <c r="BM1174" s="110"/>
    </row>
    <row r="1175" spans="1:65" s="202" customFormat="1" x14ac:dyDescent="0.25">
      <c r="A1175" s="89">
        <f t="shared" si="18"/>
        <v>6</v>
      </c>
      <c r="B1175" s="110">
        <v>1933</v>
      </c>
      <c r="C1175" s="110"/>
      <c r="D1175" s="83"/>
      <c r="E1175" s="149" t="s">
        <v>3160</v>
      </c>
      <c r="F1175" s="149" t="s">
        <v>935</v>
      </c>
      <c r="G1175" s="148" t="s">
        <v>1609</v>
      </c>
      <c r="H1175" s="148">
        <v>1992</v>
      </c>
      <c r="I1175" s="148"/>
      <c r="J1175" s="148">
        <v>1</v>
      </c>
      <c r="K1175" s="150"/>
      <c r="L1175" s="83">
        <v>1</v>
      </c>
      <c r="M1175" s="83">
        <v>1</v>
      </c>
      <c r="N1175" s="83">
        <v>1</v>
      </c>
      <c r="O1175" s="83"/>
      <c r="P1175" s="107"/>
      <c r="Q1175" s="83"/>
      <c r="R1175" s="83"/>
      <c r="S1175" s="83"/>
      <c r="T1175" s="83"/>
      <c r="U1175" s="83"/>
      <c r="V1175" s="83"/>
      <c r="W1175" s="83"/>
      <c r="X1175" s="83"/>
      <c r="Y1175" s="83"/>
      <c r="Z1175" s="83"/>
      <c r="AA1175" s="83"/>
      <c r="AB1175" s="83"/>
      <c r="AC1175" s="83"/>
      <c r="AD1175" s="83">
        <v>1</v>
      </c>
      <c r="AE1175" s="83"/>
      <c r="AF1175" s="83"/>
      <c r="AG1175" s="83"/>
      <c r="AH1175" s="83"/>
      <c r="AI1175" s="83"/>
      <c r="AJ1175" s="83"/>
      <c r="AK1175" s="83"/>
      <c r="AL1175" s="83"/>
      <c r="AM1175" s="83"/>
      <c r="AN1175" s="83"/>
      <c r="AO1175" s="83"/>
      <c r="AP1175" s="83">
        <v>1</v>
      </c>
      <c r="AQ1175" s="83"/>
      <c r="AR1175" s="83"/>
      <c r="AS1175" s="83"/>
      <c r="AT1175" s="83"/>
      <c r="AU1175" s="83"/>
      <c r="AV1175" s="83"/>
      <c r="AW1175" s="83"/>
      <c r="AX1175" s="83"/>
      <c r="AY1175" s="83"/>
      <c r="AZ1175" s="83"/>
      <c r="BA1175" s="83"/>
      <c r="BB1175" s="83"/>
      <c r="BC1175" s="83"/>
      <c r="BD1175" s="83" t="s">
        <v>2043</v>
      </c>
      <c r="BE1175" s="84"/>
      <c r="BF1175" s="84"/>
      <c r="BG1175" s="84"/>
      <c r="BH1175" s="84"/>
      <c r="BI1175" s="83" t="s">
        <v>2367</v>
      </c>
      <c r="BJ1175" s="83"/>
      <c r="BK1175" s="83"/>
      <c r="BL1175" s="148">
        <v>3000</v>
      </c>
      <c r="BM1175" s="149"/>
    </row>
    <row r="1176" spans="1:65" s="202" customFormat="1" x14ac:dyDescent="0.25">
      <c r="A1176" s="89">
        <f t="shared" si="18"/>
        <v>3</v>
      </c>
      <c r="B1176" s="110"/>
      <c r="C1176" s="110"/>
      <c r="D1176" s="83"/>
      <c r="E1176" s="83" t="s">
        <v>782</v>
      </c>
      <c r="F1176" s="83" t="s">
        <v>958</v>
      </c>
      <c r="G1176" s="107" t="s">
        <v>1608</v>
      </c>
      <c r="H1176" s="107"/>
      <c r="I1176" s="107"/>
      <c r="J1176" s="107"/>
      <c r="K1176" s="176"/>
      <c r="L1176" s="83"/>
      <c r="M1176" s="83"/>
      <c r="N1176" s="83"/>
      <c r="O1176" s="83"/>
      <c r="P1176" s="107"/>
      <c r="Q1176" s="83"/>
      <c r="R1176" s="83"/>
      <c r="S1176" s="83"/>
      <c r="T1176" s="83"/>
      <c r="U1176" s="83"/>
      <c r="V1176" s="83"/>
      <c r="W1176" s="83"/>
      <c r="X1176" s="83"/>
      <c r="Y1176" s="83"/>
      <c r="Z1176" s="83"/>
      <c r="AA1176" s="83"/>
      <c r="AB1176" s="83"/>
      <c r="AC1176" s="83"/>
      <c r="AD1176" s="83"/>
      <c r="AE1176" s="83"/>
      <c r="AF1176" s="83"/>
      <c r="AG1176" s="83"/>
      <c r="AH1176" s="83"/>
      <c r="AI1176" s="83">
        <v>1</v>
      </c>
      <c r="AJ1176" s="83"/>
      <c r="AK1176" s="83"/>
      <c r="AL1176" s="83">
        <v>1</v>
      </c>
      <c r="AM1176" s="83"/>
      <c r="AN1176" s="83">
        <v>1</v>
      </c>
      <c r="AO1176" s="83"/>
      <c r="AP1176" s="83"/>
      <c r="AQ1176" s="83"/>
      <c r="AR1176" s="83"/>
      <c r="AS1176" s="83"/>
      <c r="AT1176" s="83"/>
      <c r="AU1176" s="83"/>
      <c r="AV1176" s="83"/>
      <c r="AW1176" s="83"/>
      <c r="AX1176" s="83"/>
      <c r="AY1176" s="83"/>
      <c r="AZ1176" s="83"/>
      <c r="BA1176" s="83"/>
      <c r="BB1176" s="83"/>
      <c r="BC1176" s="83"/>
      <c r="BD1176" s="83" t="s">
        <v>2043</v>
      </c>
      <c r="BE1176" s="84"/>
      <c r="BF1176" s="84"/>
      <c r="BG1176" s="84"/>
      <c r="BH1176" s="84"/>
      <c r="BI1176" s="83" t="s">
        <v>2329</v>
      </c>
      <c r="BJ1176" s="83"/>
      <c r="BK1176" s="83"/>
      <c r="BL1176" s="107"/>
      <c r="BM1176" s="110"/>
    </row>
    <row r="1177" spans="1:65" s="202" customFormat="1" x14ac:dyDescent="0.25">
      <c r="A1177" s="89">
        <f t="shared" si="18"/>
        <v>3</v>
      </c>
      <c r="B1177" s="110">
        <v>2023</v>
      </c>
      <c r="C1177" s="110"/>
      <c r="D1177" s="83"/>
      <c r="E1177" s="83" t="s">
        <v>782</v>
      </c>
      <c r="F1177" s="83" t="s">
        <v>703</v>
      </c>
      <c r="G1177" s="107" t="s">
        <v>1608</v>
      </c>
      <c r="H1177" s="107"/>
      <c r="I1177" s="107"/>
      <c r="J1177" s="107"/>
      <c r="K1177" s="176"/>
      <c r="L1177" s="83"/>
      <c r="M1177" s="83"/>
      <c r="N1177" s="83"/>
      <c r="O1177" s="83"/>
      <c r="P1177" s="107"/>
      <c r="Q1177" s="83"/>
      <c r="R1177" s="83"/>
      <c r="S1177" s="83"/>
      <c r="T1177" s="83"/>
      <c r="U1177" s="83"/>
      <c r="V1177" s="83">
        <v>1</v>
      </c>
      <c r="W1177" s="83"/>
      <c r="X1177" s="83"/>
      <c r="Y1177" s="83"/>
      <c r="Z1177" s="83"/>
      <c r="AA1177" s="83"/>
      <c r="AB1177" s="83"/>
      <c r="AC1177" s="83"/>
      <c r="AD1177" s="83"/>
      <c r="AE1177" s="83"/>
      <c r="AF1177" s="83"/>
      <c r="AG1177" s="83"/>
      <c r="AH1177" s="83"/>
      <c r="AI1177" s="83"/>
      <c r="AJ1177" s="83"/>
      <c r="AK1177" s="83"/>
      <c r="AL1177" s="83"/>
      <c r="AM1177" s="83"/>
      <c r="AN1177" s="83"/>
      <c r="AO1177" s="83"/>
      <c r="AP1177" s="83"/>
      <c r="AQ1177" s="83"/>
      <c r="AR1177" s="83">
        <v>1</v>
      </c>
      <c r="AS1177" s="83">
        <v>1</v>
      </c>
      <c r="AT1177" s="83"/>
      <c r="AU1177" s="83"/>
      <c r="AV1177" s="83"/>
      <c r="AW1177" s="83"/>
      <c r="AX1177" s="83"/>
      <c r="AY1177" s="83"/>
      <c r="AZ1177" s="83"/>
      <c r="BA1177" s="83"/>
      <c r="BB1177" s="83"/>
      <c r="BC1177" s="83"/>
      <c r="BD1177" s="83" t="s">
        <v>2043</v>
      </c>
      <c r="BE1177" s="84"/>
      <c r="BF1177" s="84"/>
      <c r="BG1177" s="84"/>
      <c r="BH1177" s="84"/>
      <c r="BI1177" s="83" t="s">
        <v>2207</v>
      </c>
      <c r="BJ1177" s="83"/>
      <c r="BK1177" s="83"/>
      <c r="BL1177" s="107"/>
      <c r="BM1177" s="110"/>
    </row>
    <row r="1178" spans="1:65" s="202" customFormat="1" x14ac:dyDescent="0.25">
      <c r="A1178" s="89">
        <f t="shared" si="18"/>
        <v>1</v>
      </c>
      <c r="B1178" s="110"/>
      <c r="C1178" s="110"/>
      <c r="D1178" s="83"/>
      <c r="E1178" s="83" t="s">
        <v>782</v>
      </c>
      <c r="F1178" s="83" t="s">
        <v>1164</v>
      </c>
      <c r="G1178" s="107" t="s">
        <v>1608</v>
      </c>
      <c r="H1178" s="107"/>
      <c r="I1178" s="107"/>
      <c r="J1178" s="107"/>
      <c r="K1178" s="176"/>
      <c r="L1178" s="83"/>
      <c r="M1178" s="83"/>
      <c r="N1178" s="83"/>
      <c r="O1178" s="83"/>
      <c r="P1178" s="107"/>
      <c r="Q1178" s="83"/>
      <c r="R1178" s="83"/>
      <c r="S1178" s="83"/>
      <c r="T1178" s="83"/>
      <c r="U1178" s="83"/>
      <c r="V1178" s="83"/>
      <c r="W1178" s="83"/>
      <c r="X1178" s="83"/>
      <c r="Y1178" s="83"/>
      <c r="Z1178" s="83"/>
      <c r="AA1178" s="83"/>
      <c r="AB1178" s="83"/>
      <c r="AC1178" s="83"/>
      <c r="AD1178" s="83"/>
      <c r="AE1178" s="83"/>
      <c r="AF1178" s="83"/>
      <c r="AG1178" s="83"/>
      <c r="AH1178" s="83"/>
      <c r="AI1178" s="83"/>
      <c r="AJ1178" s="83"/>
      <c r="AK1178" s="83"/>
      <c r="AL1178" s="83"/>
      <c r="AM1178" s="83"/>
      <c r="AN1178" s="83"/>
      <c r="AO1178" s="83"/>
      <c r="AP1178" s="83"/>
      <c r="AQ1178" s="83"/>
      <c r="AR1178" s="83"/>
      <c r="AS1178" s="83"/>
      <c r="AT1178" s="83"/>
      <c r="AU1178" s="83"/>
      <c r="AV1178" s="83"/>
      <c r="AW1178" s="83"/>
      <c r="AX1178" s="83"/>
      <c r="AY1178" s="83"/>
      <c r="AZ1178" s="83"/>
      <c r="BA1178" s="83"/>
      <c r="BB1178" s="83">
        <v>1</v>
      </c>
      <c r="BC1178" s="83"/>
      <c r="BD1178" s="83" t="s">
        <v>2043</v>
      </c>
      <c r="BE1178" s="84"/>
      <c r="BF1178" s="84"/>
      <c r="BG1178" s="84"/>
      <c r="BH1178" s="84"/>
      <c r="BI1178" s="83"/>
      <c r="BJ1178" s="83"/>
      <c r="BK1178" s="83"/>
      <c r="BL1178" s="107"/>
      <c r="BM1178" s="110"/>
    </row>
    <row r="1179" spans="1:65" s="202" customFormat="1" x14ac:dyDescent="0.25">
      <c r="A1179" s="89">
        <f t="shared" si="18"/>
        <v>2</v>
      </c>
      <c r="B1179" s="110">
        <v>4152</v>
      </c>
      <c r="C1179" s="110"/>
      <c r="D1179" s="83"/>
      <c r="E1179" s="149" t="s">
        <v>3169</v>
      </c>
      <c r="F1179" s="149" t="s">
        <v>776</v>
      </c>
      <c r="G1179" s="148" t="s">
        <v>1609</v>
      </c>
      <c r="H1179" s="148">
        <v>2014</v>
      </c>
      <c r="I1179" s="148"/>
      <c r="J1179" s="148"/>
      <c r="K1179" s="150">
        <v>1</v>
      </c>
      <c r="L1179" s="83">
        <v>1</v>
      </c>
      <c r="M1179" s="83"/>
      <c r="N1179" s="83"/>
      <c r="O1179" s="83"/>
      <c r="P1179" s="107"/>
      <c r="Q1179" s="107"/>
      <c r="R1179" s="83"/>
      <c r="S1179" s="83"/>
      <c r="T1179" s="83"/>
      <c r="U1179" s="83"/>
      <c r="V1179" s="83"/>
      <c r="W1179" s="83"/>
      <c r="X1179" s="83"/>
      <c r="Y1179" s="83"/>
      <c r="Z1179" s="83"/>
      <c r="AA1179" s="83"/>
      <c r="AB1179" s="83"/>
      <c r="AC1179" s="83"/>
      <c r="AD1179" s="83"/>
      <c r="AE1179" s="83"/>
      <c r="AF1179" s="83"/>
      <c r="AG1179" s="83"/>
      <c r="AH1179" s="83"/>
      <c r="AI1179" s="83"/>
      <c r="AJ1179" s="83"/>
      <c r="AK1179" s="83"/>
      <c r="AL1179" s="83"/>
      <c r="AM1179" s="83"/>
      <c r="AN1179" s="83"/>
      <c r="AO1179" s="83"/>
      <c r="AP1179" s="83"/>
      <c r="AQ1179" s="83"/>
      <c r="AR1179" s="83"/>
      <c r="AS1179" s="83"/>
      <c r="AT1179" s="83"/>
      <c r="AU1179" s="83"/>
      <c r="AV1179" s="83"/>
      <c r="AW1179" s="83"/>
      <c r="AX1179" s="83"/>
      <c r="AY1179" s="83"/>
      <c r="AZ1179" s="83"/>
      <c r="BA1179" s="83"/>
      <c r="BB1179" s="83"/>
      <c r="BC1179" s="83"/>
      <c r="BD1179" s="83"/>
      <c r="BE1179" s="84"/>
      <c r="BF1179" s="84"/>
      <c r="BG1179" s="84"/>
      <c r="BH1179" s="84"/>
      <c r="BI1179" s="83"/>
      <c r="BJ1179" s="83"/>
      <c r="BK1179" s="83"/>
      <c r="BL1179" s="148">
        <v>5322</v>
      </c>
      <c r="BM1179" s="149">
        <v>4152</v>
      </c>
    </row>
    <row r="1180" spans="1:65" s="202" customFormat="1" x14ac:dyDescent="0.25">
      <c r="A1180" s="89">
        <f t="shared" si="18"/>
        <v>1</v>
      </c>
      <c r="B1180" s="110">
        <v>3739</v>
      </c>
      <c r="C1180" s="110"/>
      <c r="D1180" s="83"/>
      <c r="E1180" s="83" t="s">
        <v>2935</v>
      </c>
      <c r="F1180" s="83" t="s">
        <v>2936</v>
      </c>
      <c r="G1180" s="107" t="s">
        <v>1608</v>
      </c>
      <c r="H1180" s="107"/>
      <c r="I1180" s="107"/>
      <c r="J1180" s="107"/>
      <c r="K1180" s="176"/>
      <c r="L1180" s="83"/>
      <c r="M1180" s="83"/>
      <c r="N1180" s="83"/>
      <c r="O1180" s="83"/>
      <c r="P1180" s="107"/>
      <c r="Q1180" s="83"/>
      <c r="R1180" s="83"/>
      <c r="S1180" s="83"/>
      <c r="T1180" s="83"/>
      <c r="U1180" s="83"/>
      <c r="V1180" s="83"/>
      <c r="W1180" s="83">
        <v>1</v>
      </c>
      <c r="X1180" s="83"/>
      <c r="Y1180" s="83"/>
      <c r="Z1180" s="83"/>
      <c r="AA1180" s="83"/>
      <c r="AB1180" s="83"/>
      <c r="AC1180" s="83"/>
      <c r="AD1180" s="83"/>
      <c r="AE1180" s="83"/>
      <c r="AF1180" s="83"/>
      <c r="AG1180" s="83"/>
      <c r="AH1180" s="83"/>
      <c r="AI1180" s="83"/>
      <c r="AJ1180" s="83"/>
      <c r="AK1180" s="83"/>
      <c r="AL1180" s="83"/>
      <c r="AM1180" s="83"/>
      <c r="AN1180" s="83"/>
      <c r="AO1180" s="83"/>
      <c r="AP1180" s="83"/>
      <c r="AQ1180" s="83"/>
      <c r="AR1180" s="83"/>
      <c r="AS1180" s="83"/>
      <c r="AT1180" s="83"/>
      <c r="AU1180" s="83"/>
      <c r="AV1180" s="83"/>
      <c r="AW1180" s="83"/>
      <c r="AX1180" s="83"/>
      <c r="AY1180" s="83"/>
      <c r="AZ1180" s="83"/>
      <c r="BA1180" s="83"/>
      <c r="BB1180" s="83"/>
      <c r="BC1180" s="83"/>
      <c r="BD1180" s="83"/>
      <c r="BE1180" s="84"/>
      <c r="BF1180" s="84"/>
      <c r="BG1180" s="84"/>
      <c r="BH1180" s="84"/>
      <c r="BI1180" s="83"/>
      <c r="BJ1180" s="83"/>
      <c r="BK1180" s="83"/>
      <c r="BL1180" s="107"/>
      <c r="BM1180" s="110"/>
    </row>
    <row r="1181" spans="1:65" s="202" customFormat="1" x14ac:dyDescent="0.25">
      <c r="A1181" s="89">
        <f t="shared" si="18"/>
        <v>1</v>
      </c>
      <c r="B1181" s="110"/>
      <c r="C1181" s="110"/>
      <c r="D1181" s="83"/>
      <c r="E1181" s="83" t="s">
        <v>1443</v>
      </c>
      <c r="F1181" s="83" t="s">
        <v>941</v>
      </c>
      <c r="G1181" s="107" t="s">
        <v>1609</v>
      </c>
      <c r="H1181" s="107"/>
      <c r="I1181" s="107"/>
      <c r="J1181" s="107"/>
      <c r="K1181" s="176"/>
      <c r="L1181" s="83"/>
      <c r="M1181" s="83"/>
      <c r="N1181" s="83"/>
      <c r="O1181" s="83"/>
      <c r="P1181" s="107"/>
      <c r="Q1181" s="83"/>
      <c r="R1181" s="83"/>
      <c r="S1181" s="83"/>
      <c r="T1181" s="83"/>
      <c r="U1181" s="83"/>
      <c r="V1181" s="83"/>
      <c r="W1181" s="83"/>
      <c r="X1181" s="83"/>
      <c r="Y1181" s="83"/>
      <c r="Z1181" s="83"/>
      <c r="AA1181" s="83"/>
      <c r="AB1181" s="83"/>
      <c r="AC1181" s="83"/>
      <c r="AD1181" s="83"/>
      <c r="AE1181" s="83"/>
      <c r="AF1181" s="83"/>
      <c r="AG1181" s="83"/>
      <c r="AH1181" s="83"/>
      <c r="AI1181" s="83"/>
      <c r="AJ1181" s="83"/>
      <c r="AK1181" s="83"/>
      <c r="AL1181" s="83"/>
      <c r="AM1181" s="83"/>
      <c r="AN1181" s="83"/>
      <c r="AO1181" s="83"/>
      <c r="AP1181" s="83">
        <v>1</v>
      </c>
      <c r="AQ1181" s="83"/>
      <c r="AR1181" s="83"/>
      <c r="AS1181" s="83"/>
      <c r="AT1181" s="83"/>
      <c r="AU1181" s="83"/>
      <c r="AV1181" s="83"/>
      <c r="AW1181" s="83"/>
      <c r="AX1181" s="83"/>
      <c r="AY1181" s="83"/>
      <c r="AZ1181" s="83"/>
      <c r="BA1181" s="83"/>
      <c r="BB1181" s="83"/>
      <c r="BC1181" s="83"/>
      <c r="BD1181" s="83" t="s">
        <v>2043</v>
      </c>
      <c r="BE1181" s="84"/>
      <c r="BF1181" s="84"/>
      <c r="BG1181" s="84"/>
      <c r="BH1181" s="84"/>
      <c r="BI1181" s="83"/>
      <c r="BJ1181" s="83"/>
      <c r="BK1181" s="83"/>
      <c r="BL1181" s="107"/>
      <c r="BM1181" s="110"/>
    </row>
    <row r="1182" spans="1:65" s="202" customFormat="1" x14ac:dyDescent="0.25">
      <c r="A1182" s="89">
        <f t="shared" si="18"/>
        <v>1</v>
      </c>
      <c r="B1182" s="110"/>
      <c r="C1182" s="110"/>
      <c r="D1182" s="83"/>
      <c r="E1182" s="83" t="s">
        <v>1443</v>
      </c>
      <c r="F1182" s="83" t="s">
        <v>1171</v>
      </c>
      <c r="G1182" s="107" t="s">
        <v>1609</v>
      </c>
      <c r="H1182" s="107"/>
      <c r="I1182" s="107"/>
      <c r="J1182" s="107"/>
      <c r="K1182" s="176"/>
      <c r="L1182" s="83"/>
      <c r="M1182" s="83"/>
      <c r="N1182" s="83"/>
      <c r="O1182" s="83"/>
      <c r="P1182" s="107"/>
      <c r="Q1182" s="83"/>
      <c r="R1182" s="83"/>
      <c r="S1182" s="83"/>
      <c r="T1182" s="83"/>
      <c r="U1182" s="83"/>
      <c r="V1182" s="83"/>
      <c r="W1182" s="83"/>
      <c r="X1182" s="83"/>
      <c r="Y1182" s="83"/>
      <c r="Z1182" s="83"/>
      <c r="AA1182" s="83"/>
      <c r="AB1182" s="83"/>
      <c r="AC1182" s="83"/>
      <c r="AD1182" s="83"/>
      <c r="AE1182" s="83"/>
      <c r="AF1182" s="83"/>
      <c r="AG1182" s="83"/>
      <c r="AH1182" s="83"/>
      <c r="AI1182" s="83"/>
      <c r="AJ1182" s="83"/>
      <c r="AK1182" s="83"/>
      <c r="AL1182" s="83"/>
      <c r="AM1182" s="83"/>
      <c r="AN1182" s="83"/>
      <c r="AO1182" s="83"/>
      <c r="AP1182" s="83"/>
      <c r="AQ1182" s="83"/>
      <c r="AR1182" s="83"/>
      <c r="AS1182" s="83">
        <v>1</v>
      </c>
      <c r="AT1182" s="83"/>
      <c r="AU1182" s="83"/>
      <c r="AV1182" s="83"/>
      <c r="AW1182" s="83"/>
      <c r="AX1182" s="83"/>
      <c r="AY1182" s="83"/>
      <c r="AZ1182" s="83"/>
      <c r="BA1182" s="83"/>
      <c r="BB1182" s="83"/>
      <c r="BC1182" s="83"/>
      <c r="BD1182" s="83" t="s">
        <v>2043</v>
      </c>
      <c r="BE1182" s="84"/>
      <c r="BF1182" s="84"/>
      <c r="BG1182" s="84"/>
      <c r="BH1182" s="84"/>
      <c r="BI1182" s="83" t="s">
        <v>590</v>
      </c>
      <c r="BJ1182" s="83"/>
      <c r="BK1182" s="83"/>
      <c r="BL1182" s="107"/>
      <c r="BM1182" s="110"/>
    </row>
    <row r="1183" spans="1:65" s="202" customFormat="1" x14ac:dyDescent="0.25">
      <c r="A1183" s="89">
        <f t="shared" si="18"/>
        <v>1</v>
      </c>
      <c r="B1183" s="110"/>
      <c r="C1183" s="110"/>
      <c r="D1183" s="83"/>
      <c r="E1183" s="83" t="s">
        <v>1442</v>
      </c>
      <c r="F1183" s="83" t="s">
        <v>951</v>
      </c>
      <c r="G1183" s="107" t="s">
        <v>1609</v>
      </c>
      <c r="H1183" s="107"/>
      <c r="I1183" s="107"/>
      <c r="J1183" s="107"/>
      <c r="K1183" s="176"/>
      <c r="L1183" s="83"/>
      <c r="M1183" s="83"/>
      <c r="N1183" s="83"/>
      <c r="O1183" s="83"/>
      <c r="P1183" s="107"/>
      <c r="Q1183" s="83"/>
      <c r="R1183" s="83"/>
      <c r="S1183" s="83"/>
      <c r="T1183" s="83"/>
      <c r="U1183" s="83"/>
      <c r="V1183" s="83"/>
      <c r="W1183" s="83"/>
      <c r="X1183" s="83"/>
      <c r="Y1183" s="83"/>
      <c r="Z1183" s="83"/>
      <c r="AA1183" s="83"/>
      <c r="AB1183" s="83"/>
      <c r="AC1183" s="83"/>
      <c r="AD1183" s="83"/>
      <c r="AE1183" s="83"/>
      <c r="AF1183" s="83"/>
      <c r="AG1183" s="83"/>
      <c r="AH1183" s="83"/>
      <c r="AI1183" s="83"/>
      <c r="AJ1183" s="83"/>
      <c r="AK1183" s="83"/>
      <c r="AL1183" s="83"/>
      <c r="AM1183" s="83"/>
      <c r="AN1183" s="83"/>
      <c r="AO1183" s="83"/>
      <c r="AP1183" s="83"/>
      <c r="AQ1183" s="83"/>
      <c r="AR1183" s="83"/>
      <c r="AS1183" s="83">
        <v>1</v>
      </c>
      <c r="AT1183" s="83"/>
      <c r="AU1183" s="83"/>
      <c r="AV1183" s="83"/>
      <c r="AW1183" s="83"/>
      <c r="AX1183" s="83"/>
      <c r="AY1183" s="83"/>
      <c r="AZ1183" s="83"/>
      <c r="BA1183" s="83"/>
      <c r="BB1183" s="83"/>
      <c r="BC1183" s="83"/>
      <c r="BD1183" s="83" t="s">
        <v>2043</v>
      </c>
      <c r="BE1183" s="84"/>
      <c r="BF1183" s="84"/>
      <c r="BG1183" s="84"/>
      <c r="BH1183" s="84"/>
      <c r="BI1183" s="83" t="s">
        <v>2120</v>
      </c>
      <c r="BJ1183" s="83"/>
      <c r="BK1183" s="83"/>
      <c r="BL1183" s="107"/>
      <c r="BM1183" s="110"/>
    </row>
    <row r="1184" spans="1:65" s="202" customFormat="1" x14ac:dyDescent="0.25">
      <c r="A1184" s="89">
        <f t="shared" si="18"/>
        <v>3</v>
      </c>
      <c r="B1184" s="110"/>
      <c r="C1184" s="110"/>
      <c r="D1184" s="83"/>
      <c r="E1184" s="83" t="s">
        <v>1322</v>
      </c>
      <c r="F1184" s="83" t="s">
        <v>1058</v>
      </c>
      <c r="G1184" s="107" t="s">
        <v>1608</v>
      </c>
      <c r="H1184" s="107"/>
      <c r="I1184" s="107"/>
      <c r="J1184" s="107"/>
      <c r="K1184" s="176"/>
      <c r="L1184" s="83"/>
      <c r="M1184" s="83"/>
      <c r="N1184" s="83"/>
      <c r="O1184" s="83"/>
      <c r="P1184" s="107"/>
      <c r="Q1184" s="83"/>
      <c r="R1184" s="83"/>
      <c r="S1184" s="83"/>
      <c r="T1184" s="83"/>
      <c r="U1184" s="83"/>
      <c r="V1184" s="83"/>
      <c r="W1184" s="83"/>
      <c r="X1184" s="83"/>
      <c r="Y1184" s="83"/>
      <c r="Z1184" s="83"/>
      <c r="AA1184" s="83"/>
      <c r="AB1184" s="83"/>
      <c r="AC1184" s="83"/>
      <c r="AD1184" s="83"/>
      <c r="AE1184" s="83"/>
      <c r="AF1184" s="83"/>
      <c r="AG1184" s="83"/>
      <c r="AH1184" s="83"/>
      <c r="AI1184" s="83"/>
      <c r="AJ1184" s="83"/>
      <c r="AK1184" s="83"/>
      <c r="AL1184" s="83"/>
      <c r="AM1184" s="83"/>
      <c r="AN1184" s="83"/>
      <c r="AO1184" s="83"/>
      <c r="AP1184" s="83"/>
      <c r="AQ1184" s="83"/>
      <c r="AR1184" s="83"/>
      <c r="AS1184" s="83">
        <v>1</v>
      </c>
      <c r="AT1184" s="83"/>
      <c r="AU1184" s="83">
        <v>1</v>
      </c>
      <c r="AV1184" s="83"/>
      <c r="AW1184" s="83"/>
      <c r="AX1184" s="83">
        <v>1</v>
      </c>
      <c r="AY1184" s="83"/>
      <c r="AZ1184" s="83"/>
      <c r="BA1184" s="83"/>
      <c r="BB1184" s="83"/>
      <c r="BC1184" s="83"/>
      <c r="BD1184" s="83" t="s">
        <v>2521</v>
      </c>
      <c r="BE1184" s="84"/>
      <c r="BF1184" s="84"/>
      <c r="BG1184" s="84"/>
      <c r="BH1184" s="84"/>
      <c r="BI1184" s="83"/>
      <c r="BJ1184" s="83"/>
      <c r="BK1184" s="83"/>
      <c r="BL1184" s="107"/>
      <c r="BM1184" s="110"/>
    </row>
    <row r="1185" spans="1:65" s="202" customFormat="1" x14ac:dyDescent="0.25">
      <c r="A1185" s="89">
        <f t="shared" si="18"/>
        <v>1</v>
      </c>
      <c r="B1185" s="110"/>
      <c r="C1185" s="110"/>
      <c r="D1185" s="83"/>
      <c r="E1185" s="83" t="s">
        <v>1321</v>
      </c>
      <c r="F1185" s="83" t="s">
        <v>1133</v>
      </c>
      <c r="G1185" s="107" t="s">
        <v>1608</v>
      </c>
      <c r="H1185" s="107"/>
      <c r="I1185" s="107"/>
      <c r="J1185" s="107"/>
      <c r="K1185" s="176"/>
      <c r="L1185" s="83"/>
      <c r="M1185" s="83"/>
      <c r="N1185" s="83"/>
      <c r="O1185" s="83"/>
      <c r="P1185" s="107"/>
      <c r="Q1185" s="83"/>
      <c r="R1185" s="83"/>
      <c r="S1185" s="83"/>
      <c r="T1185" s="83"/>
      <c r="U1185" s="83"/>
      <c r="V1185" s="83"/>
      <c r="W1185" s="83"/>
      <c r="X1185" s="83"/>
      <c r="Y1185" s="83"/>
      <c r="Z1185" s="83"/>
      <c r="AA1185" s="83"/>
      <c r="AB1185" s="83"/>
      <c r="AC1185" s="83"/>
      <c r="AD1185" s="83"/>
      <c r="AE1185" s="83"/>
      <c r="AF1185" s="83"/>
      <c r="AG1185" s="83"/>
      <c r="AH1185" s="83"/>
      <c r="AI1185" s="83"/>
      <c r="AJ1185" s="83"/>
      <c r="AK1185" s="83"/>
      <c r="AL1185" s="83"/>
      <c r="AM1185" s="83"/>
      <c r="AN1185" s="83"/>
      <c r="AO1185" s="83"/>
      <c r="AP1185" s="83"/>
      <c r="AQ1185" s="83"/>
      <c r="AR1185" s="83"/>
      <c r="AS1185" s="83"/>
      <c r="AT1185" s="83">
        <v>1</v>
      </c>
      <c r="AU1185" s="83"/>
      <c r="AV1185" s="83"/>
      <c r="AW1185" s="83"/>
      <c r="AX1185" s="83"/>
      <c r="AY1185" s="83"/>
      <c r="AZ1185" s="83"/>
      <c r="BA1185" s="83"/>
      <c r="BB1185" s="83"/>
      <c r="BC1185" s="83"/>
      <c r="BD1185" s="83" t="s">
        <v>2043</v>
      </c>
      <c r="BE1185" s="84"/>
      <c r="BF1185" s="84"/>
      <c r="BG1185" s="84"/>
      <c r="BH1185" s="84"/>
      <c r="BI1185" s="83"/>
      <c r="BJ1185" s="83"/>
      <c r="BK1185" s="83"/>
      <c r="BL1185" s="107"/>
      <c r="BM1185" s="110"/>
    </row>
    <row r="1186" spans="1:65" s="202" customFormat="1" x14ac:dyDescent="0.25">
      <c r="A1186" s="89">
        <f t="shared" si="18"/>
        <v>4</v>
      </c>
      <c r="B1186" s="110">
        <v>2105</v>
      </c>
      <c r="C1186" s="110"/>
      <c r="D1186" s="83"/>
      <c r="E1186" s="149" t="s">
        <v>1320</v>
      </c>
      <c r="F1186" s="149" t="s">
        <v>698</v>
      </c>
      <c r="G1186" s="148" t="s">
        <v>1608</v>
      </c>
      <c r="H1186" s="148">
        <v>1986</v>
      </c>
      <c r="I1186" s="148"/>
      <c r="J1186" s="148">
        <v>1</v>
      </c>
      <c r="K1186" s="150"/>
      <c r="L1186" s="83">
        <v>1</v>
      </c>
      <c r="M1186" s="83"/>
      <c r="N1186" s="83"/>
      <c r="O1186" s="83"/>
      <c r="P1186" s="107"/>
      <c r="Q1186" s="83"/>
      <c r="R1186" s="83"/>
      <c r="S1186" s="83"/>
      <c r="T1186" s="83"/>
      <c r="U1186" s="83"/>
      <c r="V1186" s="83"/>
      <c r="W1186" s="83"/>
      <c r="X1186" s="83"/>
      <c r="Y1186" s="83"/>
      <c r="Z1186" s="83"/>
      <c r="AA1186" s="83"/>
      <c r="AB1186" s="83"/>
      <c r="AC1186" s="83"/>
      <c r="AD1186" s="83"/>
      <c r="AE1186" s="83"/>
      <c r="AF1186" s="83"/>
      <c r="AG1186" s="83"/>
      <c r="AH1186" s="83"/>
      <c r="AI1186" s="83"/>
      <c r="AJ1186" s="83">
        <v>1</v>
      </c>
      <c r="AK1186" s="83"/>
      <c r="AL1186" s="83"/>
      <c r="AM1186" s="83">
        <v>1</v>
      </c>
      <c r="AN1186" s="83"/>
      <c r="AO1186" s="83"/>
      <c r="AP1186" s="83"/>
      <c r="AQ1186" s="83"/>
      <c r="AR1186" s="83"/>
      <c r="AS1186" s="83"/>
      <c r="AT1186" s="83"/>
      <c r="AU1186" s="83"/>
      <c r="AV1186" s="83"/>
      <c r="AW1186" s="83"/>
      <c r="AX1186" s="83"/>
      <c r="AY1186" s="83"/>
      <c r="AZ1186" s="83"/>
      <c r="BA1186" s="83"/>
      <c r="BB1186" s="83"/>
      <c r="BC1186" s="83"/>
      <c r="BD1186" s="83" t="s">
        <v>2043</v>
      </c>
      <c r="BE1186" s="84"/>
      <c r="BF1186" s="84"/>
      <c r="BG1186" s="84"/>
      <c r="BH1186" s="84"/>
      <c r="BI1186" s="83" t="s">
        <v>557</v>
      </c>
      <c r="BJ1186" s="83"/>
      <c r="BK1186" s="83"/>
      <c r="BL1186" s="148">
        <v>2303</v>
      </c>
      <c r="BM1186" s="149"/>
    </row>
    <row r="1187" spans="1:65" s="202" customFormat="1" x14ac:dyDescent="0.25">
      <c r="A1187" s="89">
        <f t="shared" si="18"/>
        <v>3</v>
      </c>
      <c r="B1187" s="110"/>
      <c r="C1187" s="110"/>
      <c r="D1187" s="83"/>
      <c r="E1187" s="83" t="s">
        <v>1320</v>
      </c>
      <c r="F1187" s="83" t="s">
        <v>1014</v>
      </c>
      <c r="G1187" s="107" t="s">
        <v>1608</v>
      </c>
      <c r="H1187" s="107"/>
      <c r="I1187" s="107"/>
      <c r="J1187" s="107"/>
      <c r="K1187" s="176"/>
      <c r="L1187" s="83"/>
      <c r="M1187" s="83"/>
      <c r="N1187" s="83"/>
      <c r="O1187" s="83"/>
      <c r="P1187" s="107"/>
      <c r="Q1187" s="83"/>
      <c r="R1187" s="83"/>
      <c r="S1187" s="83"/>
      <c r="T1187" s="83"/>
      <c r="U1187" s="83"/>
      <c r="V1187" s="83"/>
      <c r="W1187" s="83"/>
      <c r="X1187" s="83"/>
      <c r="Y1187" s="83"/>
      <c r="Z1187" s="83"/>
      <c r="AA1187" s="83"/>
      <c r="AB1187" s="83"/>
      <c r="AC1187" s="83"/>
      <c r="AD1187" s="83"/>
      <c r="AE1187" s="83"/>
      <c r="AF1187" s="83"/>
      <c r="AG1187" s="83"/>
      <c r="AH1187" s="83"/>
      <c r="AI1187" s="83"/>
      <c r="AJ1187" s="83"/>
      <c r="AK1187" s="83"/>
      <c r="AL1187" s="83"/>
      <c r="AM1187" s="83"/>
      <c r="AN1187" s="83"/>
      <c r="AO1187" s="83"/>
      <c r="AP1187" s="83"/>
      <c r="AQ1187" s="83"/>
      <c r="AR1187" s="83"/>
      <c r="AS1187" s="83"/>
      <c r="AT1187" s="83"/>
      <c r="AU1187" s="83"/>
      <c r="AV1187" s="83"/>
      <c r="AW1187" s="83">
        <v>1</v>
      </c>
      <c r="AX1187" s="83"/>
      <c r="AY1187" s="83"/>
      <c r="AZ1187" s="83"/>
      <c r="BA1187" s="83">
        <v>1</v>
      </c>
      <c r="BB1187" s="83">
        <v>1</v>
      </c>
      <c r="BC1187" s="83" t="s">
        <v>613</v>
      </c>
      <c r="BD1187" s="83" t="s">
        <v>2268</v>
      </c>
      <c r="BE1187" s="84"/>
      <c r="BF1187" s="84"/>
      <c r="BG1187" s="84"/>
      <c r="BH1187" s="84"/>
      <c r="BI1187" s="83"/>
      <c r="BJ1187" s="83"/>
      <c r="BK1187" s="83"/>
      <c r="BL1187" s="107"/>
      <c r="BM1187" s="110"/>
    </row>
    <row r="1188" spans="1:65" s="202" customFormat="1" ht="15.45" customHeight="1" thickBot="1" x14ac:dyDescent="0.3">
      <c r="A1188" s="89">
        <f t="shared" si="18"/>
        <v>1</v>
      </c>
      <c r="B1188" s="110"/>
      <c r="C1188" s="110"/>
      <c r="D1188" s="83"/>
      <c r="E1188" s="83" t="s">
        <v>1319</v>
      </c>
      <c r="F1188" s="83" t="s">
        <v>812</v>
      </c>
      <c r="G1188" s="107" t="s">
        <v>1608</v>
      </c>
      <c r="H1188" s="107"/>
      <c r="I1188" s="107"/>
      <c r="J1188" s="107"/>
      <c r="K1188" s="176"/>
      <c r="L1188" s="83"/>
      <c r="M1188" s="83"/>
      <c r="N1188" s="83"/>
      <c r="O1188" s="83"/>
      <c r="P1188" s="107"/>
      <c r="Q1188" s="83"/>
      <c r="R1188" s="83"/>
      <c r="S1188" s="83"/>
      <c r="T1188" s="83"/>
      <c r="U1188" s="83"/>
      <c r="V1188" s="83"/>
      <c r="W1188" s="83"/>
      <c r="X1188" s="83"/>
      <c r="Y1188" s="83"/>
      <c r="Z1188" s="83"/>
      <c r="AA1188" s="83"/>
      <c r="AB1188" s="83"/>
      <c r="AC1188" s="83"/>
      <c r="AD1188" s="83"/>
      <c r="AE1188" s="83"/>
      <c r="AF1188" s="83"/>
      <c r="AG1188" s="83"/>
      <c r="AH1188" s="83"/>
      <c r="AI1188" s="83"/>
      <c r="AJ1188" s="83"/>
      <c r="AK1188" s="83"/>
      <c r="AL1188" s="83"/>
      <c r="AM1188" s="83"/>
      <c r="AN1188" s="83"/>
      <c r="AO1188" s="83"/>
      <c r="AP1188" s="83"/>
      <c r="AQ1188" s="83"/>
      <c r="AR1188" s="83"/>
      <c r="AS1188" s="83">
        <v>1</v>
      </c>
      <c r="AT1188" s="83"/>
      <c r="AU1188" s="83"/>
      <c r="AV1188" s="83"/>
      <c r="AW1188" s="83"/>
      <c r="AX1188" s="83"/>
      <c r="AY1188" s="83"/>
      <c r="AZ1188" s="83"/>
      <c r="BA1188" s="83"/>
      <c r="BB1188" s="83"/>
      <c r="BC1188" s="83"/>
      <c r="BD1188" s="83" t="s">
        <v>2537</v>
      </c>
      <c r="BE1188" s="84"/>
      <c r="BF1188" s="84"/>
      <c r="BG1188" s="84"/>
      <c r="BH1188" s="84"/>
      <c r="BI1188" s="83"/>
      <c r="BJ1188" s="83"/>
      <c r="BK1188" s="83"/>
      <c r="BL1188" s="107"/>
      <c r="BM1188" s="110"/>
    </row>
    <row r="1189" spans="1:65" ht="15.45" customHeight="1" thickBot="1" x14ac:dyDescent="0.3">
      <c r="A1189" s="89">
        <f t="shared" si="18"/>
        <v>4</v>
      </c>
      <c r="C1189" s="234"/>
      <c r="E1189" s="238" t="s">
        <v>750</v>
      </c>
      <c r="F1189" s="238" t="s">
        <v>676</v>
      </c>
      <c r="G1189" s="107" t="s">
        <v>1608</v>
      </c>
      <c r="AN1189" s="83">
        <v>1</v>
      </c>
      <c r="AO1189" s="83">
        <v>1</v>
      </c>
      <c r="AR1189" s="83">
        <v>1</v>
      </c>
      <c r="AS1189" s="83">
        <v>1</v>
      </c>
      <c r="BD1189" s="83" t="s">
        <v>2043</v>
      </c>
      <c r="BI1189" s="83" t="s">
        <v>2245</v>
      </c>
    </row>
    <row r="1190" spans="1:65" ht="15.45" customHeight="1" thickBot="1" x14ac:dyDescent="0.3">
      <c r="A1190" s="89">
        <f t="shared" si="18"/>
        <v>1</v>
      </c>
      <c r="C1190" s="232"/>
      <c r="E1190" s="235" t="s">
        <v>750</v>
      </c>
      <c r="F1190" s="235" t="s">
        <v>748</v>
      </c>
      <c r="G1190" s="107" t="s">
        <v>1608</v>
      </c>
      <c r="AJ1190" s="83">
        <v>1</v>
      </c>
      <c r="BD1190" s="83" t="s">
        <v>2043</v>
      </c>
    </row>
    <row r="1191" spans="1:65" ht="15.45" customHeight="1" thickBot="1" x14ac:dyDescent="0.3">
      <c r="A1191" s="89">
        <f t="shared" si="18"/>
        <v>1</v>
      </c>
      <c r="C1191" s="232"/>
      <c r="E1191" s="235" t="s">
        <v>1318</v>
      </c>
      <c r="F1191" s="235" t="s">
        <v>976</v>
      </c>
      <c r="G1191" s="107" t="s">
        <v>1609</v>
      </c>
      <c r="BB1191" s="83">
        <v>1</v>
      </c>
      <c r="BD1191" s="83" t="s">
        <v>2043</v>
      </c>
    </row>
    <row r="1192" spans="1:65" ht="15.45" customHeight="1" thickBot="1" x14ac:dyDescent="0.3">
      <c r="A1192" s="89">
        <f t="shared" si="18"/>
        <v>10</v>
      </c>
      <c r="B1192" s="110">
        <v>1544</v>
      </c>
      <c r="C1192" s="232"/>
      <c r="E1192" s="235" t="s">
        <v>800</v>
      </c>
      <c r="F1192" s="235" t="s">
        <v>940</v>
      </c>
      <c r="G1192" s="107" t="s">
        <v>1608</v>
      </c>
      <c r="H1192" s="107">
        <v>1983</v>
      </c>
      <c r="J1192" s="107">
        <v>1</v>
      </c>
      <c r="M1192" s="83">
        <v>1</v>
      </c>
      <c r="N1192" s="83">
        <v>1</v>
      </c>
      <c r="P1192" s="107">
        <v>1</v>
      </c>
      <c r="Q1192" s="107">
        <v>1</v>
      </c>
      <c r="R1192" s="83">
        <v>1</v>
      </c>
      <c r="S1192" s="83">
        <v>1</v>
      </c>
      <c r="V1192" s="83">
        <v>1</v>
      </c>
      <c r="AN1192" s="83">
        <v>1</v>
      </c>
      <c r="AP1192" s="83">
        <v>1</v>
      </c>
      <c r="BD1192" s="83" t="s">
        <v>2043</v>
      </c>
      <c r="BI1192" s="83" t="s">
        <v>2334</v>
      </c>
    </row>
    <row r="1193" spans="1:65" ht="15.45" customHeight="1" thickBot="1" x14ac:dyDescent="0.3">
      <c r="A1193" s="89">
        <f t="shared" si="18"/>
        <v>9</v>
      </c>
      <c r="C1193" s="232"/>
      <c r="E1193" s="235" t="s">
        <v>800</v>
      </c>
      <c r="F1193" s="235" t="s">
        <v>935</v>
      </c>
      <c r="G1193" s="107" t="s">
        <v>1608</v>
      </c>
      <c r="AD1193" s="83">
        <v>1</v>
      </c>
      <c r="AE1193" s="83">
        <v>1</v>
      </c>
      <c r="AJ1193" s="83">
        <v>1</v>
      </c>
      <c r="AK1193" s="83">
        <v>1</v>
      </c>
      <c r="AL1193" s="83">
        <v>1</v>
      </c>
      <c r="AM1193" s="83">
        <v>1</v>
      </c>
      <c r="AN1193" s="83">
        <v>1</v>
      </c>
      <c r="AO1193" s="83">
        <v>1</v>
      </c>
      <c r="AP1193" s="83">
        <v>1</v>
      </c>
      <c r="BD1193" s="83" t="s">
        <v>2043</v>
      </c>
      <c r="BI1193" s="83" t="s">
        <v>550</v>
      </c>
    </row>
    <row r="1194" spans="1:65" ht="15.45" customHeight="1" thickBot="1" x14ac:dyDescent="0.3">
      <c r="A1194" s="89">
        <f t="shared" si="18"/>
        <v>7</v>
      </c>
      <c r="B1194" s="110">
        <v>3323</v>
      </c>
      <c r="C1194" s="232"/>
      <c r="E1194" s="235" t="s">
        <v>800</v>
      </c>
      <c r="F1194" s="235" t="s">
        <v>965</v>
      </c>
      <c r="G1194" s="107" t="s">
        <v>1608</v>
      </c>
      <c r="H1194" s="107">
        <v>1958</v>
      </c>
      <c r="K1194" s="176">
        <v>1</v>
      </c>
      <c r="AI1194" s="83">
        <v>1</v>
      </c>
      <c r="AK1194" s="83">
        <v>1</v>
      </c>
      <c r="AL1194" s="83">
        <v>1</v>
      </c>
      <c r="AR1194" s="83">
        <v>1</v>
      </c>
      <c r="AS1194" s="83">
        <v>1</v>
      </c>
      <c r="AV1194" s="83">
        <v>1</v>
      </c>
      <c r="BD1194" s="83" t="s">
        <v>2043</v>
      </c>
      <c r="BI1194" s="83" t="s">
        <v>2533</v>
      </c>
      <c r="BM1194" s="110">
        <v>3323</v>
      </c>
    </row>
    <row r="1195" spans="1:65" ht="15.45" customHeight="1" thickBot="1" x14ac:dyDescent="0.3">
      <c r="A1195" s="89">
        <f t="shared" si="18"/>
        <v>3</v>
      </c>
      <c r="C1195" s="232"/>
      <c r="E1195" s="235" t="s">
        <v>800</v>
      </c>
      <c r="F1195" s="235" t="s">
        <v>798</v>
      </c>
      <c r="G1195" s="107" t="s">
        <v>1608</v>
      </c>
      <c r="H1195" s="107">
        <v>1986</v>
      </c>
      <c r="X1195" s="83">
        <v>1</v>
      </c>
      <c r="AA1195" s="83">
        <v>1</v>
      </c>
      <c r="AF1195" s="83">
        <v>1</v>
      </c>
      <c r="BD1195" s="83" t="s">
        <v>2043</v>
      </c>
      <c r="BE1195" s="84" t="s">
        <v>1895</v>
      </c>
      <c r="BI1195" s="84" t="s">
        <v>2898</v>
      </c>
      <c r="BK1195" s="83" t="s">
        <v>1585</v>
      </c>
    </row>
    <row r="1196" spans="1:65" ht="15.45" customHeight="1" thickBot="1" x14ac:dyDescent="0.3">
      <c r="A1196" s="89">
        <f t="shared" si="18"/>
        <v>1</v>
      </c>
      <c r="C1196" s="232"/>
      <c r="E1196" s="235" t="s">
        <v>800</v>
      </c>
      <c r="F1196" s="235" t="s">
        <v>748</v>
      </c>
      <c r="G1196" s="107" t="s">
        <v>1608</v>
      </c>
      <c r="AS1196" s="83">
        <v>1</v>
      </c>
      <c r="BD1196" s="83" t="s">
        <v>2043</v>
      </c>
      <c r="BI1196" s="83" t="s">
        <v>2352</v>
      </c>
    </row>
    <row r="1197" spans="1:65" ht="15.45" customHeight="1" thickBot="1" x14ac:dyDescent="0.3">
      <c r="A1197" s="89">
        <f t="shared" si="18"/>
        <v>1</v>
      </c>
      <c r="C1197" s="232"/>
      <c r="E1197" s="235" t="s">
        <v>800</v>
      </c>
      <c r="F1197" s="235" t="s">
        <v>812</v>
      </c>
      <c r="G1197" s="107" t="s">
        <v>1608</v>
      </c>
      <c r="AL1197" s="83">
        <v>1</v>
      </c>
      <c r="BD1197" s="83" t="s">
        <v>2043</v>
      </c>
    </row>
    <row r="1198" spans="1:65" ht="15.45" customHeight="1" thickBot="1" x14ac:dyDescent="0.3">
      <c r="A1198" s="89">
        <f t="shared" si="18"/>
        <v>8</v>
      </c>
      <c r="C1198" s="232"/>
      <c r="E1198" s="235" t="s">
        <v>653</v>
      </c>
      <c r="F1198" s="235" t="s">
        <v>943</v>
      </c>
      <c r="G1198" s="107" t="s">
        <v>1608</v>
      </c>
      <c r="AL1198" s="83">
        <v>1</v>
      </c>
      <c r="AM1198" s="83">
        <v>1</v>
      </c>
      <c r="AN1198" s="83">
        <v>1</v>
      </c>
      <c r="AO1198" s="83">
        <v>1</v>
      </c>
      <c r="AP1198" s="83">
        <v>1</v>
      </c>
      <c r="AQ1198" s="83">
        <v>1</v>
      </c>
      <c r="AR1198" s="83">
        <v>1</v>
      </c>
      <c r="AS1198" s="83">
        <v>1</v>
      </c>
      <c r="BD1198" s="83" t="s">
        <v>2043</v>
      </c>
      <c r="BI1198" s="83" t="s">
        <v>2347</v>
      </c>
    </row>
    <row r="1199" spans="1:65" ht="15.45" customHeight="1" thickBot="1" x14ac:dyDescent="0.3">
      <c r="A1199" s="89">
        <f t="shared" si="18"/>
        <v>3</v>
      </c>
      <c r="C1199" s="232"/>
      <c r="E1199" s="235" t="s">
        <v>653</v>
      </c>
      <c r="F1199" s="235" t="s">
        <v>905</v>
      </c>
      <c r="G1199" s="107" t="s">
        <v>1608</v>
      </c>
      <c r="AA1199" s="83">
        <v>1</v>
      </c>
      <c r="AC1199" s="83">
        <v>1</v>
      </c>
      <c r="AH1199" s="83">
        <v>1</v>
      </c>
      <c r="BD1199" s="83" t="s">
        <v>2043</v>
      </c>
      <c r="BE1199" s="84" t="s">
        <v>1897</v>
      </c>
      <c r="BI1199" s="83" t="s">
        <v>1896</v>
      </c>
    </row>
    <row r="1200" spans="1:65" ht="15.45" customHeight="1" thickBot="1" x14ac:dyDescent="0.3">
      <c r="A1200" s="89">
        <f t="shared" si="18"/>
        <v>3</v>
      </c>
      <c r="B1200" s="110">
        <v>1545</v>
      </c>
      <c r="C1200" s="232"/>
      <c r="E1200" s="235" t="s">
        <v>653</v>
      </c>
      <c r="F1200" s="235" t="s">
        <v>910</v>
      </c>
      <c r="G1200" s="107" t="s">
        <v>1608</v>
      </c>
      <c r="T1200" s="83">
        <v>1</v>
      </c>
      <c r="AK1200" s="83">
        <v>1</v>
      </c>
      <c r="AV1200" s="83">
        <v>1</v>
      </c>
      <c r="BD1200" s="83" t="s">
        <v>2224</v>
      </c>
      <c r="BI1200" s="83" t="s">
        <v>2223</v>
      </c>
    </row>
    <row r="1201" spans="1:65" ht="15.45" customHeight="1" thickBot="1" x14ac:dyDescent="0.3">
      <c r="A1201" s="89">
        <f t="shared" si="18"/>
        <v>3</v>
      </c>
      <c r="B1201" s="110">
        <v>2129</v>
      </c>
      <c r="C1201" s="232"/>
      <c r="E1201" s="235" t="s">
        <v>653</v>
      </c>
      <c r="F1201" s="235" t="s">
        <v>671</v>
      </c>
      <c r="G1201" s="107" t="s">
        <v>1608</v>
      </c>
      <c r="V1201" s="83">
        <v>1</v>
      </c>
      <c r="AF1201" s="83">
        <v>1</v>
      </c>
      <c r="AU1201" s="83">
        <v>1</v>
      </c>
      <c r="BD1201" s="83" t="s">
        <v>2043</v>
      </c>
      <c r="BI1201" s="83" t="s">
        <v>1731</v>
      </c>
    </row>
    <row r="1202" spans="1:65" ht="15.45" customHeight="1" thickBot="1" x14ac:dyDescent="0.3">
      <c r="A1202" s="89">
        <f t="shared" si="18"/>
        <v>3</v>
      </c>
      <c r="C1202" s="232"/>
      <c r="E1202" s="235" t="s">
        <v>653</v>
      </c>
      <c r="F1202" s="235" t="s">
        <v>958</v>
      </c>
      <c r="G1202" s="107" t="s">
        <v>1608</v>
      </c>
      <c r="AL1202" s="83">
        <v>1</v>
      </c>
      <c r="AN1202" s="83">
        <v>1</v>
      </c>
      <c r="AO1202" s="83">
        <v>1</v>
      </c>
      <c r="BD1202" s="83" t="s">
        <v>2259</v>
      </c>
      <c r="BI1202" s="83" t="s">
        <v>2045</v>
      </c>
    </row>
    <row r="1203" spans="1:65" ht="15.45" customHeight="1" thickBot="1" x14ac:dyDescent="0.3">
      <c r="A1203" s="89">
        <f t="shared" si="18"/>
        <v>2</v>
      </c>
      <c r="C1203" s="232"/>
      <c r="E1203" s="235" t="s">
        <v>653</v>
      </c>
      <c r="F1203" s="235" t="s">
        <v>931</v>
      </c>
      <c r="G1203" s="107" t="s">
        <v>1608</v>
      </c>
      <c r="AQ1203" s="83">
        <v>1</v>
      </c>
      <c r="AR1203" s="83">
        <v>1</v>
      </c>
      <c r="BD1203" s="83" t="s">
        <v>2043</v>
      </c>
      <c r="BI1203" s="83" t="s">
        <v>573</v>
      </c>
    </row>
    <row r="1204" spans="1:65" ht="15.45" customHeight="1" thickBot="1" x14ac:dyDescent="0.3">
      <c r="A1204" s="89">
        <f t="shared" si="18"/>
        <v>1</v>
      </c>
      <c r="C1204" s="232"/>
      <c r="E1204" s="235" t="s">
        <v>653</v>
      </c>
      <c r="F1204" s="235" t="s">
        <v>1005</v>
      </c>
      <c r="G1204" s="107" t="s">
        <v>1608</v>
      </c>
      <c r="AE1204" s="83">
        <v>1</v>
      </c>
      <c r="BD1204" s="83" t="s">
        <v>2043</v>
      </c>
      <c r="BI1204" s="83" t="s">
        <v>1761</v>
      </c>
    </row>
    <row r="1205" spans="1:65" ht="15.45" customHeight="1" thickBot="1" x14ac:dyDescent="0.3">
      <c r="A1205" s="89">
        <f t="shared" si="18"/>
        <v>1</v>
      </c>
      <c r="C1205" s="232"/>
      <c r="E1205" s="235" t="s">
        <v>653</v>
      </c>
      <c r="F1205" s="235" t="s">
        <v>776</v>
      </c>
      <c r="G1205" s="107" t="s">
        <v>1608</v>
      </c>
      <c r="AJ1205" s="83">
        <v>1</v>
      </c>
      <c r="BD1205" s="83" t="s">
        <v>2043</v>
      </c>
    </row>
    <row r="1206" spans="1:65" ht="15.45" customHeight="1" thickBot="1" x14ac:dyDescent="0.3">
      <c r="A1206" s="89">
        <f t="shared" si="18"/>
        <v>1</v>
      </c>
      <c r="C1206" s="232"/>
      <c r="E1206" s="235" t="s">
        <v>653</v>
      </c>
      <c r="F1206" s="235" t="s">
        <v>965</v>
      </c>
      <c r="G1206" s="107" t="s">
        <v>1608</v>
      </c>
      <c r="AK1206" s="83">
        <v>1</v>
      </c>
      <c r="BD1206" s="83" t="s">
        <v>2043</v>
      </c>
    </row>
    <row r="1207" spans="1:65" ht="15.45" customHeight="1" thickBot="1" x14ac:dyDescent="0.3">
      <c r="A1207" s="89">
        <f t="shared" si="18"/>
        <v>6</v>
      </c>
      <c r="B1207" s="110">
        <v>2143</v>
      </c>
      <c r="C1207" s="232"/>
      <c r="E1207" s="237" t="s">
        <v>3161</v>
      </c>
      <c r="F1207" s="237" t="s">
        <v>710</v>
      </c>
      <c r="G1207" s="148" t="s">
        <v>1608</v>
      </c>
      <c r="H1207" s="148">
        <v>2000</v>
      </c>
      <c r="I1207" s="148"/>
      <c r="J1207" s="148"/>
      <c r="K1207" s="150"/>
      <c r="L1207" s="83">
        <v>1</v>
      </c>
      <c r="U1207" s="83">
        <v>1</v>
      </c>
      <c r="W1207" s="83">
        <v>1</v>
      </c>
      <c r="AD1207" s="83">
        <v>1</v>
      </c>
      <c r="AE1207" s="83">
        <v>1</v>
      </c>
      <c r="AG1207" s="83">
        <v>1</v>
      </c>
      <c r="BD1207" s="83" t="s">
        <v>2043</v>
      </c>
      <c r="BI1207" s="83" t="s">
        <v>1726</v>
      </c>
      <c r="BL1207" s="148">
        <v>3208</v>
      </c>
      <c r="BM1207" s="149"/>
    </row>
    <row r="1208" spans="1:65" ht="15.45" customHeight="1" thickBot="1" x14ac:dyDescent="0.3">
      <c r="A1208" s="89">
        <f t="shared" si="18"/>
        <v>4</v>
      </c>
      <c r="B1208" s="110">
        <v>1824</v>
      </c>
      <c r="C1208" s="232"/>
      <c r="E1208" s="235" t="s">
        <v>760</v>
      </c>
      <c r="F1208" s="235" t="s">
        <v>757</v>
      </c>
      <c r="G1208" s="107" t="s">
        <v>1608</v>
      </c>
      <c r="H1208" s="107">
        <v>1995</v>
      </c>
      <c r="P1208" s="107">
        <v>1</v>
      </c>
      <c r="AD1208" s="83">
        <v>1</v>
      </c>
      <c r="AE1208" s="83">
        <v>1</v>
      </c>
      <c r="AF1208" s="83">
        <v>1</v>
      </c>
      <c r="BD1208" s="83" t="s">
        <v>2043</v>
      </c>
      <c r="BI1208" s="83" t="s">
        <v>219</v>
      </c>
    </row>
    <row r="1209" spans="1:65" ht="15.45" customHeight="1" thickBot="1" x14ac:dyDescent="0.3">
      <c r="A1209" s="89">
        <f t="shared" si="18"/>
        <v>1</v>
      </c>
      <c r="C1209" s="232"/>
      <c r="E1209" s="235" t="s">
        <v>760</v>
      </c>
      <c r="F1209" s="235" t="s">
        <v>952</v>
      </c>
      <c r="G1209" s="107" t="s">
        <v>1608</v>
      </c>
      <c r="AQ1209" s="83">
        <v>1</v>
      </c>
      <c r="BD1209" s="83" t="s">
        <v>2043</v>
      </c>
      <c r="BI1209" s="83" t="s">
        <v>582</v>
      </c>
    </row>
    <row r="1210" spans="1:65" ht="15.45" customHeight="1" thickBot="1" x14ac:dyDescent="0.3">
      <c r="A1210" s="89">
        <f t="shared" si="18"/>
        <v>5</v>
      </c>
      <c r="C1210" s="232"/>
      <c r="E1210" s="235" t="s">
        <v>1203</v>
      </c>
      <c r="F1210" s="235" t="s">
        <v>910</v>
      </c>
      <c r="G1210" s="107" t="s">
        <v>1608</v>
      </c>
      <c r="AK1210" s="83">
        <v>1</v>
      </c>
      <c r="AL1210" s="83">
        <v>1</v>
      </c>
      <c r="AO1210" s="83">
        <v>1</v>
      </c>
      <c r="AP1210" s="83">
        <v>1</v>
      </c>
      <c r="AQ1210" s="83">
        <v>1</v>
      </c>
      <c r="BD1210" s="83" t="s">
        <v>2225</v>
      </c>
    </row>
    <row r="1211" spans="1:65" ht="15.45" customHeight="1" thickBot="1" x14ac:dyDescent="0.3">
      <c r="A1211" s="89">
        <f t="shared" si="18"/>
        <v>3</v>
      </c>
      <c r="C1211" s="232"/>
      <c r="E1211" s="235" t="s">
        <v>1203</v>
      </c>
      <c r="F1211" s="235" t="s">
        <v>792</v>
      </c>
      <c r="G1211" s="107" t="s">
        <v>1608</v>
      </c>
      <c r="AO1211" s="83">
        <v>1</v>
      </c>
      <c r="AP1211" s="83">
        <v>1</v>
      </c>
      <c r="AR1211" s="83">
        <v>1</v>
      </c>
      <c r="BD1211" s="83" t="s">
        <v>2043</v>
      </c>
      <c r="BI1211" s="83" t="s">
        <v>2435</v>
      </c>
    </row>
    <row r="1212" spans="1:65" ht="15.45" customHeight="1" thickBot="1" x14ac:dyDescent="0.3">
      <c r="A1212" s="89">
        <f t="shared" si="18"/>
        <v>1</v>
      </c>
      <c r="C1212" s="232"/>
      <c r="E1212" s="235" t="s">
        <v>1203</v>
      </c>
      <c r="F1212" s="235" t="s">
        <v>1163</v>
      </c>
      <c r="G1212" s="107" t="s">
        <v>1608</v>
      </c>
      <c r="BB1212" s="83">
        <v>1</v>
      </c>
      <c r="BD1212" s="83" t="s">
        <v>2043</v>
      </c>
    </row>
    <row r="1213" spans="1:65" ht="15.45" customHeight="1" thickBot="1" x14ac:dyDescent="0.3">
      <c r="A1213" s="89">
        <f t="shared" si="18"/>
        <v>4</v>
      </c>
      <c r="C1213" s="232"/>
      <c r="E1213" s="235" t="s">
        <v>1204</v>
      </c>
      <c r="F1213" s="235" t="s">
        <v>678</v>
      </c>
      <c r="G1213" s="107" t="s">
        <v>1609</v>
      </c>
      <c r="AG1213" s="83">
        <v>1</v>
      </c>
      <c r="AH1213" s="83">
        <v>1</v>
      </c>
      <c r="AN1213" s="83">
        <v>1</v>
      </c>
      <c r="AS1213" s="83">
        <v>1</v>
      </c>
      <c r="BD1213" s="83" t="s">
        <v>2043</v>
      </c>
      <c r="BI1213" s="83" t="s">
        <v>2068</v>
      </c>
      <c r="BK1213" s="83" t="s">
        <v>1585</v>
      </c>
    </row>
    <row r="1214" spans="1:65" ht="15.45" customHeight="1" thickBot="1" x14ac:dyDescent="0.3">
      <c r="A1214" s="89">
        <f t="shared" si="18"/>
        <v>1</v>
      </c>
      <c r="C1214" s="232"/>
      <c r="E1214" s="235" t="s">
        <v>1204</v>
      </c>
      <c r="F1214" s="235" t="s">
        <v>969</v>
      </c>
      <c r="G1214" s="107" t="s">
        <v>1609</v>
      </c>
      <c r="AT1214" s="83">
        <v>1</v>
      </c>
      <c r="BD1214" s="83" t="s">
        <v>2043</v>
      </c>
    </row>
    <row r="1215" spans="1:65" ht="15.45" customHeight="1" thickBot="1" x14ac:dyDescent="0.3">
      <c r="A1215" s="89">
        <f t="shared" si="18"/>
        <v>1</v>
      </c>
      <c r="C1215" s="232"/>
      <c r="E1215" s="235" t="s">
        <v>1205</v>
      </c>
      <c r="F1215" s="235" t="s">
        <v>923</v>
      </c>
      <c r="G1215" s="107" t="s">
        <v>1609</v>
      </c>
      <c r="AO1215" s="83">
        <v>1</v>
      </c>
      <c r="BD1215" s="83" t="s">
        <v>2043</v>
      </c>
    </row>
    <row r="1216" spans="1:65" ht="15.45" customHeight="1" thickBot="1" x14ac:dyDescent="0.3">
      <c r="A1216" s="89">
        <f t="shared" si="18"/>
        <v>1</v>
      </c>
      <c r="C1216" s="232"/>
      <c r="E1216" s="235" t="s">
        <v>707</v>
      </c>
      <c r="F1216" s="235" t="s">
        <v>705</v>
      </c>
      <c r="G1216" s="107" t="s">
        <v>1609</v>
      </c>
      <c r="AJ1216" s="83">
        <v>1</v>
      </c>
      <c r="BC1216" s="83" t="s">
        <v>562</v>
      </c>
      <c r="BD1216" s="83" t="s">
        <v>2043</v>
      </c>
    </row>
    <row r="1217" spans="1:65" ht="15.45" customHeight="1" thickBot="1" x14ac:dyDescent="0.3">
      <c r="A1217" s="89">
        <f t="shared" si="18"/>
        <v>2</v>
      </c>
      <c r="C1217" s="232"/>
      <c r="E1217" s="235" t="s">
        <v>1206</v>
      </c>
      <c r="F1217" s="235" t="s">
        <v>958</v>
      </c>
      <c r="G1217" s="107" t="s">
        <v>1609</v>
      </c>
      <c r="AL1217" s="83">
        <v>1</v>
      </c>
      <c r="AN1217" s="83">
        <v>1</v>
      </c>
      <c r="BD1217" s="83" t="s">
        <v>2043</v>
      </c>
      <c r="BI1217" s="83" t="s">
        <v>2158</v>
      </c>
    </row>
    <row r="1218" spans="1:65" ht="15.45" customHeight="1" thickBot="1" x14ac:dyDescent="0.3">
      <c r="A1218" s="89">
        <f t="shared" si="18"/>
        <v>1</v>
      </c>
      <c r="C1218" s="232"/>
      <c r="E1218" s="235" t="s">
        <v>1206</v>
      </c>
      <c r="F1218" s="235" t="s">
        <v>2819</v>
      </c>
      <c r="G1218" s="107" t="s">
        <v>1609</v>
      </c>
      <c r="Y1218" s="83">
        <v>1</v>
      </c>
      <c r="BI1218" s="83" t="s">
        <v>2169</v>
      </c>
    </row>
    <row r="1219" spans="1:65" ht="15.45" customHeight="1" thickBot="1" x14ac:dyDescent="0.3">
      <c r="A1219" s="89">
        <f t="shared" si="18"/>
        <v>1</v>
      </c>
      <c r="C1219" s="232"/>
      <c r="E1219" s="235" t="s">
        <v>1206</v>
      </c>
      <c r="F1219" s="235" t="s">
        <v>798</v>
      </c>
      <c r="G1219" s="107" t="s">
        <v>1609</v>
      </c>
      <c r="H1219" s="107">
        <v>1962</v>
      </c>
      <c r="AA1219" s="83">
        <v>1</v>
      </c>
      <c r="BE1219" s="84" t="s">
        <v>1589</v>
      </c>
    </row>
    <row r="1220" spans="1:65" ht="15.45" customHeight="1" thickBot="1" x14ac:dyDescent="0.3">
      <c r="A1220" s="89">
        <f t="shared" si="18"/>
        <v>3</v>
      </c>
      <c r="C1220" s="232"/>
      <c r="E1220" s="235" t="s">
        <v>1207</v>
      </c>
      <c r="F1220" s="235" t="s">
        <v>1139</v>
      </c>
      <c r="G1220" s="107" t="s">
        <v>1608</v>
      </c>
      <c r="AH1220" s="83">
        <v>1</v>
      </c>
      <c r="AI1220" s="83">
        <v>1</v>
      </c>
      <c r="AK1220" s="83">
        <v>1</v>
      </c>
      <c r="BC1220" s="83" t="s">
        <v>3023</v>
      </c>
      <c r="BD1220" s="83" t="s">
        <v>2043</v>
      </c>
      <c r="BI1220" s="83" t="s">
        <v>620</v>
      </c>
      <c r="BK1220" s="83" t="s">
        <v>1585</v>
      </c>
    </row>
    <row r="1221" spans="1:65" ht="15.45" customHeight="1" thickBot="1" x14ac:dyDescent="0.3">
      <c r="A1221" s="89">
        <f t="shared" ref="A1221:A1222" si="19">I1221+J1221+K1221+L1221+M1221+N1221+O1221+P1221+Q1221+R1221+S1221+T1221+U1221+V1221+W1221+X1221+Y1221+Z1221+AA1221+AB1221+AC1221+AD1221+AE1221+AF1221+AG1221+AH1221+AI1221+AJ1221+AK1221+AL1221+AM1221+AN1221+AO1221+AP1221+AQ1221+AR1221+AS1221+AT1221+AU1221+AV1221+AW1221+AX1221+AY1221+AZ1221+BA1221+BB1221</f>
        <v>0</v>
      </c>
      <c r="C1221" s="232"/>
      <c r="E1221" s="235"/>
      <c r="F1221" s="235"/>
    </row>
    <row r="1222" spans="1:65" ht="15.45" customHeight="1" thickBot="1" x14ac:dyDescent="0.3">
      <c r="A1222" s="89">
        <f t="shared" si="19"/>
        <v>0</v>
      </c>
      <c r="B1222" s="205"/>
      <c r="C1222" s="233"/>
      <c r="D1222" s="158"/>
      <c r="E1222" s="236"/>
      <c r="F1222" s="235"/>
      <c r="G1222" s="157"/>
      <c r="H1222" s="157"/>
      <c r="I1222" s="157"/>
      <c r="J1222" s="157"/>
      <c r="K1222" s="84"/>
      <c r="L1222" s="84"/>
      <c r="M1222" s="84"/>
      <c r="N1222" s="84"/>
      <c r="O1222" s="84"/>
      <c r="P1222" s="84"/>
      <c r="Q1222" s="84"/>
      <c r="R1222" s="84"/>
      <c r="S1222" s="84"/>
      <c r="T1222" s="84"/>
      <c r="U1222" s="84"/>
      <c r="V1222" s="84"/>
      <c r="W1222" s="84"/>
      <c r="X1222" s="84"/>
      <c r="Y1222" s="84"/>
      <c r="Z1222" s="84"/>
      <c r="AA1222" s="84"/>
      <c r="AB1222" s="84"/>
      <c r="AC1222" s="84"/>
      <c r="AD1222" s="84"/>
      <c r="AE1222" s="84"/>
      <c r="AF1222" s="84"/>
      <c r="AG1222" s="84"/>
      <c r="AH1222" s="84"/>
      <c r="AI1222" s="84"/>
      <c r="AJ1222" s="84"/>
      <c r="AK1222" s="84"/>
      <c r="AL1222" s="84"/>
      <c r="AM1222" s="84"/>
      <c r="AN1222" s="84"/>
      <c r="AO1222" s="84"/>
      <c r="AP1222" s="84"/>
      <c r="AQ1222" s="84"/>
      <c r="AR1222" s="84"/>
      <c r="AS1222" s="84"/>
      <c r="AT1222" s="84"/>
      <c r="AU1222" s="84"/>
      <c r="AV1222" s="84"/>
      <c r="AW1222" s="84"/>
      <c r="AX1222" s="84"/>
      <c r="AY1222" s="84"/>
      <c r="AZ1222" s="84"/>
      <c r="BA1222" s="84"/>
      <c r="BB1222" s="84"/>
      <c r="BC1222" s="84"/>
      <c r="BD1222" s="84"/>
      <c r="BI1222" s="84"/>
      <c r="BJ1222" s="84"/>
      <c r="BK1222" s="84"/>
      <c r="BL1222" s="84"/>
      <c r="BM1222" s="84"/>
    </row>
    <row r="1225" spans="1:65" x14ac:dyDescent="0.25">
      <c r="I1225" s="107">
        <f>COUNT(I8:I1223,"&gt;1")</f>
        <v>34</v>
      </c>
      <c r="J1225" s="107">
        <f>COUNT(J8:J1223,"&gt;1")</f>
        <v>66</v>
      </c>
      <c r="K1225" s="107">
        <f t="shared" ref="K1225:BB1225" si="20">COUNT(K8:K1223,"&gt;1")</f>
        <v>54</v>
      </c>
      <c r="L1225" s="107">
        <f t="shared" si="20"/>
        <v>62</v>
      </c>
      <c r="M1225" s="107">
        <f t="shared" si="20"/>
        <v>21</v>
      </c>
      <c r="N1225" s="107">
        <f t="shared" si="20"/>
        <v>24</v>
      </c>
      <c r="O1225" s="107">
        <f t="shared" si="20"/>
        <v>25</v>
      </c>
      <c r="P1225" s="107">
        <f t="shared" si="20"/>
        <v>26</v>
      </c>
      <c r="Q1225" s="107">
        <f t="shared" si="20"/>
        <v>56</v>
      </c>
      <c r="R1225" s="107">
        <f t="shared" si="20"/>
        <v>33</v>
      </c>
      <c r="S1225" s="107">
        <f t="shared" si="20"/>
        <v>33</v>
      </c>
      <c r="T1225" s="107">
        <f t="shared" si="20"/>
        <v>26</v>
      </c>
      <c r="U1225" s="107">
        <f t="shared" si="20"/>
        <v>46</v>
      </c>
      <c r="V1225" s="107">
        <f t="shared" si="20"/>
        <v>42</v>
      </c>
      <c r="W1225" s="107">
        <f t="shared" si="20"/>
        <v>70</v>
      </c>
      <c r="X1225" s="107">
        <f t="shared" si="20"/>
        <v>76</v>
      </c>
      <c r="Y1225" s="107">
        <f t="shared" si="20"/>
        <v>72</v>
      </c>
      <c r="Z1225" s="107">
        <f t="shared" si="20"/>
        <v>35</v>
      </c>
      <c r="AA1225" s="107">
        <f t="shared" si="20"/>
        <v>72</v>
      </c>
      <c r="AB1225" s="107">
        <f t="shared" si="20"/>
        <v>55</v>
      </c>
      <c r="AC1225" s="107">
        <f t="shared" si="20"/>
        <v>68</v>
      </c>
      <c r="AD1225" s="107">
        <f t="shared" si="20"/>
        <v>73</v>
      </c>
      <c r="AE1225" s="107">
        <f t="shared" si="20"/>
        <v>98</v>
      </c>
      <c r="AF1225" s="107">
        <f t="shared" si="20"/>
        <v>83</v>
      </c>
      <c r="AG1225" s="107">
        <f t="shared" si="20"/>
        <v>93</v>
      </c>
      <c r="AH1225" s="107">
        <f t="shared" si="20"/>
        <v>62</v>
      </c>
      <c r="AI1225" s="107">
        <f t="shared" si="20"/>
        <v>95</v>
      </c>
      <c r="AJ1225" s="107">
        <f t="shared" si="20"/>
        <v>119</v>
      </c>
      <c r="AK1225" s="107">
        <f t="shared" si="20"/>
        <v>123</v>
      </c>
      <c r="AL1225" s="107">
        <f t="shared" si="20"/>
        <v>162</v>
      </c>
      <c r="AM1225" s="107">
        <f t="shared" si="20"/>
        <v>162</v>
      </c>
      <c r="AN1225" s="107">
        <f t="shared" si="20"/>
        <v>178</v>
      </c>
      <c r="AO1225" s="107">
        <f t="shared" si="20"/>
        <v>178</v>
      </c>
      <c r="AP1225" s="107">
        <f t="shared" si="20"/>
        <v>239</v>
      </c>
      <c r="AQ1225" s="107">
        <f t="shared" si="20"/>
        <v>116</v>
      </c>
      <c r="AR1225" s="107">
        <f t="shared" si="20"/>
        <v>155</v>
      </c>
      <c r="AS1225" s="107">
        <f t="shared" si="20"/>
        <v>189</v>
      </c>
      <c r="AT1225" s="107">
        <f t="shared" si="20"/>
        <v>122</v>
      </c>
      <c r="AU1225" s="107">
        <f t="shared" si="20"/>
        <v>120</v>
      </c>
      <c r="AV1225" s="107">
        <f t="shared" si="20"/>
        <v>99</v>
      </c>
      <c r="AW1225" s="107">
        <f t="shared" si="20"/>
        <v>82</v>
      </c>
      <c r="AX1225" s="107">
        <f t="shared" si="20"/>
        <v>75</v>
      </c>
      <c r="AY1225" s="107">
        <f t="shared" si="20"/>
        <v>48</v>
      </c>
      <c r="AZ1225" s="107">
        <f t="shared" si="20"/>
        <v>50</v>
      </c>
      <c r="BA1225" s="107">
        <f t="shared" si="20"/>
        <v>61</v>
      </c>
      <c r="BB1225" s="107">
        <f t="shared" si="20"/>
        <v>80</v>
      </c>
    </row>
    <row r="1226" spans="1:65" x14ac:dyDescent="0.25">
      <c r="AE1226" s="83" t="s">
        <v>547</v>
      </c>
      <c r="AF1226" s="83" t="s">
        <v>547</v>
      </c>
      <c r="AG1226" s="83" t="s">
        <v>547</v>
      </c>
      <c r="AH1226" s="83" t="s">
        <v>547</v>
      </c>
      <c r="AI1226" s="83" t="s">
        <v>547</v>
      </c>
      <c r="AJ1226" s="83" t="s">
        <v>547</v>
      </c>
      <c r="AK1226" s="83" t="s">
        <v>547</v>
      </c>
      <c r="AL1226" s="83" t="s">
        <v>547</v>
      </c>
      <c r="AM1226" s="83" t="s">
        <v>547</v>
      </c>
      <c r="AN1226" s="83" t="s">
        <v>547</v>
      </c>
      <c r="AO1226" s="83" t="s">
        <v>547</v>
      </c>
      <c r="AP1226" s="83" t="s">
        <v>547</v>
      </c>
      <c r="AQ1226" s="83" t="s">
        <v>547</v>
      </c>
      <c r="AR1226" s="83" t="s">
        <v>547</v>
      </c>
      <c r="AS1226" s="83" t="s">
        <v>547</v>
      </c>
      <c r="AT1226" s="83" t="s">
        <v>547</v>
      </c>
      <c r="AU1226" s="83" t="s">
        <v>547</v>
      </c>
      <c r="AV1226" s="83" t="s">
        <v>547</v>
      </c>
      <c r="AW1226" s="83" t="s">
        <v>547</v>
      </c>
      <c r="AX1226" s="83" t="s">
        <v>547</v>
      </c>
      <c r="AY1226" s="83" t="s">
        <v>547</v>
      </c>
      <c r="AZ1226" s="83" t="s">
        <v>547</v>
      </c>
      <c r="BA1226" s="83" t="s">
        <v>547</v>
      </c>
      <c r="BB1226" s="83" t="s">
        <v>547</v>
      </c>
    </row>
    <row r="1227" spans="1:65" x14ac:dyDescent="0.25">
      <c r="F1227" s="83" t="s">
        <v>546</v>
      </c>
      <c r="AE1227" s="83">
        <v>98</v>
      </c>
      <c r="AF1227" s="83">
        <v>83</v>
      </c>
      <c r="AG1227" s="83">
        <v>93</v>
      </c>
      <c r="AH1227" s="83">
        <v>62</v>
      </c>
      <c r="AI1227" s="83">
        <v>95</v>
      </c>
      <c r="AJ1227" s="83">
        <v>119</v>
      </c>
      <c r="AK1227" s="83">
        <v>123</v>
      </c>
      <c r="AL1227" s="83">
        <v>162</v>
      </c>
      <c r="AM1227" s="83">
        <v>162</v>
      </c>
      <c r="AN1227" s="83">
        <v>178</v>
      </c>
      <c r="AO1227" s="83">
        <v>178</v>
      </c>
      <c r="AP1227" s="83">
        <v>239</v>
      </c>
      <c r="AQ1227" s="83">
        <v>116</v>
      </c>
      <c r="AR1227" s="83">
        <v>155</v>
      </c>
      <c r="AS1227" s="83">
        <v>189</v>
      </c>
      <c r="AT1227" s="83">
        <v>122</v>
      </c>
      <c r="AU1227" s="83">
        <v>120</v>
      </c>
      <c r="AV1227" s="83">
        <v>99</v>
      </c>
      <c r="AW1227" s="83">
        <v>82</v>
      </c>
      <c r="AX1227" s="83">
        <v>75</v>
      </c>
      <c r="AY1227" s="83">
        <v>48</v>
      </c>
      <c r="AZ1227" s="83">
        <v>50</v>
      </c>
      <c r="BA1227" s="83">
        <v>61</v>
      </c>
      <c r="BB1227" s="83">
        <v>80</v>
      </c>
    </row>
    <row r="1228" spans="1:65" ht="13.8" thickBot="1" x14ac:dyDescent="0.3"/>
    <row r="1229" spans="1:65" ht="13.8" thickBot="1" x14ac:dyDescent="0.3">
      <c r="C1229" s="243"/>
      <c r="D1229" s="239"/>
      <c r="E1229" s="239"/>
      <c r="F1229" s="240"/>
      <c r="G1229" s="240"/>
    </row>
    <row r="1230" spans="1:65" ht="13.8" thickBot="1" x14ac:dyDescent="0.3">
      <c r="C1230" s="233"/>
      <c r="D1230" s="241"/>
      <c r="E1230" s="241"/>
      <c r="F1230" s="236"/>
      <c r="G1230" s="236"/>
    </row>
    <row r="1231" spans="1:65" ht="13.8" thickBot="1" x14ac:dyDescent="0.3">
      <c r="C1231" s="233"/>
      <c r="D1231" s="241"/>
      <c r="E1231" s="241"/>
      <c r="F1231" s="236"/>
      <c r="G1231" s="236"/>
    </row>
    <row r="1232" spans="1:65" ht="13.8" thickBot="1" x14ac:dyDescent="0.3">
      <c r="C1232" s="233"/>
      <c r="D1232" s="241"/>
      <c r="E1232" s="241"/>
      <c r="F1232" s="236"/>
      <c r="G1232" s="236"/>
    </row>
    <row r="1233" spans="3:7" ht="13.8" thickBot="1" x14ac:dyDescent="0.3">
      <c r="C1233" s="233"/>
      <c r="D1233" s="241"/>
      <c r="E1233" s="241"/>
      <c r="F1233" s="236"/>
      <c r="G1233" s="236"/>
    </row>
    <row r="1234" spans="3:7" ht="13.8" thickBot="1" x14ac:dyDescent="0.3">
      <c r="C1234" s="233"/>
      <c r="D1234" s="241"/>
      <c r="E1234" s="241"/>
      <c r="F1234" s="236"/>
      <c r="G1234" s="236"/>
    </row>
    <row r="1235" spans="3:7" ht="13.8" thickBot="1" x14ac:dyDescent="0.3">
      <c r="C1235" s="233"/>
      <c r="D1235" s="241"/>
      <c r="E1235" s="241"/>
      <c r="F1235" s="236"/>
      <c r="G1235" s="236"/>
    </row>
    <row r="1236" spans="3:7" ht="13.8" thickBot="1" x14ac:dyDescent="0.3">
      <c r="C1236" s="233"/>
      <c r="D1236" s="241"/>
      <c r="E1236" s="241"/>
      <c r="F1236" s="236"/>
      <c r="G1236" s="236"/>
    </row>
    <row r="1237" spans="3:7" ht="13.8" thickBot="1" x14ac:dyDescent="0.3">
      <c r="C1237" s="233"/>
      <c r="D1237" s="241"/>
      <c r="E1237" s="241"/>
      <c r="F1237" s="236"/>
      <c r="G1237" s="236"/>
    </row>
    <row r="1238" spans="3:7" ht="13.8" thickBot="1" x14ac:dyDescent="0.3">
      <c r="C1238" s="233"/>
      <c r="D1238" s="241"/>
      <c r="E1238" s="241"/>
      <c r="F1238" s="236"/>
      <c r="G1238" s="236"/>
    </row>
    <row r="1239" spans="3:7" ht="13.8" thickBot="1" x14ac:dyDescent="0.3">
      <c r="C1239" s="233"/>
      <c r="D1239" s="241"/>
      <c r="E1239" s="241"/>
      <c r="F1239" s="236"/>
      <c r="G1239" s="236"/>
    </row>
    <row r="1240" spans="3:7" ht="13.8" thickBot="1" x14ac:dyDescent="0.3">
      <c r="C1240" s="233"/>
      <c r="D1240" s="241"/>
      <c r="E1240" s="241"/>
      <c r="F1240" s="236"/>
      <c r="G1240" s="236"/>
    </row>
    <row r="1241" spans="3:7" ht="13.8" thickBot="1" x14ac:dyDescent="0.3">
      <c r="C1241" s="233"/>
      <c r="D1241" s="241"/>
      <c r="E1241" s="241"/>
      <c r="F1241" s="236"/>
      <c r="G1241" s="236"/>
    </row>
    <row r="1242" spans="3:7" ht="13.8" thickBot="1" x14ac:dyDescent="0.3">
      <c r="C1242" s="233"/>
      <c r="D1242" s="241"/>
      <c r="E1242" s="241"/>
      <c r="F1242" s="236"/>
      <c r="G1242" s="236"/>
    </row>
    <row r="1243" spans="3:7" ht="13.8" thickBot="1" x14ac:dyDescent="0.3">
      <c r="C1243" s="233"/>
      <c r="D1243" s="241"/>
      <c r="E1243" s="241"/>
      <c r="F1243" s="236"/>
      <c r="G1243" s="236"/>
    </row>
    <row r="1244" spans="3:7" ht="13.8" thickBot="1" x14ac:dyDescent="0.3">
      <c r="C1244" s="233"/>
      <c r="D1244" s="241"/>
      <c r="E1244" s="241"/>
      <c r="F1244" s="242"/>
      <c r="G1244" s="236"/>
    </row>
    <row r="1245" spans="3:7" ht="13.8" thickBot="1" x14ac:dyDescent="0.3">
      <c r="C1245" s="233"/>
      <c r="D1245" s="241"/>
      <c r="E1245" s="241"/>
      <c r="F1245" s="236"/>
      <c r="G1245" s="236"/>
    </row>
    <row r="1246" spans="3:7" ht="13.8" thickBot="1" x14ac:dyDescent="0.3">
      <c r="C1246" s="233"/>
      <c r="D1246" s="241"/>
      <c r="E1246" s="241"/>
      <c r="F1246" s="236"/>
      <c r="G1246" s="236"/>
    </row>
    <row r="1247" spans="3:7" ht="13.8" thickBot="1" x14ac:dyDescent="0.3">
      <c r="C1247" s="233"/>
      <c r="D1247" s="241"/>
      <c r="E1247" s="241"/>
      <c r="F1247" s="236"/>
      <c r="G1247" s="236"/>
    </row>
    <row r="1248" spans="3:7" ht="13.8" thickBot="1" x14ac:dyDescent="0.3">
      <c r="C1248" s="233"/>
      <c r="D1248" s="241"/>
      <c r="E1248" s="241"/>
      <c r="F1248" s="236"/>
      <c r="G1248" s="236"/>
    </row>
    <row r="1249" spans="3:7" ht="13.8" thickBot="1" x14ac:dyDescent="0.3">
      <c r="C1249" s="233"/>
      <c r="D1249" s="241"/>
      <c r="E1249" s="241"/>
      <c r="F1249" s="242"/>
      <c r="G1249" s="144"/>
    </row>
    <row r="1250" spans="3:7" ht="13.8" thickBot="1" x14ac:dyDescent="0.3">
      <c r="C1250" s="233"/>
      <c r="D1250" s="241"/>
      <c r="E1250" s="241"/>
      <c r="F1250" s="236"/>
      <c r="G1250" s="236"/>
    </row>
    <row r="1251" spans="3:7" ht="13.8" thickBot="1" x14ac:dyDescent="0.3">
      <c r="C1251" s="233"/>
      <c r="D1251" s="241"/>
      <c r="E1251" s="241"/>
      <c r="F1251" s="236"/>
      <c r="G1251" s="236"/>
    </row>
    <row r="1252" spans="3:7" ht="13.8" thickBot="1" x14ac:dyDescent="0.3">
      <c r="C1252" s="233"/>
      <c r="D1252" s="241"/>
      <c r="E1252" s="241"/>
      <c r="F1252" s="236"/>
      <c r="G1252" s="236"/>
    </row>
  </sheetData>
  <sortState xmlns:xlrd2="http://schemas.microsoft.com/office/spreadsheetml/2017/richdata2" ref="A8:BM11">
    <sortCondition ref="C8:C11"/>
  </sortState>
  <phoneticPr fontId="0" type="noConversion"/>
  <pageMargins left="0.78740157499999996" right="0.78740157499999996" top="0.984251969" bottom="0.984251969" header="0.5" footer="0.5"/>
  <pageSetup paperSize="9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E7F9C-0709-487F-8431-63D51C71D5D4}">
  <dimension ref="A1:I36"/>
  <sheetViews>
    <sheetView workbookViewId="0">
      <selection activeCell="F7" sqref="F7"/>
    </sheetView>
  </sheetViews>
  <sheetFormatPr baseColWidth="10" defaultRowHeight="13.2" x14ac:dyDescent="0.25"/>
  <cols>
    <col min="1" max="1" width="7.6640625" style="9" customWidth="1"/>
    <col min="2" max="2" width="5.33203125" style="9" customWidth="1"/>
    <col min="3" max="4" width="11.5546875" style="9"/>
    <col min="5" max="5" width="8.33203125" style="162" customWidth="1"/>
    <col min="6" max="6" width="10" style="162" customWidth="1"/>
    <col min="7" max="16384" width="11.5546875" style="9"/>
  </cols>
  <sheetData>
    <row r="1" spans="1:9" s="105" customFormat="1" ht="17.399999999999999" x14ac:dyDescent="0.3">
      <c r="A1" s="105" t="s">
        <v>3131</v>
      </c>
      <c r="E1" s="145"/>
      <c r="F1" s="145"/>
    </row>
    <row r="2" spans="1:9" s="105" customFormat="1" ht="17.399999999999999" x14ac:dyDescent="0.3">
      <c r="A2" s="105" t="s">
        <v>3114</v>
      </c>
      <c r="E2" s="145"/>
      <c r="F2" s="145"/>
    </row>
    <row r="3" spans="1:9" s="81" customFormat="1" ht="15.6" x14ac:dyDescent="0.3">
      <c r="A3" s="81" t="s">
        <v>2992</v>
      </c>
      <c r="B3" s="81" t="s">
        <v>3117</v>
      </c>
      <c r="E3" s="88"/>
      <c r="F3" s="88"/>
    </row>
    <row r="4" spans="1:9" s="81" customFormat="1" ht="15.6" x14ac:dyDescent="0.3">
      <c r="A4" s="81" t="s">
        <v>2994</v>
      </c>
      <c r="D4" s="52">
        <v>25</v>
      </c>
      <c r="E4" s="88"/>
      <c r="F4" s="88"/>
    </row>
    <row r="5" spans="1:9" s="81" customFormat="1" ht="15.6" x14ac:dyDescent="0.3">
      <c r="A5" s="81" t="s">
        <v>3115</v>
      </c>
      <c r="B5" s="124"/>
      <c r="E5" s="88"/>
      <c r="F5" s="88"/>
    </row>
    <row r="6" spans="1:9" s="91" customFormat="1" ht="15.6" x14ac:dyDescent="0.3">
      <c r="A6" s="82" t="s">
        <v>3105</v>
      </c>
      <c r="B6" s="81"/>
      <c r="D6" s="89"/>
      <c r="E6" s="88"/>
      <c r="F6" s="90"/>
      <c r="I6" s="89"/>
    </row>
    <row r="7" spans="1:9" s="84" customFormat="1" x14ac:dyDescent="0.25">
      <c r="E7" s="93"/>
      <c r="F7" s="93" t="s">
        <v>3139</v>
      </c>
    </row>
    <row r="8" spans="1:9" s="84" customFormat="1" ht="47.4" customHeight="1" x14ac:dyDescent="0.25">
      <c r="A8" s="151" t="s">
        <v>3109</v>
      </c>
      <c r="B8" s="103"/>
      <c r="D8" s="103"/>
      <c r="E8" s="152" t="s">
        <v>3107</v>
      </c>
      <c r="F8" s="151" t="s">
        <v>3116</v>
      </c>
      <c r="I8" s="151"/>
    </row>
    <row r="10" spans="1:9" s="156" customFormat="1" x14ac:dyDescent="0.25">
      <c r="A10" s="157">
        <v>1900</v>
      </c>
      <c r="B10" s="154"/>
      <c r="C10" s="155" t="s">
        <v>3006</v>
      </c>
      <c r="D10" s="155" t="s">
        <v>757</v>
      </c>
      <c r="E10" s="154">
        <v>2</v>
      </c>
      <c r="F10" s="154">
        <v>1951</v>
      </c>
    </row>
    <row r="11" spans="1:9" x14ac:dyDescent="0.25">
      <c r="A11" s="157">
        <v>2034</v>
      </c>
      <c r="B11" s="108" t="s">
        <v>2998</v>
      </c>
      <c r="C11" s="86" t="s">
        <v>863</v>
      </c>
      <c r="D11" s="86" t="s">
        <v>3111</v>
      </c>
      <c r="E11" s="154">
        <v>1</v>
      </c>
      <c r="F11" s="108">
        <v>2034</v>
      </c>
    </row>
    <row r="12" spans="1:9" x14ac:dyDescent="0.25">
      <c r="A12" s="157">
        <v>2051</v>
      </c>
      <c r="B12" s="108"/>
      <c r="C12" s="86" t="s">
        <v>658</v>
      </c>
      <c r="D12" s="86" t="s">
        <v>1124</v>
      </c>
      <c r="E12" s="154">
        <v>8</v>
      </c>
      <c r="F12" s="108">
        <v>2051</v>
      </c>
    </row>
    <row r="13" spans="1:9" x14ac:dyDescent="0.25">
      <c r="A13" s="157">
        <v>2136</v>
      </c>
      <c r="B13" s="108" t="s">
        <v>2998</v>
      </c>
      <c r="C13" s="158" t="s">
        <v>1867</v>
      </c>
      <c r="D13" s="158" t="s">
        <v>1154</v>
      </c>
      <c r="E13" s="154">
        <v>2</v>
      </c>
      <c r="F13" s="157">
        <v>2136</v>
      </c>
    </row>
    <row r="14" spans="1:9" x14ac:dyDescent="0.25">
      <c r="A14" s="157">
        <v>2246</v>
      </c>
      <c r="B14" s="108"/>
      <c r="C14" s="86" t="s">
        <v>3019</v>
      </c>
      <c r="D14" s="86" t="s">
        <v>783</v>
      </c>
      <c r="E14" s="154">
        <v>2</v>
      </c>
      <c r="F14" s="108">
        <v>2111</v>
      </c>
    </row>
    <row r="15" spans="1:9" x14ac:dyDescent="0.25">
      <c r="A15" s="157">
        <v>2641</v>
      </c>
      <c r="B15" s="108"/>
      <c r="C15" s="86" t="s">
        <v>2961</v>
      </c>
      <c r="D15" s="86" t="s">
        <v>935</v>
      </c>
      <c r="E15" s="154">
        <v>3</v>
      </c>
      <c r="F15" s="108">
        <v>2620</v>
      </c>
    </row>
    <row r="16" spans="1:9" x14ac:dyDescent="0.25">
      <c r="A16" s="157">
        <v>3416</v>
      </c>
      <c r="B16" s="108"/>
      <c r="C16" s="86" t="s">
        <v>691</v>
      </c>
      <c r="D16" s="86" t="s">
        <v>690</v>
      </c>
      <c r="E16" s="154">
        <v>33</v>
      </c>
      <c r="F16" s="108">
        <v>2431</v>
      </c>
    </row>
    <row r="17" spans="1:7" x14ac:dyDescent="0.25">
      <c r="A17" s="157">
        <v>3430</v>
      </c>
      <c r="B17" s="108"/>
      <c r="C17" s="86" t="s">
        <v>1913</v>
      </c>
      <c r="D17" s="86" t="s">
        <v>678</v>
      </c>
      <c r="E17" s="154">
        <v>21</v>
      </c>
      <c r="F17" s="108">
        <v>3130</v>
      </c>
    </row>
    <row r="18" spans="1:7" x14ac:dyDescent="0.25">
      <c r="A18" s="157">
        <v>4230</v>
      </c>
      <c r="B18" s="108"/>
      <c r="C18" s="86" t="s">
        <v>712</v>
      </c>
      <c r="D18" s="86" t="s">
        <v>710</v>
      </c>
      <c r="E18" s="154">
        <v>37</v>
      </c>
      <c r="F18" s="108">
        <v>2614</v>
      </c>
    </row>
    <row r="19" spans="1:7" x14ac:dyDescent="0.25">
      <c r="A19" s="157"/>
      <c r="B19" s="108"/>
      <c r="C19" s="86"/>
      <c r="D19" s="86"/>
      <c r="E19" s="154"/>
      <c r="F19" s="108"/>
    </row>
    <row r="20" spans="1:7" s="156" customFormat="1" x14ac:dyDescent="0.25">
      <c r="A20" s="157">
        <v>1452</v>
      </c>
      <c r="B20" s="154" t="s">
        <v>2998</v>
      </c>
      <c r="C20" s="155" t="s">
        <v>881</v>
      </c>
      <c r="D20" s="155" t="s">
        <v>1064</v>
      </c>
      <c r="E20" s="154">
        <v>8</v>
      </c>
      <c r="F20" s="154">
        <v>1452</v>
      </c>
      <c r="G20" s="156" t="s">
        <v>241</v>
      </c>
    </row>
    <row r="21" spans="1:7" x14ac:dyDescent="0.25">
      <c r="A21" s="157">
        <v>1547</v>
      </c>
      <c r="B21" s="108" t="s">
        <v>2998</v>
      </c>
      <c r="C21" s="86" t="s">
        <v>3113</v>
      </c>
      <c r="D21" s="86" t="s">
        <v>2893</v>
      </c>
      <c r="E21" s="154">
        <v>1</v>
      </c>
      <c r="F21" s="108">
        <v>1547</v>
      </c>
    </row>
    <row r="22" spans="1:7" x14ac:dyDescent="0.25">
      <c r="A22" s="157">
        <v>1648</v>
      </c>
      <c r="B22" s="108"/>
      <c r="C22" s="86" t="s">
        <v>2952</v>
      </c>
      <c r="D22" s="86" t="s">
        <v>955</v>
      </c>
      <c r="E22" s="154">
        <v>6</v>
      </c>
      <c r="F22" s="108">
        <v>1611</v>
      </c>
    </row>
    <row r="23" spans="1:7" x14ac:dyDescent="0.25">
      <c r="A23" s="157">
        <v>1722</v>
      </c>
      <c r="B23" s="108" t="s">
        <v>2998</v>
      </c>
      <c r="C23" s="86" t="s">
        <v>768</v>
      </c>
      <c r="D23" s="86" t="s">
        <v>683</v>
      </c>
      <c r="E23" s="154">
        <v>8</v>
      </c>
      <c r="F23" s="108">
        <v>1722</v>
      </c>
    </row>
    <row r="24" spans="1:7" x14ac:dyDescent="0.25">
      <c r="A24" s="157">
        <v>1747</v>
      </c>
      <c r="B24" s="108"/>
      <c r="C24" s="86" t="s">
        <v>1418</v>
      </c>
      <c r="D24" s="86" t="s">
        <v>961</v>
      </c>
      <c r="E24" s="154">
        <v>17</v>
      </c>
      <c r="F24" s="108">
        <v>1557</v>
      </c>
    </row>
    <row r="25" spans="1:7" x14ac:dyDescent="0.25">
      <c r="A25" s="157">
        <v>1748</v>
      </c>
      <c r="B25" s="108" t="s">
        <v>2998</v>
      </c>
      <c r="C25" s="86" t="s">
        <v>877</v>
      </c>
      <c r="D25" s="86" t="s">
        <v>955</v>
      </c>
      <c r="E25" s="154">
        <v>1</v>
      </c>
      <c r="F25" s="108">
        <v>1748</v>
      </c>
    </row>
    <row r="26" spans="1:7" x14ac:dyDescent="0.25">
      <c r="A26" s="157">
        <v>1927</v>
      </c>
      <c r="B26" s="108" t="s">
        <v>2998</v>
      </c>
      <c r="C26" s="86" t="s">
        <v>3110</v>
      </c>
      <c r="D26" s="86" t="s">
        <v>912</v>
      </c>
      <c r="E26" s="154">
        <v>1</v>
      </c>
      <c r="F26" s="108">
        <v>1927</v>
      </c>
    </row>
    <row r="27" spans="1:7" x14ac:dyDescent="0.25">
      <c r="A27" s="157">
        <v>2020</v>
      </c>
      <c r="B27" s="108"/>
      <c r="C27" s="86" t="s">
        <v>1214</v>
      </c>
      <c r="D27" s="86" t="s">
        <v>2893</v>
      </c>
      <c r="E27" s="154">
        <v>2</v>
      </c>
      <c r="F27" s="108">
        <v>1920</v>
      </c>
    </row>
    <row r="28" spans="1:7" x14ac:dyDescent="0.25">
      <c r="A28" s="157">
        <v>2049</v>
      </c>
      <c r="B28" s="108" t="s">
        <v>2998</v>
      </c>
      <c r="C28" s="86" t="s">
        <v>2806</v>
      </c>
      <c r="D28" s="86" t="s">
        <v>2805</v>
      </c>
      <c r="E28" s="154">
        <v>2</v>
      </c>
      <c r="F28" s="108">
        <v>2049</v>
      </c>
    </row>
    <row r="29" spans="1:7" x14ac:dyDescent="0.25">
      <c r="A29" s="157">
        <v>2054</v>
      </c>
      <c r="B29" s="108" t="s">
        <v>2998</v>
      </c>
      <c r="C29" s="86" t="s">
        <v>1299</v>
      </c>
      <c r="D29" s="86" t="s">
        <v>947</v>
      </c>
      <c r="E29" s="154">
        <v>1</v>
      </c>
      <c r="F29" s="108">
        <v>2054</v>
      </c>
    </row>
    <row r="30" spans="1:7" x14ac:dyDescent="0.25">
      <c r="A30" s="157">
        <v>2217</v>
      </c>
      <c r="B30" s="108"/>
      <c r="C30" s="86" t="s">
        <v>637</v>
      </c>
      <c r="D30" s="86" t="s">
        <v>2805</v>
      </c>
      <c r="E30" s="154">
        <v>4</v>
      </c>
      <c r="F30" s="108">
        <v>3000</v>
      </c>
    </row>
    <row r="31" spans="1:7" x14ac:dyDescent="0.25">
      <c r="A31" s="157">
        <v>2246</v>
      </c>
      <c r="B31" s="108" t="s">
        <v>2998</v>
      </c>
      <c r="C31" s="86" t="s">
        <v>1299</v>
      </c>
      <c r="D31" s="86" t="s">
        <v>3112</v>
      </c>
      <c r="E31" s="154">
        <v>1</v>
      </c>
      <c r="F31" s="108">
        <v>2246</v>
      </c>
    </row>
    <row r="32" spans="1:7" x14ac:dyDescent="0.25">
      <c r="A32" s="157">
        <v>2341</v>
      </c>
      <c r="B32" s="108"/>
      <c r="C32" s="86" t="s">
        <v>1569</v>
      </c>
      <c r="D32" s="86" t="s">
        <v>680</v>
      </c>
      <c r="E32" s="154">
        <v>14</v>
      </c>
      <c r="F32" s="108">
        <v>2039</v>
      </c>
    </row>
    <row r="33" spans="1:6" x14ac:dyDescent="0.25">
      <c r="A33" s="157">
        <v>3320</v>
      </c>
      <c r="B33" s="108"/>
      <c r="C33" s="86" t="s">
        <v>765</v>
      </c>
      <c r="D33" s="86" t="s">
        <v>764</v>
      </c>
      <c r="E33" s="154">
        <v>11</v>
      </c>
      <c r="F33" s="108">
        <v>1632</v>
      </c>
    </row>
    <row r="34" spans="1:6" x14ac:dyDescent="0.25">
      <c r="A34" s="157">
        <v>3806</v>
      </c>
      <c r="B34" s="108"/>
      <c r="C34" s="86" t="s">
        <v>777</v>
      </c>
      <c r="D34" s="86" t="s">
        <v>703</v>
      </c>
      <c r="E34" s="154">
        <v>32</v>
      </c>
      <c r="F34" s="108">
        <v>3000</v>
      </c>
    </row>
    <row r="35" spans="1:6" x14ac:dyDescent="0.25">
      <c r="A35" s="157">
        <v>4230</v>
      </c>
      <c r="B35" s="108"/>
      <c r="C35" s="86" t="s">
        <v>782</v>
      </c>
      <c r="D35" s="86" t="s">
        <v>710</v>
      </c>
      <c r="E35" s="154">
        <v>40</v>
      </c>
      <c r="F35" s="108">
        <v>2430</v>
      </c>
    </row>
    <row r="36" spans="1:6" x14ac:dyDescent="0.25">
      <c r="A36" s="35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81F79-8B5B-4EF0-A424-5C44B6DB4C48}">
  <dimension ref="A1:H36"/>
  <sheetViews>
    <sheetView workbookViewId="0">
      <selection activeCell="F7" sqref="F7"/>
    </sheetView>
  </sheetViews>
  <sheetFormatPr baseColWidth="10" defaultColWidth="8.88671875" defaultRowHeight="13.2" x14ac:dyDescent="0.25"/>
  <cols>
    <col min="1" max="1" width="8.88671875" style="9"/>
    <col min="2" max="2" width="4.44140625" style="9" customWidth="1"/>
    <col min="3" max="3" width="12.77734375" style="9" customWidth="1"/>
    <col min="4" max="4" width="8.88671875" style="9"/>
    <col min="5" max="5" width="7.21875" style="9" customWidth="1"/>
    <col min="6" max="16384" width="8.88671875" style="9"/>
  </cols>
  <sheetData>
    <row r="1" spans="1:8" s="105" customFormat="1" ht="17.399999999999999" x14ac:dyDescent="0.3">
      <c r="A1" s="105" t="s">
        <v>3101</v>
      </c>
      <c r="E1" s="145"/>
      <c r="F1" s="145"/>
    </row>
    <row r="2" spans="1:8" s="105" customFormat="1" ht="17.399999999999999" x14ac:dyDescent="0.3">
      <c r="A2" s="105" t="s">
        <v>3106</v>
      </c>
      <c r="E2" s="145"/>
      <c r="F2" s="145"/>
    </row>
    <row r="3" spans="1:8" s="81" customFormat="1" ht="15.6" x14ac:dyDescent="0.3">
      <c r="A3" s="81" t="s">
        <v>2992</v>
      </c>
      <c r="B3" s="81" t="s">
        <v>3102</v>
      </c>
      <c r="E3" s="88"/>
      <c r="F3" s="88"/>
    </row>
    <row r="4" spans="1:8" s="81" customFormat="1" ht="15.6" x14ac:dyDescent="0.3">
      <c r="A4" s="81" t="s">
        <v>2994</v>
      </c>
      <c r="C4" s="81">
        <v>26</v>
      </c>
      <c r="E4" s="88"/>
      <c r="F4" s="88"/>
    </row>
    <row r="5" spans="1:8" s="81" customFormat="1" ht="15.6" x14ac:dyDescent="0.3">
      <c r="A5" s="81" t="s">
        <v>3103</v>
      </c>
      <c r="D5" s="124"/>
      <c r="E5" s="88"/>
      <c r="F5" s="88"/>
    </row>
    <row r="6" spans="1:8" s="91" customFormat="1" ht="15.6" x14ac:dyDescent="0.3">
      <c r="A6" s="82" t="s">
        <v>3105</v>
      </c>
      <c r="B6" s="89"/>
      <c r="C6" s="89"/>
      <c r="D6" s="81"/>
      <c r="E6" s="88"/>
      <c r="F6" s="90"/>
    </row>
    <row r="7" spans="1:8" s="84" customFormat="1" x14ac:dyDescent="0.25">
      <c r="E7" s="93"/>
      <c r="F7" s="93" t="s">
        <v>3139</v>
      </c>
    </row>
    <row r="8" spans="1:8" s="84" customFormat="1" ht="47.4" customHeight="1" x14ac:dyDescent="0.25">
      <c r="A8" s="151" t="s">
        <v>3097</v>
      </c>
      <c r="B8" s="151" t="s">
        <v>3074</v>
      </c>
      <c r="C8" s="103"/>
      <c r="D8" s="103"/>
      <c r="E8" s="152" t="s">
        <v>3107</v>
      </c>
      <c r="F8" s="151" t="s">
        <v>3104</v>
      </c>
    </row>
    <row r="9" spans="1:8" x14ac:dyDescent="0.25">
      <c r="A9" s="153"/>
      <c r="B9" s="108"/>
      <c r="C9" s="108"/>
      <c r="D9" s="108"/>
      <c r="E9" s="86"/>
      <c r="F9" s="86"/>
      <c r="G9" s="86"/>
      <c r="H9" s="86"/>
    </row>
    <row r="10" spans="1:8" s="156" customFormat="1" x14ac:dyDescent="0.25">
      <c r="A10" s="154">
        <v>2155</v>
      </c>
      <c r="B10" s="154" t="s">
        <v>2998</v>
      </c>
      <c r="C10" s="155" t="s">
        <v>1567</v>
      </c>
      <c r="D10" s="155" t="s">
        <v>686</v>
      </c>
      <c r="E10" s="153">
        <v>6</v>
      </c>
      <c r="F10" s="154">
        <v>2155</v>
      </c>
      <c r="G10" s="155" t="s">
        <v>1609</v>
      </c>
      <c r="H10" s="153"/>
    </row>
    <row r="11" spans="1:8" x14ac:dyDescent="0.25">
      <c r="A11" s="157">
        <v>2242</v>
      </c>
      <c r="B11" s="108" t="s">
        <v>2998</v>
      </c>
      <c r="C11" s="158" t="s">
        <v>3094</v>
      </c>
      <c r="D11" s="158" t="s">
        <v>3095</v>
      </c>
      <c r="E11" s="153">
        <v>1</v>
      </c>
      <c r="F11" s="108">
        <v>2242</v>
      </c>
      <c r="G11" s="158" t="s">
        <v>1609</v>
      </c>
      <c r="H11" s="159"/>
    </row>
    <row r="12" spans="1:8" x14ac:dyDescent="0.25">
      <c r="A12" s="157">
        <v>2313</v>
      </c>
      <c r="B12" s="108" t="s">
        <v>2998</v>
      </c>
      <c r="C12" s="158" t="s">
        <v>1867</v>
      </c>
      <c r="D12" s="158" t="s">
        <v>1154</v>
      </c>
      <c r="E12" s="153">
        <v>1</v>
      </c>
      <c r="F12" s="108">
        <v>2313</v>
      </c>
      <c r="G12" s="158" t="s">
        <v>1609</v>
      </c>
      <c r="H12" s="159"/>
    </row>
    <row r="13" spans="1:8" x14ac:dyDescent="0.25">
      <c r="A13" s="157">
        <v>2350</v>
      </c>
      <c r="B13" s="108" t="s">
        <v>2998</v>
      </c>
      <c r="C13" s="158" t="s">
        <v>1330</v>
      </c>
      <c r="D13" s="158" t="s">
        <v>3096</v>
      </c>
      <c r="E13" s="153">
        <v>1</v>
      </c>
      <c r="F13" s="108">
        <v>2350</v>
      </c>
      <c r="G13" s="158" t="s">
        <v>1609</v>
      </c>
      <c r="H13" s="159"/>
    </row>
    <row r="14" spans="1:8" x14ac:dyDescent="0.25">
      <c r="A14" s="108">
        <v>2631</v>
      </c>
      <c r="B14" s="108"/>
      <c r="C14" s="86" t="s">
        <v>2550</v>
      </c>
      <c r="D14" s="86" t="s">
        <v>740</v>
      </c>
      <c r="E14" s="153">
        <v>6</v>
      </c>
      <c r="F14" s="108">
        <v>2101</v>
      </c>
      <c r="G14" s="86" t="s">
        <v>1609</v>
      </c>
      <c r="H14" s="160"/>
    </row>
    <row r="15" spans="1:8" x14ac:dyDescent="0.25">
      <c r="A15" s="157">
        <v>2631</v>
      </c>
      <c r="B15" s="108" t="s">
        <v>2998</v>
      </c>
      <c r="C15" s="158" t="s">
        <v>3092</v>
      </c>
      <c r="D15" s="158" t="s">
        <v>3093</v>
      </c>
      <c r="E15" s="153">
        <v>1</v>
      </c>
      <c r="F15" s="108">
        <v>2631</v>
      </c>
      <c r="G15" s="158" t="s">
        <v>1609</v>
      </c>
      <c r="H15" s="159"/>
    </row>
    <row r="16" spans="1:8" x14ac:dyDescent="0.25">
      <c r="A16" s="108">
        <v>2817</v>
      </c>
      <c r="B16" s="108" t="s">
        <v>1712</v>
      </c>
      <c r="C16" s="86" t="s">
        <v>684</v>
      </c>
      <c r="D16" s="86" t="s">
        <v>683</v>
      </c>
      <c r="E16" s="153">
        <v>25</v>
      </c>
      <c r="F16" s="108">
        <v>2748</v>
      </c>
      <c r="G16" s="86" t="s">
        <v>1609</v>
      </c>
      <c r="H16" s="160"/>
    </row>
    <row r="17" spans="1:8" x14ac:dyDescent="0.25">
      <c r="A17" s="108">
        <v>2837</v>
      </c>
      <c r="B17" s="108"/>
      <c r="C17" s="86" t="s">
        <v>691</v>
      </c>
      <c r="D17" s="86" t="s">
        <v>690</v>
      </c>
      <c r="E17" s="153">
        <v>32</v>
      </c>
      <c r="F17" s="108">
        <v>2431</v>
      </c>
      <c r="G17" s="86" t="s">
        <v>1609</v>
      </c>
      <c r="H17" s="160"/>
    </row>
    <row r="18" spans="1:8" x14ac:dyDescent="0.25">
      <c r="A18" s="108">
        <v>3405</v>
      </c>
      <c r="B18" s="108"/>
      <c r="C18" s="86" t="s">
        <v>1913</v>
      </c>
      <c r="D18" s="86" t="s">
        <v>678</v>
      </c>
      <c r="E18" s="153">
        <v>20</v>
      </c>
      <c r="F18" s="108">
        <v>3130</v>
      </c>
      <c r="G18" s="86" t="s">
        <v>1609</v>
      </c>
      <c r="H18" s="160"/>
    </row>
    <row r="19" spans="1:8" x14ac:dyDescent="0.25">
      <c r="A19" s="108">
        <v>3949</v>
      </c>
      <c r="B19" s="108"/>
      <c r="C19" s="86" t="s">
        <v>712</v>
      </c>
      <c r="D19" s="86" t="s">
        <v>710</v>
      </c>
      <c r="E19" s="153">
        <v>36</v>
      </c>
      <c r="F19" s="108">
        <v>2614</v>
      </c>
      <c r="G19" s="86" t="s">
        <v>1609</v>
      </c>
      <c r="H19" s="160"/>
    </row>
    <row r="20" spans="1:8" x14ac:dyDescent="0.25">
      <c r="A20" s="108"/>
      <c r="B20" s="108"/>
      <c r="C20" s="86"/>
      <c r="D20" s="86"/>
      <c r="E20" s="153"/>
      <c r="F20" s="108"/>
      <c r="G20" s="86"/>
      <c r="H20" s="160"/>
    </row>
    <row r="21" spans="1:8" s="156" customFormat="1" x14ac:dyDescent="0.25">
      <c r="A21" s="154">
        <v>1601</v>
      </c>
      <c r="B21" s="154"/>
      <c r="C21" s="155" t="s">
        <v>774</v>
      </c>
      <c r="D21" s="155" t="s">
        <v>698</v>
      </c>
      <c r="E21" s="153">
        <v>30</v>
      </c>
      <c r="F21" s="154">
        <v>1516</v>
      </c>
      <c r="G21" s="155" t="s">
        <v>1608</v>
      </c>
      <c r="H21" s="153"/>
    </row>
    <row r="22" spans="1:8" x14ac:dyDescent="0.25">
      <c r="A22" s="108">
        <v>1607</v>
      </c>
      <c r="B22" s="108" t="s">
        <v>2998</v>
      </c>
      <c r="C22" s="86" t="s">
        <v>800</v>
      </c>
      <c r="D22" s="86" t="s">
        <v>940</v>
      </c>
      <c r="E22" s="153">
        <v>7</v>
      </c>
      <c r="F22" s="108">
        <v>1607</v>
      </c>
      <c r="G22" s="86" t="s">
        <v>1608</v>
      </c>
      <c r="H22" s="160"/>
    </row>
    <row r="23" spans="1:8" x14ac:dyDescent="0.25">
      <c r="A23" s="108">
        <v>1632</v>
      </c>
      <c r="B23" s="108" t="s">
        <v>2998</v>
      </c>
      <c r="C23" s="86" t="s">
        <v>765</v>
      </c>
      <c r="D23" s="86" t="s">
        <v>764</v>
      </c>
      <c r="E23" s="153">
        <v>9</v>
      </c>
      <c r="F23" s="108">
        <v>1632</v>
      </c>
      <c r="G23" s="86" t="s">
        <v>1608</v>
      </c>
      <c r="H23" s="160"/>
    </row>
    <row r="24" spans="1:8" x14ac:dyDescent="0.25">
      <c r="A24" s="108">
        <v>1649</v>
      </c>
      <c r="B24" s="108"/>
      <c r="C24" s="86" t="s">
        <v>1418</v>
      </c>
      <c r="D24" s="86" t="s">
        <v>961</v>
      </c>
      <c r="E24" s="153">
        <v>17</v>
      </c>
      <c r="F24" s="108">
        <v>1557</v>
      </c>
      <c r="G24" s="86" t="s">
        <v>1608</v>
      </c>
      <c r="H24" s="160"/>
    </row>
    <row r="25" spans="1:8" x14ac:dyDescent="0.25">
      <c r="A25" s="108">
        <v>1708</v>
      </c>
      <c r="B25" s="108"/>
      <c r="C25" s="86" t="s">
        <v>2952</v>
      </c>
      <c r="D25" s="86" t="s">
        <v>955</v>
      </c>
      <c r="E25" s="153">
        <v>5</v>
      </c>
      <c r="F25" s="108">
        <v>1611</v>
      </c>
      <c r="G25" s="86" t="s">
        <v>1608</v>
      </c>
      <c r="H25" s="160"/>
    </row>
    <row r="26" spans="1:8" x14ac:dyDescent="0.25">
      <c r="A26" s="108">
        <v>1824</v>
      </c>
      <c r="B26" s="108" t="s">
        <v>2998</v>
      </c>
      <c r="C26" s="86" t="s">
        <v>760</v>
      </c>
      <c r="D26" s="86" t="s">
        <v>757</v>
      </c>
      <c r="E26" s="153">
        <v>4</v>
      </c>
      <c r="F26" s="108">
        <v>1824</v>
      </c>
      <c r="G26" s="86" t="s">
        <v>1608</v>
      </c>
      <c r="H26" s="160"/>
    </row>
    <row r="27" spans="1:8" x14ac:dyDescent="0.25">
      <c r="A27" s="108">
        <v>2016</v>
      </c>
      <c r="B27" s="108" t="s">
        <v>2998</v>
      </c>
      <c r="C27" s="86" t="s">
        <v>877</v>
      </c>
      <c r="D27" s="86" t="s">
        <v>740</v>
      </c>
      <c r="E27" s="153">
        <v>6</v>
      </c>
      <c r="F27" s="108">
        <v>2016</v>
      </c>
      <c r="G27" s="86" t="s">
        <v>1608</v>
      </c>
      <c r="H27" s="160"/>
    </row>
    <row r="28" spans="1:8" x14ac:dyDescent="0.25">
      <c r="A28" s="157">
        <v>2228</v>
      </c>
      <c r="B28" s="108" t="s">
        <v>2998</v>
      </c>
      <c r="C28" s="158" t="s">
        <v>4</v>
      </c>
      <c r="D28" s="158" t="s">
        <v>960</v>
      </c>
      <c r="E28" s="153">
        <v>1</v>
      </c>
      <c r="F28" s="108">
        <v>2228</v>
      </c>
      <c r="G28" s="158" t="s">
        <v>1608</v>
      </c>
      <c r="H28" s="159"/>
    </row>
    <row r="29" spans="1:8" x14ac:dyDescent="0.25">
      <c r="A29" s="108">
        <v>2301</v>
      </c>
      <c r="B29" s="108"/>
      <c r="C29" s="86" t="s">
        <v>1569</v>
      </c>
      <c r="D29" s="86" t="s">
        <v>680</v>
      </c>
      <c r="E29" s="153">
        <v>13</v>
      </c>
      <c r="F29" s="108">
        <v>2039</v>
      </c>
      <c r="G29" s="86" t="s">
        <v>1608</v>
      </c>
      <c r="H29" s="160"/>
    </row>
    <row r="30" spans="1:8" x14ac:dyDescent="0.25">
      <c r="A30" s="108">
        <v>2711</v>
      </c>
      <c r="B30" s="108" t="s">
        <v>1712</v>
      </c>
      <c r="C30" s="86" t="s">
        <v>751</v>
      </c>
      <c r="D30" s="86" t="s">
        <v>690</v>
      </c>
      <c r="E30" s="153">
        <v>16</v>
      </c>
      <c r="F30" s="108">
        <v>2644</v>
      </c>
      <c r="G30" s="86" t="s">
        <v>1608</v>
      </c>
      <c r="H30" s="160"/>
    </row>
    <row r="31" spans="1:8" x14ac:dyDescent="0.25">
      <c r="A31" s="108">
        <v>3000</v>
      </c>
      <c r="B31" s="108"/>
      <c r="C31" s="86" t="s">
        <v>637</v>
      </c>
      <c r="D31" s="86" t="s">
        <v>2805</v>
      </c>
      <c r="E31" s="153">
        <v>3</v>
      </c>
      <c r="F31" s="108">
        <v>3000</v>
      </c>
      <c r="G31" s="86" t="s">
        <v>1608</v>
      </c>
      <c r="H31" s="160"/>
    </row>
    <row r="32" spans="1:8" x14ac:dyDescent="0.25">
      <c r="A32" s="108">
        <v>3110</v>
      </c>
      <c r="B32" s="108"/>
      <c r="C32" s="86" t="s">
        <v>782</v>
      </c>
      <c r="D32" s="86" t="s">
        <v>710</v>
      </c>
      <c r="E32" s="153">
        <v>39</v>
      </c>
      <c r="F32" s="108">
        <v>2430</v>
      </c>
      <c r="G32" s="86" t="s">
        <v>1608</v>
      </c>
      <c r="H32" s="160"/>
    </row>
    <row r="33" spans="1:8" x14ac:dyDescent="0.25">
      <c r="A33" s="108">
        <v>3313</v>
      </c>
      <c r="B33" s="108" t="s">
        <v>2998</v>
      </c>
      <c r="C33" s="86" t="s">
        <v>770</v>
      </c>
      <c r="D33" s="86" t="s">
        <v>698</v>
      </c>
      <c r="E33" s="153">
        <v>13</v>
      </c>
      <c r="F33" s="108">
        <v>3313</v>
      </c>
      <c r="G33" s="86" t="s">
        <v>1608</v>
      </c>
      <c r="H33" s="160"/>
    </row>
    <row r="34" spans="1:8" x14ac:dyDescent="0.25">
      <c r="A34" s="108">
        <v>3421</v>
      </c>
      <c r="B34" s="108"/>
      <c r="C34" s="86" t="s">
        <v>773</v>
      </c>
      <c r="D34" s="86" t="s">
        <v>698</v>
      </c>
      <c r="E34" s="153">
        <v>17</v>
      </c>
      <c r="F34" s="108">
        <v>3133</v>
      </c>
      <c r="G34" s="86" t="s">
        <v>1608</v>
      </c>
      <c r="H34" s="160"/>
    </row>
    <row r="35" spans="1:8" x14ac:dyDescent="0.25">
      <c r="A35" s="108">
        <v>3431</v>
      </c>
      <c r="B35" s="108"/>
      <c r="C35" s="86" t="s">
        <v>777</v>
      </c>
      <c r="D35" s="86" t="s">
        <v>703</v>
      </c>
      <c r="E35" s="153">
        <v>31</v>
      </c>
      <c r="F35" s="108">
        <v>3000</v>
      </c>
      <c r="G35" s="86" t="s">
        <v>1608</v>
      </c>
      <c r="H35" s="160"/>
    </row>
    <row r="36" spans="1:8" x14ac:dyDescent="0.25">
      <c r="A36" s="157">
        <v>3652</v>
      </c>
      <c r="B36" s="108" t="s">
        <v>2998</v>
      </c>
      <c r="C36" s="158" t="s">
        <v>3091</v>
      </c>
      <c r="D36" s="158" t="s">
        <v>906</v>
      </c>
      <c r="E36" s="153">
        <v>1</v>
      </c>
      <c r="F36" s="108">
        <v>3652</v>
      </c>
      <c r="G36" s="158" t="s">
        <v>1608</v>
      </c>
      <c r="H36" s="159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E8980-7159-46E5-82D1-A70C2A88A941}">
  <dimension ref="A1:F66"/>
  <sheetViews>
    <sheetView workbookViewId="0">
      <selection activeCell="A6" sqref="A6:IV7"/>
    </sheetView>
  </sheetViews>
  <sheetFormatPr baseColWidth="10" defaultColWidth="11.44140625" defaultRowHeight="13.2" x14ac:dyDescent="0.25"/>
  <cols>
    <col min="1" max="1" width="7.6640625" style="84" customWidth="1"/>
    <col min="2" max="2" width="4.44140625" style="84" customWidth="1"/>
    <col min="3" max="3" width="16.33203125" style="84" customWidth="1"/>
    <col min="4" max="4" width="14.33203125" style="84" customWidth="1"/>
    <col min="5" max="6" width="9.77734375" style="93" customWidth="1"/>
    <col min="7" max="16384" width="11.44140625" style="84"/>
  </cols>
  <sheetData>
    <row r="1" spans="1:6" s="105" customFormat="1" ht="17.399999999999999" x14ac:dyDescent="0.3">
      <c r="A1" s="105" t="s">
        <v>3066</v>
      </c>
      <c r="E1" s="145"/>
      <c r="F1" s="145"/>
    </row>
    <row r="2" spans="1:6" s="105" customFormat="1" ht="17.399999999999999" x14ac:dyDescent="0.3">
      <c r="A2" s="105" t="s">
        <v>3052</v>
      </c>
      <c r="E2" s="145"/>
      <c r="F2" s="145"/>
    </row>
    <row r="3" spans="1:6" s="81" customFormat="1" ht="15.6" x14ac:dyDescent="0.3">
      <c r="A3" s="81" t="s">
        <v>2992</v>
      </c>
      <c r="B3" s="81" t="s">
        <v>3067</v>
      </c>
      <c r="E3" s="88"/>
      <c r="F3" s="88"/>
    </row>
    <row r="4" spans="1:6" s="81" customFormat="1" ht="15.6" x14ac:dyDescent="0.3">
      <c r="A4" s="81" t="s">
        <v>2994</v>
      </c>
      <c r="C4" s="81">
        <v>56</v>
      </c>
      <c r="E4" s="88"/>
      <c r="F4" s="88"/>
    </row>
    <row r="5" spans="1:6" s="81" customFormat="1" ht="15.6" x14ac:dyDescent="0.3">
      <c r="A5" s="81" t="s">
        <v>3068</v>
      </c>
      <c r="D5" s="124"/>
      <c r="E5" s="88"/>
      <c r="F5" s="88"/>
    </row>
    <row r="6" spans="1:6" s="91" customFormat="1" ht="15.6" x14ac:dyDescent="0.3">
      <c r="A6" s="82" t="s">
        <v>3065</v>
      </c>
      <c r="B6" s="89"/>
      <c r="C6" s="89"/>
      <c r="D6" s="81"/>
      <c r="E6" s="88"/>
      <c r="F6" s="90"/>
    </row>
    <row r="7" spans="1:6" ht="13.8" thickBot="1" x14ac:dyDescent="0.3">
      <c r="F7" s="93" t="s">
        <v>3139</v>
      </c>
    </row>
    <row r="8" spans="1:6" ht="33.6" customHeight="1" thickBot="1" x14ac:dyDescent="0.3">
      <c r="A8" s="142" t="s">
        <v>3073</v>
      </c>
      <c r="B8" s="142" t="s">
        <v>3074</v>
      </c>
      <c r="C8" s="44"/>
      <c r="D8" s="44"/>
      <c r="E8" s="146" t="s">
        <v>3089</v>
      </c>
      <c r="F8" s="142" t="s">
        <v>3090</v>
      </c>
    </row>
    <row r="9" spans="1:6" ht="13.8" thickBot="1" x14ac:dyDescent="0.3">
      <c r="A9" s="143"/>
      <c r="B9" s="143"/>
      <c r="C9" s="144"/>
      <c r="D9" s="144"/>
      <c r="E9" s="134"/>
      <c r="F9" s="134"/>
    </row>
    <row r="10" spans="1:6" ht="13.8" thickBot="1" x14ac:dyDescent="0.3">
      <c r="A10" s="143">
        <v>1819</v>
      </c>
      <c r="B10" s="143" t="s">
        <v>2998</v>
      </c>
      <c r="C10" s="144" t="s">
        <v>1544</v>
      </c>
      <c r="D10" s="144" t="s">
        <v>1003</v>
      </c>
      <c r="E10" s="134">
        <v>1</v>
      </c>
      <c r="F10" s="134">
        <v>1819</v>
      </c>
    </row>
    <row r="11" spans="1:6" ht="13.8" thickBot="1" x14ac:dyDescent="0.3">
      <c r="A11" s="143">
        <v>1848</v>
      </c>
      <c r="B11" s="143"/>
      <c r="C11" s="144" t="s">
        <v>3003</v>
      </c>
      <c r="D11" s="144" t="s">
        <v>906</v>
      </c>
      <c r="E11" s="134">
        <v>3</v>
      </c>
      <c r="F11" s="134">
        <v>1737</v>
      </c>
    </row>
    <row r="12" spans="1:6" ht="13.8" thickBot="1" x14ac:dyDescent="0.3">
      <c r="A12" s="143">
        <v>2101</v>
      </c>
      <c r="B12" s="143" t="s">
        <v>2998</v>
      </c>
      <c r="C12" s="144" t="s">
        <v>2550</v>
      </c>
      <c r="D12" s="144" t="s">
        <v>740</v>
      </c>
      <c r="E12" s="134">
        <v>5</v>
      </c>
      <c r="F12" s="134">
        <v>2101</v>
      </c>
    </row>
    <row r="13" spans="1:6" ht="13.8" thickBot="1" x14ac:dyDescent="0.3">
      <c r="A13" s="143">
        <v>2620</v>
      </c>
      <c r="B13" s="143" t="s">
        <v>2998</v>
      </c>
      <c r="C13" s="144" t="s">
        <v>1330</v>
      </c>
      <c r="D13" s="144" t="s">
        <v>1132</v>
      </c>
      <c r="E13" s="134">
        <v>1</v>
      </c>
      <c r="F13" s="134">
        <v>2620</v>
      </c>
    </row>
    <row r="14" spans="1:6" ht="13.8" thickBot="1" x14ac:dyDescent="0.3">
      <c r="A14" s="143">
        <v>2748</v>
      </c>
      <c r="B14" s="143" t="s">
        <v>2998</v>
      </c>
      <c r="C14" s="144" t="s">
        <v>684</v>
      </c>
      <c r="D14" s="144" t="s">
        <v>683</v>
      </c>
      <c r="E14" s="134">
        <v>24</v>
      </c>
      <c r="F14" s="134">
        <v>2748</v>
      </c>
    </row>
    <row r="15" spans="1:6" ht="13.8" thickBot="1" x14ac:dyDescent="0.3">
      <c r="A15" s="143">
        <v>2830</v>
      </c>
      <c r="B15" s="143" t="s">
        <v>2998</v>
      </c>
      <c r="C15" s="144" t="s">
        <v>3079</v>
      </c>
      <c r="D15" s="144" t="s">
        <v>893</v>
      </c>
      <c r="E15" s="134">
        <v>1</v>
      </c>
      <c r="F15" s="134">
        <v>2830</v>
      </c>
    </row>
    <row r="16" spans="1:6" ht="13.8" thickBot="1" x14ac:dyDescent="0.3">
      <c r="A16" s="143">
        <v>2830</v>
      </c>
      <c r="B16" s="143" t="s">
        <v>2998</v>
      </c>
      <c r="C16" s="144" t="s">
        <v>2949</v>
      </c>
      <c r="D16" s="144" t="s">
        <v>678</v>
      </c>
      <c r="E16" s="134">
        <v>1</v>
      </c>
      <c r="F16" s="134">
        <v>2830</v>
      </c>
    </row>
    <row r="17" spans="1:6" ht="13.8" thickBot="1" x14ac:dyDescent="0.3">
      <c r="A17" s="143">
        <v>2837</v>
      </c>
      <c r="B17" s="143"/>
      <c r="C17" s="144" t="s">
        <v>691</v>
      </c>
      <c r="D17" s="144" t="s">
        <v>690</v>
      </c>
      <c r="E17" s="134">
        <v>31</v>
      </c>
      <c r="F17" s="134">
        <v>2431</v>
      </c>
    </row>
    <row r="18" spans="1:6" ht="13.8" thickBot="1" x14ac:dyDescent="0.3">
      <c r="A18" s="143">
        <v>2858</v>
      </c>
      <c r="B18" s="143" t="s">
        <v>2998</v>
      </c>
      <c r="C18" s="144" t="s">
        <v>2921</v>
      </c>
      <c r="D18" s="144" t="s">
        <v>698</v>
      </c>
      <c r="E18" s="134">
        <v>3</v>
      </c>
      <c r="F18" s="134">
        <v>2858</v>
      </c>
    </row>
    <row r="19" spans="1:6" ht="13.8" thickBot="1" x14ac:dyDescent="0.3">
      <c r="A19" s="143">
        <v>3000</v>
      </c>
      <c r="B19" s="143" t="s">
        <v>2998</v>
      </c>
      <c r="C19" s="144" t="s">
        <v>2918</v>
      </c>
      <c r="D19" s="144" t="s">
        <v>1069</v>
      </c>
      <c r="E19" s="134">
        <v>6</v>
      </c>
      <c r="F19" s="134">
        <v>3000</v>
      </c>
    </row>
    <row r="20" spans="1:6" ht="13.8" thickBot="1" x14ac:dyDescent="0.3">
      <c r="A20" s="143">
        <v>3041</v>
      </c>
      <c r="B20" s="143"/>
      <c r="C20" s="144" t="s">
        <v>2961</v>
      </c>
      <c r="D20" s="144" t="s">
        <v>935</v>
      </c>
      <c r="E20" s="134">
        <v>2</v>
      </c>
      <c r="F20" s="134">
        <v>2620</v>
      </c>
    </row>
    <row r="21" spans="1:6" ht="13.8" thickBot="1" x14ac:dyDescent="0.3">
      <c r="A21" s="143">
        <v>3106</v>
      </c>
      <c r="B21" s="143"/>
      <c r="C21" s="144" t="s">
        <v>712</v>
      </c>
      <c r="D21" s="144" t="s">
        <v>710</v>
      </c>
      <c r="E21" s="134">
        <v>35</v>
      </c>
      <c r="F21" s="134">
        <v>2614</v>
      </c>
    </row>
    <row r="22" spans="1:6" ht="13.8" thickBot="1" x14ac:dyDescent="0.3">
      <c r="A22" s="143">
        <v>3143</v>
      </c>
      <c r="B22" s="143" t="s">
        <v>2998</v>
      </c>
      <c r="C22" s="144" t="s">
        <v>3084</v>
      </c>
      <c r="D22" s="144" t="s">
        <v>893</v>
      </c>
      <c r="E22" s="134">
        <v>1</v>
      </c>
      <c r="F22" s="134">
        <v>3143</v>
      </c>
    </row>
    <row r="23" spans="1:6" ht="13.8" thickBot="1" x14ac:dyDescent="0.3">
      <c r="A23" s="143">
        <v>3323</v>
      </c>
      <c r="B23" s="143"/>
      <c r="C23" s="144" t="s">
        <v>1913</v>
      </c>
      <c r="D23" s="144" t="s">
        <v>678</v>
      </c>
      <c r="E23" s="134">
        <v>19</v>
      </c>
      <c r="F23" s="134">
        <v>3130</v>
      </c>
    </row>
    <row r="24" spans="1:6" ht="13.8" thickBot="1" x14ac:dyDescent="0.3">
      <c r="A24" s="143">
        <v>3347</v>
      </c>
      <c r="B24" s="143" t="s">
        <v>2998</v>
      </c>
      <c r="C24" s="144" t="s">
        <v>3083</v>
      </c>
      <c r="D24" s="144" t="s">
        <v>1045</v>
      </c>
      <c r="E24" s="134">
        <v>1</v>
      </c>
      <c r="F24" s="134">
        <v>3347</v>
      </c>
    </row>
    <row r="25" spans="1:6" ht="13.8" thickBot="1" x14ac:dyDescent="0.3">
      <c r="A25" s="143">
        <v>3414</v>
      </c>
      <c r="B25" s="143" t="s">
        <v>2998</v>
      </c>
      <c r="C25" s="144" t="s">
        <v>3082</v>
      </c>
      <c r="D25" s="144" t="s">
        <v>698</v>
      </c>
      <c r="E25" s="134">
        <v>2</v>
      </c>
      <c r="F25" s="134">
        <v>3414</v>
      </c>
    </row>
    <row r="26" spans="1:6" ht="13.8" thickBot="1" x14ac:dyDescent="0.3">
      <c r="A26" s="143">
        <v>3434</v>
      </c>
      <c r="B26" s="143" t="s">
        <v>2998</v>
      </c>
      <c r="C26" s="144" t="s">
        <v>2813</v>
      </c>
      <c r="D26" s="144" t="s">
        <v>1045</v>
      </c>
      <c r="E26" s="134">
        <v>2</v>
      </c>
      <c r="F26" s="134">
        <v>3434</v>
      </c>
    </row>
    <row r="27" spans="1:6" ht="13.8" thickBot="1" x14ac:dyDescent="0.3">
      <c r="A27" s="143">
        <v>3948</v>
      </c>
      <c r="B27" s="143" t="s">
        <v>2998</v>
      </c>
      <c r="C27" s="144" t="s">
        <v>669</v>
      </c>
      <c r="D27" s="144" t="s">
        <v>918</v>
      </c>
      <c r="E27" s="134">
        <v>19</v>
      </c>
      <c r="F27" s="134">
        <v>3948</v>
      </c>
    </row>
    <row r="28" spans="1:6" ht="13.8" thickBot="1" x14ac:dyDescent="0.3">
      <c r="A28" s="143">
        <v>4239</v>
      </c>
      <c r="B28" s="143"/>
      <c r="C28" s="144" t="s">
        <v>3076</v>
      </c>
      <c r="D28" s="144" t="s">
        <v>2963</v>
      </c>
      <c r="E28" s="134">
        <v>2</v>
      </c>
      <c r="F28" s="134">
        <v>2747</v>
      </c>
    </row>
    <row r="29" spans="1:6" ht="13.8" thickBot="1" x14ac:dyDescent="0.3">
      <c r="A29" s="143">
        <v>4539</v>
      </c>
      <c r="B29" s="143" t="s">
        <v>2998</v>
      </c>
      <c r="C29" s="144" t="s">
        <v>3080</v>
      </c>
      <c r="D29" s="144" t="s">
        <v>698</v>
      </c>
      <c r="E29" s="134">
        <v>1</v>
      </c>
      <c r="F29" s="134">
        <v>4539</v>
      </c>
    </row>
    <row r="30" spans="1:6" ht="13.8" thickBot="1" x14ac:dyDescent="0.3">
      <c r="A30" s="143">
        <v>4543</v>
      </c>
      <c r="B30" s="143" t="s">
        <v>2998</v>
      </c>
      <c r="C30" s="144" t="s">
        <v>3081</v>
      </c>
      <c r="D30" s="144" t="s">
        <v>698</v>
      </c>
      <c r="E30" s="134">
        <v>2</v>
      </c>
      <c r="F30" s="134">
        <v>4543</v>
      </c>
    </row>
    <row r="31" spans="1:6" ht="13.8" thickBot="1" x14ac:dyDescent="0.3">
      <c r="A31" s="143">
        <v>5028</v>
      </c>
      <c r="B31" s="143" t="s">
        <v>2998</v>
      </c>
      <c r="C31" s="144" t="s">
        <v>677</v>
      </c>
      <c r="D31" s="144" t="s">
        <v>676</v>
      </c>
      <c r="E31" s="134">
        <v>3</v>
      </c>
      <c r="F31" s="134">
        <v>5028</v>
      </c>
    </row>
    <row r="32" spans="1:6" ht="13.8" thickBot="1" x14ac:dyDescent="0.3">
      <c r="A32" s="143">
        <v>5409</v>
      </c>
      <c r="B32" s="143" t="s">
        <v>2998</v>
      </c>
      <c r="C32" s="144" t="s">
        <v>2810</v>
      </c>
      <c r="D32" s="144" t="s">
        <v>1069</v>
      </c>
      <c r="E32" s="134">
        <v>3</v>
      </c>
      <c r="F32" s="134">
        <v>5409</v>
      </c>
    </row>
    <row r="33" spans="1:6" ht="13.8" thickBot="1" x14ac:dyDescent="0.3">
      <c r="A33" s="143">
        <v>5705</v>
      </c>
      <c r="B33" s="143" t="s">
        <v>2998</v>
      </c>
      <c r="C33" s="144" t="s">
        <v>3075</v>
      </c>
      <c r="D33" s="144" t="s">
        <v>908</v>
      </c>
      <c r="E33" s="134">
        <v>1</v>
      </c>
      <c r="F33" s="134">
        <v>5705</v>
      </c>
    </row>
    <row r="34" spans="1:6" ht="13.8" thickBot="1" x14ac:dyDescent="0.3">
      <c r="A34" s="143">
        <v>5705</v>
      </c>
      <c r="B34" s="143" t="s">
        <v>2998</v>
      </c>
      <c r="C34" s="144" t="s">
        <v>711</v>
      </c>
      <c r="D34" s="144" t="s">
        <v>2868</v>
      </c>
      <c r="E34" s="134">
        <v>1</v>
      </c>
      <c r="F34" s="134">
        <v>5705</v>
      </c>
    </row>
    <row r="35" spans="1:6" ht="13.8" thickBot="1" x14ac:dyDescent="0.3">
      <c r="A35" s="143">
        <v>5705</v>
      </c>
      <c r="B35" s="143" t="s">
        <v>2998</v>
      </c>
      <c r="C35" s="144" t="s">
        <v>3077</v>
      </c>
      <c r="D35" s="144" t="s">
        <v>908</v>
      </c>
      <c r="E35" s="134">
        <v>1</v>
      </c>
      <c r="F35" s="134">
        <v>5705</v>
      </c>
    </row>
    <row r="36" spans="1:6" ht="13.8" thickBot="1" x14ac:dyDescent="0.3">
      <c r="A36" s="143">
        <v>5705</v>
      </c>
      <c r="B36" s="143" t="s">
        <v>2998</v>
      </c>
      <c r="C36" s="144" t="s">
        <v>3078</v>
      </c>
      <c r="D36" s="144" t="s">
        <v>2868</v>
      </c>
      <c r="E36" s="134">
        <v>1</v>
      </c>
      <c r="F36" s="134">
        <v>5705</v>
      </c>
    </row>
    <row r="37" spans="1:6" ht="13.8" thickBot="1" x14ac:dyDescent="0.3">
      <c r="A37" s="143"/>
      <c r="B37" s="143"/>
      <c r="C37" s="144"/>
      <c r="D37" s="144"/>
      <c r="E37" s="134"/>
      <c r="F37" s="134"/>
    </row>
    <row r="38" spans="1:6" ht="13.8" thickBot="1" x14ac:dyDescent="0.3">
      <c r="A38" s="143">
        <v>1535</v>
      </c>
      <c r="B38" s="143" t="s">
        <v>2998</v>
      </c>
      <c r="C38" s="144" t="s">
        <v>1450</v>
      </c>
      <c r="D38" s="144" t="s">
        <v>940</v>
      </c>
      <c r="E38" s="134">
        <v>2</v>
      </c>
      <c r="F38" s="134">
        <v>1535</v>
      </c>
    </row>
    <row r="39" spans="1:6" ht="13.8" thickBot="1" x14ac:dyDescent="0.3">
      <c r="A39" s="143">
        <v>1541</v>
      </c>
      <c r="B39" s="143"/>
      <c r="C39" s="144" t="s">
        <v>774</v>
      </c>
      <c r="D39" s="144" t="s">
        <v>698</v>
      </c>
      <c r="E39" s="134">
        <v>29</v>
      </c>
      <c r="F39" s="134">
        <v>1516</v>
      </c>
    </row>
    <row r="40" spans="1:6" ht="13.8" thickBot="1" x14ac:dyDescent="0.3">
      <c r="A40" s="143">
        <v>1614</v>
      </c>
      <c r="B40" s="143" t="s">
        <v>2998</v>
      </c>
      <c r="C40" s="144" t="s">
        <v>800</v>
      </c>
      <c r="D40" s="144" t="s">
        <v>940</v>
      </c>
      <c r="E40" s="134">
        <v>6</v>
      </c>
      <c r="F40" s="134">
        <v>1614</v>
      </c>
    </row>
    <row r="41" spans="1:6" ht="13.8" thickBot="1" x14ac:dyDescent="0.3">
      <c r="A41" s="143">
        <v>1704</v>
      </c>
      <c r="B41" s="143" t="s">
        <v>2998</v>
      </c>
      <c r="C41" s="144" t="s">
        <v>765</v>
      </c>
      <c r="D41" s="144" t="s">
        <v>764</v>
      </c>
      <c r="E41" s="134">
        <v>8</v>
      </c>
      <c r="F41" s="134">
        <v>1704</v>
      </c>
    </row>
    <row r="42" spans="1:6" ht="13.8" thickBot="1" x14ac:dyDescent="0.3">
      <c r="A42" s="143">
        <v>1709</v>
      </c>
      <c r="B42" s="143"/>
      <c r="C42" s="144" t="s">
        <v>883</v>
      </c>
      <c r="D42" s="144" t="s">
        <v>757</v>
      </c>
      <c r="E42" s="134">
        <v>10</v>
      </c>
      <c r="F42" s="134">
        <v>1645</v>
      </c>
    </row>
    <row r="43" spans="1:6" ht="13.8" thickBot="1" x14ac:dyDescent="0.3">
      <c r="A43" s="143">
        <v>1843</v>
      </c>
      <c r="B43" s="143"/>
      <c r="C43" s="144" t="s">
        <v>768</v>
      </c>
      <c r="D43" s="144" t="s">
        <v>683</v>
      </c>
      <c r="E43" s="134">
        <v>7</v>
      </c>
      <c r="F43" s="134">
        <v>1726</v>
      </c>
    </row>
    <row r="44" spans="1:6" ht="13.8" thickBot="1" x14ac:dyDescent="0.3">
      <c r="A44" s="143">
        <v>1845</v>
      </c>
      <c r="B44" s="143" t="s">
        <v>2998</v>
      </c>
      <c r="C44" s="144" t="s">
        <v>3064</v>
      </c>
      <c r="D44" s="144" t="s">
        <v>955</v>
      </c>
      <c r="E44" s="134">
        <v>3</v>
      </c>
      <c r="F44" s="134">
        <v>1845</v>
      </c>
    </row>
    <row r="45" spans="1:6" ht="13.8" thickBot="1" x14ac:dyDescent="0.3">
      <c r="A45" s="143">
        <v>1845</v>
      </c>
      <c r="B45" s="143"/>
      <c r="C45" s="144" t="s">
        <v>2952</v>
      </c>
      <c r="D45" s="144" t="s">
        <v>955</v>
      </c>
      <c r="E45" s="134">
        <v>4</v>
      </c>
      <c r="F45" s="134">
        <v>1611</v>
      </c>
    </row>
    <row r="46" spans="1:6" ht="13.8" thickBot="1" x14ac:dyDescent="0.3">
      <c r="A46" s="143">
        <v>1850</v>
      </c>
      <c r="B46" s="143"/>
      <c r="C46" s="144" t="s">
        <v>3009</v>
      </c>
      <c r="D46" s="144" t="s">
        <v>2554</v>
      </c>
      <c r="E46" s="134">
        <v>2</v>
      </c>
      <c r="F46" s="134">
        <v>1806</v>
      </c>
    </row>
    <row r="47" spans="1:6" ht="13.8" thickBot="1" x14ac:dyDescent="0.3">
      <c r="A47" s="143">
        <v>2048</v>
      </c>
      <c r="B47" s="143"/>
      <c r="C47" s="144" t="s">
        <v>1500</v>
      </c>
      <c r="D47" s="144" t="s">
        <v>1099</v>
      </c>
      <c r="E47" s="134">
        <v>5</v>
      </c>
      <c r="F47" s="134">
        <v>1929</v>
      </c>
    </row>
    <row r="48" spans="1:6" ht="13.8" thickBot="1" x14ac:dyDescent="0.3">
      <c r="A48" s="143">
        <v>2210</v>
      </c>
      <c r="B48" s="143"/>
      <c r="C48" s="144" t="s">
        <v>778</v>
      </c>
      <c r="D48" s="144" t="s">
        <v>703</v>
      </c>
      <c r="E48" s="134">
        <v>22</v>
      </c>
      <c r="F48" s="134">
        <v>2134</v>
      </c>
    </row>
    <row r="49" spans="1:6" ht="13.8" thickBot="1" x14ac:dyDescent="0.3">
      <c r="A49" s="143">
        <v>2433</v>
      </c>
      <c r="B49" s="143"/>
      <c r="C49" s="144" t="s">
        <v>1309</v>
      </c>
      <c r="D49" s="144" t="s">
        <v>1045</v>
      </c>
      <c r="E49" s="134">
        <v>3</v>
      </c>
      <c r="F49" s="134">
        <v>2059</v>
      </c>
    </row>
    <row r="50" spans="1:6" ht="13.8" thickBot="1" x14ac:dyDescent="0.3">
      <c r="A50" s="143">
        <v>2600</v>
      </c>
      <c r="B50" s="143"/>
      <c r="C50" s="144" t="s">
        <v>1569</v>
      </c>
      <c r="D50" s="144" t="s">
        <v>680</v>
      </c>
      <c r="E50" s="134">
        <v>12</v>
      </c>
      <c r="F50" s="134">
        <v>2039</v>
      </c>
    </row>
    <row r="51" spans="1:6" ht="13.8" thickBot="1" x14ac:dyDescent="0.3">
      <c r="A51" s="143">
        <v>2603</v>
      </c>
      <c r="B51" s="143" t="s">
        <v>2998</v>
      </c>
      <c r="C51" s="144" t="s">
        <v>3020</v>
      </c>
      <c r="D51" s="144" t="s">
        <v>710</v>
      </c>
      <c r="E51" s="134">
        <v>2</v>
      </c>
      <c r="F51" s="134">
        <v>2603</v>
      </c>
    </row>
    <row r="52" spans="1:6" ht="13.8" thickBot="1" x14ac:dyDescent="0.3">
      <c r="A52" s="143">
        <v>2604</v>
      </c>
      <c r="B52" s="143"/>
      <c r="C52" s="144" t="s">
        <v>892</v>
      </c>
      <c r="D52" s="144" t="s">
        <v>710</v>
      </c>
      <c r="E52" s="134">
        <v>21</v>
      </c>
      <c r="F52" s="134">
        <v>1505</v>
      </c>
    </row>
    <row r="53" spans="1:6" ht="13.8" thickBot="1" x14ac:dyDescent="0.3">
      <c r="A53" s="143">
        <v>2626</v>
      </c>
      <c r="B53" s="143" t="s">
        <v>2998</v>
      </c>
      <c r="C53" s="144" t="s">
        <v>876</v>
      </c>
      <c r="D53" s="144" t="s">
        <v>1020</v>
      </c>
      <c r="E53" s="134">
        <v>2</v>
      </c>
      <c r="F53" s="134">
        <v>2626</v>
      </c>
    </row>
    <row r="54" spans="1:6" ht="13.8" thickBot="1" x14ac:dyDescent="0.3">
      <c r="A54" s="143">
        <v>2644</v>
      </c>
      <c r="B54" s="143" t="s">
        <v>2998</v>
      </c>
      <c r="C54" s="144" t="s">
        <v>751</v>
      </c>
      <c r="D54" s="144" t="s">
        <v>690</v>
      </c>
      <c r="E54" s="134">
        <v>15</v>
      </c>
      <c r="F54" s="134">
        <v>2644</v>
      </c>
    </row>
    <row r="55" spans="1:6" ht="13.8" thickBot="1" x14ac:dyDescent="0.3">
      <c r="A55" s="143">
        <v>2744</v>
      </c>
      <c r="B55" s="143" t="s">
        <v>2998</v>
      </c>
      <c r="C55" s="144" t="s">
        <v>3087</v>
      </c>
      <c r="D55" s="144" t="s">
        <v>767</v>
      </c>
      <c r="E55" s="134">
        <v>1</v>
      </c>
      <c r="F55" s="134">
        <v>2744</v>
      </c>
    </row>
    <row r="56" spans="1:6" ht="13.8" thickBot="1" x14ac:dyDescent="0.3">
      <c r="A56" s="143">
        <v>2858</v>
      </c>
      <c r="B56" s="143" t="s">
        <v>2998</v>
      </c>
      <c r="C56" s="144" t="s">
        <v>3057</v>
      </c>
      <c r="D56" s="144" t="s">
        <v>698</v>
      </c>
      <c r="E56" s="134">
        <v>9</v>
      </c>
      <c r="F56" s="134">
        <v>2858</v>
      </c>
    </row>
    <row r="57" spans="1:6" ht="13.8" thickBot="1" x14ac:dyDescent="0.3">
      <c r="A57" s="143">
        <v>3036</v>
      </c>
      <c r="B57" s="143" t="s">
        <v>2998</v>
      </c>
      <c r="C57" s="144" t="s">
        <v>881</v>
      </c>
      <c r="D57" s="144" t="s">
        <v>893</v>
      </c>
      <c r="E57" s="134">
        <v>1</v>
      </c>
      <c r="F57" s="134">
        <v>3036</v>
      </c>
    </row>
    <row r="58" spans="1:6" ht="13.8" thickBot="1" x14ac:dyDescent="0.3">
      <c r="A58" s="143">
        <v>3252</v>
      </c>
      <c r="B58" s="143"/>
      <c r="C58" s="144" t="s">
        <v>773</v>
      </c>
      <c r="D58" s="144" t="s">
        <v>698</v>
      </c>
      <c r="E58" s="134">
        <v>16</v>
      </c>
      <c r="F58" s="134">
        <v>3133</v>
      </c>
    </row>
    <row r="59" spans="1:6" ht="13.8" thickBot="1" x14ac:dyDescent="0.3">
      <c r="A59" s="143">
        <v>3342</v>
      </c>
      <c r="B59" s="143" t="s">
        <v>2998</v>
      </c>
      <c r="C59" s="144" t="s">
        <v>770</v>
      </c>
      <c r="D59" s="144" t="s">
        <v>698</v>
      </c>
      <c r="E59" s="134">
        <v>12</v>
      </c>
      <c r="F59" s="134">
        <v>3342</v>
      </c>
    </row>
    <row r="60" spans="1:6" ht="13.8" thickBot="1" x14ac:dyDescent="0.3">
      <c r="A60" s="143">
        <v>3347</v>
      </c>
      <c r="B60" s="143" t="s">
        <v>2998</v>
      </c>
      <c r="C60" s="144" t="s">
        <v>1470</v>
      </c>
      <c r="D60" s="144" t="s">
        <v>1069</v>
      </c>
      <c r="E60" s="134">
        <v>1</v>
      </c>
      <c r="F60" s="134">
        <v>3347</v>
      </c>
    </row>
    <row r="61" spans="1:6" ht="13.8" thickBot="1" x14ac:dyDescent="0.3">
      <c r="A61" s="143">
        <v>3349</v>
      </c>
      <c r="B61" s="143" t="s">
        <v>2998</v>
      </c>
      <c r="C61" s="144" t="s">
        <v>766</v>
      </c>
      <c r="D61" s="144" t="s">
        <v>2868</v>
      </c>
      <c r="E61" s="134">
        <v>1</v>
      </c>
      <c r="F61" s="134">
        <v>3349</v>
      </c>
    </row>
    <row r="62" spans="1:6" ht="13.8" thickBot="1" x14ac:dyDescent="0.3">
      <c r="A62" s="143">
        <v>3349</v>
      </c>
      <c r="B62" s="143" t="s">
        <v>2998</v>
      </c>
      <c r="C62" s="144" t="s">
        <v>3085</v>
      </c>
      <c r="D62" s="144" t="s">
        <v>2868</v>
      </c>
      <c r="E62" s="134">
        <v>1</v>
      </c>
      <c r="F62" s="134">
        <v>3349</v>
      </c>
    </row>
    <row r="63" spans="1:6" ht="13.8" thickBot="1" x14ac:dyDescent="0.3">
      <c r="A63" s="143">
        <v>3659</v>
      </c>
      <c r="B63" s="143"/>
      <c r="C63" s="144" t="s">
        <v>777</v>
      </c>
      <c r="D63" s="144" t="s">
        <v>703</v>
      </c>
      <c r="E63" s="134">
        <v>30</v>
      </c>
      <c r="F63" s="134">
        <v>3000</v>
      </c>
    </row>
    <row r="64" spans="1:6" ht="13.8" thickBot="1" x14ac:dyDescent="0.3">
      <c r="A64" s="143">
        <v>4200</v>
      </c>
      <c r="B64" s="143"/>
      <c r="C64" s="144" t="s">
        <v>782</v>
      </c>
      <c r="D64" s="144" t="s">
        <v>710</v>
      </c>
      <c r="E64" s="134">
        <v>38</v>
      </c>
      <c r="F64" s="134">
        <v>2430</v>
      </c>
    </row>
    <row r="65" spans="1:6" ht="13.8" thickBot="1" x14ac:dyDescent="0.3">
      <c r="A65" s="143">
        <v>4239</v>
      </c>
      <c r="B65" s="143" t="s">
        <v>2998</v>
      </c>
      <c r="C65" s="144" t="s">
        <v>3086</v>
      </c>
      <c r="D65" s="144" t="s">
        <v>1045</v>
      </c>
      <c r="E65" s="134">
        <v>1</v>
      </c>
      <c r="F65" s="134">
        <v>4239</v>
      </c>
    </row>
    <row r="66" spans="1:6" ht="13.8" thickBot="1" x14ac:dyDescent="0.3">
      <c r="A66" s="143">
        <v>5008</v>
      </c>
      <c r="B66" s="143" t="s">
        <v>2998</v>
      </c>
      <c r="C66" s="144" t="s">
        <v>3088</v>
      </c>
      <c r="D66" s="144" t="s">
        <v>1069</v>
      </c>
      <c r="E66" s="134">
        <v>1</v>
      </c>
      <c r="F66" s="134">
        <v>5008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B45C6-DDF8-4C16-88DF-EAEFFAC38A3D}">
  <dimension ref="A1:E42"/>
  <sheetViews>
    <sheetView workbookViewId="0">
      <pane ySplit="7" topLeftCell="A8" activePane="bottomLeft" state="frozen"/>
      <selection pane="bottomLeft" activeCell="C12" sqref="C12"/>
    </sheetView>
  </sheetViews>
  <sheetFormatPr baseColWidth="10" defaultColWidth="11.44140625" defaultRowHeight="13.2" x14ac:dyDescent="0.25"/>
  <cols>
    <col min="1" max="1" width="7.6640625" style="84" customWidth="1"/>
    <col min="2" max="2" width="4" style="84" customWidth="1"/>
    <col min="3" max="3" width="16.33203125" style="84" customWidth="1"/>
    <col min="4" max="4" width="14.33203125" style="84" customWidth="1"/>
    <col min="5" max="5" width="12.88671875" style="84" customWidth="1"/>
    <col min="6" max="16384" width="11.44140625" style="84"/>
  </cols>
  <sheetData>
    <row r="1" spans="1:5" s="105" customFormat="1" ht="17.399999999999999" x14ac:dyDescent="0.3">
      <c r="A1" s="105" t="s">
        <v>3051</v>
      </c>
    </row>
    <row r="2" spans="1:5" s="105" customFormat="1" ht="17.399999999999999" x14ac:dyDescent="0.3">
      <c r="A2" s="105" t="s">
        <v>3052</v>
      </c>
    </row>
    <row r="3" spans="1:5" s="81" customFormat="1" ht="15.6" x14ac:dyDescent="0.3">
      <c r="A3" s="81" t="s">
        <v>2992</v>
      </c>
      <c r="B3" s="81" t="s">
        <v>3053</v>
      </c>
    </row>
    <row r="4" spans="1:5" s="81" customFormat="1" ht="15.6" x14ac:dyDescent="0.3">
      <c r="A4" s="81" t="s">
        <v>2994</v>
      </c>
      <c r="C4" s="81">
        <v>33</v>
      </c>
    </row>
    <row r="5" spans="1:5" s="81" customFormat="1" ht="15.6" x14ac:dyDescent="0.3">
      <c r="A5" s="81" t="s">
        <v>3059</v>
      </c>
      <c r="D5" s="124"/>
    </row>
    <row r="6" spans="1:5" s="91" customFormat="1" ht="16.2" thickBot="1" x14ac:dyDescent="0.35">
      <c r="A6" s="82" t="s">
        <v>3065</v>
      </c>
      <c r="B6" s="89"/>
      <c r="C6" s="89"/>
      <c r="D6" s="81"/>
      <c r="E6" s="81"/>
    </row>
    <row r="7" spans="1:5" ht="31.8" thickBot="1" x14ac:dyDescent="0.3">
      <c r="A7" s="125" t="s">
        <v>3054</v>
      </c>
      <c r="B7" s="126" t="s">
        <v>2690</v>
      </c>
      <c r="C7" s="127"/>
      <c r="D7" s="127"/>
    </row>
    <row r="8" spans="1:5" s="136" customFormat="1" ht="16.2" thickBot="1" x14ac:dyDescent="0.3">
      <c r="A8" s="133"/>
      <c r="B8" s="134"/>
      <c r="C8" s="135"/>
      <c r="D8" s="135"/>
    </row>
    <row r="9" spans="1:5" ht="16.2" thickBot="1" x14ac:dyDescent="0.3">
      <c r="A9" s="129">
        <v>1757</v>
      </c>
      <c r="B9" s="137"/>
      <c r="C9" s="130" t="s">
        <v>3003</v>
      </c>
      <c r="D9" s="49" t="s">
        <v>906</v>
      </c>
    </row>
    <row r="10" spans="1:5" ht="16.2" thickBot="1" x14ac:dyDescent="0.3">
      <c r="A10" s="128">
        <v>2051</v>
      </c>
      <c r="B10" s="137" t="s">
        <v>2998</v>
      </c>
      <c r="C10" s="131" t="s">
        <v>658</v>
      </c>
      <c r="D10" s="131" t="s">
        <v>1124</v>
      </c>
    </row>
    <row r="11" spans="1:5" ht="16.2" thickBot="1" x14ac:dyDescent="0.3">
      <c r="A11" s="128">
        <v>2756</v>
      </c>
      <c r="B11" s="137"/>
      <c r="C11" s="131" t="s">
        <v>691</v>
      </c>
      <c r="D11" s="131" t="s">
        <v>690</v>
      </c>
    </row>
    <row r="12" spans="1:5" ht="16.2" thickBot="1" x14ac:dyDescent="0.3">
      <c r="A12" s="128">
        <v>2937</v>
      </c>
      <c r="B12" s="137" t="s">
        <v>2998</v>
      </c>
      <c r="C12" s="131" t="s">
        <v>3008</v>
      </c>
      <c r="D12" s="131" t="s">
        <v>710</v>
      </c>
    </row>
    <row r="13" spans="1:5" ht="16.2" thickBot="1" x14ac:dyDescent="0.3">
      <c r="A13" s="128">
        <v>2938</v>
      </c>
      <c r="B13" s="137"/>
      <c r="C13" s="131" t="s">
        <v>712</v>
      </c>
      <c r="D13" s="131" t="s">
        <v>710</v>
      </c>
    </row>
    <row r="14" spans="1:5" ht="16.2" thickBot="1" x14ac:dyDescent="0.3">
      <c r="A14" s="128">
        <v>3030</v>
      </c>
      <c r="B14" s="138" t="s">
        <v>2998</v>
      </c>
      <c r="C14" s="131" t="s">
        <v>2921</v>
      </c>
      <c r="D14" s="131" t="s">
        <v>698</v>
      </c>
    </row>
    <row r="15" spans="1:5" ht="16.2" thickBot="1" x14ac:dyDescent="0.3">
      <c r="A15" s="128">
        <v>3234</v>
      </c>
      <c r="B15" s="137"/>
      <c r="C15" s="131" t="s">
        <v>1913</v>
      </c>
      <c r="D15" s="131" t="s">
        <v>678</v>
      </c>
    </row>
    <row r="16" spans="1:5" ht="16.2" thickBot="1" x14ac:dyDescent="0.3">
      <c r="A16" s="128">
        <v>4038</v>
      </c>
      <c r="B16" s="137"/>
      <c r="C16" s="131" t="s">
        <v>3055</v>
      </c>
      <c r="D16" s="131" t="s">
        <v>686</v>
      </c>
    </row>
    <row r="17" spans="1:4" ht="16.2" thickBot="1" x14ac:dyDescent="0.3">
      <c r="A17" s="128">
        <v>4038</v>
      </c>
      <c r="B17" s="137"/>
      <c r="C17" s="131" t="s">
        <v>1567</v>
      </c>
      <c r="D17" s="131" t="s">
        <v>686</v>
      </c>
    </row>
    <row r="18" spans="1:4" ht="16.2" thickBot="1" x14ac:dyDescent="0.3">
      <c r="A18" s="128">
        <v>4244</v>
      </c>
      <c r="B18" s="137"/>
      <c r="C18" s="131" t="s">
        <v>2914</v>
      </c>
      <c r="D18" s="131" t="s">
        <v>698</v>
      </c>
    </row>
    <row r="19" spans="1:4" ht="16.2" thickBot="1" x14ac:dyDescent="0.3">
      <c r="A19" s="128">
        <v>4244</v>
      </c>
      <c r="B19" s="137"/>
      <c r="C19" s="131" t="s">
        <v>684</v>
      </c>
      <c r="D19" s="131" t="s">
        <v>683</v>
      </c>
    </row>
    <row r="20" spans="1:4" ht="16.2" thickBot="1" x14ac:dyDescent="0.3">
      <c r="A20" s="128"/>
      <c r="B20" s="138"/>
      <c r="C20" s="131"/>
      <c r="D20" s="131"/>
    </row>
    <row r="21" spans="1:4" ht="16.2" thickBot="1" x14ac:dyDescent="0.3">
      <c r="A21" s="129">
        <v>1600</v>
      </c>
      <c r="B21" s="137"/>
      <c r="C21" s="130" t="s">
        <v>774</v>
      </c>
      <c r="D21" s="130" t="s">
        <v>698</v>
      </c>
    </row>
    <row r="22" spans="1:4" ht="16.2" thickBot="1" x14ac:dyDescent="0.3">
      <c r="A22" s="128">
        <v>1619</v>
      </c>
      <c r="B22" s="137"/>
      <c r="C22" s="131" t="s">
        <v>892</v>
      </c>
      <c r="D22" s="131" t="s">
        <v>710</v>
      </c>
    </row>
    <row r="23" spans="1:4" ht="16.2" thickBot="1" x14ac:dyDescent="0.3">
      <c r="A23" s="128">
        <v>1634</v>
      </c>
      <c r="B23" s="137" t="s">
        <v>2998</v>
      </c>
      <c r="C23" s="131" t="s">
        <v>800</v>
      </c>
      <c r="D23" s="131" t="s">
        <v>940</v>
      </c>
    </row>
    <row r="24" spans="1:4" ht="16.2" thickBot="1" x14ac:dyDescent="0.3">
      <c r="A24" s="128">
        <v>1649</v>
      </c>
      <c r="B24" s="137"/>
      <c r="C24" s="131" t="s">
        <v>799</v>
      </c>
      <c r="D24" s="131" t="s">
        <v>1110</v>
      </c>
    </row>
    <row r="25" spans="1:4" ht="16.2" thickBot="1" x14ac:dyDescent="0.3">
      <c r="A25" s="128">
        <v>1654</v>
      </c>
      <c r="B25" s="139"/>
      <c r="C25" s="131" t="s">
        <v>883</v>
      </c>
      <c r="D25" s="131" t="s">
        <v>757</v>
      </c>
    </row>
    <row r="26" spans="1:4" ht="16.2" thickBot="1" x14ac:dyDescent="0.3">
      <c r="A26" s="128">
        <v>1734</v>
      </c>
      <c r="B26" s="137"/>
      <c r="C26" s="131" t="s">
        <v>768</v>
      </c>
      <c r="D26" s="131" t="s">
        <v>683</v>
      </c>
    </row>
    <row r="27" spans="1:4" ht="16.2" thickBot="1" x14ac:dyDescent="0.3">
      <c r="A27" s="128">
        <v>1741</v>
      </c>
      <c r="B27" s="137"/>
      <c r="C27" s="131" t="s">
        <v>753</v>
      </c>
      <c r="D27" s="131" t="s">
        <v>806</v>
      </c>
    </row>
    <row r="28" spans="1:4" ht="16.2" thickBot="1" x14ac:dyDescent="0.3">
      <c r="A28" s="128">
        <v>1931</v>
      </c>
      <c r="B28" s="137" t="s">
        <v>2998</v>
      </c>
      <c r="C28" s="131" t="s">
        <v>3010</v>
      </c>
      <c r="D28" s="131" t="s">
        <v>955</v>
      </c>
    </row>
    <row r="29" spans="1:4" ht="16.2" thickBot="1" x14ac:dyDescent="0.3">
      <c r="A29" s="128">
        <v>1946</v>
      </c>
      <c r="B29" s="137"/>
      <c r="C29" s="131" t="s">
        <v>1500</v>
      </c>
      <c r="D29" s="131" t="s">
        <v>1099</v>
      </c>
    </row>
    <row r="30" spans="1:4" ht="16.2" thickBot="1" x14ac:dyDescent="0.3">
      <c r="A30" s="128">
        <v>2040</v>
      </c>
      <c r="B30" s="137"/>
      <c r="C30" s="131" t="s">
        <v>3056</v>
      </c>
      <c r="D30" s="131" t="s">
        <v>2924</v>
      </c>
    </row>
    <row r="31" spans="1:4" ht="16.2" thickBot="1" x14ac:dyDescent="0.3">
      <c r="A31" s="128">
        <v>2337</v>
      </c>
      <c r="B31" s="137"/>
      <c r="C31" s="131" t="s">
        <v>1569</v>
      </c>
      <c r="D31" s="131" t="s">
        <v>680</v>
      </c>
    </row>
    <row r="32" spans="1:4" ht="16.2" thickBot="1" x14ac:dyDescent="0.3">
      <c r="A32" s="128">
        <v>2346</v>
      </c>
      <c r="B32" s="137"/>
      <c r="C32" s="131" t="s">
        <v>1521</v>
      </c>
      <c r="D32" s="131" t="s">
        <v>698</v>
      </c>
    </row>
    <row r="33" spans="1:4" ht="16.2" thickBot="1" x14ac:dyDescent="0.3">
      <c r="A33" s="128">
        <v>2632</v>
      </c>
      <c r="B33" s="137"/>
      <c r="C33" s="131" t="s">
        <v>2938</v>
      </c>
      <c r="D33" s="131" t="s">
        <v>698</v>
      </c>
    </row>
    <row r="34" spans="1:4" ht="16.2" thickBot="1" x14ac:dyDescent="0.3">
      <c r="A34" s="128">
        <v>2654</v>
      </c>
      <c r="B34" s="137"/>
      <c r="C34" s="131" t="s">
        <v>782</v>
      </c>
      <c r="D34" s="131" t="s">
        <v>710</v>
      </c>
    </row>
    <row r="35" spans="1:4" ht="16.2" thickBot="1" x14ac:dyDescent="0.3">
      <c r="A35" s="128">
        <v>3000</v>
      </c>
      <c r="B35" s="137"/>
      <c r="C35" s="131" t="s">
        <v>751</v>
      </c>
      <c r="D35" s="131" t="s">
        <v>690</v>
      </c>
    </row>
    <row r="36" spans="1:4" ht="16.2" thickBot="1" x14ac:dyDescent="0.3">
      <c r="A36" s="128">
        <v>3030</v>
      </c>
      <c r="B36" s="137"/>
      <c r="C36" s="131" t="s">
        <v>3057</v>
      </c>
      <c r="D36" s="131" t="s">
        <v>698</v>
      </c>
    </row>
    <row r="37" spans="1:4" ht="16.2" thickBot="1" x14ac:dyDescent="0.3">
      <c r="A37" s="128">
        <v>3206</v>
      </c>
      <c r="B37" s="137"/>
      <c r="C37" s="131" t="s">
        <v>777</v>
      </c>
      <c r="D37" s="131" t="s">
        <v>703</v>
      </c>
    </row>
    <row r="38" spans="1:4" ht="16.2" thickBot="1" x14ac:dyDescent="0.3">
      <c r="A38" s="128">
        <v>3237</v>
      </c>
      <c r="B38" s="137"/>
      <c r="C38" s="131" t="s">
        <v>627</v>
      </c>
      <c r="D38" s="131" t="s">
        <v>698</v>
      </c>
    </row>
    <row r="39" spans="1:4" ht="18.600000000000001" customHeight="1" thickBot="1" x14ac:dyDescent="0.3">
      <c r="A39" s="128">
        <v>4038</v>
      </c>
      <c r="B39" s="139" t="s">
        <v>2998</v>
      </c>
      <c r="C39" s="97" t="s">
        <v>3058</v>
      </c>
      <c r="D39" s="97" t="s">
        <v>686</v>
      </c>
    </row>
    <row r="40" spans="1:4" ht="16.2" thickBot="1" x14ac:dyDescent="0.3">
      <c r="A40" s="128">
        <v>4244</v>
      </c>
      <c r="B40" s="137"/>
      <c r="C40" s="131" t="s">
        <v>855</v>
      </c>
      <c r="D40" s="131" t="s">
        <v>1147</v>
      </c>
    </row>
    <row r="41" spans="1:4" ht="16.2" thickBot="1" x14ac:dyDescent="0.3">
      <c r="A41" s="128">
        <v>4320</v>
      </c>
      <c r="B41" s="137" t="s">
        <v>2998</v>
      </c>
      <c r="C41" s="131" t="s">
        <v>739</v>
      </c>
      <c r="D41" s="131" t="s">
        <v>686</v>
      </c>
    </row>
    <row r="42" spans="1:4" ht="16.2" thickBot="1" x14ac:dyDescent="0.3">
      <c r="A42" s="128">
        <v>4603</v>
      </c>
      <c r="B42" s="137"/>
      <c r="C42" s="131" t="s">
        <v>2866</v>
      </c>
      <c r="D42" s="131" t="s">
        <v>698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9D887-C04D-4F10-A9E1-725A1DA9085D}">
  <dimension ref="A1:D44"/>
  <sheetViews>
    <sheetView workbookViewId="0">
      <selection activeCell="B17" sqref="B17"/>
    </sheetView>
  </sheetViews>
  <sheetFormatPr baseColWidth="10" defaultColWidth="11.44140625" defaultRowHeight="13.2" x14ac:dyDescent="0.25"/>
  <cols>
    <col min="1" max="1" width="8" style="9" customWidth="1"/>
    <col min="2" max="2" width="11.44140625" style="9"/>
    <col min="3" max="3" width="12.33203125" style="9" customWidth="1"/>
    <col min="4" max="4" width="6.44140625" style="9" customWidth="1"/>
    <col min="5" max="16384" width="11.44140625" style="9"/>
  </cols>
  <sheetData>
    <row r="1" spans="1:4" s="80" customFormat="1" ht="17.399999999999999" x14ac:dyDescent="0.3">
      <c r="A1" s="80" t="s">
        <v>3004</v>
      </c>
      <c r="D1" s="105"/>
    </row>
    <row r="2" spans="1:4" s="50" customFormat="1" ht="15.6" x14ac:dyDescent="0.3">
      <c r="D2" s="79"/>
    </row>
    <row r="3" spans="1:4" s="51" customFormat="1" ht="15.6" x14ac:dyDescent="0.3">
      <c r="A3" s="51" t="s">
        <v>3016</v>
      </c>
      <c r="D3" s="106"/>
    </row>
    <row r="4" spans="1:4" s="84" customFormat="1" x14ac:dyDescent="0.25"/>
    <row r="5" spans="1:4" x14ac:dyDescent="0.25">
      <c r="A5" s="9" t="s">
        <v>2992</v>
      </c>
      <c r="B5" s="9" t="s">
        <v>3005</v>
      </c>
    </row>
    <row r="6" spans="1:4" x14ac:dyDescent="0.25">
      <c r="A6" s="9" t="s">
        <v>2994</v>
      </c>
      <c r="C6" s="9">
        <v>32</v>
      </c>
    </row>
    <row r="7" spans="1:4" s="91" customFormat="1" ht="15.6" x14ac:dyDescent="0.3">
      <c r="A7" s="81"/>
      <c r="B7" s="89"/>
      <c r="C7" s="81"/>
    </row>
    <row r="8" spans="1:4" s="91" customFormat="1" ht="15.6" x14ac:dyDescent="0.3">
      <c r="A8" s="81" t="s">
        <v>2995</v>
      </c>
      <c r="B8" s="81"/>
      <c r="C8" s="81" t="s">
        <v>1723</v>
      </c>
      <c r="D8" s="22" t="s">
        <v>3021</v>
      </c>
    </row>
    <row r="9" spans="1:4" s="91" customFormat="1" ht="15.6" x14ac:dyDescent="0.3">
      <c r="A9" s="81"/>
      <c r="B9" s="81"/>
      <c r="C9" s="81"/>
      <c r="D9" s="22" t="s">
        <v>3017</v>
      </c>
    </row>
    <row r="10" spans="1:4" s="91" customFormat="1" ht="15.6" x14ac:dyDescent="0.3">
      <c r="A10" s="81" t="s">
        <v>2996</v>
      </c>
      <c r="B10" s="89"/>
      <c r="C10" s="81" t="s">
        <v>2997</v>
      </c>
      <c r="D10" s="22" t="s">
        <v>2695</v>
      </c>
    </row>
    <row r="12" spans="1:4" ht="15.6" x14ac:dyDescent="0.25">
      <c r="A12" s="103">
        <v>1951</v>
      </c>
      <c r="B12" s="103" t="s">
        <v>3006</v>
      </c>
      <c r="C12" s="103" t="s">
        <v>757</v>
      </c>
      <c r="D12" s="35" t="s">
        <v>2998</v>
      </c>
    </row>
    <row r="13" spans="1:4" ht="15.6" x14ac:dyDescent="0.25">
      <c r="A13" s="82">
        <v>2111</v>
      </c>
      <c r="B13" s="82" t="s">
        <v>3007</v>
      </c>
      <c r="C13" s="82" t="s">
        <v>783</v>
      </c>
      <c r="D13" s="35" t="s">
        <v>2998</v>
      </c>
    </row>
    <row r="14" spans="1:4" ht="15.6" x14ac:dyDescent="0.25">
      <c r="A14" s="82">
        <v>2448</v>
      </c>
      <c r="B14" s="82" t="s">
        <v>2550</v>
      </c>
      <c r="C14" s="82" t="s">
        <v>740</v>
      </c>
    </row>
    <row r="15" spans="1:4" ht="15.6" x14ac:dyDescent="0.25">
      <c r="A15" s="82">
        <v>2453</v>
      </c>
      <c r="B15" s="82" t="s">
        <v>654</v>
      </c>
      <c r="C15" s="82" t="s">
        <v>710</v>
      </c>
      <c r="D15" s="35" t="s">
        <v>2998</v>
      </c>
    </row>
    <row r="16" spans="1:4" ht="15.6" x14ac:dyDescent="0.25">
      <c r="A16" s="82">
        <v>2653</v>
      </c>
      <c r="B16" s="82" t="s">
        <v>691</v>
      </c>
      <c r="C16" s="82" t="s">
        <v>690</v>
      </c>
    </row>
    <row r="17" spans="1:4" ht="15.6" x14ac:dyDescent="0.25">
      <c r="A17" s="82">
        <v>3000</v>
      </c>
      <c r="B17" s="82" t="s">
        <v>1864</v>
      </c>
      <c r="C17" s="82" t="s">
        <v>1861</v>
      </c>
      <c r="D17" s="35" t="s">
        <v>2998</v>
      </c>
    </row>
    <row r="18" spans="1:4" ht="15.6" x14ac:dyDescent="0.25">
      <c r="A18" s="82">
        <v>3248</v>
      </c>
      <c r="B18" s="82" t="s">
        <v>1913</v>
      </c>
      <c r="C18" s="82" t="s">
        <v>678</v>
      </c>
    </row>
    <row r="19" spans="1:4" ht="15.6" x14ac:dyDescent="0.25">
      <c r="A19" s="82">
        <v>3340</v>
      </c>
      <c r="B19" s="82" t="s">
        <v>3008</v>
      </c>
      <c r="C19" s="82" t="s">
        <v>710</v>
      </c>
      <c r="D19" s="35" t="s">
        <v>2998</v>
      </c>
    </row>
    <row r="20" spans="1:4" ht="15.6" x14ac:dyDescent="0.25">
      <c r="A20" s="82">
        <v>4702</v>
      </c>
      <c r="B20" s="82" t="s">
        <v>712</v>
      </c>
      <c r="C20" s="82" t="s">
        <v>710</v>
      </c>
    </row>
    <row r="21" spans="1:4" ht="15.6" x14ac:dyDescent="0.25">
      <c r="A21" s="82"/>
      <c r="B21" s="82"/>
      <c r="C21" s="82"/>
    </row>
    <row r="22" spans="1:4" ht="15.6" x14ac:dyDescent="0.25">
      <c r="A22" s="103">
        <v>1523</v>
      </c>
      <c r="B22" s="103" t="s">
        <v>2787</v>
      </c>
      <c r="C22" s="103" t="s">
        <v>2788</v>
      </c>
      <c r="D22" s="35" t="s">
        <v>2998</v>
      </c>
    </row>
    <row r="23" spans="1:4" ht="15.6" x14ac:dyDescent="0.25">
      <c r="A23" s="82">
        <v>1641</v>
      </c>
      <c r="B23" s="104" t="s">
        <v>2923</v>
      </c>
      <c r="C23" s="82" t="s">
        <v>2798</v>
      </c>
    </row>
    <row r="24" spans="1:4" ht="15.6" x14ac:dyDescent="0.25">
      <c r="A24" s="82">
        <v>1642</v>
      </c>
      <c r="B24" s="82" t="s">
        <v>800</v>
      </c>
      <c r="C24" s="82" t="s">
        <v>940</v>
      </c>
    </row>
    <row r="25" spans="1:4" ht="15.6" x14ac:dyDescent="0.25">
      <c r="A25" s="82">
        <v>1645</v>
      </c>
      <c r="B25" s="82" t="s">
        <v>883</v>
      </c>
      <c r="C25" s="82" t="s">
        <v>757</v>
      </c>
      <c r="D25" s="35" t="s">
        <v>2998</v>
      </c>
    </row>
    <row r="26" spans="1:4" ht="15.6" x14ac:dyDescent="0.25">
      <c r="A26" s="82">
        <v>1727</v>
      </c>
      <c r="B26" s="82" t="s">
        <v>650</v>
      </c>
      <c r="C26" s="82" t="s">
        <v>905</v>
      </c>
    </row>
    <row r="27" spans="1:4" ht="15.6" x14ac:dyDescent="0.25">
      <c r="A27" s="82">
        <v>1806</v>
      </c>
      <c r="B27" s="82" t="s">
        <v>3009</v>
      </c>
      <c r="C27" s="82" t="s">
        <v>2554</v>
      </c>
      <c r="D27" s="35" t="s">
        <v>2998</v>
      </c>
    </row>
    <row r="28" spans="1:4" ht="15.6" x14ac:dyDescent="0.25">
      <c r="A28" s="82">
        <v>1927</v>
      </c>
      <c r="B28" s="82" t="s">
        <v>1418</v>
      </c>
      <c r="C28" s="82" t="s">
        <v>961</v>
      </c>
    </row>
    <row r="29" spans="1:4" ht="15.6" x14ac:dyDescent="0.25">
      <c r="A29" s="82">
        <v>1929</v>
      </c>
      <c r="B29" s="82" t="s">
        <v>1500</v>
      </c>
      <c r="C29" s="82" t="s">
        <v>1099</v>
      </c>
      <c r="D29" s="35" t="s">
        <v>2998</v>
      </c>
    </row>
    <row r="30" spans="1:4" ht="15.6" x14ac:dyDescent="0.25">
      <c r="A30" s="82">
        <v>2000</v>
      </c>
      <c r="B30" s="82" t="s">
        <v>765</v>
      </c>
      <c r="C30" s="82" t="s">
        <v>764</v>
      </c>
      <c r="D30" s="35" t="s">
        <v>2998</v>
      </c>
    </row>
    <row r="31" spans="1:4" ht="15.6" x14ac:dyDescent="0.25">
      <c r="A31" s="82">
        <v>2039</v>
      </c>
      <c r="B31" s="82" t="s">
        <v>1569</v>
      </c>
      <c r="C31" s="82" t="s">
        <v>680</v>
      </c>
      <c r="D31" s="35" t="s">
        <v>2998</v>
      </c>
    </row>
    <row r="32" spans="1:4" ht="15.6" x14ac:dyDescent="0.25">
      <c r="A32" s="82">
        <v>2056</v>
      </c>
      <c r="B32" s="82" t="s">
        <v>2952</v>
      </c>
      <c r="C32" s="82" t="s">
        <v>955</v>
      </c>
    </row>
    <row r="33" spans="1:4" ht="15.6" x14ac:dyDescent="0.25">
      <c r="A33" s="82">
        <v>2057</v>
      </c>
      <c r="B33" s="82" t="s">
        <v>3010</v>
      </c>
      <c r="C33" s="82" t="s">
        <v>955</v>
      </c>
      <c r="D33" s="35" t="s">
        <v>2998</v>
      </c>
    </row>
    <row r="34" spans="1:4" ht="15.6" x14ac:dyDescent="0.25">
      <c r="A34" s="82">
        <v>2104</v>
      </c>
      <c r="B34" s="82" t="s">
        <v>3011</v>
      </c>
      <c r="C34" s="82" t="s">
        <v>3012</v>
      </c>
      <c r="D34" s="35" t="s">
        <v>2998</v>
      </c>
    </row>
    <row r="35" spans="1:4" ht="15.6" x14ac:dyDescent="0.25">
      <c r="A35" s="82">
        <v>2150</v>
      </c>
      <c r="B35" s="82" t="s">
        <v>892</v>
      </c>
      <c r="C35" s="82" t="s">
        <v>703</v>
      </c>
    </row>
    <row r="36" spans="1:4" ht="15.6" x14ac:dyDescent="0.25">
      <c r="A36" s="82">
        <v>2203</v>
      </c>
      <c r="B36" s="82" t="s">
        <v>2925</v>
      </c>
      <c r="C36" s="82" t="s">
        <v>722</v>
      </c>
    </row>
    <row r="37" spans="1:4" ht="15.6" x14ac:dyDescent="0.25">
      <c r="A37" s="82">
        <v>2741</v>
      </c>
      <c r="B37" s="82" t="s">
        <v>2938</v>
      </c>
      <c r="C37" s="82" t="s">
        <v>698</v>
      </c>
    </row>
    <row r="38" spans="1:4" ht="15.6" x14ac:dyDescent="0.25">
      <c r="A38" s="82">
        <v>3000</v>
      </c>
      <c r="B38" s="82" t="s">
        <v>1523</v>
      </c>
      <c r="C38" s="82" t="s">
        <v>1861</v>
      </c>
      <c r="D38" s="35" t="s">
        <v>2998</v>
      </c>
    </row>
    <row r="39" spans="1:4" ht="15.6" x14ac:dyDescent="0.25">
      <c r="A39" s="82">
        <v>3133</v>
      </c>
      <c r="B39" s="82" t="s">
        <v>3013</v>
      </c>
      <c r="C39" s="82" t="s">
        <v>698</v>
      </c>
      <c r="D39" s="35" t="s">
        <v>2998</v>
      </c>
    </row>
    <row r="40" spans="1:4" ht="15.6" x14ac:dyDescent="0.25">
      <c r="A40" s="82">
        <v>3340</v>
      </c>
      <c r="B40" s="82" t="s">
        <v>2934</v>
      </c>
      <c r="C40" s="82" t="s">
        <v>710</v>
      </c>
    </row>
    <row r="41" spans="1:4" ht="15.6" x14ac:dyDescent="0.25">
      <c r="A41" s="82">
        <v>3600</v>
      </c>
      <c r="B41" s="82" t="s">
        <v>782</v>
      </c>
      <c r="C41" s="82" t="s">
        <v>710</v>
      </c>
    </row>
    <row r="42" spans="1:4" ht="15.6" x14ac:dyDescent="0.25">
      <c r="A42" s="82">
        <v>3625</v>
      </c>
      <c r="B42" s="82" t="s">
        <v>777</v>
      </c>
      <c r="C42" s="82" t="s">
        <v>703</v>
      </c>
    </row>
    <row r="43" spans="1:4" ht="15.6" x14ac:dyDescent="0.25">
      <c r="A43" s="82">
        <v>3956</v>
      </c>
      <c r="B43" s="82" t="s">
        <v>3014</v>
      </c>
      <c r="C43" s="82" t="s">
        <v>698</v>
      </c>
      <c r="D43" s="35" t="s">
        <v>2998</v>
      </c>
    </row>
    <row r="44" spans="1:4" ht="15.6" x14ac:dyDescent="0.25">
      <c r="A44" s="82">
        <v>4703</v>
      </c>
      <c r="B44" s="82" t="s">
        <v>3015</v>
      </c>
      <c r="C44" s="82" t="s">
        <v>710</v>
      </c>
      <c r="D44" s="35" t="s">
        <v>2998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D0783-C72F-4D4B-B3B6-B7FE3D0744BE}">
  <dimension ref="A1:E38"/>
  <sheetViews>
    <sheetView topLeftCell="A16" workbookViewId="0">
      <selection activeCell="B23" sqref="B23"/>
    </sheetView>
  </sheetViews>
  <sheetFormatPr baseColWidth="10" defaultColWidth="11.44140625" defaultRowHeight="13.2" x14ac:dyDescent="0.25"/>
  <cols>
    <col min="1" max="1" width="7.6640625" style="84" customWidth="1"/>
    <col min="2" max="2" width="14.33203125" style="84" customWidth="1"/>
    <col min="3" max="3" width="12.88671875" style="84" customWidth="1"/>
    <col min="4" max="4" width="10.33203125" style="93" customWidth="1"/>
    <col min="5" max="16384" width="11.44140625" style="84"/>
  </cols>
  <sheetData>
    <row r="1" spans="1:5" s="80" customFormat="1" ht="17.399999999999999" x14ac:dyDescent="0.3">
      <c r="A1" s="80" t="s">
        <v>3001</v>
      </c>
    </row>
    <row r="2" spans="1:5" s="50" customFormat="1" ht="15.6" x14ac:dyDescent="0.3"/>
    <row r="3" spans="1:5" s="51" customFormat="1" ht="15.6" x14ac:dyDescent="0.3">
      <c r="A3" s="51" t="s">
        <v>3002</v>
      </c>
    </row>
    <row r="5" spans="1:5" s="81" customFormat="1" ht="15.6" x14ac:dyDescent="0.3">
      <c r="A5" s="81" t="s">
        <v>2992</v>
      </c>
      <c r="B5" s="81" t="s">
        <v>2993</v>
      </c>
      <c r="D5" s="88"/>
    </row>
    <row r="6" spans="1:5" s="81" customFormat="1" ht="15.6" x14ac:dyDescent="0.3">
      <c r="A6" s="81" t="s">
        <v>2994</v>
      </c>
      <c r="B6" s="81">
        <v>26</v>
      </c>
      <c r="D6" s="88"/>
    </row>
    <row r="7" spans="1:5" s="91" customFormat="1" ht="15.6" x14ac:dyDescent="0.3">
      <c r="A7" s="81"/>
      <c r="B7" s="89"/>
      <c r="C7" s="81"/>
      <c r="D7" s="90"/>
    </row>
    <row r="8" spans="1:5" s="91" customFormat="1" ht="15.6" x14ac:dyDescent="0.3">
      <c r="A8" s="81" t="s">
        <v>2995</v>
      </c>
      <c r="B8" s="81"/>
      <c r="C8" s="81" t="s">
        <v>1723</v>
      </c>
      <c r="D8" s="90"/>
    </row>
    <row r="9" spans="1:5" s="91" customFormat="1" ht="15.6" x14ac:dyDescent="0.3">
      <c r="A9" s="81"/>
      <c r="B9" s="81"/>
      <c r="C9" s="81"/>
      <c r="D9" s="92"/>
    </row>
    <row r="10" spans="1:5" s="91" customFormat="1" ht="15.6" x14ac:dyDescent="0.3">
      <c r="A10" s="81" t="s">
        <v>2996</v>
      </c>
      <c r="B10" s="89"/>
      <c r="C10" s="81" t="s">
        <v>2997</v>
      </c>
      <c r="D10" s="92"/>
    </row>
    <row r="11" spans="1:5" ht="15.6" x14ac:dyDescent="0.3">
      <c r="A11" s="79"/>
      <c r="B11" s="79"/>
      <c r="C11" s="79"/>
    </row>
    <row r="12" spans="1:5" s="91" customFormat="1" ht="16.2" thickBot="1" x14ac:dyDescent="0.35">
      <c r="A12" s="94">
        <v>1737</v>
      </c>
      <c r="B12" s="95" t="s">
        <v>2999</v>
      </c>
      <c r="C12" s="95" t="s">
        <v>906</v>
      </c>
      <c r="D12" s="92" t="s">
        <v>241</v>
      </c>
      <c r="E12" s="91" t="s">
        <v>2998</v>
      </c>
    </row>
    <row r="13" spans="1:5" ht="16.2" thickBot="1" x14ac:dyDescent="0.3">
      <c r="A13" s="96">
        <v>2346</v>
      </c>
      <c r="B13" s="97" t="s">
        <v>813</v>
      </c>
      <c r="C13" s="97" t="s">
        <v>757</v>
      </c>
      <c r="E13" s="84" t="s">
        <v>2998</v>
      </c>
    </row>
    <row r="14" spans="1:5" ht="16.2" thickBot="1" x14ac:dyDescent="0.3">
      <c r="A14" s="96">
        <v>2604</v>
      </c>
      <c r="B14" s="97" t="s">
        <v>691</v>
      </c>
      <c r="C14" s="97" t="s">
        <v>690</v>
      </c>
    </row>
    <row r="15" spans="1:5" ht="16.2" thickBot="1" x14ac:dyDescent="0.3">
      <c r="A15" s="96">
        <v>2810</v>
      </c>
      <c r="B15" s="97" t="s">
        <v>712</v>
      </c>
      <c r="C15" s="97" t="s">
        <v>710</v>
      </c>
    </row>
    <row r="16" spans="1:5" ht="16.2" thickBot="1" x14ac:dyDescent="0.3">
      <c r="A16" s="96">
        <v>3000</v>
      </c>
      <c r="B16" s="97" t="s">
        <v>1316</v>
      </c>
      <c r="C16" s="97" t="s">
        <v>1039</v>
      </c>
    </row>
    <row r="17" spans="1:5" ht="16.2" thickBot="1" x14ac:dyDescent="0.3">
      <c r="A17" s="96">
        <v>3244</v>
      </c>
      <c r="B17" s="97" t="s">
        <v>1913</v>
      </c>
      <c r="C17" s="97" t="s">
        <v>678</v>
      </c>
    </row>
    <row r="18" spans="1:5" ht="16.2" thickBot="1" x14ac:dyDescent="0.3">
      <c r="A18" s="96"/>
      <c r="B18" s="97"/>
      <c r="C18" s="97"/>
    </row>
    <row r="19" spans="1:5" ht="16.2" thickBot="1" x14ac:dyDescent="0.3">
      <c r="A19" s="94">
        <v>1545</v>
      </c>
      <c r="B19" s="95" t="s">
        <v>653</v>
      </c>
      <c r="C19" s="95" t="s">
        <v>910</v>
      </c>
      <c r="E19" s="84" t="s">
        <v>2998</v>
      </c>
    </row>
    <row r="20" spans="1:5" ht="16.2" thickBot="1" x14ac:dyDescent="0.3">
      <c r="A20" s="96">
        <v>1705</v>
      </c>
      <c r="B20" s="97" t="s">
        <v>883</v>
      </c>
      <c r="C20" s="97" t="s">
        <v>757</v>
      </c>
      <c r="E20" s="84" t="s">
        <v>2998</v>
      </c>
    </row>
    <row r="21" spans="1:5" ht="16.2" thickBot="1" x14ac:dyDescent="0.3">
      <c r="A21" s="96">
        <v>1712</v>
      </c>
      <c r="B21" s="97" t="s">
        <v>1418</v>
      </c>
      <c r="C21" s="97" t="s">
        <v>961</v>
      </c>
    </row>
    <row r="22" spans="1:5" ht="16.2" thickBot="1" x14ac:dyDescent="0.3">
      <c r="A22" s="96">
        <v>1722</v>
      </c>
      <c r="B22" s="97" t="s">
        <v>799</v>
      </c>
      <c r="C22" s="97" t="s">
        <v>1110</v>
      </c>
      <c r="E22" s="84" t="s">
        <v>2998</v>
      </c>
    </row>
    <row r="23" spans="1:5" ht="16.2" thickBot="1" x14ac:dyDescent="0.3">
      <c r="A23" s="96">
        <v>1737</v>
      </c>
      <c r="B23" s="97" t="s">
        <v>650</v>
      </c>
      <c r="C23" s="97" t="s">
        <v>905</v>
      </c>
    </row>
    <row r="24" spans="1:5" ht="16.2" thickBot="1" x14ac:dyDescent="0.3">
      <c r="A24" s="96">
        <v>1737</v>
      </c>
      <c r="B24" s="97" t="s">
        <v>768</v>
      </c>
      <c r="C24" s="97" t="s">
        <v>683</v>
      </c>
    </row>
    <row r="25" spans="1:5" ht="16.2" thickBot="1" x14ac:dyDescent="0.3">
      <c r="A25" s="96">
        <v>1921</v>
      </c>
      <c r="B25" s="97" t="s">
        <v>732</v>
      </c>
      <c r="C25" s="97" t="s">
        <v>792</v>
      </c>
    </row>
    <row r="26" spans="1:5" ht="16.2" thickBot="1" x14ac:dyDescent="0.3">
      <c r="A26" s="96">
        <v>1949</v>
      </c>
      <c r="B26" s="97" t="s">
        <v>1500</v>
      </c>
      <c r="C26" s="97" t="s">
        <v>1099</v>
      </c>
      <c r="E26" s="84" t="s">
        <v>2998</v>
      </c>
    </row>
    <row r="27" spans="1:5" ht="16.2" thickBot="1" x14ac:dyDescent="0.3">
      <c r="A27" s="96">
        <v>2015</v>
      </c>
      <c r="B27" s="97" t="s">
        <v>2925</v>
      </c>
      <c r="C27" s="97" t="s">
        <v>722</v>
      </c>
    </row>
    <row r="28" spans="1:5" ht="16.2" thickBot="1" x14ac:dyDescent="0.3">
      <c r="A28" s="96">
        <v>2045</v>
      </c>
      <c r="B28" s="97" t="s">
        <v>1569</v>
      </c>
      <c r="C28" s="97" t="s">
        <v>680</v>
      </c>
      <c r="E28" s="84" t="s">
        <v>2998</v>
      </c>
    </row>
    <row r="29" spans="1:5" ht="16.2" thickBot="1" x14ac:dyDescent="0.3">
      <c r="A29" s="96">
        <v>2058</v>
      </c>
      <c r="B29" s="97" t="s">
        <v>846</v>
      </c>
      <c r="C29" s="97" t="s">
        <v>2783</v>
      </c>
    </row>
    <row r="30" spans="1:5" ht="16.2" thickBot="1" x14ac:dyDescent="0.3">
      <c r="A30" s="96">
        <v>2130</v>
      </c>
      <c r="B30" s="97" t="s">
        <v>1353</v>
      </c>
      <c r="C30" s="97" t="s">
        <v>1170</v>
      </c>
      <c r="E30" s="84" t="s">
        <v>2998</v>
      </c>
    </row>
    <row r="31" spans="1:5" ht="16.2" thickBot="1" x14ac:dyDescent="0.3">
      <c r="A31" s="96">
        <v>3000</v>
      </c>
      <c r="B31" s="97" t="s">
        <v>226</v>
      </c>
      <c r="C31" s="97" t="s">
        <v>698</v>
      </c>
    </row>
    <row r="32" spans="1:5" ht="16.2" thickBot="1" x14ac:dyDescent="0.3">
      <c r="A32" s="96">
        <v>3000</v>
      </c>
      <c r="B32" s="97" t="s">
        <v>2938</v>
      </c>
      <c r="C32" s="97" t="s">
        <v>698</v>
      </c>
    </row>
    <row r="33" spans="1:5" ht="16.2" thickBot="1" x14ac:dyDescent="0.3">
      <c r="A33" s="96">
        <v>3017</v>
      </c>
      <c r="B33" s="97" t="s">
        <v>3000</v>
      </c>
      <c r="C33" s="97" t="s">
        <v>910</v>
      </c>
      <c r="E33" s="84" t="s">
        <v>2998</v>
      </c>
    </row>
    <row r="34" spans="1:5" ht="16.2" thickBot="1" x14ac:dyDescent="0.3">
      <c r="A34" s="96">
        <v>3134</v>
      </c>
      <c r="B34" s="97" t="s">
        <v>777</v>
      </c>
      <c r="C34" s="97" t="s">
        <v>703</v>
      </c>
    </row>
    <row r="35" spans="1:5" ht="16.2" thickBot="1" x14ac:dyDescent="0.3">
      <c r="A35" s="96">
        <v>3432</v>
      </c>
      <c r="B35" s="97" t="s">
        <v>17</v>
      </c>
      <c r="C35" s="97" t="s">
        <v>60</v>
      </c>
    </row>
    <row r="36" spans="1:5" ht="16.2" thickBot="1" x14ac:dyDescent="0.3">
      <c r="A36" s="96">
        <v>3800</v>
      </c>
      <c r="B36" s="97" t="s">
        <v>782</v>
      </c>
      <c r="C36" s="97" t="s">
        <v>710</v>
      </c>
    </row>
    <row r="37" spans="1:5" ht="16.2" thickBot="1" x14ac:dyDescent="0.3">
      <c r="A37" s="96">
        <v>3855</v>
      </c>
      <c r="B37" s="97" t="s">
        <v>2866</v>
      </c>
      <c r="C37" s="97" t="s">
        <v>698</v>
      </c>
    </row>
    <row r="38" spans="1:5" ht="16.2" thickBot="1" x14ac:dyDescent="0.3">
      <c r="A38" s="96">
        <v>3855</v>
      </c>
      <c r="B38" s="97" t="s">
        <v>627</v>
      </c>
      <c r="C38" s="97" t="s">
        <v>698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80315-9EB2-41F2-AD6D-4E234532B2F3}">
  <dimension ref="A1:D85"/>
  <sheetViews>
    <sheetView workbookViewId="0">
      <pane ySplit="3" topLeftCell="A31" activePane="bottomLeft" state="frozen"/>
      <selection pane="bottomLeft" sqref="A1:IV3"/>
    </sheetView>
  </sheetViews>
  <sheetFormatPr baseColWidth="10" defaultColWidth="11.44140625" defaultRowHeight="15.6" x14ac:dyDescent="0.3"/>
  <cols>
    <col min="1" max="1" width="6.44140625" style="50" customWidth="1"/>
    <col min="2" max="3" width="14.33203125" style="79" customWidth="1"/>
    <col min="4" max="16384" width="11.44140625" style="79"/>
  </cols>
  <sheetData>
    <row r="1" spans="1:4" s="80" customFormat="1" ht="17.399999999999999" x14ac:dyDescent="0.3">
      <c r="A1" s="80" t="s">
        <v>2978</v>
      </c>
    </row>
    <row r="2" spans="1:4" s="50" customFormat="1" x14ac:dyDescent="0.3"/>
    <row r="3" spans="1:4" s="51" customFormat="1" x14ac:dyDescent="0.3">
      <c r="A3" s="51" t="s">
        <v>2979</v>
      </c>
    </row>
    <row r="5" spans="1:4" s="81" customFormat="1" x14ac:dyDescent="0.3">
      <c r="A5" s="52">
        <v>1936</v>
      </c>
      <c r="B5" s="81" t="s">
        <v>224</v>
      </c>
      <c r="C5" s="81" t="s">
        <v>1069</v>
      </c>
      <c r="D5" s="81" t="s">
        <v>508</v>
      </c>
    </row>
    <row r="6" spans="1:4" x14ac:dyDescent="0.3">
      <c r="A6" s="50">
        <v>2237</v>
      </c>
      <c r="B6" s="79" t="s">
        <v>868</v>
      </c>
      <c r="C6" s="79" t="s">
        <v>710</v>
      </c>
    </row>
    <row r="7" spans="1:4" x14ac:dyDescent="0.3">
      <c r="A7" s="50">
        <v>2431</v>
      </c>
      <c r="B7" s="79" t="s">
        <v>691</v>
      </c>
      <c r="C7" s="79" t="s">
        <v>690</v>
      </c>
    </row>
    <row r="8" spans="1:4" x14ac:dyDescent="0.3">
      <c r="A8" s="50">
        <v>2620</v>
      </c>
      <c r="B8" s="79" t="s">
        <v>2961</v>
      </c>
      <c r="C8" s="79" t="s">
        <v>935</v>
      </c>
    </row>
    <row r="9" spans="1:4" x14ac:dyDescent="0.3">
      <c r="A9" s="50">
        <v>2707</v>
      </c>
      <c r="B9" s="79" t="s">
        <v>712</v>
      </c>
      <c r="C9" s="79" t="s">
        <v>710</v>
      </c>
    </row>
    <row r="10" spans="1:4" x14ac:dyDescent="0.3">
      <c r="A10" s="50">
        <v>2747</v>
      </c>
      <c r="B10" s="79" t="s">
        <v>2962</v>
      </c>
      <c r="C10" s="79" t="s">
        <v>2963</v>
      </c>
    </row>
    <row r="11" spans="1:4" x14ac:dyDescent="0.3">
      <c r="A11" s="50">
        <v>3000</v>
      </c>
      <c r="B11" s="79" t="s">
        <v>2550</v>
      </c>
      <c r="C11" s="79" t="s">
        <v>740</v>
      </c>
    </row>
    <row r="12" spans="1:4" x14ac:dyDescent="0.3">
      <c r="A12" s="50">
        <v>3000</v>
      </c>
      <c r="B12" s="79" t="s">
        <v>2964</v>
      </c>
      <c r="C12" s="79" t="s">
        <v>2965</v>
      </c>
    </row>
    <row r="13" spans="1:4" x14ac:dyDescent="0.3">
      <c r="A13" s="50">
        <v>3000</v>
      </c>
      <c r="B13" s="79" t="s">
        <v>1931</v>
      </c>
      <c r="C13" s="79" t="s">
        <v>1861</v>
      </c>
    </row>
    <row r="14" spans="1:4" x14ac:dyDescent="0.3">
      <c r="A14" s="50">
        <v>3157</v>
      </c>
      <c r="B14" s="79" t="s">
        <v>1913</v>
      </c>
      <c r="C14" s="79" t="s">
        <v>678</v>
      </c>
    </row>
    <row r="15" spans="1:4" x14ac:dyDescent="0.3">
      <c r="A15" s="50">
        <v>3524</v>
      </c>
      <c r="B15" s="79" t="s">
        <v>2966</v>
      </c>
      <c r="C15" s="79" t="s">
        <v>2967</v>
      </c>
    </row>
    <row r="16" spans="1:4" x14ac:dyDescent="0.3">
      <c r="A16" s="50">
        <v>4036</v>
      </c>
      <c r="B16" s="79" t="s">
        <v>1490</v>
      </c>
      <c r="C16" s="79" t="s">
        <v>960</v>
      </c>
    </row>
    <row r="17" spans="1:4" x14ac:dyDescent="0.3">
      <c r="A17" s="50">
        <v>4040</v>
      </c>
      <c r="B17" s="79" t="s">
        <v>2968</v>
      </c>
      <c r="C17" s="79" t="s">
        <v>898</v>
      </c>
    </row>
    <row r="19" spans="1:4" s="81" customFormat="1" x14ac:dyDescent="0.3">
      <c r="A19" s="52">
        <v>1505</v>
      </c>
      <c r="B19" s="81" t="s">
        <v>892</v>
      </c>
      <c r="C19" s="81" t="s">
        <v>710</v>
      </c>
      <c r="D19" s="81" t="s">
        <v>508</v>
      </c>
    </row>
    <row r="20" spans="1:4" x14ac:dyDescent="0.3">
      <c r="A20" s="50">
        <v>1517</v>
      </c>
      <c r="B20" s="79" t="s">
        <v>753</v>
      </c>
      <c r="C20" s="79" t="s">
        <v>806</v>
      </c>
    </row>
    <row r="21" spans="1:4" x14ac:dyDescent="0.3">
      <c r="A21" s="50">
        <v>1527</v>
      </c>
      <c r="B21" s="79" t="s">
        <v>774</v>
      </c>
      <c r="C21" s="79" t="s">
        <v>698</v>
      </c>
    </row>
    <row r="22" spans="1:4" x14ac:dyDescent="0.3">
      <c r="A22" s="50">
        <v>1603</v>
      </c>
      <c r="B22" s="79" t="s">
        <v>2930</v>
      </c>
      <c r="C22" s="79" t="s">
        <v>2796</v>
      </c>
    </row>
    <row r="23" spans="1:4" x14ac:dyDescent="0.3">
      <c r="A23" s="50">
        <v>1609</v>
      </c>
      <c r="B23" s="79" t="s">
        <v>650</v>
      </c>
      <c r="C23" s="79" t="s">
        <v>905</v>
      </c>
    </row>
    <row r="24" spans="1:4" x14ac:dyDescent="0.3">
      <c r="A24" s="50">
        <v>1609</v>
      </c>
      <c r="B24" s="79" t="s">
        <v>1418</v>
      </c>
      <c r="C24" s="79" t="s">
        <v>961</v>
      </c>
    </row>
    <row r="25" spans="1:4" x14ac:dyDescent="0.3">
      <c r="A25" s="50">
        <v>1611</v>
      </c>
      <c r="B25" s="79" t="s">
        <v>2952</v>
      </c>
      <c r="C25" s="79" t="s">
        <v>955</v>
      </c>
    </row>
    <row r="26" spans="1:4" x14ac:dyDescent="0.3">
      <c r="A26" s="50">
        <v>1726</v>
      </c>
      <c r="B26" s="79" t="s">
        <v>768</v>
      </c>
      <c r="C26" s="79" t="s">
        <v>683</v>
      </c>
    </row>
    <row r="27" spans="1:4" x14ac:dyDescent="0.3">
      <c r="A27" s="50">
        <v>1752</v>
      </c>
      <c r="B27" s="79" t="s">
        <v>795</v>
      </c>
      <c r="C27" s="79" t="s">
        <v>2969</v>
      </c>
    </row>
    <row r="28" spans="1:4" x14ac:dyDescent="0.3">
      <c r="A28" s="50">
        <v>1836</v>
      </c>
      <c r="B28" s="79" t="s">
        <v>809</v>
      </c>
      <c r="C28" s="79" t="s">
        <v>747</v>
      </c>
    </row>
    <row r="29" spans="1:4" x14ac:dyDescent="0.3">
      <c r="A29" s="50">
        <v>1926</v>
      </c>
      <c r="B29" s="79" t="s">
        <v>2883</v>
      </c>
      <c r="C29" s="79" t="s">
        <v>2884</v>
      </c>
    </row>
    <row r="30" spans="1:4" x14ac:dyDescent="0.3">
      <c r="A30" s="50">
        <v>1931</v>
      </c>
      <c r="B30" s="79" t="s">
        <v>2970</v>
      </c>
      <c r="C30" s="79" t="s">
        <v>2971</v>
      </c>
    </row>
    <row r="31" spans="1:4" x14ac:dyDescent="0.3">
      <c r="A31" s="50">
        <v>1948</v>
      </c>
      <c r="B31" s="79" t="s">
        <v>780</v>
      </c>
      <c r="C31" s="79" t="s">
        <v>2972</v>
      </c>
    </row>
    <row r="32" spans="1:4" x14ac:dyDescent="0.3">
      <c r="A32" s="50">
        <v>1953</v>
      </c>
      <c r="B32" s="79" t="s">
        <v>755</v>
      </c>
      <c r="C32" s="79" t="s">
        <v>754</v>
      </c>
    </row>
    <row r="33" spans="1:3" x14ac:dyDescent="0.3">
      <c r="A33" s="50">
        <v>2033</v>
      </c>
      <c r="B33" s="79" t="s">
        <v>846</v>
      </c>
      <c r="C33" s="79" t="s">
        <v>2783</v>
      </c>
    </row>
    <row r="34" spans="1:3" x14ac:dyDescent="0.3">
      <c r="A34" s="50">
        <v>2054</v>
      </c>
      <c r="B34" s="79" t="s">
        <v>2925</v>
      </c>
      <c r="C34" s="79" t="s">
        <v>722</v>
      </c>
    </row>
    <row r="35" spans="1:3" x14ac:dyDescent="0.3">
      <c r="A35" s="50">
        <v>2054</v>
      </c>
      <c r="B35" s="79" t="s">
        <v>2973</v>
      </c>
      <c r="C35" s="79" t="s">
        <v>1069</v>
      </c>
    </row>
    <row r="36" spans="1:3" x14ac:dyDescent="0.3">
      <c r="A36" s="50">
        <v>2059</v>
      </c>
      <c r="B36" s="79" t="s">
        <v>1309</v>
      </c>
      <c r="C36" s="79" t="s">
        <v>1045</v>
      </c>
    </row>
    <row r="37" spans="1:3" x14ac:dyDescent="0.3">
      <c r="A37" s="50">
        <v>2114</v>
      </c>
      <c r="B37" s="79" t="s">
        <v>1569</v>
      </c>
      <c r="C37" s="79" t="s">
        <v>680</v>
      </c>
    </row>
    <row r="38" spans="1:3" x14ac:dyDescent="0.3">
      <c r="A38" s="50">
        <v>2143</v>
      </c>
      <c r="B38" s="79" t="s">
        <v>878</v>
      </c>
      <c r="C38" s="79" t="s">
        <v>740</v>
      </c>
    </row>
    <row r="39" spans="1:3" x14ac:dyDescent="0.3">
      <c r="A39" s="50">
        <v>2146</v>
      </c>
      <c r="B39" s="79" t="s">
        <v>892</v>
      </c>
      <c r="C39" s="79" t="s">
        <v>703</v>
      </c>
    </row>
    <row r="40" spans="1:3" x14ac:dyDescent="0.3">
      <c r="A40" s="50">
        <v>2153</v>
      </c>
      <c r="B40" s="79" t="s">
        <v>1500</v>
      </c>
      <c r="C40" s="79" t="s">
        <v>1099</v>
      </c>
    </row>
    <row r="41" spans="1:3" x14ac:dyDescent="0.3">
      <c r="A41" s="50">
        <v>2602</v>
      </c>
      <c r="B41" s="79" t="s">
        <v>2974</v>
      </c>
      <c r="C41" s="79" t="s">
        <v>961</v>
      </c>
    </row>
    <row r="42" spans="1:3" x14ac:dyDescent="0.3">
      <c r="A42" s="50">
        <v>2603</v>
      </c>
      <c r="B42" s="79" t="s">
        <v>805</v>
      </c>
      <c r="C42" s="79" t="s">
        <v>961</v>
      </c>
    </row>
    <row r="43" spans="1:3" x14ac:dyDescent="0.3">
      <c r="A43" s="50">
        <v>3000</v>
      </c>
      <c r="B43" s="79" t="s">
        <v>751</v>
      </c>
      <c r="C43" s="79" t="s">
        <v>690</v>
      </c>
    </row>
    <row r="44" spans="1:3" x14ac:dyDescent="0.3">
      <c r="A44" s="50">
        <v>3000</v>
      </c>
      <c r="B44" s="79" t="s">
        <v>777</v>
      </c>
      <c r="C44" s="79" t="s">
        <v>703</v>
      </c>
    </row>
    <row r="45" spans="1:3" x14ac:dyDescent="0.3">
      <c r="A45" s="50">
        <v>3000</v>
      </c>
      <c r="B45" s="79" t="s">
        <v>1860</v>
      </c>
      <c r="C45" s="79" t="s">
        <v>1861</v>
      </c>
    </row>
    <row r="46" spans="1:3" x14ac:dyDescent="0.3">
      <c r="A46" s="50">
        <v>3319</v>
      </c>
      <c r="B46" s="79" t="s">
        <v>2975</v>
      </c>
      <c r="C46" s="79" t="s">
        <v>898</v>
      </c>
    </row>
    <row r="47" spans="1:3" x14ac:dyDescent="0.3">
      <c r="A47" s="50">
        <v>3320</v>
      </c>
      <c r="B47" s="79" t="s">
        <v>2976</v>
      </c>
      <c r="C47" s="79" t="s">
        <v>2967</v>
      </c>
    </row>
    <row r="48" spans="1:3" x14ac:dyDescent="0.3">
      <c r="A48" s="50">
        <v>3527</v>
      </c>
      <c r="B48" s="79" t="s">
        <v>2977</v>
      </c>
      <c r="C48" s="79" t="s">
        <v>898</v>
      </c>
    </row>
    <row r="49" spans="1:3" x14ac:dyDescent="0.3">
      <c r="A49" s="50">
        <v>3610</v>
      </c>
      <c r="B49" s="79" t="s">
        <v>17</v>
      </c>
      <c r="C49" s="79" t="s">
        <v>60</v>
      </c>
    </row>
    <row r="50" spans="1:3" x14ac:dyDescent="0.3">
      <c r="A50" s="50">
        <v>3900</v>
      </c>
      <c r="B50" s="79" t="s">
        <v>782</v>
      </c>
      <c r="C50" s="79" t="s">
        <v>710</v>
      </c>
    </row>
    <row r="51" spans="1:3" x14ac:dyDescent="0.3">
      <c r="A51" s="50">
        <v>4500</v>
      </c>
      <c r="B51" s="79" t="s">
        <v>2938</v>
      </c>
      <c r="C51" s="79" t="s">
        <v>698</v>
      </c>
    </row>
    <row r="54" spans="1:3" x14ac:dyDescent="0.3">
      <c r="B54" s="35"/>
      <c r="C54" s="35"/>
    </row>
    <row r="55" spans="1:3" x14ac:dyDescent="0.3">
      <c r="B55" s="82"/>
      <c r="C55" s="82"/>
    </row>
    <row r="56" spans="1:3" x14ac:dyDescent="0.3">
      <c r="B56" s="9"/>
      <c r="C56" s="9"/>
    </row>
    <row r="58" spans="1:3" x14ac:dyDescent="0.3">
      <c r="B58" s="35"/>
      <c r="C58" s="35"/>
    </row>
    <row r="59" spans="1:3" x14ac:dyDescent="0.3">
      <c r="B59" s="9"/>
      <c r="C59" s="9"/>
    </row>
    <row r="60" spans="1:3" x14ac:dyDescent="0.3">
      <c r="B60" s="9"/>
      <c r="C60" s="9"/>
    </row>
    <row r="61" spans="1:3" x14ac:dyDescent="0.3">
      <c r="B61" s="9"/>
      <c r="C61" s="9"/>
    </row>
    <row r="62" spans="1:3" x14ac:dyDescent="0.3">
      <c r="B62" s="9"/>
      <c r="C62" s="9"/>
    </row>
    <row r="64" spans="1:3" x14ac:dyDescent="0.3">
      <c r="B64" s="9"/>
      <c r="C64" s="9"/>
    </row>
    <row r="65" spans="2:3" x14ac:dyDescent="0.3">
      <c r="B65" s="9"/>
      <c r="C65" s="9"/>
    </row>
    <row r="66" spans="2:3" x14ac:dyDescent="0.3">
      <c r="B66" s="35"/>
      <c r="C66" s="35"/>
    </row>
    <row r="67" spans="2:3" x14ac:dyDescent="0.3">
      <c r="B67" s="9"/>
      <c r="C67" s="9"/>
    </row>
    <row r="68" spans="2:3" x14ac:dyDescent="0.3">
      <c r="B68" s="9"/>
      <c r="C68" s="9"/>
    </row>
    <row r="72" spans="2:3" x14ac:dyDescent="0.3">
      <c r="B72" s="9"/>
      <c r="C72" s="9"/>
    </row>
    <row r="73" spans="2:3" x14ac:dyDescent="0.3">
      <c r="B73" s="9"/>
      <c r="C73" s="9"/>
    </row>
    <row r="74" spans="2:3" x14ac:dyDescent="0.3">
      <c r="B74" s="9"/>
      <c r="C74" s="9"/>
    </row>
    <row r="75" spans="2:3" x14ac:dyDescent="0.3">
      <c r="B75" s="9"/>
      <c r="C75" s="9"/>
    </row>
    <row r="77" spans="2:3" x14ac:dyDescent="0.3">
      <c r="B77" s="9"/>
      <c r="C77" s="9"/>
    </row>
    <row r="78" spans="2:3" x14ac:dyDescent="0.3">
      <c r="B78" s="9"/>
      <c r="C78" s="9"/>
    </row>
    <row r="79" spans="2:3" x14ac:dyDescent="0.3">
      <c r="B79" s="9"/>
      <c r="C79" s="9"/>
    </row>
    <row r="80" spans="2:3" x14ac:dyDescent="0.3">
      <c r="B80" s="9"/>
      <c r="C80" s="9"/>
    </row>
    <row r="81" spans="2:3" x14ac:dyDescent="0.3">
      <c r="B81" s="35"/>
      <c r="C81" s="35"/>
    </row>
    <row r="82" spans="2:3" x14ac:dyDescent="0.3">
      <c r="B82" s="9"/>
      <c r="C82" s="9"/>
    </row>
    <row r="83" spans="2:3" x14ac:dyDescent="0.3">
      <c r="B83" s="9"/>
      <c r="C83" s="9"/>
    </row>
    <row r="84" spans="2:3" x14ac:dyDescent="0.3">
      <c r="B84" s="9"/>
      <c r="C84" s="9"/>
    </row>
    <row r="85" spans="2:3" x14ac:dyDescent="0.3">
      <c r="B85" s="9"/>
      <c r="C85" s="9"/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56F7C-0FD4-4B20-A9C1-A31C5767B8D2}">
  <dimension ref="A1:C47"/>
  <sheetViews>
    <sheetView workbookViewId="0">
      <pane ySplit="3" topLeftCell="A4" activePane="bottomLeft" state="frozen"/>
      <selection pane="bottomLeft" activeCell="D25" sqref="D25"/>
    </sheetView>
  </sheetViews>
  <sheetFormatPr baseColWidth="10" defaultColWidth="11.44140625" defaultRowHeight="13.2" x14ac:dyDescent="0.25"/>
  <cols>
    <col min="1" max="1" width="8.44140625" style="9" customWidth="1"/>
    <col min="2" max="2" width="13.6640625" style="9" customWidth="1"/>
    <col min="3" max="3" width="16" style="9" customWidth="1"/>
    <col min="4" max="16384" width="11.44140625" style="9"/>
  </cols>
  <sheetData>
    <row r="1" spans="1:3" s="41" customFormat="1" ht="15" x14ac:dyDescent="0.25">
      <c r="A1" s="41" t="s">
        <v>2942</v>
      </c>
    </row>
    <row r="2" spans="1:3" s="41" customFormat="1" ht="15" x14ac:dyDescent="0.25"/>
    <row r="3" spans="1:3" s="42" customFormat="1" ht="15.6" x14ac:dyDescent="0.3">
      <c r="A3" s="42" t="s">
        <v>2943</v>
      </c>
    </row>
    <row r="4" spans="1:3" ht="13.8" thickBot="1" x14ac:dyDescent="0.3"/>
    <row r="5" spans="1:3" ht="16.2" thickBot="1" x14ac:dyDescent="0.3">
      <c r="A5" s="43">
        <v>2220</v>
      </c>
      <c r="B5" s="44" t="s">
        <v>2950</v>
      </c>
      <c r="C5" s="44" t="s">
        <v>783</v>
      </c>
    </row>
    <row r="6" spans="1:3" ht="16.2" thickBot="1" x14ac:dyDescent="0.3">
      <c r="A6" s="45">
        <v>2614</v>
      </c>
      <c r="B6" s="46" t="s">
        <v>712</v>
      </c>
      <c r="C6" s="46" t="s">
        <v>710</v>
      </c>
    </row>
    <row r="7" spans="1:3" ht="16.2" thickBot="1" x14ac:dyDescent="0.3">
      <c r="A7" s="45">
        <v>2714</v>
      </c>
      <c r="B7" s="46" t="s">
        <v>691</v>
      </c>
      <c r="C7" s="46" t="s">
        <v>690</v>
      </c>
    </row>
    <row r="8" spans="1:3" ht="16.2" thickBot="1" x14ac:dyDescent="0.3">
      <c r="A8" s="45">
        <v>3000</v>
      </c>
      <c r="B8" s="47" t="s">
        <v>813</v>
      </c>
      <c r="C8" s="46" t="s">
        <v>757</v>
      </c>
    </row>
    <row r="9" spans="1:3" ht="16.2" thickBot="1" x14ac:dyDescent="0.3">
      <c r="A9" s="45">
        <v>3000</v>
      </c>
      <c r="B9" s="46" t="s">
        <v>2951</v>
      </c>
      <c r="C9" s="46" t="s">
        <v>698</v>
      </c>
    </row>
    <row r="10" spans="1:3" ht="16.2" thickBot="1" x14ac:dyDescent="0.3">
      <c r="A10" s="45">
        <v>3208</v>
      </c>
      <c r="B10" s="46" t="s">
        <v>1913</v>
      </c>
      <c r="C10" s="46" t="s">
        <v>678</v>
      </c>
    </row>
    <row r="11" spans="1:3" ht="16.2" thickBot="1" x14ac:dyDescent="0.3">
      <c r="A11" s="45">
        <v>4401</v>
      </c>
      <c r="B11" s="46" t="s">
        <v>682</v>
      </c>
      <c r="C11" s="46" t="s">
        <v>716</v>
      </c>
    </row>
    <row r="12" spans="1:3" ht="16.2" thickBot="1" x14ac:dyDescent="0.3">
      <c r="A12" s="45">
        <v>4410</v>
      </c>
      <c r="B12" s="46" t="s">
        <v>2914</v>
      </c>
      <c r="C12" s="46" t="s">
        <v>698</v>
      </c>
    </row>
    <row r="13" spans="1:3" ht="16.2" thickBot="1" x14ac:dyDescent="0.3">
      <c r="A13" s="45">
        <v>5810</v>
      </c>
      <c r="B13" s="46" t="s">
        <v>2918</v>
      </c>
      <c r="C13" s="46" t="s">
        <v>1069</v>
      </c>
    </row>
    <row r="14" spans="1:3" ht="16.2" thickBot="1" x14ac:dyDescent="0.3">
      <c r="A14" s="45">
        <v>5810</v>
      </c>
      <c r="B14" s="46" t="s">
        <v>2810</v>
      </c>
      <c r="C14" s="46" t="s">
        <v>1069</v>
      </c>
    </row>
    <row r="15" spans="1:3" ht="16.2" thickBot="1" x14ac:dyDescent="0.3">
      <c r="A15" s="45"/>
      <c r="B15" s="46"/>
      <c r="C15" s="46"/>
    </row>
    <row r="16" spans="1:3" ht="16.2" thickBot="1" x14ac:dyDescent="0.3">
      <c r="A16" s="48">
        <v>1537</v>
      </c>
      <c r="B16" s="49" t="s">
        <v>881</v>
      </c>
      <c r="C16" s="49" t="s">
        <v>1064</v>
      </c>
    </row>
    <row r="17" spans="1:3" ht="16.2" thickBot="1" x14ac:dyDescent="0.3">
      <c r="A17" s="45">
        <v>1545</v>
      </c>
      <c r="B17" s="46" t="s">
        <v>774</v>
      </c>
      <c r="C17" s="46" t="s">
        <v>698</v>
      </c>
    </row>
    <row r="18" spans="1:3" ht="16.2" thickBot="1" x14ac:dyDescent="0.3">
      <c r="A18" s="45">
        <v>1548</v>
      </c>
      <c r="B18" s="47" t="s">
        <v>646</v>
      </c>
      <c r="C18" s="46" t="s">
        <v>2924</v>
      </c>
    </row>
    <row r="19" spans="1:3" ht="16.2" thickBot="1" x14ac:dyDescent="0.3">
      <c r="A19" s="45">
        <v>1557</v>
      </c>
      <c r="B19" s="46" t="s">
        <v>1418</v>
      </c>
      <c r="C19" s="46" t="s">
        <v>961</v>
      </c>
    </row>
    <row r="20" spans="1:3" ht="16.2" thickBot="1" x14ac:dyDescent="0.3">
      <c r="A20" s="45">
        <v>1635</v>
      </c>
      <c r="B20" s="46" t="s">
        <v>800</v>
      </c>
      <c r="C20" s="46" t="s">
        <v>940</v>
      </c>
    </row>
    <row r="21" spans="1:3" ht="16.2" thickBot="1" x14ac:dyDescent="0.3">
      <c r="A21" s="45">
        <v>1713</v>
      </c>
      <c r="B21" s="46" t="s">
        <v>650</v>
      </c>
      <c r="C21" s="46" t="s">
        <v>905</v>
      </c>
    </row>
    <row r="22" spans="1:3" ht="16.2" thickBot="1" x14ac:dyDescent="0.3">
      <c r="A22" s="45">
        <v>1744</v>
      </c>
      <c r="B22" s="46" t="s">
        <v>768</v>
      </c>
      <c r="C22" s="46" t="s">
        <v>683</v>
      </c>
    </row>
    <row r="23" spans="1:3" ht="16.2" thickBot="1" x14ac:dyDescent="0.3">
      <c r="A23" s="45">
        <v>1750</v>
      </c>
      <c r="B23" s="46" t="s">
        <v>2952</v>
      </c>
      <c r="C23" s="46" t="s">
        <v>955</v>
      </c>
    </row>
    <row r="24" spans="1:3" ht="16.2" thickBot="1" x14ac:dyDescent="0.3">
      <c r="A24" s="45">
        <v>1820</v>
      </c>
      <c r="B24" s="46" t="s">
        <v>2925</v>
      </c>
      <c r="C24" s="46" t="s">
        <v>722</v>
      </c>
    </row>
    <row r="25" spans="1:3" ht="16.2" thickBot="1" x14ac:dyDescent="0.3">
      <c r="A25" s="45">
        <v>1828</v>
      </c>
      <c r="B25" s="46" t="s">
        <v>1545</v>
      </c>
      <c r="C25" s="46" t="s">
        <v>754</v>
      </c>
    </row>
    <row r="26" spans="1:3" ht="16.2" thickBot="1" x14ac:dyDescent="0.3">
      <c r="A26" s="45">
        <v>1841</v>
      </c>
      <c r="B26" s="46" t="s">
        <v>809</v>
      </c>
      <c r="C26" s="46" t="s">
        <v>2953</v>
      </c>
    </row>
    <row r="27" spans="1:3" ht="16.2" thickBot="1" x14ac:dyDescent="0.3">
      <c r="A27" s="45">
        <v>1919</v>
      </c>
      <c r="B27" s="46" t="s">
        <v>732</v>
      </c>
      <c r="C27" s="46" t="s">
        <v>792</v>
      </c>
    </row>
    <row r="28" spans="1:3" ht="16.2" thickBot="1" x14ac:dyDescent="0.3">
      <c r="A28" s="45">
        <v>1923</v>
      </c>
      <c r="B28" s="46" t="s">
        <v>883</v>
      </c>
      <c r="C28" s="46" t="s">
        <v>757</v>
      </c>
    </row>
    <row r="29" spans="1:3" ht="16.2" thickBot="1" x14ac:dyDescent="0.3">
      <c r="A29" s="45">
        <v>1954</v>
      </c>
      <c r="B29" s="46" t="s">
        <v>627</v>
      </c>
      <c r="C29" s="46" t="s">
        <v>757</v>
      </c>
    </row>
    <row r="30" spans="1:3" ht="16.2" thickBot="1" x14ac:dyDescent="0.3">
      <c r="A30" s="45">
        <v>2002</v>
      </c>
      <c r="B30" s="46" t="s">
        <v>885</v>
      </c>
      <c r="C30" s="46" t="s">
        <v>757</v>
      </c>
    </row>
    <row r="31" spans="1:3" ht="16.2" thickBot="1" x14ac:dyDescent="0.3">
      <c r="A31" s="45">
        <v>2023</v>
      </c>
      <c r="B31" s="46" t="s">
        <v>782</v>
      </c>
      <c r="C31" s="46" t="s">
        <v>703</v>
      </c>
    </row>
    <row r="32" spans="1:3" ht="16.2" thickBot="1" x14ac:dyDescent="0.3">
      <c r="A32" s="45">
        <v>2100</v>
      </c>
      <c r="B32" s="46" t="s">
        <v>884</v>
      </c>
      <c r="C32" s="46" t="s">
        <v>757</v>
      </c>
    </row>
    <row r="33" spans="1:3" ht="16.2" thickBot="1" x14ac:dyDescent="0.3">
      <c r="A33" s="45">
        <v>2129</v>
      </c>
      <c r="B33" s="46" t="s">
        <v>1475</v>
      </c>
      <c r="C33" s="46" t="s">
        <v>671</v>
      </c>
    </row>
    <row r="34" spans="1:3" ht="16.2" thickBot="1" x14ac:dyDescent="0.3">
      <c r="A34" s="45">
        <v>2129</v>
      </c>
      <c r="B34" s="46" t="s">
        <v>653</v>
      </c>
      <c r="C34" s="46" t="s">
        <v>671</v>
      </c>
    </row>
    <row r="35" spans="1:3" ht="16.2" thickBot="1" x14ac:dyDescent="0.3">
      <c r="A35" s="45">
        <v>2134</v>
      </c>
      <c r="B35" s="46" t="s">
        <v>892</v>
      </c>
      <c r="C35" s="46" t="s">
        <v>703</v>
      </c>
    </row>
    <row r="36" spans="1:3" ht="16.2" thickBot="1" x14ac:dyDescent="0.3">
      <c r="A36" s="45">
        <v>2203</v>
      </c>
      <c r="B36" s="46" t="s">
        <v>641</v>
      </c>
      <c r="C36" s="46" t="s">
        <v>764</v>
      </c>
    </row>
    <row r="37" spans="1:3" ht="16.2" thickBot="1" x14ac:dyDescent="0.3">
      <c r="A37" s="45">
        <v>2430</v>
      </c>
      <c r="B37" s="46" t="s">
        <v>782</v>
      </c>
      <c r="C37" s="46" t="s">
        <v>710</v>
      </c>
    </row>
    <row r="38" spans="1:3" ht="16.2" thickBot="1" x14ac:dyDescent="0.3">
      <c r="A38" s="45">
        <v>2614</v>
      </c>
      <c r="B38" s="46" t="s">
        <v>2954</v>
      </c>
      <c r="C38" s="46" t="s">
        <v>2955</v>
      </c>
    </row>
    <row r="39" spans="1:3" ht="16.2" thickBot="1" x14ac:dyDescent="0.3">
      <c r="A39" s="45">
        <v>2750</v>
      </c>
      <c r="B39" s="46" t="s">
        <v>2938</v>
      </c>
      <c r="C39" s="46" t="s">
        <v>698</v>
      </c>
    </row>
    <row r="40" spans="1:3" ht="16.2" thickBot="1" x14ac:dyDescent="0.3">
      <c r="A40" s="45">
        <v>3000</v>
      </c>
      <c r="B40" s="46" t="s">
        <v>735</v>
      </c>
      <c r="C40" s="46" t="s">
        <v>680</v>
      </c>
    </row>
    <row r="41" spans="1:3" ht="16.2" thickBot="1" x14ac:dyDescent="0.3">
      <c r="A41" s="45">
        <v>3000</v>
      </c>
      <c r="B41" s="46" t="s">
        <v>226</v>
      </c>
      <c r="C41" s="46" t="s">
        <v>698</v>
      </c>
    </row>
    <row r="42" spans="1:3" ht="16.2" thickBot="1" x14ac:dyDescent="0.3">
      <c r="A42" s="45">
        <v>3000</v>
      </c>
      <c r="B42" s="46" t="s">
        <v>777</v>
      </c>
      <c r="C42" s="46" t="s">
        <v>703</v>
      </c>
    </row>
    <row r="43" spans="1:3" ht="16.2" thickBot="1" x14ac:dyDescent="0.3">
      <c r="A43" s="45">
        <v>3208</v>
      </c>
      <c r="B43" s="46" t="s">
        <v>1487</v>
      </c>
      <c r="C43" s="46" t="s">
        <v>60</v>
      </c>
    </row>
    <row r="44" spans="1:3" ht="16.2" thickBot="1" x14ac:dyDescent="0.3">
      <c r="A44" s="45">
        <v>3500</v>
      </c>
      <c r="B44" s="46" t="s">
        <v>2933</v>
      </c>
      <c r="C44" s="46" t="s">
        <v>719</v>
      </c>
    </row>
    <row r="45" spans="1:3" ht="16.2" thickBot="1" x14ac:dyDescent="0.3">
      <c r="A45" s="45">
        <v>4410</v>
      </c>
      <c r="B45" s="46" t="s">
        <v>817</v>
      </c>
      <c r="C45" s="46" t="s">
        <v>2956</v>
      </c>
    </row>
    <row r="46" spans="1:3" ht="16.2" thickBot="1" x14ac:dyDescent="0.3">
      <c r="A46" s="45">
        <v>4410</v>
      </c>
      <c r="B46" s="46" t="s">
        <v>2866</v>
      </c>
      <c r="C46" s="46" t="s">
        <v>698</v>
      </c>
    </row>
    <row r="47" spans="1:3" ht="16.2" thickBot="1" x14ac:dyDescent="0.3">
      <c r="A47" s="45">
        <v>5815</v>
      </c>
      <c r="B47" s="46" t="s">
        <v>758</v>
      </c>
      <c r="C47" s="46" t="s">
        <v>757</v>
      </c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0EC0A-12B5-44B2-9BC8-86FCFC5049D2}">
  <dimension ref="A1:C75"/>
  <sheetViews>
    <sheetView topLeftCell="A13" workbookViewId="0">
      <selection activeCell="B4" sqref="B4"/>
    </sheetView>
  </sheetViews>
  <sheetFormatPr baseColWidth="10" defaultColWidth="11.44140625" defaultRowHeight="15.6" x14ac:dyDescent="0.3"/>
  <cols>
    <col min="1" max="1" width="7.88671875" style="50" customWidth="1"/>
    <col min="2" max="2" width="18.109375" style="50" customWidth="1"/>
    <col min="3" max="3" width="22.109375" style="50" customWidth="1"/>
    <col min="4" max="16384" width="11.44140625" style="50"/>
  </cols>
  <sheetData>
    <row r="1" spans="1:3" s="80" customFormat="1" ht="17.399999999999999" x14ac:dyDescent="0.3">
      <c r="A1" s="80" t="s">
        <v>2911</v>
      </c>
    </row>
    <row r="3" spans="1:3" s="51" customFormat="1" x14ac:dyDescent="0.3">
      <c r="A3" s="51" t="s">
        <v>2912</v>
      </c>
    </row>
    <row r="5" spans="1:3" s="52" customFormat="1" x14ac:dyDescent="0.3">
      <c r="A5" s="52">
        <v>1941</v>
      </c>
      <c r="B5" s="52" t="s">
        <v>1928</v>
      </c>
      <c r="C5" s="52" t="s">
        <v>698</v>
      </c>
    </row>
    <row r="6" spans="1:3" x14ac:dyDescent="0.3">
      <c r="A6" s="50">
        <v>2403</v>
      </c>
      <c r="B6" s="50" t="s">
        <v>1555</v>
      </c>
      <c r="C6" s="50" t="s">
        <v>978</v>
      </c>
    </row>
    <row r="7" spans="1:3" x14ac:dyDescent="0.3">
      <c r="A7" s="50">
        <v>2424</v>
      </c>
      <c r="B7" s="50" t="s">
        <v>701</v>
      </c>
      <c r="C7" s="50" t="s">
        <v>698</v>
      </c>
    </row>
    <row r="8" spans="1:3" x14ac:dyDescent="0.3">
      <c r="A8" s="50">
        <v>2548</v>
      </c>
      <c r="B8" s="50" t="s">
        <v>2913</v>
      </c>
      <c r="C8" s="50" t="s">
        <v>2798</v>
      </c>
    </row>
    <row r="9" spans="1:3" x14ac:dyDescent="0.3">
      <c r="A9" s="50">
        <v>2549</v>
      </c>
      <c r="B9" s="50" t="s">
        <v>862</v>
      </c>
      <c r="C9" s="50" t="s">
        <v>740</v>
      </c>
    </row>
    <row r="10" spans="1:3" x14ac:dyDescent="0.3">
      <c r="A10" s="50">
        <v>2553</v>
      </c>
      <c r="B10" s="50" t="s">
        <v>2914</v>
      </c>
      <c r="C10" s="50" t="s">
        <v>698</v>
      </c>
    </row>
    <row r="11" spans="1:3" x14ac:dyDescent="0.3">
      <c r="A11" s="50">
        <v>2607</v>
      </c>
      <c r="B11" s="50" t="s">
        <v>691</v>
      </c>
      <c r="C11" s="50" t="s">
        <v>690</v>
      </c>
    </row>
    <row r="12" spans="1:3" x14ac:dyDescent="0.3">
      <c r="A12" s="50">
        <v>2718</v>
      </c>
      <c r="B12" s="50" t="s">
        <v>712</v>
      </c>
      <c r="C12" s="50" t="s">
        <v>710</v>
      </c>
    </row>
    <row r="13" spans="1:3" x14ac:dyDescent="0.3">
      <c r="A13" s="50">
        <v>3000</v>
      </c>
      <c r="B13" s="50" t="s">
        <v>2915</v>
      </c>
      <c r="C13" s="50" t="s">
        <v>1099</v>
      </c>
    </row>
    <row r="14" spans="1:3" x14ac:dyDescent="0.3">
      <c r="A14" s="50">
        <v>3000</v>
      </c>
      <c r="B14" s="50" t="s">
        <v>813</v>
      </c>
      <c r="C14" s="50" t="s">
        <v>757</v>
      </c>
    </row>
    <row r="15" spans="1:3" x14ac:dyDescent="0.3">
      <c r="A15" s="50">
        <v>3000</v>
      </c>
      <c r="B15" s="50" t="s">
        <v>2916</v>
      </c>
      <c r="C15" s="50" t="s">
        <v>727</v>
      </c>
    </row>
    <row r="16" spans="1:3" x14ac:dyDescent="0.3">
      <c r="A16" s="50">
        <v>3000</v>
      </c>
      <c r="B16" s="50" t="s">
        <v>691</v>
      </c>
      <c r="C16" s="50" t="s">
        <v>1072</v>
      </c>
    </row>
    <row r="17" spans="1:3" x14ac:dyDescent="0.3">
      <c r="A17" s="50">
        <v>3000</v>
      </c>
      <c r="B17" s="50" t="s">
        <v>1316</v>
      </c>
      <c r="C17" s="50" t="s">
        <v>1039</v>
      </c>
    </row>
    <row r="18" spans="1:3" x14ac:dyDescent="0.3">
      <c r="A18" s="50">
        <v>3000</v>
      </c>
      <c r="B18" s="50" t="s">
        <v>2917</v>
      </c>
      <c r="C18" s="50" t="s">
        <v>961</v>
      </c>
    </row>
    <row r="19" spans="1:3" x14ac:dyDescent="0.3">
      <c r="A19" s="50">
        <v>3010</v>
      </c>
      <c r="B19" s="50" t="s">
        <v>2918</v>
      </c>
      <c r="C19" s="50" t="s">
        <v>1069</v>
      </c>
    </row>
    <row r="20" spans="1:3" x14ac:dyDescent="0.3">
      <c r="A20" s="50">
        <v>3130</v>
      </c>
      <c r="B20" s="50" t="s">
        <v>1913</v>
      </c>
      <c r="C20" s="50" t="s">
        <v>678</v>
      </c>
    </row>
    <row r="21" spans="1:3" x14ac:dyDescent="0.3">
      <c r="A21" s="50">
        <v>3140</v>
      </c>
      <c r="B21" s="50" t="s">
        <v>21</v>
      </c>
      <c r="C21" s="50" t="s">
        <v>698</v>
      </c>
    </row>
    <row r="22" spans="1:3" x14ac:dyDescent="0.3">
      <c r="A22" s="50">
        <v>5559</v>
      </c>
      <c r="B22" s="50" t="s">
        <v>2919</v>
      </c>
      <c r="C22" s="50" t="s">
        <v>2920</v>
      </c>
    </row>
    <row r="23" spans="1:3" x14ac:dyDescent="0.3">
      <c r="A23" s="50">
        <v>5559</v>
      </c>
      <c r="B23" s="50" t="s">
        <v>2921</v>
      </c>
      <c r="C23" s="50" t="s">
        <v>698</v>
      </c>
    </row>
    <row r="24" spans="1:3" x14ac:dyDescent="0.3">
      <c r="A24" s="50">
        <v>5642</v>
      </c>
      <c r="B24" s="50" t="s">
        <v>2922</v>
      </c>
      <c r="C24" s="50" t="s">
        <v>698</v>
      </c>
    </row>
    <row r="25" spans="1:3" x14ac:dyDescent="0.3">
      <c r="A25" s="50">
        <v>5642</v>
      </c>
      <c r="B25" s="50" t="s">
        <v>2886</v>
      </c>
      <c r="C25" s="50" t="s">
        <v>736</v>
      </c>
    </row>
    <row r="27" spans="1:3" s="52" customFormat="1" x14ac:dyDescent="0.3">
      <c r="A27" s="52">
        <v>1516</v>
      </c>
      <c r="B27" s="52" t="s">
        <v>774</v>
      </c>
      <c r="C27" s="52" t="s">
        <v>698</v>
      </c>
    </row>
    <row r="28" spans="1:3" x14ac:dyDescent="0.3">
      <c r="A28" s="50">
        <v>1625</v>
      </c>
      <c r="B28" s="50" t="s">
        <v>753</v>
      </c>
      <c r="C28" s="50" t="s">
        <v>806</v>
      </c>
    </row>
    <row r="29" spans="1:3" x14ac:dyDescent="0.3">
      <c r="A29" s="50">
        <v>1640</v>
      </c>
      <c r="B29" s="50" t="s">
        <v>2923</v>
      </c>
      <c r="C29" s="50" t="s">
        <v>2798</v>
      </c>
    </row>
    <row r="30" spans="1:3" x14ac:dyDescent="0.3">
      <c r="A30" s="50">
        <v>1643</v>
      </c>
      <c r="B30" s="50" t="s">
        <v>646</v>
      </c>
      <c r="C30" s="50" t="s">
        <v>2924</v>
      </c>
    </row>
    <row r="31" spans="1:3" x14ac:dyDescent="0.3">
      <c r="A31" s="50">
        <v>1654</v>
      </c>
      <c r="B31" s="50" t="s">
        <v>1418</v>
      </c>
      <c r="C31" s="50" t="s">
        <v>961</v>
      </c>
    </row>
    <row r="32" spans="1:3" x14ac:dyDescent="0.3">
      <c r="A32" s="50">
        <v>1717</v>
      </c>
      <c r="B32" s="50" t="s">
        <v>1341</v>
      </c>
      <c r="C32" s="50" t="s">
        <v>918</v>
      </c>
    </row>
    <row r="33" spans="1:3" x14ac:dyDescent="0.3">
      <c r="A33" s="50">
        <v>1759</v>
      </c>
      <c r="B33" s="50" t="s">
        <v>1918</v>
      </c>
      <c r="C33" s="50" t="s">
        <v>698</v>
      </c>
    </row>
    <row r="34" spans="1:3" x14ac:dyDescent="0.3">
      <c r="A34" s="50">
        <v>1800</v>
      </c>
      <c r="B34" s="50" t="s">
        <v>1545</v>
      </c>
      <c r="C34" s="50" t="s">
        <v>754</v>
      </c>
    </row>
    <row r="35" spans="1:3" x14ac:dyDescent="0.3">
      <c r="A35" s="50">
        <v>1802</v>
      </c>
      <c r="B35" s="50" t="s">
        <v>768</v>
      </c>
      <c r="C35" s="50" t="s">
        <v>683</v>
      </c>
    </row>
    <row r="36" spans="1:3" x14ac:dyDescent="0.3">
      <c r="A36" s="50">
        <v>1920</v>
      </c>
      <c r="B36" s="50" t="s">
        <v>1214</v>
      </c>
      <c r="C36" s="50" t="s">
        <v>2893</v>
      </c>
    </row>
    <row r="37" spans="1:3" x14ac:dyDescent="0.3">
      <c r="A37" s="50">
        <v>1930</v>
      </c>
      <c r="B37" s="50" t="s">
        <v>2925</v>
      </c>
      <c r="C37" s="50" t="s">
        <v>722</v>
      </c>
    </row>
    <row r="38" spans="1:3" x14ac:dyDescent="0.3">
      <c r="A38" s="50">
        <v>1947</v>
      </c>
      <c r="B38" s="50" t="s">
        <v>2926</v>
      </c>
      <c r="C38" s="50" t="s">
        <v>2924</v>
      </c>
    </row>
    <row r="39" spans="1:3" x14ac:dyDescent="0.3">
      <c r="A39" s="50">
        <v>1951</v>
      </c>
      <c r="B39" s="50" t="s">
        <v>627</v>
      </c>
      <c r="C39" s="50" t="s">
        <v>698</v>
      </c>
    </row>
    <row r="40" spans="1:3" x14ac:dyDescent="0.3">
      <c r="A40" s="50">
        <v>2004</v>
      </c>
      <c r="B40" s="50" t="s">
        <v>799</v>
      </c>
      <c r="C40" s="50" t="s">
        <v>1110</v>
      </c>
    </row>
    <row r="41" spans="1:3" x14ac:dyDescent="0.3">
      <c r="A41" s="50">
        <v>2029</v>
      </c>
      <c r="B41" s="50" t="s">
        <v>631</v>
      </c>
      <c r="C41" s="50" t="s">
        <v>703</v>
      </c>
    </row>
    <row r="42" spans="1:3" x14ac:dyDescent="0.3">
      <c r="A42" s="50">
        <v>2139</v>
      </c>
      <c r="B42" s="50" t="s">
        <v>641</v>
      </c>
      <c r="C42" s="50" t="s">
        <v>764</v>
      </c>
    </row>
    <row r="43" spans="1:3" x14ac:dyDescent="0.3">
      <c r="A43" s="50">
        <v>2154</v>
      </c>
      <c r="B43" s="50" t="s">
        <v>883</v>
      </c>
      <c r="C43" s="50" t="s">
        <v>757</v>
      </c>
    </row>
    <row r="44" spans="1:3" x14ac:dyDescent="0.3">
      <c r="A44" s="50">
        <v>2214</v>
      </c>
      <c r="B44" s="50" t="s">
        <v>846</v>
      </c>
      <c r="C44" s="50" t="s">
        <v>2783</v>
      </c>
    </row>
    <row r="45" spans="1:3" x14ac:dyDescent="0.3">
      <c r="A45" s="50">
        <v>2226</v>
      </c>
      <c r="B45" s="50" t="s">
        <v>892</v>
      </c>
      <c r="C45" s="50" t="s">
        <v>703</v>
      </c>
    </row>
    <row r="46" spans="1:3" x14ac:dyDescent="0.3">
      <c r="A46" s="50">
        <v>2304</v>
      </c>
      <c r="B46" s="50" t="s">
        <v>849</v>
      </c>
      <c r="C46" s="50" t="s">
        <v>959</v>
      </c>
    </row>
    <row r="47" spans="1:3" x14ac:dyDescent="0.3">
      <c r="A47" s="50">
        <v>2319</v>
      </c>
      <c r="B47" s="50" t="s">
        <v>1521</v>
      </c>
      <c r="C47" s="50" t="s">
        <v>698</v>
      </c>
    </row>
    <row r="48" spans="1:3" x14ac:dyDescent="0.3">
      <c r="A48" s="50">
        <v>2358</v>
      </c>
      <c r="B48" s="50" t="s">
        <v>877</v>
      </c>
      <c r="C48" s="50" t="s">
        <v>2927</v>
      </c>
    </row>
    <row r="49" spans="1:3" x14ac:dyDescent="0.3">
      <c r="A49" s="50">
        <v>2404</v>
      </c>
      <c r="B49" s="50" t="s">
        <v>2928</v>
      </c>
      <c r="C49" s="50" t="s">
        <v>961</v>
      </c>
    </row>
    <row r="50" spans="1:3" x14ac:dyDescent="0.3">
      <c r="A50" s="50">
        <v>2413</v>
      </c>
      <c r="B50" s="50" t="s">
        <v>2929</v>
      </c>
      <c r="C50" s="50" t="s">
        <v>690</v>
      </c>
    </row>
    <row r="51" spans="1:3" x14ac:dyDescent="0.3">
      <c r="A51" s="50">
        <v>2438</v>
      </c>
      <c r="B51" s="50" t="s">
        <v>1903</v>
      </c>
      <c r="C51" s="50" t="s">
        <v>698</v>
      </c>
    </row>
    <row r="52" spans="1:3" x14ac:dyDescent="0.3">
      <c r="A52" s="50">
        <v>2440</v>
      </c>
      <c r="B52" s="50" t="s">
        <v>782</v>
      </c>
      <c r="C52" s="50" t="s">
        <v>710</v>
      </c>
    </row>
    <row r="53" spans="1:3" x14ac:dyDescent="0.3">
      <c r="A53" s="50">
        <v>2550</v>
      </c>
      <c r="B53" s="50" t="s">
        <v>2930</v>
      </c>
      <c r="C53" s="50" t="s">
        <v>2798</v>
      </c>
    </row>
    <row r="54" spans="1:3" x14ac:dyDescent="0.3">
      <c r="A54" s="50">
        <v>2952</v>
      </c>
      <c r="B54" s="50" t="s">
        <v>2931</v>
      </c>
      <c r="C54" s="50" t="s">
        <v>2893</v>
      </c>
    </row>
    <row r="55" spans="1:3" x14ac:dyDescent="0.3">
      <c r="A55" s="50">
        <v>3000</v>
      </c>
      <c r="B55" s="50" t="s">
        <v>2932</v>
      </c>
      <c r="C55" s="50" t="s">
        <v>727</v>
      </c>
    </row>
    <row r="56" spans="1:3" x14ac:dyDescent="0.3">
      <c r="A56" s="50">
        <v>3000</v>
      </c>
      <c r="B56" s="50" t="s">
        <v>2933</v>
      </c>
      <c r="C56" s="50" t="s">
        <v>719</v>
      </c>
    </row>
    <row r="57" spans="1:3" x14ac:dyDescent="0.3">
      <c r="A57" s="50">
        <v>3000</v>
      </c>
      <c r="B57" s="50" t="s">
        <v>735</v>
      </c>
      <c r="C57" s="50" t="s">
        <v>680</v>
      </c>
    </row>
    <row r="58" spans="1:3" x14ac:dyDescent="0.3">
      <c r="A58" s="50">
        <v>3041</v>
      </c>
      <c r="B58" s="50" t="s">
        <v>226</v>
      </c>
      <c r="C58" s="50" t="s">
        <v>698</v>
      </c>
    </row>
    <row r="59" spans="1:3" x14ac:dyDescent="0.3">
      <c r="A59" s="50">
        <v>3041</v>
      </c>
      <c r="B59" s="50" t="s">
        <v>2892</v>
      </c>
      <c r="C59" s="50" t="s">
        <v>2893</v>
      </c>
    </row>
    <row r="60" spans="1:3" x14ac:dyDescent="0.3">
      <c r="A60" s="50">
        <v>3107</v>
      </c>
      <c r="B60" s="50" t="s">
        <v>777</v>
      </c>
      <c r="C60" s="50" t="s">
        <v>703</v>
      </c>
    </row>
    <row r="61" spans="1:3" x14ac:dyDescent="0.3">
      <c r="A61" s="50">
        <v>3150</v>
      </c>
      <c r="B61" s="50" t="s">
        <v>826</v>
      </c>
      <c r="C61" s="50" t="s">
        <v>754</v>
      </c>
    </row>
    <row r="62" spans="1:3" x14ac:dyDescent="0.3">
      <c r="A62" s="50">
        <v>3159</v>
      </c>
      <c r="B62" s="50" t="s">
        <v>2882</v>
      </c>
      <c r="C62" s="50" t="s">
        <v>1099</v>
      </c>
    </row>
    <row r="63" spans="1:3" x14ac:dyDescent="0.3">
      <c r="A63" s="50">
        <v>3233</v>
      </c>
      <c r="B63" s="50" t="s">
        <v>2934</v>
      </c>
      <c r="C63" s="50" t="s">
        <v>710</v>
      </c>
    </row>
    <row r="64" spans="1:3" x14ac:dyDescent="0.3">
      <c r="A64" s="50">
        <v>3233</v>
      </c>
      <c r="B64" s="50" t="s">
        <v>892</v>
      </c>
      <c r="C64" s="50" t="s">
        <v>710</v>
      </c>
    </row>
    <row r="65" spans="1:3" x14ac:dyDescent="0.3">
      <c r="A65" s="50">
        <v>3634</v>
      </c>
      <c r="B65" s="50" t="s">
        <v>2901</v>
      </c>
      <c r="C65" s="50" t="s">
        <v>686</v>
      </c>
    </row>
    <row r="66" spans="1:3" x14ac:dyDescent="0.3">
      <c r="A66" s="50">
        <v>3738</v>
      </c>
      <c r="B66" s="50" t="s">
        <v>878</v>
      </c>
      <c r="C66" s="50" t="s">
        <v>740</v>
      </c>
    </row>
    <row r="67" spans="1:3" x14ac:dyDescent="0.3">
      <c r="A67" s="50">
        <v>3739</v>
      </c>
      <c r="B67" s="50" t="s">
        <v>2935</v>
      </c>
      <c r="C67" s="50" t="s">
        <v>2936</v>
      </c>
    </row>
    <row r="68" spans="1:3" x14ac:dyDescent="0.3">
      <c r="A68" s="50">
        <v>3740</v>
      </c>
      <c r="B68" s="50" t="s">
        <v>853</v>
      </c>
      <c r="C68" s="50" t="s">
        <v>2937</v>
      </c>
    </row>
    <row r="69" spans="1:3" x14ac:dyDescent="0.3">
      <c r="A69" s="50">
        <v>3834</v>
      </c>
      <c r="B69" s="50" t="s">
        <v>2866</v>
      </c>
      <c r="C69" s="50" t="s">
        <v>698</v>
      </c>
    </row>
    <row r="70" spans="1:3" x14ac:dyDescent="0.3">
      <c r="A70" s="50">
        <v>3834</v>
      </c>
      <c r="B70" s="50" t="s">
        <v>2938</v>
      </c>
      <c r="C70" s="50" t="s">
        <v>698</v>
      </c>
    </row>
    <row r="71" spans="1:3" x14ac:dyDescent="0.3">
      <c r="A71" s="50">
        <v>5025</v>
      </c>
      <c r="B71" s="50" t="s">
        <v>758</v>
      </c>
      <c r="C71" s="50" t="s">
        <v>757</v>
      </c>
    </row>
    <row r="72" spans="1:3" x14ac:dyDescent="0.3">
      <c r="A72" s="50">
        <v>5642</v>
      </c>
      <c r="B72" s="50" t="s">
        <v>2939</v>
      </c>
      <c r="C72" s="50" t="s">
        <v>2940</v>
      </c>
    </row>
    <row r="73" spans="1:3" x14ac:dyDescent="0.3">
      <c r="A73" s="50">
        <v>5642</v>
      </c>
      <c r="B73" s="50" t="s">
        <v>2941</v>
      </c>
      <c r="C73" s="50" t="s">
        <v>698</v>
      </c>
    </row>
    <row r="74" spans="1:3" x14ac:dyDescent="0.3">
      <c r="A74" s="50">
        <v>5644</v>
      </c>
      <c r="B74" s="50" t="s">
        <v>881</v>
      </c>
      <c r="C74" s="50" t="s">
        <v>2920</v>
      </c>
    </row>
    <row r="75" spans="1:3" x14ac:dyDescent="0.3">
      <c r="A75" s="50" t="s">
        <v>1589</v>
      </c>
      <c r="B75" s="50" t="s">
        <v>885</v>
      </c>
      <c r="C75" s="50" t="s">
        <v>757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EB08E-2914-4632-936D-5DCD72655644}">
  <dimension ref="A1:A52"/>
  <sheetViews>
    <sheetView workbookViewId="0">
      <selection activeCell="A41" sqref="A41"/>
    </sheetView>
  </sheetViews>
  <sheetFormatPr baseColWidth="10" defaultColWidth="8.88671875" defaultRowHeight="13.2" x14ac:dyDescent="0.25"/>
  <cols>
    <col min="1" max="1" width="13.33203125" customWidth="1"/>
  </cols>
  <sheetData>
    <row r="1" spans="1:1" x14ac:dyDescent="0.25">
      <c r="A1" s="2" t="s">
        <v>2823</v>
      </c>
    </row>
    <row r="2" spans="1:1" x14ac:dyDescent="0.25">
      <c r="A2" s="11" t="s">
        <v>2824</v>
      </c>
    </row>
    <row r="3" spans="1:1" x14ac:dyDescent="0.25">
      <c r="A3" s="11" t="s">
        <v>2825</v>
      </c>
    </row>
    <row r="5" spans="1:1" x14ac:dyDescent="0.25">
      <c r="A5" s="11" t="s">
        <v>2826</v>
      </c>
    </row>
    <row r="7" spans="1:1" x14ac:dyDescent="0.25">
      <c r="A7" s="11" t="s">
        <v>1644</v>
      </c>
    </row>
    <row r="8" spans="1:1" x14ac:dyDescent="0.25">
      <c r="A8" s="11" t="s">
        <v>2827</v>
      </c>
    </row>
    <row r="9" spans="1:1" x14ac:dyDescent="0.25">
      <c r="A9" s="12" t="s">
        <v>2828</v>
      </c>
    </row>
    <row r="10" spans="1:1" x14ac:dyDescent="0.25">
      <c r="A10" s="12" t="s">
        <v>2829</v>
      </c>
    </row>
    <row r="11" spans="1:1" x14ac:dyDescent="0.25">
      <c r="A11" s="12" t="s">
        <v>2830</v>
      </c>
    </row>
    <row r="12" spans="1:1" x14ac:dyDescent="0.25">
      <c r="A12" s="12" t="s">
        <v>2831</v>
      </c>
    </row>
    <row r="13" spans="1:1" x14ac:dyDescent="0.25">
      <c r="A13" s="12" t="s">
        <v>2832</v>
      </c>
    </row>
    <row r="14" spans="1:1" x14ac:dyDescent="0.25">
      <c r="A14" s="12" t="s">
        <v>2833</v>
      </c>
    </row>
    <row r="15" spans="1:1" x14ac:dyDescent="0.25">
      <c r="A15" s="12" t="s">
        <v>2834</v>
      </c>
    </row>
    <row r="16" spans="1:1" x14ac:dyDescent="0.25">
      <c r="A16" s="12" t="s">
        <v>2835</v>
      </c>
    </row>
    <row r="17" spans="1:1" x14ac:dyDescent="0.25">
      <c r="A17" s="12" t="s">
        <v>2836</v>
      </c>
    </row>
    <row r="19" spans="1:1" x14ac:dyDescent="0.25">
      <c r="A19" s="12" t="s">
        <v>2837</v>
      </c>
    </row>
    <row r="20" spans="1:1" x14ac:dyDescent="0.25">
      <c r="A20" s="12" t="s">
        <v>2838</v>
      </c>
    </row>
    <row r="21" spans="1:1" x14ac:dyDescent="0.25">
      <c r="A21" s="12" t="s">
        <v>2839</v>
      </c>
    </row>
    <row r="22" spans="1:1" x14ac:dyDescent="0.25">
      <c r="A22" s="12" t="s">
        <v>2840</v>
      </c>
    </row>
    <row r="23" spans="1:1" x14ac:dyDescent="0.25">
      <c r="A23" s="12" t="s">
        <v>2841</v>
      </c>
    </row>
    <row r="24" spans="1:1" x14ac:dyDescent="0.25">
      <c r="A24" s="12" t="s">
        <v>2842</v>
      </c>
    </row>
    <row r="25" spans="1:1" x14ac:dyDescent="0.25">
      <c r="A25" s="12" t="s">
        <v>2843</v>
      </c>
    </row>
    <row r="26" spans="1:1" x14ac:dyDescent="0.25">
      <c r="A26" s="12" t="s">
        <v>2844</v>
      </c>
    </row>
    <row r="27" spans="1:1" x14ac:dyDescent="0.25">
      <c r="A27" s="12" t="s">
        <v>2845</v>
      </c>
    </row>
    <row r="28" spans="1:1" x14ac:dyDescent="0.25">
      <c r="A28" s="12" t="s">
        <v>2846</v>
      </c>
    </row>
    <row r="30" spans="1:1" x14ac:dyDescent="0.25">
      <c r="A30" s="12" t="s">
        <v>2847</v>
      </c>
    </row>
    <row r="31" spans="1:1" x14ac:dyDescent="0.25">
      <c r="A31" s="12" t="s">
        <v>2848</v>
      </c>
    </row>
    <row r="32" spans="1:1" x14ac:dyDescent="0.25">
      <c r="A32" s="12" t="s">
        <v>2849</v>
      </c>
    </row>
    <row r="33" spans="1:1" x14ac:dyDescent="0.25">
      <c r="A33" s="12" t="s">
        <v>2850</v>
      </c>
    </row>
    <row r="34" spans="1:1" x14ac:dyDescent="0.25">
      <c r="A34" s="12" t="s">
        <v>2851</v>
      </c>
    </row>
    <row r="35" spans="1:1" x14ac:dyDescent="0.25">
      <c r="A35" s="12" t="s">
        <v>2852</v>
      </c>
    </row>
    <row r="36" spans="1:1" x14ac:dyDescent="0.25">
      <c r="A36" s="12" t="s">
        <v>2853</v>
      </c>
    </row>
    <row r="37" spans="1:1" x14ac:dyDescent="0.25">
      <c r="A37" s="12" t="s">
        <v>2854</v>
      </c>
    </row>
    <row r="39" spans="1:1" x14ac:dyDescent="0.25">
      <c r="A39" s="11" t="s">
        <v>2855</v>
      </c>
    </row>
    <row r="40" spans="1:1" x14ac:dyDescent="0.25">
      <c r="A40" s="12" t="s">
        <v>2895</v>
      </c>
    </row>
    <row r="41" spans="1:1" x14ac:dyDescent="0.25">
      <c r="A41" s="12" t="s">
        <v>2856</v>
      </c>
    </row>
    <row r="42" spans="1:1" x14ac:dyDescent="0.25">
      <c r="A42" s="12" t="s">
        <v>2857</v>
      </c>
    </row>
    <row r="43" spans="1:1" x14ac:dyDescent="0.25">
      <c r="A43" s="12" t="s">
        <v>2858</v>
      </c>
    </row>
    <row r="44" spans="1:1" x14ac:dyDescent="0.25">
      <c r="A44" s="12" t="s">
        <v>2859</v>
      </c>
    </row>
    <row r="45" spans="1:1" x14ac:dyDescent="0.25">
      <c r="A45" s="12" t="s">
        <v>2860</v>
      </c>
    </row>
    <row r="47" spans="1:1" x14ac:dyDescent="0.25">
      <c r="A47" s="11" t="s">
        <v>2543</v>
      </c>
    </row>
    <row r="48" spans="1:1" x14ac:dyDescent="0.25">
      <c r="A48" s="11" t="s">
        <v>2861</v>
      </c>
    </row>
    <row r="49" spans="1:1" x14ac:dyDescent="0.25">
      <c r="A49" s="12" t="s">
        <v>2862</v>
      </c>
    </row>
    <row r="50" spans="1:1" x14ac:dyDescent="0.25">
      <c r="A50" s="12" t="s">
        <v>2863</v>
      </c>
    </row>
    <row r="51" spans="1:1" x14ac:dyDescent="0.25">
      <c r="A51" s="12" t="s">
        <v>2864</v>
      </c>
    </row>
    <row r="52" spans="1:1" x14ac:dyDescent="0.25">
      <c r="A52" s="12" t="s">
        <v>2865</v>
      </c>
    </row>
  </sheetData>
  <hyperlinks>
    <hyperlink ref="A1" r:id="rId1" display="http://www.osteroyil.no/index.php?mapping=177" xr:uid="{886FBA3B-5846-41B0-B171-06013F7674D3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399F0-D68C-4D56-BB48-CD4FACCA695D}">
  <dimension ref="A1:K32"/>
  <sheetViews>
    <sheetView topLeftCell="A15" workbookViewId="0">
      <selection activeCell="F28" sqref="F28:J29"/>
    </sheetView>
  </sheetViews>
  <sheetFormatPr baseColWidth="10" defaultColWidth="11.44140625" defaultRowHeight="13.2" x14ac:dyDescent="0.25"/>
  <cols>
    <col min="1" max="1" width="7.88671875" style="10" customWidth="1"/>
    <col min="2" max="2" width="7.44140625" style="10" customWidth="1"/>
    <col min="3" max="3" width="7.88671875" style="10" customWidth="1"/>
    <col min="4" max="4" width="8.109375" style="10" customWidth="1"/>
    <col min="5" max="5" width="10.88671875" style="10" customWidth="1"/>
    <col min="6" max="6" width="7.6640625" style="10" customWidth="1"/>
    <col min="7" max="7" width="8.44140625" style="10" customWidth="1"/>
    <col min="8" max="8" width="8.33203125" style="10" customWidth="1"/>
    <col min="9" max="9" width="8.44140625" style="10" customWidth="1"/>
    <col min="10" max="10" width="6.33203125" style="10" customWidth="1"/>
    <col min="11" max="16384" width="11.44140625" style="10"/>
  </cols>
  <sheetData>
    <row r="1" spans="1:10" s="13" customFormat="1" ht="20.399999999999999" x14ac:dyDescent="0.35">
      <c r="A1" s="13" t="s">
        <v>2539</v>
      </c>
    </row>
    <row r="2" spans="1:10" s="99" customFormat="1" ht="15.6" x14ac:dyDescent="0.25">
      <c r="A2" s="98" t="s">
        <v>3135</v>
      </c>
    </row>
    <row r="3" spans="1:10" s="99" customFormat="1" ht="15.6" x14ac:dyDescent="0.25"/>
    <row r="4" spans="1:10" s="99" customFormat="1" ht="15.6" x14ac:dyDescent="0.25">
      <c r="A4" s="39" t="s">
        <v>2026</v>
      </c>
      <c r="B4" s="39" t="s">
        <v>2032</v>
      </c>
      <c r="C4" s="39" t="s">
        <v>2027</v>
      </c>
      <c r="D4" s="39" t="s">
        <v>2028</v>
      </c>
      <c r="E4" s="102"/>
      <c r="F4" s="166" t="s">
        <v>2540</v>
      </c>
      <c r="G4" s="166" t="s">
        <v>2541</v>
      </c>
      <c r="H4" s="166" t="s">
        <v>2542</v>
      </c>
      <c r="I4" s="166" t="s">
        <v>2028</v>
      </c>
      <c r="J4" s="101"/>
    </row>
    <row r="5" spans="1:10" s="99" customFormat="1" ht="15.6" x14ac:dyDescent="0.25">
      <c r="A5" s="39"/>
      <c r="B5" s="39"/>
      <c r="C5" s="39"/>
      <c r="D5" s="39"/>
      <c r="E5" s="102"/>
      <c r="F5" s="166"/>
      <c r="G5" s="166"/>
      <c r="H5" s="166"/>
      <c r="I5" s="166"/>
      <c r="J5" s="101"/>
    </row>
    <row r="6" spans="1:10" s="99" customFormat="1" ht="15.6" x14ac:dyDescent="0.25">
      <c r="A6" s="40">
        <v>1981</v>
      </c>
      <c r="B6" s="40">
        <v>80</v>
      </c>
      <c r="C6" s="40">
        <v>20</v>
      </c>
      <c r="D6" s="40">
        <v>60</v>
      </c>
      <c r="E6" s="102">
        <v>1</v>
      </c>
      <c r="F6" s="100">
        <v>2003</v>
      </c>
      <c r="G6" s="100">
        <v>83</v>
      </c>
      <c r="H6" s="100">
        <v>26</v>
      </c>
      <c r="I6" s="100">
        <v>57</v>
      </c>
      <c r="J6" s="101">
        <v>23</v>
      </c>
    </row>
    <row r="7" spans="1:10" s="99" customFormat="1" ht="15.6" x14ac:dyDescent="0.25">
      <c r="A7" s="40">
        <v>1982</v>
      </c>
      <c r="B7" s="40">
        <v>61</v>
      </c>
      <c r="C7" s="40">
        <v>6</v>
      </c>
      <c r="D7" s="40">
        <v>55</v>
      </c>
      <c r="E7" s="102">
        <v>2</v>
      </c>
      <c r="F7" s="100">
        <v>2004</v>
      </c>
      <c r="G7" s="100">
        <v>98</v>
      </c>
      <c r="H7" s="100">
        <v>40</v>
      </c>
      <c r="I7" s="100">
        <v>58</v>
      </c>
      <c r="J7" s="101">
        <v>24</v>
      </c>
    </row>
    <row r="8" spans="1:10" s="99" customFormat="1" ht="15.6" x14ac:dyDescent="0.25">
      <c r="A8" s="40">
        <v>1983</v>
      </c>
      <c r="B8" s="40">
        <v>50</v>
      </c>
      <c r="C8" s="40">
        <v>4</v>
      </c>
      <c r="D8" s="40">
        <v>46</v>
      </c>
      <c r="E8" s="102">
        <v>3</v>
      </c>
      <c r="F8" s="100">
        <v>2005</v>
      </c>
      <c r="G8" s="100">
        <v>73</v>
      </c>
      <c r="H8" s="100">
        <v>30</v>
      </c>
      <c r="I8" s="100">
        <v>43</v>
      </c>
      <c r="J8" s="101">
        <v>25</v>
      </c>
    </row>
    <row r="9" spans="1:10" s="99" customFormat="1" ht="15.6" x14ac:dyDescent="0.25">
      <c r="A9" s="40">
        <v>1984</v>
      </c>
      <c r="B9" s="40">
        <v>48</v>
      </c>
      <c r="C9" s="40">
        <v>10</v>
      </c>
      <c r="D9" s="40">
        <v>38</v>
      </c>
      <c r="E9" s="102">
        <v>4</v>
      </c>
      <c r="F9" s="100">
        <v>2006</v>
      </c>
      <c r="G9" s="100">
        <v>68</v>
      </c>
      <c r="H9" s="100">
        <v>20</v>
      </c>
      <c r="I9" s="100">
        <v>48</v>
      </c>
      <c r="J9" s="101">
        <v>26</v>
      </c>
    </row>
    <row r="10" spans="1:10" s="99" customFormat="1" ht="15.6" x14ac:dyDescent="0.25">
      <c r="A10" s="40">
        <v>1985</v>
      </c>
      <c r="B10" s="40">
        <v>75</v>
      </c>
      <c r="C10" s="40">
        <v>17</v>
      </c>
      <c r="D10" s="40">
        <v>58</v>
      </c>
      <c r="E10" s="102">
        <v>5</v>
      </c>
      <c r="F10" s="100">
        <v>2007</v>
      </c>
      <c r="G10" s="100">
        <v>56</v>
      </c>
      <c r="H10" s="100">
        <v>24</v>
      </c>
      <c r="I10" s="100">
        <v>32</v>
      </c>
      <c r="J10" s="101">
        <v>27</v>
      </c>
    </row>
    <row r="11" spans="1:10" s="99" customFormat="1" ht="15.6" x14ac:dyDescent="0.25">
      <c r="A11" s="40">
        <v>1986</v>
      </c>
      <c r="B11" s="40">
        <v>82</v>
      </c>
      <c r="C11" s="40">
        <v>18</v>
      </c>
      <c r="D11" s="40">
        <v>64</v>
      </c>
      <c r="E11" s="102">
        <v>6</v>
      </c>
      <c r="F11" s="100">
        <v>2008</v>
      </c>
      <c r="G11" s="100">
        <v>72</v>
      </c>
      <c r="H11" s="100">
        <v>25</v>
      </c>
      <c r="I11" s="100">
        <v>47</v>
      </c>
      <c r="J11" s="101">
        <v>28</v>
      </c>
    </row>
    <row r="12" spans="1:10" s="99" customFormat="1" ht="15.6" x14ac:dyDescent="0.25">
      <c r="A12" s="40">
        <v>1987</v>
      </c>
      <c r="B12" s="40">
        <v>99</v>
      </c>
      <c r="C12" s="40">
        <v>24</v>
      </c>
      <c r="D12" s="40">
        <v>75</v>
      </c>
      <c r="E12" s="102">
        <v>7</v>
      </c>
      <c r="F12" s="100">
        <v>2009</v>
      </c>
      <c r="G12" s="100">
        <v>35</v>
      </c>
      <c r="H12" s="100">
        <v>13</v>
      </c>
      <c r="I12" s="100">
        <v>22</v>
      </c>
      <c r="J12" s="101">
        <v>29</v>
      </c>
    </row>
    <row r="13" spans="1:10" s="99" customFormat="1" ht="15.6" x14ac:dyDescent="0.25">
      <c r="A13" s="40">
        <v>1988</v>
      </c>
      <c r="B13" s="40">
        <v>120</v>
      </c>
      <c r="C13" s="40">
        <v>30</v>
      </c>
      <c r="D13" s="40">
        <v>90</v>
      </c>
      <c r="E13" s="102">
        <v>8</v>
      </c>
      <c r="F13" s="100">
        <v>2010</v>
      </c>
      <c r="G13" s="100">
        <v>71</v>
      </c>
      <c r="H13" s="100">
        <v>30</v>
      </c>
      <c r="I13" s="100">
        <v>41</v>
      </c>
      <c r="J13" s="101">
        <v>30</v>
      </c>
    </row>
    <row r="14" spans="1:10" s="99" customFormat="1" ht="15.6" x14ac:dyDescent="0.25">
      <c r="A14" s="40">
        <v>1989</v>
      </c>
      <c r="B14" s="40">
        <v>122</v>
      </c>
      <c r="C14" s="40">
        <v>31</v>
      </c>
      <c r="D14" s="40">
        <v>91</v>
      </c>
      <c r="E14" s="102">
        <v>9</v>
      </c>
      <c r="F14" s="100">
        <v>2011</v>
      </c>
      <c r="G14" s="100">
        <v>77</v>
      </c>
      <c r="H14" s="100">
        <v>26</v>
      </c>
      <c r="I14" s="100">
        <v>51</v>
      </c>
      <c r="J14" s="101">
        <v>31</v>
      </c>
    </row>
    <row r="15" spans="1:10" s="99" customFormat="1" ht="15.6" x14ac:dyDescent="0.25">
      <c r="A15" s="40">
        <v>1990</v>
      </c>
      <c r="B15" s="40">
        <v>189</v>
      </c>
      <c r="C15" s="40">
        <v>81</v>
      </c>
      <c r="D15" s="40">
        <v>108</v>
      </c>
      <c r="E15" s="102">
        <v>10</v>
      </c>
      <c r="F15" s="100">
        <v>2012</v>
      </c>
      <c r="G15" s="101">
        <v>70</v>
      </c>
      <c r="H15" s="101">
        <v>21</v>
      </c>
      <c r="I15" s="101">
        <v>49</v>
      </c>
      <c r="J15" s="101">
        <v>32</v>
      </c>
    </row>
    <row r="16" spans="1:10" s="99" customFormat="1" ht="15.6" x14ac:dyDescent="0.25">
      <c r="A16" s="40">
        <v>1991</v>
      </c>
      <c r="B16" s="40">
        <v>155</v>
      </c>
      <c r="C16" s="40">
        <v>54</v>
      </c>
      <c r="D16" s="40">
        <v>101</v>
      </c>
      <c r="E16" s="102">
        <v>11</v>
      </c>
      <c r="F16" s="100">
        <v>2013</v>
      </c>
      <c r="G16" s="100">
        <v>42</v>
      </c>
      <c r="H16" s="100">
        <v>10</v>
      </c>
      <c r="I16" s="100">
        <v>32</v>
      </c>
      <c r="J16" s="101">
        <v>33</v>
      </c>
    </row>
    <row r="17" spans="1:11" s="99" customFormat="1" ht="15.6" x14ac:dyDescent="0.25">
      <c r="A17" s="40">
        <v>1992</v>
      </c>
      <c r="B17" s="40">
        <v>116</v>
      </c>
      <c r="C17" s="40">
        <v>33</v>
      </c>
      <c r="D17" s="40">
        <v>83</v>
      </c>
      <c r="E17" s="102">
        <v>12</v>
      </c>
      <c r="F17" s="100">
        <v>2014</v>
      </c>
      <c r="G17" s="101">
        <v>46</v>
      </c>
      <c r="H17" s="101">
        <v>13</v>
      </c>
      <c r="I17" s="101">
        <v>33</v>
      </c>
      <c r="J17" s="101">
        <v>34</v>
      </c>
    </row>
    <row r="18" spans="1:11" s="99" customFormat="1" ht="15.6" x14ac:dyDescent="0.25">
      <c r="A18" s="40">
        <v>1993</v>
      </c>
      <c r="B18" s="40">
        <v>239</v>
      </c>
      <c r="C18" s="40">
        <v>96</v>
      </c>
      <c r="D18" s="40">
        <v>143</v>
      </c>
      <c r="E18" s="164">
        <v>13</v>
      </c>
      <c r="F18" s="100">
        <v>2015</v>
      </c>
      <c r="G18" s="100">
        <v>26</v>
      </c>
      <c r="H18" s="100">
        <v>6</v>
      </c>
      <c r="I18" s="100">
        <v>20</v>
      </c>
      <c r="J18" s="101">
        <v>35</v>
      </c>
    </row>
    <row r="19" spans="1:11" s="99" customFormat="1" ht="15.6" x14ac:dyDescent="0.3">
      <c r="A19" s="40">
        <v>1994</v>
      </c>
      <c r="B19" s="40">
        <v>178</v>
      </c>
      <c r="C19" s="40">
        <v>81</v>
      </c>
      <c r="D19" s="102">
        <v>97</v>
      </c>
      <c r="E19" s="165">
        <v>14</v>
      </c>
      <c r="F19" s="50">
        <v>2016</v>
      </c>
      <c r="G19" s="50">
        <v>32</v>
      </c>
      <c r="H19" s="50">
        <v>9</v>
      </c>
      <c r="I19" s="50">
        <v>23</v>
      </c>
      <c r="J19" s="101">
        <v>36</v>
      </c>
    </row>
    <row r="20" spans="1:11" s="99" customFormat="1" ht="15.6" x14ac:dyDescent="0.3">
      <c r="A20" s="40">
        <v>1995</v>
      </c>
      <c r="B20" s="40">
        <v>178</v>
      </c>
      <c r="C20" s="40">
        <v>70</v>
      </c>
      <c r="D20" s="102">
        <v>108</v>
      </c>
      <c r="E20" s="132">
        <v>15</v>
      </c>
      <c r="F20" s="50">
        <v>2017</v>
      </c>
      <c r="G20" s="50">
        <v>33</v>
      </c>
      <c r="H20" s="50">
        <v>11</v>
      </c>
      <c r="I20" s="50">
        <v>22</v>
      </c>
      <c r="J20" s="101">
        <v>37</v>
      </c>
    </row>
    <row r="21" spans="1:11" s="99" customFormat="1" ht="15.6" x14ac:dyDescent="0.3">
      <c r="A21" s="40">
        <v>1996</v>
      </c>
      <c r="B21" s="40">
        <v>162</v>
      </c>
      <c r="C21" s="40">
        <v>73</v>
      </c>
      <c r="D21" s="102">
        <v>89</v>
      </c>
      <c r="E21" s="132">
        <v>16</v>
      </c>
      <c r="F21" s="50">
        <v>2018</v>
      </c>
      <c r="G21" s="50">
        <v>56</v>
      </c>
      <c r="H21" s="50">
        <v>27</v>
      </c>
      <c r="I21" s="50">
        <v>29</v>
      </c>
      <c r="J21" s="101">
        <v>38</v>
      </c>
    </row>
    <row r="22" spans="1:11" s="99" customFormat="1" ht="15.6" x14ac:dyDescent="0.3">
      <c r="A22" s="40">
        <v>1997</v>
      </c>
      <c r="B22" s="40">
        <v>162</v>
      </c>
      <c r="C22" s="40">
        <v>73</v>
      </c>
      <c r="D22" s="102">
        <v>89</v>
      </c>
      <c r="E22" s="132">
        <v>17</v>
      </c>
      <c r="F22" s="50">
        <v>2019</v>
      </c>
      <c r="G22" s="50">
        <v>26</v>
      </c>
      <c r="H22" s="50">
        <v>9</v>
      </c>
      <c r="I22" s="50">
        <v>17</v>
      </c>
      <c r="J22" s="101">
        <v>39</v>
      </c>
    </row>
    <row r="23" spans="1:11" s="29" customFormat="1" ht="15.6" x14ac:dyDescent="0.3">
      <c r="A23" s="40">
        <v>1998</v>
      </c>
      <c r="B23" s="40">
        <v>123</v>
      </c>
      <c r="C23" s="40">
        <v>54</v>
      </c>
      <c r="D23" s="40">
        <v>69</v>
      </c>
      <c r="E23" s="62">
        <v>18</v>
      </c>
      <c r="F23" s="50">
        <v>2020</v>
      </c>
      <c r="G23" s="50">
        <v>25</v>
      </c>
      <c r="H23" s="50">
        <v>9</v>
      </c>
      <c r="I23" s="50">
        <v>16</v>
      </c>
      <c r="J23" s="101">
        <v>40</v>
      </c>
      <c r="K23" s="99"/>
    </row>
    <row r="24" spans="1:11" s="29" customFormat="1" ht="15.6" x14ac:dyDescent="0.3">
      <c r="A24" s="40">
        <v>1999</v>
      </c>
      <c r="B24" s="40">
        <v>119</v>
      </c>
      <c r="C24" s="40">
        <v>46</v>
      </c>
      <c r="D24" s="40">
        <v>73</v>
      </c>
      <c r="E24" s="62">
        <v>19</v>
      </c>
      <c r="F24" s="50">
        <v>2021</v>
      </c>
      <c r="G24" s="50">
        <v>24</v>
      </c>
      <c r="H24" s="50">
        <v>7</v>
      </c>
      <c r="I24" s="50">
        <v>17</v>
      </c>
      <c r="J24" s="101">
        <v>41</v>
      </c>
      <c r="K24" s="99"/>
    </row>
    <row r="25" spans="1:11" s="29" customFormat="1" ht="15.6" x14ac:dyDescent="0.3">
      <c r="A25" s="40">
        <v>2000</v>
      </c>
      <c r="B25" s="40">
        <v>95</v>
      </c>
      <c r="C25" s="40">
        <v>41</v>
      </c>
      <c r="D25" s="40">
        <v>54</v>
      </c>
      <c r="E25" s="62">
        <v>20</v>
      </c>
      <c r="F25" s="50">
        <v>2022</v>
      </c>
      <c r="G25" s="50">
        <v>21</v>
      </c>
      <c r="H25" s="50">
        <v>5</v>
      </c>
      <c r="I25" s="50">
        <v>16</v>
      </c>
      <c r="J25" s="50">
        <v>42</v>
      </c>
      <c r="K25" s="99"/>
    </row>
    <row r="26" spans="1:11" ht="15.6" x14ac:dyDescent="0.3">
      <c r="A26" s="40">
        <v>2001</v>
      </c>
      <c r="B26" s="40">
        <v>62</v>
      </c>
      <c r="C26" s="40">
        <v>21</v>
      </c>
      <c r="D26" s="40">
        <v>41</v>
      </c>
      <c r="E26" s="161">
        <v>21</v>
      </c>
      <c r="F26" s="50">
        <v>2023</v>
      </c>
      <c r="G26" s="50">
        <v>62</v>
      </c>
      <c r="H26" s="50">
        <v>22</v>
      </c>
      <c r="I26" s="50">
        <v>40</v>
      </c>
      <c r="J26" s="50">
        <v>43</v>
      </c>
    </row>
    <row r="27" spans="1:11" ht="15.6" x14ac:dyDescent="0.3">
      <c r="A27" s="40">
        <v>2002</v>
      </c>
      <c r="B27" s="40">
        <v>93</v>
      </c>
      <c r="C27" s="40">
        <v>36</v>
      </c>
      <c r="D27" s="40">
        <v>57</v>
      </c>
      <c r="E27" s="99">
        <v>22</v>
      </c>
      <c r="F27" s="50">
        <v>2024</v>
      </c>
      <c r="G27" s="50">
        <v>53</v>
      </c>
      <c r="H27" s="50">
        <v>23</v>
      </c>
      <c r="I27" s="50">
        <v>31</v>
      </c>
      <c r="J27" s="50">
        <v>44</v>
      </c>
    </row>
    <row r="28" spans="1:11" x14ac:dyDescent="0.25">
      <c r="F28" s="110">
        <v>2025</v>
      </c>
      <c r="G28" s="110">
        <v>65</v>
      </c>
      <c r="H28" s="110">
        <v>27</v>
      </c>
      <c r="I28" s="110">
        <v>38</v>
      </c>
      <c r="J28" s="110">
        <v>45</v>
      </c>
    </row>
    <row r="29" spans="1:11" x14ac:dyDescent="0.25">
      <c r="F29" s="110">
        <v>2026</v>
      </c>
      <c r="G29" s="110">
        <v>34</v>
      </c>
      <c r="H29" s="110">
        <v>13</v>
      </c>
      <c r="I29" s="110">
        <v>21</v>
      </c>
      <c r="J29" s="110">
        <v>46</v>
      </c>
    </row>
    <row r="30" spans="1:11" x14ac:dyDescent="0.25">
      <c r="F30" s="161"/>
      <c r="G30" s="161"/>
      <c r="H30" s="161"/>
      <c r="I30" s="161"/>
    </row>
    <row r="31" spans="1:11" ht="15.6" x14ac:dyDescent="0.3">
      <c r="A31" s="5" t="s">
        <v>3208</v>
      </c>
    </row>
    <row r="32" spans="1:11" ht="15.6" x14ac:dyDescent="0.3">
      <c r="A32" s="5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82799-287E-44B5-B5A7-11C0E17D9886}">
  <dimension ref="A1:B142"/>
  <sheetViews>
    <sheetView workbookViewId="0">
      <selection activeCell="A71" sqref="A71"/>
    </sheetView>
  </sheetViews>
  <sheetFormatPr baseColWidth="10" defaultColWidth="8.88671875" defaultRowHeight="13.2" x14ac:dyDescent="0.25"/>
  <sheetData>
    <row r="1" spans="1:1" ht="20.399999999999999" x14ac:dyDescent="0.35">
      <c r="A1" s="13" t="s">
        <v>2726</v>
      </c>
    </row>
    <row r="2" spans="1:1" ht="15.6" x14ac:dyDescent="0.3">
      <c r="A2" s="29" t="s">
        <v>2727</v>
      </c>
    </row>
    <row r="4" spans="1:1" x14ac:dyDescent="0.25">
      <c r="A4" s="11" t="s">
        <v>1223</v>
      </c>
    </row>
    <row r="5" spans="1:1" x14ac:dyDescent="0.25">
      <c r="A5" s="11" t="s">
        <v>2728</v>
      </c>
    </row>
    <row r="6" spans="1:1" x14ac:dyDescent="0.25">
      <c r="A6" s="12" t="s">
        <v>2729</v>
      </c>
    </row>
    <row r="7" spans="1:1" x14ac:dyDescent="0.25">
      <c r="A7" s="12" t="s">
        <v>2730</v>
      </c>
    </row>
    <row r="8" spans="1:1" x14ac:dyDescent="0.25">
      <c r="A8" s="12" t="s">
        <v>2731</v>
      </c>
    </row>
    <row r="9" spans="1:1" x14ac:dyDescent="0.25">
      <c r="A9" s="12" t="s">
        <v>2732</v>
      </c>
    </row>
    <row r="10" spans="1:1" x14ac:dyDescent="0.25">
      <c r="A10" s="12" t="s">
        <v>2733</v>
      </c>
    </row>
    <row r="11" spans="1:1" x14ac:dyDescent="0.25">
      <c r="A11" s="12" t="s">
        <v>2734</v>
      </c>
    </row>
    <row r="12" spans="1:1" x14ac:dyDescent="0.25">
      <c r="A12" s="12" t="s">
        <v>2735</v>
      </c>
    </row>
    <row r="13" spans="1:1" x14ac:dyDescent="0.25">
      <c r="A13" s="12" t="s">
        <v>2736</v>
      </c>
    </row>
    <row r="14" spans="1:1" x14ac:dyDescent="0.25">
      <c r="A14" s="12" t="s">
        <v>2737</v>
      </c>
    </row>
    <row r="16" spans="1:1" x14ac:dyDescent="0.25">
      <c r="A16" s="12" t="s">
        <v>2738</v>
      </c>
    </row>
    <row r="17" spans="1:1" x14ac:dyDescent="0.25">
      <c r="A17" s="12" t="s">
        <v>2739</v>
      </c>
    </row>
    <row r="18" spans="1:1" x14ac:dyDescent="0.25">
      <c r="A18" s="12" t="s">
        <v>2740</v>
      </c>
    </row>
    <row r="19" spans="1:1" x14ac:dyDescent="0.25">
      <c r="A19" s="12" t="s">
        <v>2741</v>
      </c>
    </row>
    <row r="20" spans="1:1" x14ac:dyDescent="0.25">
      <c r="A20" s="12" t="s">
        <v>2742</v>
      </c>
    </row>
    <row r="21" spans="1:1" x14ac:dyDescent="0.25">
      <c r="A21" s="12" t="s">
        <v>2743</v>
      </c>
    </row>
    <row r="22" spans="1:1" x14ac:dyDescent="0.25">
      <c r="A22" s="12" t="s">
        <v>2744</v>
      </c>
    </row>
    <row r="23" spans="1:1" x14ac:dyDescent="0.25">
      <c r="A23" s="12" t="s">
        <v>2745</v>
      </c>
    </row>
    <row r="25" spans="1:1" x14ac:dyDescent="0.25">
      <c r="A25" s="11" t="s">
        <v>2746</v>
      </c>
    </row>
    <row r="26" spans="1:1" x14ac:dyDescent="0.25">
      <c r="A26" s="12" t="s">
        <v>2747</v>
      </c>
    </row>
    <row r="27" spans="1:1" x14ac:dyDescent="0.25">
      <c r="A27" s="12" t="s">
        <v>2748</v>
      </c>
    </row>
    <row r="28" spans="1:1" x14ac:dyDescent="0.25">
      <c r="A28" s="12" t="s">
        <v>2749</v>
      </c>
    </row>
    <row r="29" spans="1:1" x14ac:dyDescent="0.25">
      <c r="A29" s="12" t="s">
        <v>2750</v>
      </c>
    </row>
    <row r="30" spans="1:1" x14ac:dyDescent="0.25">
      <c r="A30" s="12" t="s">
        <v>2751</v>
      </c>
    </row>
    <row r="31" spans="1:1" x14ac:dyDescent="0.25">
      <c r="A31" s="12" t="s">
        <v>2752</v>
      </c>
    </row>
    <row r="32" spans="1:1" x14ac:dyDescent="0.25">
      <c r="A32" s="12" t="s">
        <v>2753</v>
      </c>
    </row>
    <row r="33" spans="1:1" x14ac:dyDescent="0.25">
      <c r="A33" s="12" t="s">
        <v>2818</v>
      </c>
    </row>
    <row r="34" spans="1:1" x14ac:dyDescent="0.25">
      <c r="A34" s="12" t="s">
        <v>2754</v>
      </c>
    </row>
    <row r="36" spans="1:1" x14ac:dyDescent="0.25">
      <c r="A36" s="12" t="s">
        <v>2755</v>
      </c>
    </row>
    <row r="37" spans="1:1" x14ac:dyDescent="0.25">
      <c r="A37" s="12" t="s">
        <v>2756</v>
      </c>
    </row>
    <row r="38" spans="1:1" x14ac:dyDescent="0.25">
      <c r="A38" s="12" t="s">
        <v>2757</v>
      </c>
    </row>
    <row r="39" spans="1:1" x14ac:dyDescent="0.25">
      <c r="A39" s="12" t="s">
        <v>2758</v>
      </c>
    </row>
    <row r="40" spans="1:1" x14ac:dyDescent="0.25">
      <c r="A40" s="12" t="s">
        <v>2759</v>
      </c>
    </row>
    <row r="41" spans="1:1" x14ac:dyDescent="0.25">
      <c r="A41" s="12" t="s">
        <v>2760</v>
      </c>
    </row>
    <row r="42" spans="1:1" x14ac:dyDescent="0.25">
      <c r="A42" s="12" t="s">
        <v>2761</v>
      </c>
    </row>
    <row r="43" spans="1:1" x14ac:dyDescent="0.25">
      <c r="A43" s="12" t="s">
        <v>2762</v>
      </c>
    </row>
    <row r="44" spans="1:1" x14ac:dyDescent="0.25">
      <c r="A44" s="12" t="s">
        <v>2763</v>
      </c>
    </row>
    <row r="45" spans="1:1" x14ac:dyDescent="0.25">
      <c r="A45" s="12" t="s">
        <v>2764</v>
      </c>
    </row>
    <row r="47" spans="1:1" x14ac:dyDescent="0.25">
      <c r="A47" s="11" t="s">
        <v>1224</v>
      </c>
    </row>
    <row r="48" spans="1:1" x14ac:dyDescent="0.25">
      <c r="A48" s="11" t="s">
        <v>2765</v>
      </c>
    </row>
    <row r="49" spans="1:1" x14ac:dyDescent="0.25">
      <c r="A49" s="12" t="s">
        <v>2766</v>
      </c>
    </row>
    <row r="50" spans="1:1" x14ac:dyDescent="0.25">
      <c r="A50" s="12" t="s">
        <v>2767</v>
      </c>
    </row>
    <row r="51" spans="1:1" x14ac:dyDescent="0.25">
      <c r="A51" s="12" t="s">
        <v>2768</v>
      </c>
    </row>
    <row r="52" spans="1:1" x14ac:dyDescent="0.25">
      <c r="A52" s="12" t="s">
        <v>2769</v>
      </c>
    </row>
    <row r="53" spans="1:1" x14ac:dyDescent="0.25">
      <c r="A53" s="12" t="s">
        <v>2770</v>
      </c>
    </row>
    <row r="54" spans="1:1" x14ac:dyDescent="0.25">
      <c r="A54" s="12" t="s">
        <v>2771</v>
      </c>
    </row>
    <row r="55" spans="1:1" x14ac:dyDescent="0.25">
      <c r="A55" s="12" t="s">
        <v>2772</v>
      </c>
    </row>
    <row r="57" spans="1:1" x14ac:dyDescent="0.25">
      <c r="A57" s="11" t="s">
        <v>2773</v>
      </c>
    </row>
    <row r="59" spans="1:1" x14ac:dyDescent="0.25">
      <c r="A59" s="11" t="s">
        <v>2774</v>
      </c>
    </row>
    <row r="61" spans="1:1" x14ac:dyDescent="0.25">
      <c r="A61" s="11" t="s">
        <v>2775</v>
      </c>
    </row>
    <row r="62" spans="1:1" x14ac:dyDescent="0.25">
      <c r="A62" s="11" t="s">
        <v>2776</v>
      </c>
    </row>
    <row r="63" spans="1:1" x14ac:dyDescent="0.25">
      <c r="A63" s="11" t="s">
        <v>2777</v>
      </c>
    </row>
    <row r="64" spans="1:1" x14ac:dyDescent="0.25">
      <c r="A64" s="11" t="s">
        <v>2778</v>
      </c>
    </row>
    <row r="65" spans="1:2" x14ac:dyDescent="0.25">
      <c r="A65" s="11" t="s">
        <v>2779</v>
      </c>
    </row>
    <row r="66" spans="1:2" x14ac:dyDescent="0.25">
      <c r="A66" s="11" t="s">
        <v>2780</v>
      </c>
    </row>
    <row r="67" spans="1:2" x14ac:dyDescent="0.25">
      <c r="A67" s="11" t="s">
        <v>2781</v>
      </c>
    </row>
    <row r="68" spans="1:2" x14ac:dyDescent="0.25">
      <c r="A68" s="11" t="s">
        <v>2782</v>
      </c>
    </row>
    <row r="70" spans="1:2" x14ac:dyDescent="0.25">
      <c r="A70" s="11" t="s">
        <v>2820</v>
      </c>
    </row>
    <row r="72" spans="1:2" x14ac:dyDescent="0.25">
      <c r="A72" s="35" t="s">
        <v>2785</v>
      </c>
      <c r="B72" s="35" t="s">
        <v>951</v>
      </c>
    </row>
    <row r="73" spans="1:2" x14ac:dyDescent="0.25">
      <c r="A73" s="35" t="s">
        <v>2784</v>
      </c>
      <c r="B73" s="35" t="s">
        <v>951</v>
      </c>
    </row>
    <row r="74" spans="1:2" x14ac:dyDescent="0.25">
      <c r="A74" s="9" t="s">
        <v>826</v>
      </c>
      <c r="B74" s="9" t="s">
        <v>754</v>
      </c>
    </row>
    <row r="75" spans="1:2" x14ac:dyDescent="0.25">
      <c r="A75" s="9" t="s">
        <v>826</v>
      </c>
      <c r="B75" s="9" t="s">
        <v>757</v>
      </c>
    </row>
    <row r="76" spans="1:2" x14ac:dyDescent="0.25">
      <c r="A76" s="35" t="s">
        <v>828</v>
      </c>
      <c r="B76" s="35" t="s">
        <v>951</v>
      </c>
    </row>
    <row r="77" spans="1:2" x14ac:dyDescent="0.25">
      <c r="A77" s="9" t="s">
        <v>866</v>
      </c>
      <c r="B77" s="9" t="s">
        <v>698</v>
      </c>
    </row>
    <row r="78" spans="1:2" x14ac:dyDescent="0.25">
      <c r="A78" s="35" t="s">
        <v>699</v>
      </c>
      <c r="B78" s="35" t="s">
        <v>1045</v>
      </c>
    </row>
    <row r="79" spans="1:2" x14ac:dyDescent="0.25">
      <c r="A79" s="9" t="s">
        <v>627</v>
      </c>
      <c r="B79" s="9" t="s">
        <v>698</v>
      </c>
    </row>
    <row r="80" spans="1:2" x14ac:dyDescent="0.25">
      <c r="A80" s="35" t="s">
        <v>846</v>
      </c>
      <c r="B80" s="35" t="s">
        <v>2783</v>
      </c>
    </row>
    <row r="81" spans="1:2" x14ac:dyDescent="0.25">
      <c r="A81" s="9" t="s">
        <v>631</v>
      </c>
      <c r="B81" s="9" t="s">
        <v>703</v>
      </c>
    </row>
    <row r="82" spans="1:2" x14ac:dyDescent="0.25">
      <c r="A82" s="9" t="s">
        <v>849</v>
      </c>
      <c r="B82" s="9" t="s">
        <v>959</v>
      </c>
    </row>
    <row r="83" spans="1:2" x14ac:dyDescent="0.25">
      <c r="A83" s="9" t="s">
        <v>1</v>
      </c>
      <c r="B83" s="9" t="s">
        <v>1028</v>
      </c>
    </row>
    <row r="84" spans="1:2" x14ac:dyDescent="0.25">
      <c r="A84" s="9" t="s">
        <v>2567</v>
      </c>
      <c r="B84" s="9" t="s">
        <v>2566</v>
      </c>
    </row>
    <row r="85" spans="1:2" x14ac:dyDescent="0.25">
      <c r="A85" s="9" t="s">
        <v>709</v>
      </c>
      <c r="B85" s="9" t="s">
        <v>708</v>
      </c>
    </row>
    <row r="86" spans="1:2" x14ac:dyDescent="0.25">
      <c r="A86" s="35" t="s">
        <v>2787</v>
      </c>
      <c r="B86" s="35" t="s">
        <v>2788</v>
      </c>
    </row>
    <row r="87" spans="1:2" x14ac:dyDescent="0.25">
      <c r="A87" s="35" t="s">
        <v>2789</v>
      </c>
      <c r="B87" s="35" t="s">
        <v>1045</v>
      </c>
    </row>
    <row r="88" spans="1:2" x14ac:dyDescent="0.25">
      <c r="A88" s="35" t="s">
        <v>1309</v>
      </c>
      <c r="B88" s="35" t="s">
        <v>1045</v>
      </c>
    </row>
    <row r="89" spans="1:2" x14ac:dyDescent="0.25">
      <c r="A89" s="35" t="s">
        <v>2791</v>
      </c>
      <c r="B89" s="35" t="s">
        <v>2792</v>
      </c>
    </row>
    <row r="90" spans="1:2" x14ac:dyDescent="0.25">
      <c r="A90" s="9" t="s">
        <v>755</v>
      </c>
      <c r="B90" s="9" t="s">
        <v>754</v>
      </c>
    </row>
    <row r="91" spans="1:2" x14ac:dyDescent="0.25">
      <c r="A91" s="9" t="s">
        <v>884</v>
      </c>
      <c r="B91" s="9" t="s">
        <v>757</v>
      </c>
    </row>
    <row r="92" spans="1:2" x14ac:dyDescent="0.25">
      <c r="A92" s="9" t="s">
        <v>669</v>
      </c>
      <c r="B92" s="9" t="s">
        <v>918</v>
      </c>
    </row>
    <row r="93" spans="1:2" x14ac:dyDescent="0.25">
      <c r="A93" s="9" t="s">
        <v>854</v>
      </c>
      <c r="B93" s="9" t="s">
        <v>719</v>
      </c>
    </row>
    <row r="94" spans="1:2" x14ac:dyDescent="0.25">
      <c r="A94" s="9" t="s">
        <v>855</v>
      </c>
      <c r="B94" s="9" t="s">
        <v>1147</v>
      </c>
    </row>
    <row r="95" spans="1:2" x14ac:dyDescent="0.25">
      <c r="A95" s="9" t="s">
        <v>855</v>
      </c>
      <c r="B95" s="9" t="s">
        <v>1116</v>
      </c>
    </row>
    <row r="96" spans="1:2" x14ac:dyDescent="0.25">
      <c r="A96" s="9" t="s">
        <v>701</v>
      </c>
      <c r="B96" s="9" t="s">
        <v>698</v>
      </c>
    </row>
    <row r="97" spans="1:2" x14ac:dyDescent="0.25">
      <c r="A97" s="35" t="s">
        <v>732</v>
      </c>
      <c r="B97" s="35" t="s">
        <v>905</v>
      </c>
    </row>
    <row r="98" spans="1:2" x14ac:dyDescent="0.25">
      <c r="A98" s="35" t="s">
        <v>2793</v>
      </c>
      <c r="B98" s="35" t="s">
        <v>1554</v>
      </c>
    </row>
    <row r="99" spans="1:2" x14ac:dyDescent="0.25">
      <c r="A99" s="9" t="s">
        <v>1452</v>
      </c>
      <c r="B99" s="9" t="s">
        <v>937</v>
      </c>
    </row>
    <row r="100" spans="1:2" x14ac:dyDescent="0.25">
      <c r="A100" s="9" t="s">
        <v>1418</v>
      </c>
      <c r="B100" s="9" t="s">
        <v>961</v>
      </c>
    </row>
    <row r="101" spans="1:2" x14ac:dyDescent="0.25">
      <c r="A101" s="35" t="s">
        <v>2797</v>
      </c>
      <c r="B101" s="35" t="s">
        <v>2798</v>
      </c>
    </row>
    <row r="102" spans="1:2" x14ac:dyDescent="0.25">
      <c r="A102" s="35" t="s">
        <v>2795</v>
      </c>
      <c r="B102" s="35" t="s">
        <v>2796</v>
      </c>
    </row>
    <row r="103" spans="1:2" x14ac:dyDescent="0.25">
      <c r="A103" s="9" t="s">
        <v>682</v>
      </c>
      <c r="B103" s="9" t="s">
        <v>716</v>
      </c>
    </row>
    <row r="104" spans="1:2" x14ac:dyDescent="0.25">
      <c r="A104" s="9" t="s">
        <v>1412</v>
      </c>
      <c r="B104" s="9" t="s">
        <v>716</v>
      </c>
    </row>
    <row r="105" spans="1:2" x14ac:dyDescent="0.25">
      <c r="A105" s="9" t="s">
        <v>769</v>
      </c>
      <c r="B105" s="9" t="s">
        <v>698</v>
      </c>
    </row>
    <row r="106" spans="1:2" x14ac:dyDescent="0.25">
      <c r="A106" s="9" t="s">
        <v>1919</v>
      </c>
      <c r="B106" s="9" t="s">
        <v>1069</v>
      </c>
    </row>
    <row r="107" spans="1:2" x14ac:dyDescent="0.25">
      <c r="A107" s="35" t="s">
        <v>746</v>
      </c>
      <c r="B107" s="35" t="s">
        <v>2792</v>
      </c>
    </row>
    <row r="108" spans="1:2" x14ac:dyDescent="0.25">
      <c r="A108" s="35" t="s">
        <v>771</v>
      </c>
      <c r="B108" s="35" t="s">
        <v>794</v>
      </c>
    </row>
    <row r="109" spans="1:2" x14ac:dyDescent="0.25">
      <c r="A109" s="9" t="s">
        <v>1555</v>
      </c>
      <c r="B109" s="9" t="s">
        <v>1069</v>
      </c>
    </row>
    <row r="110" spans="1:2" x14ac:dyDescent="0.25">
      <c r="A110" s="9" t="s">
        <v>712</v>
      </c>
      <c r="B110" s="9" t="s">
        <v>943</v>
      </c>
    </row>
    <row r="111" spans="1:2" x14ac:dyDescent="0.25">
      <c r="A111" s="9" t="s">
        <v>712</v>
      </c>
      <c r="B111" s="9" t="s">
        <v>710</v>
      </c>
    </row>
    <row r="112" spans="1:2" x14ac:dyDescent="0.25">
      <c r="A112" s="9" t="s">
        <v>795</v>
      </c>
      <c r="B112" s="9" t="s">
        <v>794</v>
      </c>
    </row>
    <row r="113" spans="1:2" x14ac:dyDescent="0.25">
      <c r="A113" s="9" t="s">
        <v>721</v>
      </c>
      <c r="B113" s="9" t="s">
        <v>676</v>
      </c>
    </row>
    <row r="114" spans="1:2" x14ac:dyDescent="0.25">
      <c r="A114" s="9" t="s">
        <v>226</v>
      </c>
      <c r="B114" s="9" t="s">
        <v>698</v>
      </c>
    </row>
    <row r="115" spans="1:2" x14ac:dyDescent="0.25">
      <c r="A115" s="35" t="s">
        <v>2803</v>
      </c>
      <c r="B115" s="35" t="s">
        <v>936</v>
      </c>
    </row>
    <row r="116" spans="1:2" x14ac:dyDescent="0.25">
      <c r="A116" s="9" t="s">
        <v>2550</v>
      </c>
      <c r="B116" s="9" t="s">
        <v>740</v>
      </c>
    </row>
    <row r="117" spans="1:2" x14ac:dyDescent="0.25">
      <c r="A117" s="35" t="s">
        <v>1556</v>
      </c>
      <c r="B117" s="35" t="s">
        <v>783</v>
      </c>
    </row>
    <row r="118" spans="1:2" x14ac:dyDescent="0.25">
      <c r="A118" s="9" t="s">
        <v>1330</v>
      </c>
      <c r="B118" s="35" t="s">
        <v>937</v>
      </c>
    </row>
    <row r="119" spans="1:2" x14ac:dyDescent="0.25">
      <c r="A119" s="9" t="s">
        <v>1913</v>
      </c>
      <c r="B119" s="9" t="s">
        <v>678</v>
      </c>
    </row>
    <row r="120" spans="1:2" x14ac:dyDescent="0.25">
      <c r="A120" s="9" t="s">
        <v>1545</v>
      </c>
      <c r="B120" s="9" t="s">
        <v>754</v>
      </c>
    </row>
    <row r="121" spans="1:2" x14ac:dyDescent="0.25">
      <c r="A121" s="35" t="s">
        <v>2806</v>
      </c>
      <c r="B121" s="35" t="s">
        <v>2805</v>
      </c>
    </row>
    <row r="122" spans="1:2" x14ac:dyDescent="0.25">
      <c r="A122" s="35" t="s">
        <v>2804</v>
      </c>
      <c r="B122" s="35" t="s">
        <v>951</v>
      </c>
    </row>
    <row r="123" spans="1:2" x14ac:dyDescent="0.25">
      <c r="A123" s="35" t="s">
        <v>637</v>
      </c>
      <c r="B123" s="35" t="s">
        <v>2805</v>
      </c>
    </row>
    <row r="124" spans="1:2" x14ac:dyDescent="0.25">
      <c r="A124" s="9" t="s">
        <v>790</v>
      </c>
      <c r="B124" s="9" t="s">
        <v>722</v>
      </c>
    </row>
    <row r="125" spans="1:2" x14ac:dyDescent="0.25">
      <c r="A125" s="9" t="s">
        <v>691</v>
      </c>
      <c r="B125" s="9" t="s">
        <v>690</v>
      </c>
    </row>
    <row r="126" spans="1:2" x14ac:dyDescent="0.25">
      <c r="A126" s="35" t="s">
        <v>2807</v>
      </c>
      <c r="B126" s="35" t="s">
        <v>2805</v>
      </c>
    </row>
    <row r="127" spans="1:2" x14ac:dyDescent="0.25">
      <c r="A127" s="9" t="s">
        <v>777</v>
      </c>
      <c r="B127" s="9" t="s">
        <v>703</v>
      </c>
    </row>
    <row r="128" spans="1:2" x14ac:dyDescent="0.25">
      <c r="A128" s="35" t="s">
        <v>2814</v>
      </c>
      <c r="B128" s="35" t="s">
        <v>2815</v>
      </c>
    </row>
    <row r="129" spans="1:2" x14ac:dyDescent="0.25">
      <c r="A129" s="35" t="s">
        <v>2808</v>
      </c>
      <c r="B129" s="35" t="s">
        <v>2805</v>
      </c>
    </row>
    <row r="130" spans="1:2" x14ac:dyDescent="0.25">
      <c r="A130" s="35" t="s">
        <v>2810</v>
      </c>
      <c r="B130" s="35" t="s">
        <v>1069</v>
      </c>
    </row>
    <row r="131" spans="1:2" x14ac:dyDescent="0.25">
      <c r="A131" s="9" t="s">
        <v>774</v>
      </c>
      <c r="B131" s="9" t="s">
        <v>698</v>
      </c>
    </row>
    <row r="132" spans="1:2" x14ac:dyDescent="0.25">
      <c r="A132" s="9" t="s">
        <v>684</v>
      </c>
      <c r="B132" s="9" t="s">
        <v>683</v>
      </c>
    </row>
    <row r="133" spans="1:2" x14ac:dyDescent="0.25">
      <c r="A133" s="9" t="s">
        <v>862</v>
      </c>
      <c r="B133" s="9" t="s">
        <v>740</v>
      </c>
    </row>
    <row r="134" spans="1:2" x14ac:dyDescent="0.25">
      <c r="A134" s="9" t="s">
        <v>1353</v>
      </c>
      <c r="B134" s="9" t="s">
        <v>1170</v>
      </c>
    </row>
    <row r="135" spans="1:2" x14ac:dyDescent="0.25">
      <c r="A135" s="35" t="s">
        <v>2813</v>
      </c>
      <c r="B135" s="35" t="s">
        <v>1045</v>
      </c>
    </row>
    <row r="136" spans="1:2" x14ac:dyDescent="0.25">
      <c r="A136" s="35" t="s">
        <v>2802</v>
      </c>
      <c r="B136" s="35" t="s">
        <v>783</v>
      </c>
    </row>
    <row r="137" spans="1:2" x14ac:dyDescent="0.25">
      <c r="A137" s="9" t="s">
        <v>21</v>
      </c>
      <c r="B137" s="9" t="s">
        <v>698</v>
      </c>
    </row>
    <row r="138" spans="1:2" x14ac:dyDescent="0.25">
      <c r="A138" s="35" t="s">
        <v>1569</v>
      </c>
      <c r="B138" s="35" t="s">
        <v>2817</v>
      </c>
    </row>
    <row r="139" spans="1:2" x14ac:dyDescent="0.25">
      <c r="A139" s="35" t="s">
        <v>892</v>
      </c>
      <c r="B139" s="35" t="s">
        <v>2816</v>
      </c>
    </row>
    <row r="140" spans="1:2" x14ac:dyDescent="0.25">
      <c r="A140" s="35" t="s">
        <v>2809</v>
      </c>
      <c r="B140" s="35" t="s">
        <v>979</v>
      </c>
    </row>
    <row r="141" spans="1:2" x14ac:dyDescent="0.25">
      <c r="A141" s="9" t="s">
        <v>782</v>
      </c>
      <c r="B141" s="9" t="s">
        <v>710</v>
      </c>
    </row>
    <row r="142" spans="1:2" x14ac:dyDescent="0.25">
      <c r="A142" s="35" t="s">
        <v>1206</v>
      </c>
      <c r="B142" s="35" t="s">
        <v>2819</v>
      </c>
    </row>
  </sheetData>
  <pageMargins left="0.7" right="0.7" top="0.78740157499999996" bottom="0.78740157499999996" header="0.3" footer="0.3"/>
  <pageSetup paperSize="9" orientation="portrait" copies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18F99-2471-40F0-A6D5-66CE9CD0673C}">
  <dimension ref="A1:A59"/>
  <sheetViews>
    <sheetView workbookViewId="0">
      <selection activeCell="C13" sqref="C13"/>
    </sheetView>
  </sheetViews>
  <sheetFormatPr baseColWidth="10" defaultColWidth="8.88671875" defaultRowHeight="13.2" x14ac:dyDescent="0.25"/>
  <sheetData>
    <row r="1" spans="1:1" ht="20.399999999999999" x14ac:dyDescent="0.35">
      <c r="A1" s="13" t="s">
        <v>1221</v>
      </c>
    </row>
    <row r="2" spans="1:1" ht="15.6" x14ac:dyDescent="0.3">
      <c r="A2" s="29" t="s">
        <v>1222</v>
      </c>
    </row>
    <row r="4" spans="1:1" ht="15.6" x14ac:dyDescent="0.3">
      <c r="A4" s="5" t="s">
        <v>1223</v>
      </c>
    </row>
    <row r="5" spans="1:1" ht="15.6" x14ac:dyDescent="0.3">
      <c r="A5" s="5" t="s">
        <v>1287</v>
      </c>
    </row>
    <row r="6" spans="1:1" ht="15.6" x14ac:dyDescent="0.3">
      <c r="A6" s="29" t="s">
        <v>1226</v>
      </c>
    </row>
    <row r="7" spans="1:1" ht="15.6" x14ac:dyDescent="0.3">
      <c r="A7" s="29" t="s">
        <v>1227</v>
      </c>
    </row>
    <row r="8" spans="1:1" ht="15.6" x14ac:dyDescent="0.3">
      <c r="A8" s="29" t="s">
        <v>1288</v>
      </c>
    </row>
    <row r="9" spans="1:1" ht="15.6" x14ac:dyDescent="0.3">
      <c r="A9" s="29" t="s">
        <v>1289</v>
      </c>
    </row>
    <row r="10" spans="1:1" ht="15.6" x14ac:dyDescent="0.3">
      <c r="A10" s="29" t="s">
        <v>1228</v>
      </c>
    </row>
    <row r="11" spans="1:1" ht="15.6" x14ac:dyDescent="0.3">
      <c r="A11" s="29" t="s">
        <v>1229</v>
      </c>
    </row>
    <row r="12" spans="1:1" ht="15.6" x14ac:dyDescent="0.3">
      <c r="A12" s="29" t="s">
        <v>1230</v>
      </c>
    </row>
    <row r="13" spans="1:1" ht="15.6" x14ac:dyDescent="0.3">
      <c r="A13" s="29" t="s">
        <v>1231</v>
      </c>
    </row>
    <row r="14" spans="1:1" ht="15.6" x14ac:dyDescent="0.3">
      <c r="A14" s="29" t="s">
        <v>1290</v>
      </c>
    </row>
    <row r="15" spans="1:1" ht="15.6" x14ac:dyDescent="0.3">
      <c r="A15" s="29" t="s">
        <v>1232</v>
      </c>
    </row>
    <row r="16" spans="1:1" ht="15.6" x14ac:dyDescent="0.3">
      <c r="A16" s="29" t="s">
        <v>1233</v>
      </c>
    </row>
    <row r="17" spans="1:1" ht="15.6" x14ac:dyDescent="0.3">
      <c r="A17" s="29" t="s">
        <v>1234</v>
      </c>
    </row>
    <row r="18" spans="1:1" ht="15.6" x14ac:dyDescent="0.3">
      <c r="A18" s="29" t="s">
        <v>1235</v>
      </c>
    </row>
    <row r="19" spans="1:1" ht="15.6" x14ac:dyDescent="0.3">
      <c r="A19" s="29" t="s">
        <v>1236</v>
      </c>
    </row>
    <row r="21" spans="1:1" ht="15.6" x14ac:dyDescent="0.3">
      <c r="A21" s="5" t="s">
        <v>1237</v>
      </c>
    </row>
    <row r="22" spans="1:1" ht="15.6" x14ac:dyDescent="0.3">
      <c r="A22" s="29" t="s">
        <v>1291</v>
      </c>
    </row>
    <row r="23" spans="1:1" ht="15.6" x14ac:dyDescent="0.3">
      <c r="A23" s="29" t="s">
        <v>1238</v>
      </c>
    </row>
    <row r="24" spans="1:1" ht="15.6" x14ac:dyDescent="0.3">
      <c r="A24" s="29" t="s">
        <v>1239</v>
      </c>
    </row>
    <row r="25" spans="1:1" ht="15.6" x14ac:dyDescent="0.3">
      <c r="A25" s="29" t="s">
        <v>1240</v>
      </c>
    </row>
    <row r="26" spans="1:1" ht="15.6" x14ac:dyDescent="0.3">
      <c r="A26" s="29" t="s">
        <v>1241</v>
      </c>
    </row>
    <row r="27" spans="1:1" ht="15.6" x14ac:dyDescent="0.3">
      <c r="A27" s="29" t="s">
        <v>1292</v>
      </c>
    </row>
    <row r="28" spans="1:1" ht="15.6" x14ac:dyDescent="0.3">
      <c r="A28" s="29" t="s">
        <v>1293</v>
      </c>
    </row>
    <row r="29" spans="1:1" ht="15.6" x14ac:dyDescent="0.3">
      <c r="A29" s="29" t="s">
        <v>1242</v>
      </c>
    </row>
    <row r="30" spans="1:1" ht="15.6" x14ac:dyDescent="0.3">
      <c r="A30" s="29" t="s">
        <v>1243</v>
      </c>
    </row>
    <row r="31" spans="1:1" ht="15.6" x14ac:dyDescent="0.3">
      <c r="A31" s="29" t="s">
        <v>1244</v>
      </c>
    </row>
    <row r="32" spans="1:1" ht="15.6" x14ac:dyDescent="0.3">
      <c r="A32" s="29" t="s">
        <v>1245</v>
      </c>
    </row>
    <row r="34" spans="1:1" ht="15.6" x14ac:dyDescent="0.3">
      <c r="A34" s="5" t="s">
        <v>1224</v>
      </c>
    </row>
    <row r="35" spans="1:1" ht="15.6" x14ac:dyDescent="0.3">
      <c r="A35" s="5" t="s">
        <v>366</v>
      </c>
    </row>
    <row r="36" spans="1:1" ht="15.6" x14ac:dyDescent="0.3">
      <c r="A36" s="29" t="s">
        <v>1294</v>
      </c>
    </row>
    <row r="37" spans="1:1" ht="15.6" x14ac:dyDescent="0.3">
      <c r="A37" s="29" t="s">
        <v>1246</v>
      </c>
    </row>
    <row r="38" spans="1:1" ht="15.6" x14ac:dyDescent="0.3">
      <c r="A38" s="29" t="s">
        <v>1247</v>
      </c>
    </row>
    <row r="39" spans="1:1" ht="15.6" x14ac:dyDescent="0.3">
      <c r="A39" s="29" t="s">
        <v>1248</v>
      </c>
    </row>
    <row r="40" spans="1:1" ht="15.6" x14ac:dyDescent="0.3">
      <c r="A40" s="29" t="s">
        <v>1295</v>
      </c>
    </row>
    <row r="41" spans="1:1" ht="15.6" x14ac:dyDescent="0.3">
      <c r="A41" s="29" t="s">
        <v>1249</v>
      </c>
    </row>
    <row r="43" spans="1:1" ht="15.6" x14ac:dyDescent="0.3">
      <c r="A43" s="5" t="s">
        <v>1225</v>
      </c>
    </row>
    <row r="45" spans="1:1" ht="15.6" x14ac:dyDescent="0.3">
      <c r="A45" s="5" t="s">
        <v>1250</v>
      </c>
    </row>
    <row r="46" spans="1:1" ht="15.6" x14ac:dyDescent="0.3">
      <c r="A46" s="29" t="s">
        <v>1251</v>
      </c>
    </row>
    <row r="47" spans="1:1" ht="15.6" x14ac:dyDescent="0.3">
      <c r="A47" s="29" t="s">
        <v>1252</v>
      </c>
    </row>
    <row r="48" spans="1:1" ht="15.6" x14ac:dyDescent="0.3">
      <c r="A48" s="29" t="s">
        <v>1253</v>
      </c>
    </row>
    <row r="49" spans="1:1" ht="15.6" x14ac:dyDescent="0.3">
      <c r="A49" s="29" t="s">
        <v>1254</v>
      </c>
    </row>
    <row r="50" spans="1:1" ht="15.6" x14ac:dyDescent="0.3">
      <c r="A50" s="29" t="s">
        <v>1255</v>
      </c>
    </row>
    <row r="51" spans="1:1" ht="15.6" x14ac:dyDescent="0.3">
      <c r="A51" s="29" t="s">
        <v>1256</v>
      </c>
    </row>
    <row r="52" spans="1:1" ht="15.6" x14ac:dyDescent="0.3">
      <c r="A52" s="29" t="s">
        <v>1257</v>
      </c>
    </row>
    <row r="53" spans="1:1" ht="15.6" x14ac:dyDescent="0.3">
      <c r="A53" s="29" t="s">
        <v>1258</v>
      </c>
    </row>
    <row r="54" spans="1:1" ht="15.6" x14ac:dyDescent="0.3">
      <c r="A54" s="29" t="s">
        <v>1259</v>
      </c>
    </row>
    <row r="55" spans="1:1" ht="15.6" x14ac:dyDescent="0.3">
      <c r="A55" s="29" t="s">
        <v>1260</v>
      </c>
    </row>
    <row r="56" spans="1:1" ht="15.6" x14ac:dyDescent="0.3">
      <c r="A56" s="29" t="s">
        <v>1261</v>
      </c>
    </row>
    <row r="57" spans="1:1" ht="15.6" x14ac:dyDescent="0.3">
      <c r="A57" s="29" t="s">
        <v>1262</v>
      </c>
    </row>
    <row r="59" spans="1:1" ht="15.6" x14ac:dyDescent="0.3">
      <c r="A59" s="29"/>
    </row>
  </sheetData>
  <phoneticPr fontId="0" type="noConversion"/>
  <pageMargins left="0.78740157499999996" right="0.78740157499999996" top="0.984251969" bottom="0.984251969" header="0.5" footer="0.5"/>
  <pageSetup paperSize="9" orientation="portrait" horizontalDpi="4294967293" verticalDpi="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DE8C9-DA63-41B0-AB69-6BC58C438D27}">
  <dimension ref="A1:B102"/>
  <sheetViews>
    <sheetView topLeftCell="A40" workbookViewId="0">
      <selection activeCell="A6" sqref="A6"/>
    </sheetView>
  </sheetViews>
  <sheetFormatPr baseColWidth="10" defaultColWidth="11.44140625" defaultRowHeight="13.2" x14ac:dyDescent="0.25"/>
  <cols>
    <col min="1" max="1" width="23.109375" style="54" customWidth="1"/>
    <col min="2" max="2" width="22" style="54" customWidth="1"/>
    <col min="3" max="16384" width="11.44140625" style="54"/>
  </cols>
  <sheetData>
    <row r="1" spans="1:1" ht="20.399999999999999" x14ac:dyDescent="0.35">
      <c r="A1" s="53" t="s">
        <v>1934</v>
      </c>
    </row>
    <row r="2" spans="1:1" ht="15.6" x14ac:dyDescent="0.3">
      <c r="A2" s="55" t="s">
        <v>1935</v>
      </c>
    </row>
    <row r="3" spans="1:1" ht="15.6" x14ac:dyDescent="0.3">
      <c r="A3" s="55" t="s">
        <v>1936</v>
      </c>
    </row>
    <row r="5" spans="1:1" ht="15.6" x14ac:dyDescent="0.3">
      <c r="A5" s="5" t="s">
        <v>1728</v>
      </c>
    </row>
    <row r="6" spans="1:1" ht="15.6" x14ac:dyDescent="0.3">
      <c r="A6" s="29" t="s">
        <v>1937</v>
      </c>
    </row>
    <row r="7" spans="1:1" ht="15.6" x14ac:dyDescent="0.3">
      <c r="A7" s="5" t="s">
        <v>1938</v>
      </c>
    </row>
    <row r="8" spans="1:1" ht="15.6" x14ac:dyDescent="0.3">
      <c r="A8" s="29" t="s">
        <v>1939</v>
      </c>
    </row>
    <row r="9" spans="1:1" ht="15.6" x14ac:dyDescent="0.3">
      <c r="A9" s="29" t="s">
        <v>1940</v>
      </c>
    </row>
    <row r="10" spans="1:1" ht="15.6" x14ac:dyDescent="0.3">
      <c r="A10" s="29" t="s">
        <v>1941</v>
      </c>
    </row>
    <row r="11" spans="1:1" ht="15.6" x14ac:dyDescent="0.3">
      <c r="A11" s="29" t="s">
        <v>1942</v>
      </c>
    </row>
    <row r="12" spans="1:1" ht="15.6" x14ac:dyDescent="0.3">
      <c r="A12" s="29" t="s">
        <v>1943</v>
      </c>
    </row>
    <row r="13" spans="1:1" ht="15.6" x14ac:dyDescent="0.3">
      <c r="A13" s="29" t="s">
        <v>1944</v>
      </c>
    </row>
    <row r="14" spans="1:1" ht="15.6" x14ac:dyDescent="0.3">
      <c r="A14" s="29" t="s">
        <v>1945</v>
      </c>
    </row>
    <row r="15" spans="1:1" ht="15.6" x14ac:dyDescent="0.3">
      <c r="A15" s="29" t="s">
        <v>1946</v>
      </c>
    </row>
    <row r="16" spans="1:1" ht="15.6" x14ac:dyDescent="0.3">
      <c r="A16" s="29" t="s">
        <v>1947</v>
      </c>
    </row>
    <row r="17" spans="1:1" ht="15.6" x14ac:dyDescent="0.3">
      <c r="A17" s="29" t="s">
        <v>1948</v>
      </c>
    </row>
    <row r="18" spans="1:1" ht="15.6" x14ac:dyDescent="0.3">
      <c r="A18" s="29" t="s">
        <v>1949</v>
      </c>
    </row>
    <row r="19" spans="1:1" ht="15.6" x14ac:dyDescent="0.3">
      <c r="A19" s="29" t="s">
        <v>1950</v>
      </c>
    </row>
    <row r="20" spans="1:1" ht="15.6" x14ac:dyDescent="0.3">
      <c r="A20" s="29" t="s">
        <v>1951</v>
      </c>
    </row>
    <row r="21" spans="1:1" ht="13.8" x14ac:dyDescent="0.25">
      <c r="A21" s="56"/>
    </row>
    <row r="22" spans="1:1" ht="15.6" x14ac:dyDescent="0.3">
      <c r="A22" s="5" t="s">
        <v>1952</v>
      </c>
    </row>
    <row r="23" spans="1:1" ht="15.6" x14ac:dyDescent="0.3">
      <c r="A23" s="29" t="s">
        <v>1953</v>
      </c>
    </row>
    <row r="24" spans="1:1" ht="15.6" x14ac:dyDescent="0.3">
      <c r="A24" s="29" t="s">
        <v>1954</v>
      </c>
    </row>
    <row r="25" spans="1:1" ht="15.6" x14ac:dyDescent="0.3">
      <c r="A25" s="29" t="s">
        <v>1955</v>
      </c>
    </row>
    <row r="26" spans="1:1" ht="15.6" x14ac:dyDescent="0.3">
      <c r="A26" s="29" t="s">
        <v>1956</v>
      </c>
    </row>
    <row r="27" spans="1:1" ht="15.6" x14ac:dyDescent="0.3">
      <c r="A27" s="29" t="s">
        <v>1957</v>
      </c>
    </row>
    <row r="28" spans="1:1" ht="15.6" x14ac:dyDescent="0.3">
      <c r="A28" s="29" t="s">
        <v>1958</v>
      </c>
    </row>
    <row r="29" spans="1:1" ht="15.6" x14ac:dyDescent="0.3">
      <c r="A29" s="29" t="s">
        <v>1959</v>
      </c>
    </row>
    <row r="30" spans="1:1" ht="15.6" x14ac:dyDescent="0.3">
      <c r="A30" s="29" t="s">
        <v>1960</v>
      </c>
    </row>
    <row r="31" spans="1:1" ht="15.6" x14ac:dyDescent="0.3">
      <c r="A31" s="29" t="s">
        <v>1961</v>
      </c>
    </row>
    <row r="32" spans="1:1" ht="15.6" x14ac:dyDescent="0.3">
      <c r="A32" s="29" t="s">
        <v>1962</v>
      </c>
    </row>
    <row r="33" spans="1:1" ht="15.6" x14ac:dyDescent="0.3">
      <c r="A33" s="29" t="s">
        <v>1963</v>
      </c>
    </row>
    <row r="34" spans="1:1" ht="15.6" x14ac:dyDescent="0.3">
      <c r="A34" s="29" t="s">
        <v>1964</v>
      </c>
    </row>
    <row r="35" spans="1:1" ht="15.6" x14ac:dyDescent="0.3">
      <c r="A35" s="29" t="s">
        <v>1965</v>
      </c>
    </row>
    <row r="36" spans="1:1" ht="15.6" x14ac:dyDescent="0.3">
      <c r="A36" s="29" t="s">
        <v>1966</v>
      </c>
    </row>
    <row r="37" spans="1:1" ht="15.6" x14ac:dyDescent="0.3">
      <c r="A37" s="29" t="s">
        <v>1967</v>
      </c>
    </row>
    <row r="38" spans="1:1" ht="15.6" x14ac:dyDescent="0.3">
      <c r="A38" s="29" t="s">
        <v>1968</v>
      </c>
    </row>
    <row r="39" spans="1:1" ht="15.6" x14ac:dyDescent="0.3">
      <c r="A39" s="29" t="s">
        <v>1969</v>
      </c>
    </row>
    <row r="40" spans="1:1" ht="15.6" x14ac:dyDescent="0.3">
      <c r="A40" s="29" t="s">
        <v>1970</v>
      </c>
    </row>
    <row r="41" spans="1:1" ht="15.6" x14ac:dyDescent="0.3">
      <c r="A41" s="29" t="s">
        <v>1971</v>
      </c>
    </row>
    <row r="42" spans="1:1" ht="15.6" x14ac:dyDescent="0.3">
      <c r="A42" s="29" t="s">
        <v>1972</v>
      </c>
    </row>
    <row r="43" spans="1:1" ht="15.6" x14ac:dyDescent="0.3">
      <c r="A43" s="29" t="s">
        <v>1973</v>
      </c>
    </row>
    <row r="44" spans="1:1" ht="15.6" x14ac:dyDescent="0.3">
      <c r="A44" s="29" t="s">
        <v>1974</v>
      </c>
    </row>
    <row r="45" spans="1:1" ht="15.6" x14ac:dyDescent="0.3">
      <c r="A45" s="29" t="s">
        <v>1975</v>
      </c>
    </row>
    <row r="46" spans="1:1" ht="15.6" x14ac:dyDescent="0.3">
      <c r="A46" s="29" t="s">
        <v>1976</v>
      </c>
    </row>
    <row r="47" spans="1:1" ht="15.6" x14ac:dyDescent="0.3">
      <c r="A47" s="29" t="s">
        <v>1977</v>
      </c>
    </row>
    <row r="48" spans="1:1" ht="15.6" x14ac:dyDescent="0.3">
      <c r="A48" s="29" t="s">
        <v>1978</v>
      </c>
    </row>
    <row r="49" spans="1:1" x14ac:dyDescent="0.25">
      <c r="A49" s="57"/>
    </row>
    <row r="50" spans="1:1" ht="15.6" x14ac:dyDescent="0.3">
      <c r="A50" s="5" t="s">
        <v>2543</v>
      </c>
    </row>
    <row r="51" spans="1:1" ht="15.6" x14ac:dyDescent="0.3">
      <c r="A51" s="5" t="s">
        <v>1979</v>
      </c>
    </row>
    <row r="52" spans="1:1" x14ac:dyDescent="0.25">
      <c r="A52" s="58"/>
    </row>
    <row r="53" spans="1:1" ht="15.6" x14ac:dyDescent="0.3">
      <c r="A53" s="5" t="s">
        <v>1980</v>
      </c>
    </row>
    <row r="54" spans="1:1" ht="15.6" x14ac:dyDescent="0.3">
      <c r="A54" s="29" t="s">
        <v>1981</v>
      </c>
    </row>
    <row r="55" spans="1:1" ht="15.6" x14ac:dyDescent="0.3">
      <c r="A55" s="29" t="s">
        <v>1982</v>
      </c>
    </row>
    <row r="56" spans="1:1" ht="15.6" x14ac:dyDescent="0.3">
      <c r="A56" s="29" t="s">
        <v>1983</v>
      </c>
    </row>
    <row r="57" spans="1:1" ht="15.6" x14ac:dyDescent="0.3">
      <c r="A57" s="29" t="s">
        <v>1984</v>
      </c>
    </row>
    <row r="58" spans="1:1" ht="15.6" x14ac:dyDescent="0.3">
      <c r="A58" s="29" t="s">
        <v>1985</v>
      </c>
    </row>
    <row r="59" spans="1:1" ht="15.6" x14ac:dyDescent="0.3">
      <c r="A59" s="29" t="s">
        <v>1986</v>
      </c>
    </row>
    <row r="60" spans="1:1" ht="15.6" x14ac:dyDescent="0.3">
      <c r="A60" s="29" t="s">
        <v>1987</v>
      </c>
    </row>
    <row r="61" spans="1:1" ht="15.6" x14ac:dyDescent="0.3">
      <c r="A61" s="29" t="s">
        <v>1988</v>
      </c>
    </row>
    <row r="62" spans="1:1" ht="15.6" x14ac:dyDescent="0.3">
      <c r="A62" s="29" t="s">
        <v>1989</v>
      </c>
    </row>
    <row r="63" spans="1:1" ht="15.6" x14ac:dyDescent="0.3">
      <c r="A63" s="29" t="s">
        <v>1990</v>
      </c>
    </row>
    <row r="64" spans="1:1" x14ac:dyDescent="0.25">
      <c r="A64" s="57"/>
    </row>
    <row r="65" spans="1:1" ht="15.6" x14ac:dyDescent="0.3">
      <c r="A65" s="5" t="s">
        <v>1991</v>
      </c>
    </row>
    <row r="66" spans="1:1" ht="15.6" x14ac:dyDescent="0.3">
      <c r="A66" s="29" t="s">
        <v>1992</v>
      </c>
    </row>
    <row r="67" spans="1:1" ht="15.6" x14ac:dyDescent="0.3">
      <c r="A67" s="29" t="s">
        <v>1993</v>
      </c>
    </row>
    <row r="68" spans="1:1" ht="15.6" x14ac:dyDescent="0.3">
      <c r="A68" s="29" t="s">
        <v>1994</v>
      </c>
    </row>
    <row r="69" spans="1:1" ht="15.6" x14ac:dyDescent="0.3">
      <c r="A69" s="29" t="s">
        <v>2613</v>
      </c>
    </row>
    <row r="70" spans="1:1" ht="15.6" x14ac:dyDescent="0.3">
      <c r="A70" s="29" t="s">
        <v>1995</v>
      </c>
    </row>
    <row r="71" spans="1:1" ht="15.6" x14ac:dyDescent="0.3">
      <c r="A71" s="29" t="s">
        <v>1996</v>
      </c>
    </row>
    <row r="72" spans="1:1" ht="15.6" x14ac:dyDescent="0.3">
      <c r="A72" s="29" t="s">
        <v>1997</v>
      </c>
    </row>
    <row r="73" spans="1:1" ht="15.6" x14ac:dyDescent="0.3">
      <c r="A73" s="29" t="s">
        <v>2665</v>
      </c>
    </row>
    <row r="74" spans="1:1" ht="15.6" x14ac:dyDescent="0.3">
      <c r="A74" s="29" t="s">
        <v>1998</v>
      </c>
    </row>
    <row r="75" spans="1:1" ht="15.6" x14ac:dyDescent="0.3">
      <c r="A75" s="29" t="s">
        <v>2628</v>
      </c>
    </row>
    <row r="76" spans="1:1" ht="15.6" x14ac:dyDescent="0.3">
      <c r="A76" s="29" t="s">
        <v>502</v>
      </c>
    </row>
    <row r="77" spans="1:1" ht="15.6" x14ac:dyDescent="0.3">
      <c r="A77" s="29" t="s">
        <v>1999</v>
      </c>
    </row>
    <row r="78" spans="1:1" ht="15.6" x14ac:dyDescent="0.3">
      <c r="A78" s="29" t="s">
        <v>2000</v>
      </c>
    </row>
    <row r="79" spans="1:1" ht="15.6" x14ac:dyDescent="0.3">
      <c r="A79" s="29" t="s">
        <v>2001</v>
      </c>
    </row>
    <row r="80" spans="1:1" ht="15.6" x14ac:dyDescent="0.3">
      <c r="A80" s="29" t="s">
        <v>2002</v>
      </c>
    </row>
    <row r="81" spans="1:2" ht="15.6" x14ac:dyDescent="0.3">
      <c r="A81" s="29" t="s">
        <v>2003</v>
      </c>
    </row>
    <row r="82" spans="1:2" ht="15.6" x14ac:dyDescent="0.3">
      <c r="A82" s="29" t="s">
        <v>2004</v>
      </c>
    </row>
    <row r="83" spans="1:2" ht="15.6" x14ac:dyDescent="0.3">
      <c r="A83" s="29" t="s">
        <v>2005</v>
      </c>
    </row>
    <row r="87" spans="1:2" x14ac:dyDescent="0.25">
      <c r="A87" s="59" t="s">
        <v>2006</v>
      </c>
      <c r="B87"/>
    </row>
    <row r="88" spans="1:2" x14ac:dyDescent="0.25">
      <c r="A88"/>
      <c r="B88"/>
    </row>
    <row r="89" spans="1:2" ht="15.6" x14ac:dyDescent="0.3">
      <c r="A89" s="60" t="s">
        <v>2007</v>
      </c>
      <c r="B89" s="60" t="s">
        <v>2628</v>
      </c>
    </row>
    <row r="90" spans="1:2" ht="15.6" x14ac:dyDescent="0.3">
      <c r="A90" s="60" t="s">
        <v>2007</v>
      </c>
      <c r="B90" s="60" t="s">
        <v>1603</v>
      </c>
    </row>
    <row r="91" spans="1:2" ht="15.6" x14ac:dyDescent="0.3">
      <c r="A91" s="60" t="s">
        <v>2007</v>
      </c>
      <c r="B91" s="60" t="s">
        <v>2018</v>
      </c>
    </row>
    <row r="92" spans="1:2" ht="15.6" x14ac:dyDescent="0.3">
      <c r="A92" s="60" t="s">
        <v>2008</v>
      </c>
      <c r="B92" s="60" t="s">
        <v>2019</v>
      </c>
    </row>
    <row r="93" spans="1:2" ht="15.6" x14ac:dyDescent="0.3">
      <c r="A93" s="60" t="s">
        <v>2008</v>
      </c>
      <c r="B93" s="60" t="s">
        <v>2020</v>
      </c>
    </row>
    <row r="94" spans="1:2" ht="15.6" x14ac:dyDescent="0.3">
      <c r="A94" s="60" t="s">
        <v>2009</v>
      </c>
      <c r="B94" s="60" t="s">
        <v>2000</v>
      </c>
    </row>
    <row r="95" spans="1:2" ht="31.2" x14ac:dyDescent="0.3">
      <c r="A95" s="60" t="s">
        <v>2010</v>
      </c>
      <c r="B95" s="60" t="s">
        <v>2021</v>
      </c>
    </row>
    <row r="96" spans="1:2" ht="15.6" x14ac:dyDescent="0.3">
      <c r="A96" s="60" t="s">
        <v>2011</v>
      </c>
      <c r="B96" s="60" t="s">
        <v>2022</v>
      </c>
    </row>
    <row r="97" spans="1:2" ht="15.6" x14ac:dyDescent="0.3">
      <c r="A97" s="60" t="s">
        <v>2012</v>
      </c>
      <c r="B97" s="60" t="s">
        <v>2023</v>
      </c>
    </row>
    <row r="98" spans="1:2" ht="15.6" x14ac:dyDescent="0.3">
      <c r="A98" s="60" t="s">
        <v>2013</v>
      </c>
      <c r="B98" s="60" t="s">
        <v>1996</v>
      </c>
    </row>
    <row r="99" spans="1:2" ht="15.6" x14ac:dyDescent="0.3">
      <c r="A99" s="60" t="s">
        <v>2014</v>
      </c>
      <c r="B99" s="60" t="s">
        <v>2624</v>
      </c>
    </row>
    <row r="100" spans="1:2" ht="15.6" x14ac:dyDescent="0.3">
      <c r="A100" s="60" t="s">
        <v>2015</v>
      </c>
      <c r="B100" s="60" t="s">
        <v>2024</v>
      </c>
    </row>
    <row r="101" spans="1:2" ht="15.6" x14ac:dyDescent="0.3">
      <c r="A101" s="60" t="s">
        <v>2016</v>
      </c>
      <c r="B101" s="60" t="s">
        <v>2025</v>
      </c>
    </row>
    <row r="102" spans="1:2" ht="15.6" x14ac:dyDescent="0.3">
      <c r="A102" s="60" t="s">
        <v>2017</v>
      </c>
      <c r="B102" s="60" t="s">
        <v>2614</v>
      </c>
    </row>
  </sheetData>
  <phoneticPr fontId="0" type="noConversion"/>
  <pageMargins left="0.78740157499999996" right="0.78740157499999996" top="0.984251969" bottom="0.984251969" header="0.5" footer="0.5"/>
  <pageSetup paperSize="9" orientation="portrait" horizontalDpi="4294967293" verticalDpi="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2DB1C-84DF-4F21-B90F-D8829B954233}">
  <dimension ref="A1:D89"/>
  <sheetViews>
    <sheetView topLeftCell="A28" workbookViewId="0">
      <selection activeCell="B4" sqref="B4"/>
    </sheetView>
  </sheetViews>
  <sheetFormatPr baseColWidth="10" defaultColWidth="11.44140625" defaultRowHeight="13.2" x14ac:dyDescent="0.25"/>
  <cols>
    <col min="1" max="16384" width="11.44140625" style="4"/>
  </cols>
  <sheetData>
    <row r="1" spans="1:3" ht="20.399999999999999" x14ac:dyDescent="0.35">
      <c r="A1" s="17" t="s">
        <v>238</v>
      </c>
    </row>
    <row r="2" spans="1:3" ht="15.6" x14ac:dyDescent="0.3">
      <c r="A2" s="18" t="s">
        <v>239</v>
      </c>
    </row>
    <row r="3" spans="1:3" ht="15.6" x14ac:dyDescent="0.3">
      <c r="A3" s="18" t="s">
        <v>240</v>
      </c>
    </row>
    <row r="4" spans="1:3" ht="15.6" x14ac:dyDescent="0.3">
      <c r="A4" s="18"/>
    </row>
    <row r="5" spans="1:3" ht="17.399999999999999" x14ac:dyDescent="0.3">
      <c r="A5" s="19" t="s">
        <v>506</v>
      </c>
    </row>
    <row r="7" spans="1:3" s="24" customFormat="1" x14ac:dyDescent="0.25">
      <c r="A7" s="24" t="s">
        <v>2096</v>
      </c>
      <c r="B7" s="24" t="s">
        <v>2567</v>
      </c>
      <c r="C7" s="24" t="s">
        <v>2566</v>
      </c>
    </row>
    <row r="8" spans="1:3" x14ac:dyDescent="0.25">
      <c r="A8" s="20" t="s">
        <v>1843</v>
      </c>
      <c r="B8" s="20" t="s">
        <v>24</v>
      </c>
      <c r="C8" s="20" t="s">
        <v>1137</v>
      </c>
    </row>
    <row r="9" spans="1:3" x14ac:dyDescent="0.25">
      <c r="A9" s="20" t="s">
        <v>220</v>
      </c>
      <c r="B9" s="20" t="s">
        <v>868</v>
      </c>
      <c r="C9" s="20" t="s">
        <v>710</v>
      </c>
    </row>
    <row r="10" spans="1:3" x14ac:dyDescent="0.25">
      <c r="A10" s="20" t="s">
        <v>206</v>
      </c>
      <c r="B10" s="20" t="s">
        <v>712</v>
      </c>
      <c r="C10" s="20" t="s">
        <v>710</v>
      </c>
    </row>
    <row r="11" spans="1:3" x14ac:dyDescent="0.25">
      <c r="A11" s="20" t="s">
        <v>222</v>
      </c>
      <c r="B11" s="20" t="s">
        <v>684</v>
      </c>
      <c r="C11" s="20" t="s">
        <v>683</v>
      </c>
    </row>
    <row r="12" spans="1:3" x14ac:dyDescent="0.25">
      <c r="A12" s="20" t="s">
        <v>2076</v>
      </c>
      <c r="B12" s="20" t="s">
        <v>701</v>
      </c>
      <c r="C12" s="20" t="s">
        <v>698</v>
      </c>
    </row>
    <row r="13" spans="1:3" x14ac:dyDescent="0.25">
      <c r="A13" s="20" t="s">
        <v>208</v>
      </c>
      <c r="B13" s="20" t="s">
        <v>679</v>
      </c>
      <c r="C13" s="20" t="s">
        <v>678</v>
      </c>
    </row>
    <row r="14" spans="1:3" x14ac:dyDescent="0.25">
      <c r="A14" s="20" t="s">
        <v>542</v>
      </c>
      <c r="B14" s="20" t="s">
        <v>709</v>
      </c>
      <c r="C14" s="20" t="s">
        <v>708</v>
      </c>
    </row>
    <row r="15" spans="1:3" x14ac:dyDescent="0.25">
      <c r="A15" s="20" t="s">
        <v>205</v>
      </c>
      <c r="B15" s="20" t="s">
        <v>682</v>
      </c>
      <c r="C15" s="20" t="s">
        <v>716</v>
      </c>
    </row>
    <row r="16" spans="1:3" ht="15.6" x14ac:dyDescent="0.3">
      <c r="A16" s="21"/>
      <c r="B16" s="21"/>
      <c r="C16" s="21"/>
    </row>
    <row r="17" spans="1:3" s="24" customFormat="1" x14ac:dyDescent="0.25">
      <c r="A17" s="24" t="s">
        <v>227</v>
      </c>
      <c r="B17" s="24" t="s">
        <v>775</v>
      </c>
      <c r="C17" s="24" t="s">
        <v>698</v>
      </c>
    </row>
    <row r="18" spans="1:3" x14ac:dyDescent="0.25">
      <c r="A18" s="20" t="s">
        <v>221</v>
      </c>
      <c r="B18" s="20" t="s">
        <v>648</v>
      </c>
      <c r="C18" s="20" t="s">
        <v>905</v>
      </c>
    </row>
    <row r="19" spans="1:3" x14ac:dyDescent="0.25">
      <c r="A19" s="20" t="s">
        <v>211</v>
      </c>
      <c r="B19" s="20" t="s">
        <v>650</v>
      </c>
      <c r="C19" s="20" t="s">
        <v>740</v>
      </c>
    </row>
    <row r="20" spans="1:3" x14ac:dyDescent="0.25">
      <c r="A20" s="20" t="s">
        <v>228</v>
      </c>
      <c r="B20" s="20" t="s">
        <v>16</v>
      </c>
      <c r="C20" s="20" t="s">
        <v>1137</v>
      </c>
    </row>
    <row r="21" spans="1:3" x14ac:dyDescent="0.25">
      <c r="A21" s="20" t="s">
        <v>210</v>
      </c>
      <c r="B21" s="20" t="s">
        <v>762</v>
      </c>
      <c r="C21" s="20" t="s">
        <v>695</v>
      </c>
    </row>
    <row r="22" spans="1:3" x14ac:dyDescent="0.25">
      <c r="A22" s="20" t="s">
        <v>213</v>
      </c>
      <c r="B22" s="20" t="s">
        <v>765</v>
      </c>
      <c r="C22" s="20" t="s">
        <v>764</v>
      </c>
    </row>
    <row r="23" spans="1:3" x14ac:dyDescent="0.25">
      <c r="A23" s="20" t="s">
        <v>215</v>
      </c>
      <c r="B23" s="20" t="s">
        <v>780</v>
      </c>
      <c r="C23" s="20" t="s">
        <v>703</v>
      </c>
    </row>
    <row r="24" spans="1:3" x14ac:dyDescent="0.25">
      <c r="A24" s="20" t="s">
        <v>2066</v>
      </c>
      <c r="B24" s="20" t="s">
        <v>1475</v>
      </c>
      <c r="C24" s="20" t="s">
        <v>936</v>
      </c>
    </row>
    <row r="25" spans="1:3" x14ac:dyDescent="0.25">
      <c r="A25" s="20" t="s">
        <v>216</v>
      </c>
      <c r="B25" s="20" t="s">
        <v>782</v>
      </c>
      <c r="C25" s="20" t="s">
        <v>710</v>
      </c>
    </row>
    <row r="26" spans="1:3" x14ac:dyDescent="0.25">
      <c r="A26" s="20" t="s">
        <v>229</v>
      </c>
      <c r="B26" s="20" t="s">
        <v>17</v>
      </c>
      <c r="C26" s="20" t="s">
        <v>60</v>
      </c>
    </row>
    <row r="27" spans="1:3" x14ac:dyDescent="0.25">
      <c r="A27" s="20" t="s">
        <v>209</v>
      </c>
      <c r="B27" s="20" t="s">
        <v>773</v>
      </c>
      <c r="C27" s="20" t="s">
        <v>698</v>
      </c>
    </row>
    <row r="28" spans="1:3" x14ac:dyDescent="0.25">
      <c r="A28" s="20" t="s">
        <v>2552</v>
      </c>
      <c r="B28" s="20" t="s">
        <v>886</v>
      </c>
      <c r="C28" s="20" t="s">
        <v>695</v>
      </c>
    </row>
    <row r="29" spans="1:3" x14ac:dyDescent="0.25">
      <c r="A29" s="20" t="s">
        <v>230</v>
      </c>
      <c r="B29" s="20" t="s">
        <v>781</v>
      </c>
      <c r="C29" s="20" t="s">
        <v>705</v>
      </c>
    </row>
    <row r="30" spans="1:3" x14ac:dyDescent="0.25">
      <c r="A30" s="20" t="s">
        <v>2076</v>
      </c>
      <c r="B30" s="20" t="s">
        <v>1545</v>
      </c>
      <c r="C30" s="20" t="s">
        <v>754</v>
      </c>
    </row>
    <row r="31" spans="1:3" x14ac:dyDescent="0.25">
      <c r="A31" s="20" t="s">
        <v>231</v>
      </c>
      <c r="B31" s="20" t="s">
        <v>650</v>
      </c>
      <c r="C31" s="20" t="s">
        <v>1069</v>
      </c>
    </row>
    <row r="32" spans="1:3" x14ac:dyDescent="0.25">
      <c r="A32" s="20" t="s">
        <v>231</v>
      </c>
      <c r="B32" s="20" t="s">
        <v>212</v>
      </c>
      <c r="C32" s="20" t="s">
        <v>1069</v>
      </c>
    </row>
    <row r="33" spans="1:3" ht="15.6" x14ac:dyDescent="0.3">
      <c r="A33" s="21"/>
      <c r="B33" s="21"/>
      <c r="C33" s="21"/>
    </row>
    <row r="34" spans="1:3" x14ac:dyDescent="0.25">
      <c r="A34" s="20" t="s">
        <v>1589</v>
      </c>
      <c r="B34" s="20" t="s">
        <v>883</v>
      </c>
      <c r="C34" s="20" t="s">
        <v>757</v>
      </c>
    </row>
    <row r="35" spans="1:3" x14ac:dyDescent="0.25">
      <c r="A35" s="20" t="s">
        <v>1589</v>
      </c>
      <c r="B35" s="20" t="s">
        <v>225</v>
      </c>
      <c r="C35" s="20" t="s">
        <v>1100</v>
      </c>
    </row>
    <row r="36" spans="1:3" x14ac:dyDescent="0.25">
      <c r="A36" s="20" t="s">
        <v>1589</v>
      </c>
      <c r="B36" s="20" t="s">
        <v>866</v>
      </c>
      <c r="C36" s="20" t="s">
        <v>698</v>
      </c>
    </row>
    <row r="37" spans="1:3" x14ac:dyDescent="0.25">
      <c r="A37" s="20" t="s">
        <v>1589</v>
      </c>
      <c r="B37" s="20" t="s">
        <v>699</v>
      </c>
      <c r="C37" s="20" t="s">
        <v>698</v>
      </c>
    </row>
    <row r="38" spans="1:3" x14ac:dyDescent="0.25">
      <c r="A38" s="20" t="s">
        <v>1589</v>
      </c>
      <c r="B38" s="20" t="s">
        <v>873</v>
      </c>
      <c r="C38" s="20" t="s">
        <v>2568</v>
      </c>
    </row>
    <row r="39" spans="1:3" x14ac:dyDescent="0.25">
      <c r="A39" s="20" t="s">
        <v>1589</v>
      </c>
      <c r="B39" s="20" t="s">
        <v>1195</v>
      </c>
      <c r="C39" s="20" t="s">
        <v>926</v>
      </c>
    </row>
    <row r="40" spans="1:3" x14ac:dyDescent="0.25">
      <c r="A40" s="20" t="s">
        <v>1589</v>
      </c>
      <c r="B40" s="20" t="s">
        <v>1316</v>
      </c>
      <c r="C40" s="20" t="s">
        <v>1039</v>
      </c>
    </row>
    <row r="41" spans="1:3" x14ac:dyDescent="0.25">
      <c r="A41" s="20" t="s">
        <v>1589</v>
      </c>
      <c r="B41" s="20" t="s">
        <v>854</v>
      </c>
      <c r="C41" s="20" t="s">
        <v>719</v>
      </c>
    </row>
    <row r="42" spans="1:3" x14ac:dyDescent="0.25">
      <c r="A42" s="20" t="s">
        <v>1589</v>
      </c>
      <c r="B42" s="20" t="s">
        <v>855</v>
      </c>
      <c r="C42" s="20" t="s">
        <v>1147</v>
      </c>
    </row>
    <row r="43" spans="1:3" x14ac:dyDescent="0.25">
      <c r="A43" s="20" t="s">
        <v>1589</v>
      </c>
      <c r="B43" s="20" t="s">
        <v>658</v>
      </c>
      <c r="C43" s="20" t="s">
        <v>910</v>
      </c>
    </row>
    <row r="44" spans="1:3" x14ac:dyDescent="0.25">
      <c r="A44" s="20" t="s">
        <v>1589</v>
      </c>
      <c r="B44" s="20" t="s">
        <v>3</v>
      </c>
      <c r="C44" s="20" t="s">
        <v>1137</v>
      </c>
    </row>
    <row r="45" spans="1:3" x14ac:dyDescent="0.25">
      <c r="A45" s="20" t="s">
        <v>1589</v>
      </c>
      <c r="B45" s="20" t="s">
        <v>223</v>
      </c>
      <c r="C45" s="20" t="s">
        <v>910</v>
      </c>
    </row>
    <row r="46" spans="1:3" x14ac:dyDescent="0.25">
      <c r="A46" s="20" t="s">
        <v>1589</v>
      </c>
      <c r="B46" s="20" t="s">
        <v>769</v>
      </c>
      <c r="C46" s="20" t="s">
        <v>698</v>
      </c>
    </row>
    <row r="47" spans="1:3" x14ac:dyDescent="0.25">
      <c r="A47" s="20" t="s">
        <v>1589</v>
      </c>
      <c r="B47" s="20" t="s">
        <v>758</v>
      </c>
      <c r="C47" s="20" t="s">
        <v>757</v>
      </c>
    </row>
    <row r="48" spans="1:3" x14ac:dyDescent="0.25">
      <c r="A48" s="20" t="s">
        <v>1589</v>
      </c>
      <c r="B48" s="20" t="s">
        <v>226</v>
      </c>
      <c r="C48" s="20" t="s">
        <v>698</v>
      </c>
    </row>
    <row r="49" spans="1:4" x14ac:dyDescent="0.25">
      <c r="A49" s="20" t="s">
        <v>1589</v>
      </c>
      <c r="B49" s="20" t="s">
        <v>813</v>
      </c>
      <c r="C49" s="20" t="s">
        <v>757</v>
      </c>
    </row>
    <row r="50" spans="1:4" x14ac:dyDescent="0.25">
      <c r="A50" s="20" t="s">
        <v>1589</v>
      </c>
      <c r="B50" s="20" t="s">
        <v>859</v>
      </c>
      <c r="C50" s="20" t="s">
        <v>1137</v>
      </c>
    </row>
    <row r="51" spans="1:4" x14ac:dyDescent="0.25">
      <c r="A51" s="20" t="s">
        <v>1589</v>
      </c>
      <c r="B51" s="20" t="s">
        <v>691</v>
      </c>
      <c r="C51" s="20" t="s">
        <v>690</v>
      </c>
    </row>
    <row r="52" spans="1:4" x14ac:dyDescent="0.25">
      <c r="A52" s="20" t="s">
        <v>1589</v>
      </c>
      <c r="B52" s="20" t="s">
        <v>777</v>
      </c>
      <c r="C52" s="20" t="s">
        <v>703</v>
      </c>
    </row>
    <row r="53" spans="1:4" x14ac:dyDescent="0.25">
      <c r="A53" s="20" t="s">
        <v>1589</v>
      </c>
      <c r="B53" s="20" t="s">
        <v>2569</v>
      </c>
      <c r="C53" s="20" t="s">
        <v>2568</v>
      </c>
    </row>
    <row r="54" spans="1:4" x14ac:dyDescent="0.25">
      <c r="A54" s="20" t="s">
        <v>1589</v>
      </c>
      <c r="B54" s="20" t="s">
        <v>224</v>
      </c>
      <c r="C54" s="20" t="s">
        <v>1069</v>
      </c>
    </row>
    <row r="55" spans="1:4" x14ac:dyDescent="0.25">
      <c r="A55" s="20" t="s">
        <v>1589</v>
      </c>
      <c r="B55" s="20" t="s">
        <v>21</v>
      </c>
      <c r="C55" s="20" t="s">
        <v>698</v>
      </c>
    </row>
    <row r="56" spans="1:4" ht="15.6" x14ac:dyDescent="0.3">
      <c r="A56" s="21"/>
    </row>
    <row r="57" spans="1:4" s="23" customFormat="1" ht="15.6" x14ac:dyDescent="0.3">
      <c r="A57" s="22" t="s">
        <v>2543</v>
      </c>
    </row>
    <row r="58" spans="1:4" ht="15.6" x14ac:dyDescent="0.3">
      <c r="A58" s="21"/>
      <c r="B58" s="21"/>
      <c r="C58" s="21"/>
    </row>
    <row r="59" spans="1:4" s="24" customFormat="1" x14ac:dyDescent="0.25">
      <c r="A59" s="24" t="s">
        <v>2575</v>
      </c>
      <c r="B59" s="24" t="s">
        <v>753</v>
      </c>
      <c r="C59" s="24" t="s">
        <v>806</v>
      </c>
      <c r="D59" s="24" t="s">
        <v>241</v>
      </c>
    </row>
    <row r="60" spans="1:4" x14ac:dyDescent="0.25">
      <c r="A60" s="20" t="s">
        <v>232</v>
      </c>
      <c r="B60" s="20" t="s">
        <v>881</v>
      </c>
      <c r="C60" s="20" t="s">
        <v>1064</v>
      </c>
    </row>
    <row r="61" spans="1:4" x14ac:dyDescent="0.25">
      <c r="A61" s="20" t="s">
        <v>233</v>
      </c>
      <c r="B61" s="20" t="s">
        <v>795</v>
      </c>
      <c r="C61" s="20" t="s">
        <v>794</v>
      </c>
    </row>
    <row r="62" spans="1:4" x14ac:dyDescent="0.25">
      <c r="A62" s="20" t="s">
        <v>214</v>
      </c>
      <c r="B62" s="20" t="s">
        <v>790</v>
      </c>
      <c r="C62" s="20" t="s">
        <v>722</v>
      </c>
    </row>
    <row r="63" spans="1:4" x14ac:dyDescent="0.25">
      <c r="A63" s="20" t="s">
        <v>235</v>
      </c>
      <c r="B63" s="20" t="s">
        <v>627</v>
      </c>
      <c r="C63" s="20" t="s">
        <v>757</v>
      </c>
    </row>
    <row r="64" spans="1:4" x14ac:dyDescent="0.25">
      <c r="A64" s="20">
        <v>39290</v>
      </c>
      <c r="B64" s="20" t="s">
        <v>1340</v>
      </c>
      <c r="C64" s="20" t="s">
        <v>1116</v>
      </c>
    </row>
    <row r="65" spans="1:3" x14ac:dyDescent="0.25">
      <c r="A65" s="20">
        <v>39170</v>
      </c>
      <c r="B65" s="20" t="s">
        <v>778</v>
      </c>
      <c r="C65" s="20" t="s">
        <v>703</v>
      </c>
    </row>
    <row r="66" spans="1:3" ht="15.6" x14ac:dyDescent="0.3">
      <c r="A66" s="21"/>
      <c r="B66" s="21"/>
      <c r="C66" s="21"/>
    </row>
    <row r="67" spans="1:3" s="24" customFormat="1" x14ac:dyDescent="0.25">
      <c r="A67" s="24" t="s">
        <v>234</v>
      </c>
      <c r="B67" s="24" t="s">
        <v>1451</v>
      </c>
      <c r="C67" s="24" t="s">
        <v>812</v>
      </c>
    </row>
    <row r="68" spans="1:3" x14ac:dyDescent="0.25">
      <c r="A68" s="20" t="s">
        <v>236</v>
      </c>
      <c r="B68" s="20" t="s">
        <v>1312</v>
      </c>
      <c r="C68" s="20" t="s">
        <v>794</v>
      </c>
    </row>
    <row r="69" spans="1:3" ht="15.6" x14ac:dyDescent="0.3">
      <c r="A69" s="21"/>
    </row>
    <row r="71" spans="1:3" ht="15.6" x14ac:dyDescent="0.3">
      <c r="A71" s="5" t="s">
        <v>97</v>
      </c>
      <c r="B71"/>
      <c r="C71"/>
    </row>
    <row r="72" spans="1:3" ht="31.2" x14ac:dyDescent="0.25">
      <c r="A72" s="25" t="s">
        <v>98</v>
      </c>
      <c r="B72" s="26" t="s">
        <v>99</v>
      </c>
      <c r="C72" s="26" t="s">
        <v>100</v>
      </c>
    </row>
    <row r="73" spans="1:3" ht="31.2" x14ac:dyDescent="0.25">
      <c r="A73" s="27" t="s">
        <v>98</v>
      </c>
      <c r="B73" s="28" t="s">
        <v>99</v>
      </c>
      <c r="C73" s="28" t="s">
        <v>101</v>
      </c>
    </row>
    <row r="74" spans="1:3" ht="31.2" x14ac:dyDescent="0.25">
      <c r="A74" s="27" t="s">
        <v>102</v>
      </c>
      <c r="B74" s="28" t="s">
        <v>99</v>
      </c>
      <c r="C74" s="28" t="s">
        <v>1674</v>
      </c>
    </row>
    <row r="75" spans="1:3" ht="31.2" x14ac:dyDescent="0.25">
      <c r="A75" s="27" t="s">
        <v>102</v>
      </c>
      <c r="B75" s="28" t="s">
        <v>99</v>
      </c>
      <c r="C75" s="28" t="s">
        <v>103</v>
      </c>
    </row>
    <row r="76" spans="1:3" ht="31.2" x14ac:dyDescent="0.25">
      <c r="A76" s="27" t="s">
        <v>104</v>
      </c>
      <c r="B76" s="28" t="s">
        <v>105</v>
      </c>
      <c r="C76" s="28" t="s">
        <v>57</v>
      </c>
    </row>
    <row r="77" spans="1:3" ht="31.2" x14ac:dyDescent="0.25">
      <c r="A77" s="27" t="s">
        <v>485</v>
      </c>
      <c r="B77" s="28" t="s">
        <v>486</v>
      </c>
      <c r="C77" s="28" t="s">
        <v>106</v>
      </c>
    </row>
    <row r="78" spans="1:3" ht="31.2" x14ac:dyDescent="0.25">
      <c r="A78" s="27" t="s">
        <v>107</v>
      </c>
      <c r="B78" s="28" t="s">
        <v>108</v>
      </c>
      <c r="C78" s="28" t="s">
        <v>109</v>
      </c>
    </row>
    <row r="79" spans="1:3" ht="31.2" x14ac:dyDescent="0.25">
      <c r="A79" s="27" t="s">
        <v>110</v>
      </c>
      <c r="B79" s="28" t="s">
        <v>498</v>
      </c>
      <c r="C79" s="28" t="s">
        <v>531</v>
      </c>
    </row>
    <row r="80" spans="1:3" ht="15.6" x14ac:dyDescent="0.25">
      <c r="A80" s="27" t="s">
        <v>111</v>
      </c>
      <c r="B80" s="28" t="s">
        <v>498</v>
      </c>
      <c r="C80" s="28" t="s">
        <v>112</v>
      </c>
    </row>
    <row r="81" spans="1:3" ht="31.2" x14ac:dyDescent="0.25">
      <c r="A81" s="27" t="s">
        <v>113</v>
      </c>
      <c r="B81" s="28" t="s">
        <v>498</v>
      </c>
      <c r="C81" s="28" t="s">
        <v>114</v>
      </c>
    </row>
    <row r="82" spans="1:3" ht="15.6" x14ac:dyDescent="0.25">
      <c r="A82" s="27" t="s">
        <v>115</v>
      </c>
      <c r="B82" s="28" t="s">
        <v>116</v>
      </c>
      <c r="C82" s="28" t="s">
        <v>2636</v>
      </c>
    </row>
    <row r="83" spans="1:3" ht="31.2" x14ac:dyDescent="0.25">
      <c r="A83" s="27" t="s">
        <v>117</v>
      </c>
      <c r="B83" s="28" t="s">
        <v>118</v>
      </c>
      <c r="C83" s="28" t="s">
        <v>119</v>
      </c>
    </row>
    <row r="84" spans="1:3" ht="31.2" x14ac:dyDescent="0.25">
      <c r="A84" s="27" t="s">
        <v>396</v>
      </c>
      <c r="B84" s="28" t="s">
        <v>529</v>
      </c>
      <c r="C84" s="28" t="s">
        <v>2628</v>
      </c>
    </row>
    <row r="85" spans="1:3" ht="31.2" x14ac:dyDescent="0.25">
      <c r="A85" s="27" t="s">
        <v>396</v>
      </c>
      <c r="B85" s="28" t="s">
        <v>529</v>
      </c>
      <c r="C85" s="28" t="s">
        <v>120</v>
      </c>
    </row>
    <row r="86" spans="1:3" ht="31.2" x14ac:dyDescent="0.25">
      <c r="A86" s="27" t="s">
        <v>121</v>
      </c>
      <c r="B86" s="28" t="s">
        <v>529</v>
      </c>
      <c r="C86" s="28" t="s">
        <v>103</v>
      </c>
    </row>
    <row r="87" spans="1:3" ht="31.2" x14ac:dyDescent="0.25">
      <c r="A87" s="27" t="s">
        <v>122</v>
      </c>
      <c r="B87" s="28" t="s">
        <v>529</v>
      </c>
      <c r="C87" s="28" t="s">
        <v>106</v>
      </c>
    </row>
    <row r="88" spans="1:3" ht="31.2" x14ac:dyDescent="0.25">
      <c r="A88" s="27" t="s">
        <v>123</v>
      </c>
      <c r="B88" s="28" t="s">
        <v>99</v>
      </c>
      <c r="C88" s="28" t="s">
        <v>124</v>
      </c>
    </row>
    <row r="89" spans="1:3" ht="15.6" x14ac:dyDescent="0.3">
      <c r="A89" s="29"/>
      <c r="B89"/>
      <c r="C89"/>
    </row>
  </sheetData>
  <phoneticPr fontId="0" type="noConversion"/>
  <pageMargins left="0.78740157499999996" right="0.78740157499999996" top="0.984251969" bottom="0.984251969" header="0.5" footer="0.5"/>
  <pageSetup paperSize="9" orientation="portrait" horizontalDpi="1200" verticalDpi="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23415-4227-4CE2-B2A0-AFD8918F3B5C}">
  <dimension ref="A1:D98"/>
  <sheetViews>
    <sheetView workbookViewId="0">
      <selection activeCell="B5" sqref="B5"/>
    </sheetView>
  </sheetViews>
  <sheetFormatPr baseColWidth="10" defaultColWidth="11.44140625" defaultRowHeight="13.2" x14ac:dyDescent="0.25"/>
  <cols>
    <col min="1" max="1" width="10.109375" style="72" customWidth="1"/>
    <col min="3" max="3" width="12.44140625" customWidth="1"/>
    <col min="4" max="4" width="8.109375" customWidth="1"/>
  </cols>
  <sheetData>
    <row r="1" spans="1:4" ht="20.399999999999999" x14ac:dyDescent="0.35">
      <c r="A1" s="61" t="s">
        <v>503</v>
      </c>
    </row>
    <row r="2" spans="1:4" ht="15.6" x14ac:dyDescent="0.3">
      <c r="A2" s="62" t="s">
        <v>504</v>
      </c>
    </row>
    <row r="3" spans="1:4" ht="15.6" x14ac:dyDescent="0.3">
      <c r="A3" s="62" t="s">
        <v>505</v>
      </c>
    </row>
    <row r="4" spans="1:4" ht="15.6" x14ac:dyDescent="0.3">
      <c r="A4" s="62"/>
    </row>
    <row r="5" spans="1:4" ht="17.399999999999999" x14ac:dyDescent="0.3">
      <c r="A5" s="63" t="s">
        <v>506</v>
      </c>
    </row>
    <row r="6" spans="1:4" ht="15.6" x14ac:dyDescent="0.3">
      <c r="A6" s="62"/>
    </row>
    <row r="7" spans="1:4" x14ac:dyDescent="0.25">
      <c r="A7" s="64" t="s">
        <v>28</v>
      </c>
      <c r="B7" s="12" t="s">
        <v>868</v>
      </c>
      <c r="C7" s="12" t="s">
        <v>710</v>
      </c>
      <c r="D7" s="12" t="s">
        <v>1609</v>
      </c>
    </row>
    <row r="8" spans="1:4" x14ac:dyDescent="0.25">
      <c r="A8" s="64" t="s">
        <v>32</v>
      </c>
      <c r="B8" s="12" t="s">
        <v>24</v>
      </c>
      <c r="C8" s="12" t="s">
        <v>1137</v>
      </c>
      <c r="D8" s="12" t="s">
        <v>1609</v>
      </c>
    </row>
    <row r="9" spans="1:4" x14ac:dyDescent="0.25">
      <c r="A9" s="64" t="s">
        <v>34</v>
      </c>
      <c r="B9" s="12" t="s">
        <v>13</v>
      </c>
      <c r="C9" s="12" t="s">
        <v>798</v>
      </c>
      <c r="D9" s="12" t="s">
        <v>1609</v>
      </c>
    </row>
    <row r="10" spans="1:4" x14ac:dyDescent="0.25">
      <c r="A10" s="64">
        <v>22.19</v>
      </c>
      <c r="B10" s="12" t="s">
        <v>684</v>
      </c>
      <c r="C10" s="12" t="s">
        <v>683</v>
      </c>
      <c r="D10" s="12" t="s">
        <v>1609</v>
      </c>
    </row>
    <row r="11" spans="1:4" x14ac:dyDescent="0.25">
      <c r="A11" s="64">
        <v>22.54</v>
      </c>
      <c r="B11" s="12" t="s">
        <v>691</v>
      </c>
      <c r="C11" s="12" t="s">
        <v>690</v>
      </c>
      <c r="D11" s="12" t="s">
        <v>1609</v>
      </c>
    </row>
    <row r="12" spans="1:4" x14ac:dyDescent="0.25">
      <c r="A12" s="64">
        <v>23.22</v>
      </c>
      <c r="B12" s="12" t="s">
        <v>712</v>
      </c>
      <c r="C12" s="12" t="s">
        <v>710</v>
      </c>
      <c r="D12" s="12" t="s">
        <v>1609</v>
      </c>
    </row>
    <row r="13" spans="1:4" x14ac:dyDescent="0.25">
      <c r="A13" s="64" t="s">
        <v>37</v>
      </c>
      <c r="B13" s="12" t="s">
        <v>14</v>
      </c>
      <c r="C13" s="12" t="s">
        <v>740</v>
      </c>
      <c r="D13" s="12" t="s">
        <v>1609</v>
      </c>
    </row>
    <row r="14" spans="1:4" x14ac:dyDescent="0.25">
      <c r="A14" s="64" t="s">
        <v>38</v>
      </c>
      <c r="B14" s="12" t="s">
        <v>1216</v>
      </c>
      <c r="C14" s="12" t="s">
        <v>932</v>
      </c>
      <c r="D14" s="12" t="s">
        <v>1609</v>
      </c>
    </row>
    <row r="15" spans="1:4" x14ac:dyDescent="0.25">
      <c r="A15" s="64" t="s">
        <v>39</v>
      </c>
      <c r="B15" s="12" t="s">
        <v>679</v>
      </c>
      <c r="C15" s="12" t="s">
        <v>678</v>
      </c>
      <c r="D15" s="12" t="s">
        <v>1609</v>
      </c>
    </row>
    <row r="16" spans="1:4" x14ac:dyDescent="0.25">
      <c r="A16" s="64">
        <v>29.16</v>
      </c>
      <c r="B16" s="12" t="s">
        <v>682</v>
      </c>
      <c r="C16" s="12" t="s">
        <v>716</v>
      </c>
      <c r="D16" s="12" t="s">
        <v>1609</v>
      </c>
    </row>
    <row r="17" spans="1:4" x14ac:dyDescent="0.25">
      <c r="A17" s="64">
        <v>32.58</v>
      </c>
      <c r="B17" s="12" t="s">
        <v>866</v>
      </c>
      <c r="C17" s="12" t="s">
        <v>698</v>
      </c>
      <c r="D17" s="12" t="s">
        <v>1609</v>
      </c>
    </row>
    <row r="18" spans="1:4" x14ac:dyDescent="0.25">
      <c r="A18" s="64" t="s">
        <v>41</v>
      </c>
      <c r="B18" s="12" t="s">
        <v>21</v>
      </c>
      <c r="C18" s="12" t="s">
        <v>698</v>
      </c>
      <c r="D18" s="12" t="s">
        <v>1609</v>
      </c>
    </row>
    <row r="19" spans="1:4" x14ac:dyDescent="0.25">
      <c r="A19" s="64" t="s">
        <v>42</v>
      </c>
      <c r="B19" s="12" t="s">
        <v>19</v>
      </c>
      <c r="C19" s="12" t="s">
        <v>703</v>
      </c>
      <c r="D19" s="12" t="s">
        <v>1609</v>
      </c>
    </row>
    <row r="20" spans="1:4" ht="15.6" x14ac:dyDescent="0.3">
      <c r="A20" s="62"/>
      <c r="B20" s="29"/>
      <c r="C20" s="29"/>
      <c r="D20" s="29"/>
    </row>
    <row r="21" spans="1:4" x14ac:dyDescent="0.25">
      <c r="A21" s="64" t="s">
        <v>25</v>
      </c>
      <c r="B21" s="12" t="s">
        <v>4</v>
      </c>
      <c r="C21" s="12" t="s">
        <v>5</v>
      </c>
      <c r="D21" s="12" t="s">
        <v>1608</v>
      </c>
    </row>
    <row r="22" spans="1:4" x14ac:dyDescent="0.25">
      <c r="A22" s="64" t="s">
        <v>26</v>
      </c>
      <c r="B22" s="12" t="s">
        <v>653</v>
      </c>
      <c r="C22" s="12" t="s">
        <v>905</v>
      </c>
      <c r="D22" s="12" t="s">
        <v>1608</v>
      </c>
    </row>
    <row r="23" spans="1:4" x14ac:dyDescent="0.25">
      <c r="A23" s="64">
        <v>14.47</v>
      </c>
      <c r="B23" s="12" t="s">
        <v>650</v>
      </c>
      <c r="C23" s="12" t="s">
        <v>905</v>
      </c>
      <c r="D23" s="12" t="s">
        <v>1608</v>
      </c>
    </row>
    <row r="24" spans="1:4" x14ac:dyDescent="0.25">
      <c r="A24" s="64">
        <v>16.170000000000002</v>
      </c>
      <c r="B24" s="12" t="s">
        <v>815</v>
      </c>
      <c r="C24" s="12" t="s">
        <v>965</v>
      </c>
      <c r="D24" s="12" t="s">
        <v>1608</v>
      </c>
    </row>
    <row r="25" spans="1:4" x14ac:dyDescent="0.25">
      <c r="A25" s="64" t="s">
        <v>27</v>
      </c>
      <c r="B25" s="12" t="s">
        <v>774</v>
      </c>
      <c r="C25" s="12" t="s">
        <v>698</v>
      </c>
      <c r="D25" s="12" t="s">
        <v>1608</v>
      </c>
    </row>
    <row r="26" spans="1:4" x14ac:dyDescent="0.25">
      <c r="A26" s="64" t="s">
        <v>29</v>
      </c>
      <c r="B26" s="12" t="s">
        <v>799</v>
      </c>
      <c r="C26" s="12" t="s">
        <v>798</v>
      </c>
      <c r="D26" s="12" t="s">
        <v>1608</v>
      </c>
    </row>
    <row r="27" spans="1:4" x14ac:dyDescent="0.25">
      <c r="A27" s="64" t="s">
        <v>2574</v>
      </c>
      <c r="B27" s="12" t="s">
        <v>22</v>
      </c>
      <c r="C27" s="12" t="s">
        <v>23</v>
      </c>
      <c r="D27" s="12" t="s">
        <v>1608</v>
      </c>
    </row>
    <row r="28" spans="1:4" x14ac:dyDescent="0.25">
      <c r="A28" s="64" t="s">
        <v>30</v>
      </c>
      <c r="B28" s="12" t="s">
        <v>739</v>
      </c>
      <c r="C28" s="12" t="s">
        <v>740</v>
      </c>
      <c r="D28" s="12" t="s">
        <v>1608</v>
      </c>
    </row>
    <row r="29" spans="1:4" x14ac:dyDescent="0.25">
      <c r="A29" s="64" t="s">
        <v>30</v>
      </c>
      <c r="B29" s="12" t="s">
        <v>20</v>
      </c>
      <c r="C29" s="12" t="s">
        <v>806</v>
      </c>
      <c r="D29" s="12" t="s">
        <v>1608</v>
      </c>
    </row>
    <row r="30" spans="1:4" x14ac:dyDescent="0.25">
      <c r="A30" s="64">
        <v>17.46</v>
      </c>
      <c r="B30" s="12" t="s">
        <v>756</v>
      </c>
      <c r="C30" s="12" t="s">
        <v>1114</v>
      </c>
      <c r="D30" s="12" t="s">
        <v>1608</v>
      </c>
    </row>
    <row r="31" spans="1:4" x14ac:dyDescent="0.25">
      <c r="A31" s="64" t="s">
        <v>31</v>
      </c>
      <c r="B31" s="12" t="s">
        <v>852</v>
      </c>
      <c r="C31" s="12" t="s">
        <v>757</v>
      </c>
      <c r="D31" s="12" t="s">
        <v>1608</v>
      </c>
    </row>
    <row r="32" spans="1:4" x14ac:dyDescent="0.25">
      <c r="A32" s="64">
        <v>17.54</v>
      </c>
      <c r="B32" s="12" t="s">
        <v>641</v>
      </c>
      <c r="C32" s="12" t="s">
        <v>764</v>
      </c>
      <c r="D32" s="12" t="s">
        <v>1608</v>
      </c>
    </row>
    <row r="33" spans="1:4" x14ac:dyDescent="0.25">
      <c r="A33" s="64">
        <v>19.28</v>
      </c>
      <c r="B33" s="12" t="s">
        <v>778</v>
      </c>
      <c r="C33" s="12" t="s">
        <v>703</v>
      </c>
      <c r="D33" s="12" t="s">
        <v>1608</v>
      </c>
    </row>
    <row r="34" spans="1:4" x14ac:dyDescent="0.25">
      <c r="A34" s="64" t="s">
        <v>33</v>
      </c>
      <c r="B34" s="12" t="s">
        <v>16</v>
      </c>
      <c r="C34" s="12" t="s">
        <v>1137</v>
      </c>
      <c r="D34" s="12" t="s">
        <v>1608</v>
      </c>
    </row>
    <row r="35" spans="1:4" x14ac:dyDescent="0.25">
      <c r="A35" s="64">
        <v>19.34</v>
      </c>
      <c r="B35" s="12" t="s">
        <v>1473</v>
      </c>
      <c r="C35" s="12" t="s">
        <v>680</v>
      </c>
      <c r="D35" s="12" t="s">
        <v>1608</v>
      </c>
    </row>
    <row r="36" spans="1:4" x14ac:dyDescent="0.25">
      <c r="A36" s="64" t="s">
        <v>35</v>
      </c>
      <c r="B36" s="12" t="s">
        <v>1482</v>
      </c>
      <c r="C36" s="12" t="s">
        <v>18</v>
      </c>
      <c r="D36" s="12" t="s">
        <v>1608</v>
      </c>
    </row>
    <row r="37" spans="1:4" x14ac:dyDescent="0.25">
      <c r="A37" s="64" t="s">
        <v>36</v>
      </c>
      <c r="B37" s="12" t="s">
        <v>15</v>
      </c>
      <c r="C37" s="12" t="s">
        <v>932</v>
      </c>
      <c r="D37" s="12" t="s">
        <v>1608</v>
      </c>
    </row>
    <row r="38" spans="1:4" x14ac:dyDescent="0.25">
      <c r="A38" s="64" t="s">
        <v>36</v>
      </c>
      <c r="B38" s="12" t="s">
        <v>1475</v>
      </c>
      <c r="C38" s="12" t="s">
        <v>936</v>
      </c>
      <c r="D38" s="12" t="s">
        <v>1608</v>
      </c>
    </row>
    <row r="39" spans="1:4" x14ac:dyDescent="0.25">
      <c r="A39" s="64">
        <v>22.06</v>
      </c>
      <c r="B39" s="12" t="s">
        <v>641</v>
      </c>
      <c r="C39" s="12" t="s">
        <v>932</v>
      </c>
      <c r="D39" s="12" t="s">
        <v>1608</v>
      </c>
    </row>
    <row r="40" spans="1:4" x14ac:dyDescent="0.25">
      <c r="A40" s="64">
        <v>23.22</v>
      </c>
      <c r="B40" s="12" t="s">
        <v>782</v>
      </c>
      <c r="C40" s="12" t="s">
        <v>710</v>
      </c>
      <c r="D40" s="12" t="s">
        <v>1608</v>
      </c>
    </row>
    <row r="41" spans="1:4" x14ac:dyDescent="0.25">
      <c r="A41" s="64">
        <v>24.16</v>
      </c>
      <c r="B41" s="12" t="s">
        <v>650</v>
      </c>
      <c r="C41" s="12" t="s">
        <v>740</v>
      </c>
      <c r="D41" s="12" t="s">
        <v>1608</v>
      </c>
    </row>
    <row r="42" spans="1:4" x14ac:dyDescent="0.25">
      <c r="A42" s="64">
        <v>25.36</v>
      </c>
      <c r="B42" s="12" t="s">
        <v>17</v>
      </c>
      <c r="C42" s="12" t="s">
        <v>60</v>
      </c>
      <c r="D42" s="12" t="s">
        <v>1608</v>
      </c>
    </row>
    <row r="43" spans="1:4" x14ac:dyDescent="0.25">
      <c r="A43" s="64">
        <v>25.48</v>
      </c>
      <c r="B43" s="12" t="s">
        <v>773</v>
      </c>
      <c r="C43" s="12" t="s">
        <v>698</v>
      </c>
      <c r="D43" s="12" t="s">
        <v>1608</v>
      </c>
    </row>
    <row r="44" spans="1:4" x14ac:dyDescent="0.25">
      <c r="A44" s="64" t="s">
        <v>40</v>
      </c>
      <c r="B44" s="12" t="s">
        <v>1393</v>
      </c>
      <c r="C44" s="12" t="s">
        <v>908</v>
      </c>
      <c r="D44" s="12" t="s">
        <v>1608</v>
      </c>
    </row>
    <row r="45" spans="1:4" x14ac:dyDescent="0.25">
      <c r="A45" s="64">
        <v>35.31</v>
      </c>
      <c r="B45" s="12" t="s">
        <v>777</v>
      </c>
      <c r="C45" s="12" t="s">
        <v>703</v>
      </c>
      <c r="D45" s="12" t="s">
        <v>1608</v>
      </c>
    </row>
    <row r="46" spans="1:4" x14ac:dyDescent="0.25">
      <c r="A46" s="64" t="s">
        <v>43</v>
      </c>
      <c r="B46" s="12" t="s">
        <v>758</v>
      </c>
      <c r="C46" s="12" t="s">
        <v>757</v>
      </c>
      <c r="D46" s="12" t="s">
        <v>1608</v>
      </c>
    </row>
    <row r="47" spans="1:4" x14ac:dyDescent="0.25">
      <c r="A47" s="64" t="s">
        <v>44</v>
      </c>
      <c r="B47" s="12" t="s">
        <v>883</v>
      </c>
      <c r="C47" s="12" t="s">
        <v>757</v>
      </c>
      <c r="D47" s="12" t="s">
        <v>1608</v>
      </c>
    </row>
    <row r="48" spans="1:4" ht="15.6" x14ac:dyDescent="0.3">
      <c r="A48" s="62"/>
      <c r="B48" s="29"/>
      <c r="C48" s="29"/>
      <c r="D48" s="29"/>
    </row>
    <row r="49" spans="1:4" x14ac:dyDescent="0.25">
      <c r="A49" s="64" t="s">
        <v>1589</v>
      </c>
      <c r="B49" s="12" t="s">
        <v>819</v>
      </c>
      <c r="C49" s="12" t="s">
        <v>1028</v>
      </c>
      <c r="D49" s="12" t="s">
        <v>1608</v>
      </c>
    </row>
    <row r="50" spans="1:4" x14ac:dyDescent="0.25">
      <c r="A50" s="64" t="s">
        <v>1589</v>
      </c>
      <c r="B50" s="12" t="s">
        <v>848</v>
      </c>
      <c r="C50" s="12" t="s">
        <v>953</v>
      </c>
      <c r="D50" s="12" t="s">
        <v>1609</v>
      </c>
    </row>
    <row r="51" spans="1:4" x14ac:dyDescent="0.25">
      <c r="A51" s="64" t="s">
        <v>1589</v>
      </c>
      <c r="B51" s="12" t="s">
        <v>1</v>
      </c>
      <c r="C51" s="12" t="s">
        <v>1028</v>
      </c>
      <c r="D51" s="12" t="s">
        <v>1608</v>
      </c>
    </row>
    <row r="52" spans="1:4" x14ac:dyDescent="0.25">
      <c r="A52" s="64" t="s">
        <v>1589</v>
      </c>
      <c r="B52" s="12" t="s">
        <v>1335</v>
      </c>
      <c r="C52" s="12" t="s">
        <v>748</v>
      </c>
      <c r="D52" s="12" t="s">
        <v>1609</v>
      </c>
    </row>
    <row r="53" spans="1:4" x14ac:dyDescent="0.25">
      <c r="A53" s="64" t="s">
        <v>1589</v>
      </c>
      <c r="B53" s="12" t="s">
        <v>855</v>
      </c>
      <c r="C53" s="12" t="s">
        <v>1147</v>
      </c>
      <c r="D53" s="12" t="s">
        <v>1608</v>
      </c>
    </row>
    <row r="54" spans="1:4" x14ac:dyDescent="0.25">
      <c r="A54" s="64" t="s">
        <v>1589</v>
      </c>
      <c r="B54" s="12" t="s">
        <v>735</v>
      </c>
      <c r="C54" s="12" t="s">
        <v>680</v>
      </c>
      <c r="D54" s="12" t="s">
        <v>1608</v>
      </c>
    </row>
    <row r="55" spans="1:4" x14ac:dyDescent="0.25">
      <c r="A55" s="64" t="s">
        <v>1589</v>
      </c>
      <c r="B55" s="12" t="s">
        <v>3</v>
      </c>
      <c r="C55" s="12" t="s">
        <v>1137</v>
      </c>
      <c r="D55" s="12" t="s">
        <v>1609</v>
      </c>
    </row>
    <row r="56" spans="1:4" x14ac:dyDescent="0.25">
      <c r="A56" s="64" t="s">
        <v>1589</v>
      </c>
      <c r="B56" s="12" t="s">
        <v>769</v>
      </c>
      <c r="C56" s="12" t="s">
        <v>698</v>
      </c>
      <c r="D56" s="12" t="s">
        <v>1608</v>
      </c>
    </row>
    <row r="57" spans="1:4" x14ac:dyDescent="0.25">
      <c r="A57" s="64" t="s">
        <v>1589</v>
      </c>
      <c r="B57" s="12" t="s">
        <v>1501</v>
      </c>
      <c r="C57" s="12" t="s">
        <v>748</v>
      </c>
      <c r="D57" s="12" t="s">
        <v>1608</v>
      </c>
    </row>
    <row r="58" spans="1:4" x14ac:dyDescent="0.25">
      <c r="A58" s="64" t="s">
        <v>1589</v>
      </c>
      <c r="B58" s="12" t="s">
        <v>2</v>
      </c>
      <c r="C58" s="12" t="s">
        <v>936</v>
      </c>
      <c r="D58" s="12" t="s">
        <v>1609</v>
      </c>
    </row>
    <row r="59" spans="1:4" x14ac:dyDescent="0.25">
      <c r="A59" s="64" t="s">
        <v>1589</v>
      </c>
      <c r="B59" s="12" t="s">
        <v>1507</v>
      </c>
      <c r="C59" s="12" t="s">
        <v>953</v>
      </c>
      <c r="D59" s="12" t="s">
        <v>1608</v>
      </c>
    </row>
    <row r="60" spans="1:4" x14ac:dyDescent="0.25">
      <c r="A60" s="64" t="s">
        <v>1589</v>
      </c>
      <c r="B60" s="12" t="s">
        <v>859</v>
      </c>
      <c r="C60" s="12" t="s">
        <v>1137</v>
      </c>
      <c r="D60" s="12" t="s">
        <v>1608</v>
      </c>
    </row>
    <row r="61" spans="1:4" x14ac:dyDescent="0.25">
      <c r="A61" s="64" t="s">
        <v>1589</v>
      </c>
      <c r="B61" s="12" t="s">
        <v>639</v>
      </c>
      <c r="C61" s="12" t="s">
        <v>685</v>
      </c>
      <c r="D61" s="12" t="s">
        <v>1609</v>
      </c>
    </row>
    <row r="62" spans="1:4" ht="15.6" x14ac:dyDescent="0.3">
      <c r="A62" s="62"/>
    </row>
    <row r="63" spans="1:4" ht="15.6" x14ac:dyDescent="0.3">
      <c r="A63" s="62" t="s">
        <v>507</v>
      </c>
    </row>
    <row r="64" spans="1:4" ht="15.6" x14ac:dyDescent="0.3">
      <c r="A64" s="62"/>
    </row>
    <row r="65" spans="1:4" s="67" customFormat="1" x14ac:dyDescent="0.25">
      <c r="A65" s="65" t="s">
        <v>46</v>
      </c>
      <c r="B65" s="65" t="s">
        <v>1192</v>
      </c>
      <c r="C65" s="65" t="s">
        <v>710</v>
      </c>
      <c r="D65" s="66" t="s">
        <v>508</v>
      </c>
    </row>
    <row r="66" spans="1:4" x14ac:dyDescent="0.25">
      <c r="A66" s="12" t="s">
        <v>49</v>
      </c>
      <c r="B66" s="12" t="s">
        <v>670</v>
      </c>
      <c r="C66" s="12" t="s">
        <v>673</v>
      </c>
      <c r="D66" s="11"/>
    </row>
    <row r="67" spans="1:4" ht="15.6" x14ac:dyDescent="0.3">
      <c r="A67" s="29"/>
      <c r="B67" s="29"/>
      <c r="C67" s="29"/>
      <c r="D67" s="5"/>
    </row>
    <row r="68" spans="1:4" s="67" customFormat="1" x14ac:dyDescent="0.25">
      <c r="A68" s="65" t="s">
        <v>45</v>
      </c>
      <c r="B68" s="65" t="s">
        <v>1526</v>
      </c>
      <c r="C68" s="65" t="s">
        <v>7</v>
      </c>
      <c r="D68" s="66" t="s">
        <v>508</v>
      </c>
    </row>
    <row r="69" spans="1:4" x14ac:dyDescent="0.25">
      <c r="A69" s="12" t="s">
        <v>47</v>
      </c>
      <c r="B69" s="12" t="s">
        <v>799</v>
      </c>
      <c r="C69" s="12" t="s">
        <v>1058</v>
      </c>
      <c r="D69" s="12"/>
    </row>
    <row r="70" spans="1:4" x14ac:dyDescent="0.25">
      <c r="A70" s="12" t="s">
        <v>48</v>
      </c>
      <c r="B70" s="12" t="s">
        <v>1501</v>
      </c>
      <c r="C70" s="12" t="s">
        <v>1031</v>
      </c>
      <c r="D70" s="12"/>
    </row>
    <row r="71" spans="1:4" x14ac:dyDescent="0.25">
      <c r="A71" s="12" t="s">
        <v>50</v>
      </c>
      <c r="B71" s="12" t="s">
        <v>1418</v>
      </c>
      <c r="C71" s="12" t="s">
        <v>961</v>
      </c>
      <c r="D71" s="12"/>
    </row>
    <row r="72" spans="1:4" x14ac:dyDescent="0.25">
      <c r="A72" s="12" t="s">
        <v>8</v>
      </c>
      <c r="B72" s="12" t="s">
        <v>881</v>
      </c>
      <c r="C72" s="12" t="s">
        <v>1064</v>
      </c>
      <c r="D72" s="12"/>
    </row>
    <row r="73" spans="1:4" x14ac:dyDescent="0.25">
      <c r="A73" s="12" t="s">
        <v>9</v>
      </c>
      <c r="B73" s="12" t="s">
        <v>790</v>
      </c>
      <c r="C73" s="12" t="s">
        <v>722</v>
      </c>
      <c r="D73" s="12"/>
    </row>
    <row r="74" spans="1:4" x14ac:dyDescent="0.25">
      <c r="A74" s="12" t="s">
        <v>10</v>
      </c>
      <c r="B74" s="12" t="s">
        <v>631</v>
      </c>
      <c r="C74" s="12" t="s">
        <v>703</v>
      </c>
      <c r="D74" s="12"/>
    </row>
    <row r="75" spans="1:4" x14ac:dyDescent="0.25">
      <c r="A75" s="12" t="s">
        <v>51</v>
      </c>
      <c r="B75" s="12" t="s">
        <v>753</v>
      </c>
      <c r="C75" s="12" t="s">
        <v>806</v>
      </c>
      <c r="D75" s="12"/>
    </row>
    <row r="76" spans="1:4" x14ac:dyDescent="0.25">
      <c r="A76" s="12" t="s">
        <v>52</v>
      </c>
      <c r="B76" s="12" t="s">
        <v>859</v>
      </c>
      <c r="C76" s="12" t="s">
        <v>11</v>
      </c>
      <c r="D76" s="12"/>
    </row>
    <row r="77" spans="1:4" x14ac:dyDescent="0.25">
      <c r="A77" s="12" t="s">
        <v>2559</v>
      </c>
      <c r="B77" s="12" t="s">
        <v>1340</v>
      </c>
      <c r="C77" s="12" t="s">
        <v>1116</v>
      </c>
      <c r="D77" s="12"/>
    </row>
    <row r="78" spans="1:4" x14ac:dyDescent="0.25">
      <c r="A78" s="12" t="s">
        <v>53</v>
      </c>
      <c r="B78" s="12" t="s">
        <v>852</v>
      </c>
      <c r="C78" s="12" t="s">
        <v>1158</v>
      </c>
      <c r="D78" s="12"/>
    </row>
    <row r="79" spans="1:4" x14ac:dyDescent="0.25">
      <c r="A79" s="12" t="s">
        <v>54</v>
      </c>
      <c r="B79" s="12" t="s">
        <v>755</v>
      </c>
      <c r="C79" s="12" t="s">
        <v>754</v>
      </c>
      <c r="D79" s="12"/>
    </row>
    <row r="80" spans="1:4" x14ac:dyDescent="0.25">
      <c r="A80" s="12" t="s">
        <v>55</v>
      </c>
      <c r="B80" s="12" t="s">
        <v>875</v>
      </c>
      <c r="C80" s="12" t="s">
        <v>12</v>
      </c>
      <c r="D80" s="12"/>
    </row>
    <row r="81" spans="1:3" ht="15.6" x14ac:dyDescent="0.3">
      <c r="A81" s="62"/>
    </row>
    <row r="82" spans="1:3" ht="17.399999999999999" x14ac:dyDescent="0.3">
      <c r="A82" s="63" t="s">
        <v>509</v>
      </c>
    </row>
    <row r="83" spans="1:3" ht="15.6" x14ac:dyDescent="0.3">
      <c r="A83" s="62"/>
    </row>
    <row r="84" spans="1:3" ht="31.2" x14ac:dyDescent="0.25">
      <c r="A84" s="68" t="s">
        <v>315</v>
      </c>
      <c r="B84" s="69" t="s">
        <v>510</v>
      </c>
      <c r="C84" s="69" t="s">
        <v>511</v>
      </c>
    </row>
    <row r="85" spans="1:3" ht="15.6" x14ac:dyDescent="0.25">
      <c r="A85" s="70"/>
      <c r="B85" s="71"/>
      <c r="C85" s="71"/>
    </row>
    <row r="86" spans="1:3" ht="31.2" x14ac:dyDescent="0.25">
      <c r="A86" s="70" t="s">
        <v>512</v>
      </c>
      <c r="B86" s="71" t="s">
        <v>486</v>
      </c>
      <c r="C86" s="71" t="s">
        <v>513</v>
      </c>
    </row>
    <row r="87" spans="1:3" ht="31.2" x14ac:dyDescent="0.25">
      <c r="A87" s="70" t="s">
        <v>514</v>
      </c>
      <c r="B87" s="71" t="s">
        <v>515</v>
      </c>
      <c r="C87" s="71" t="s">
        <v>2636</v>
      </c>
    </row>
    <row r="88" spans="1:3" ht="31.2" x14ac:dyDescent="0.25">
      <c r="A88" s="70" t="s">
        <v>516</v>
      </c>
      <c r="B88" s="71" t="s">
        <v>515</v>
      </c>
      <c r="C88" s="71" t="s">
        <v>2610</v>
      </c>
    </row>
    <row r="89" spans="1:3" ht="31.2" x14ac:dyDescent="0.25">
      <c r="A89" s="70" t="s">
        <v>517</v>
      </c>
      <c r="B89" s="71" t="s">
        <v>515</v>
      </c>
      <c r="C89" s="71" t="s">
        <v>518</v>
      </c>
    </row>
    <row r="90" spans="1:3" ht="46.8" x14ac:dyDescent="0.25">
      <c r="A90" s="70" t="s">
        <v>519</v>
      </c>
      <c r="B90" s="71" t="s">
        <v>515</v>
      </c>
      <c r="C90" s="71" t="s">
        <v>2624</v>
      </c>
    </row>
    <row r="91" spans="1:3" ht="31.2" x14ac:dyDescent="0.25">
      <c r="A91" s="70" t="s">
        <v>520</v>
      </c>
      <c r="B91" s="71" t="s">
        <v>521</v>
      </c>
      <c r="C91" s="71" t="s">
        <v>522</v>
      </c>
    </row>
    <row r="92" spans="1:3" ht="31.2" x14ac:dyDescent="0.25">
      <c r="A92" s="70" t="s">
        <v>523</v>
      </c>
      <c r="B92" s="71" t="s">
        <v>524</v>
      </c>
      <c r="C92" s="71" t="s">
        <v>525</v>
      </c>
    </row>
    <row r="93" spans="1:3" ht="31.2" x14ac:dyDescent="0.25">
      <c r="A93" s="70" t="s">
        <v>485</v>
      </c>
      <c r="B93" s="71" t="s">
        <v>526</v>
      </c>
      <c r="C93" s="71" t="s">
        <v>527</v>
      </c>
    </row>
    <row r="94" spans="1:3" ht="31.2" x14ac:dyDescent="0.25">
      <c r="A94" s="70" t="s">
        <v>528</v>
      </c>
      <c r="B94" s="71" t="s">
        <v>529</v>
      </c>
      <c r="C94" s="71" t="s">
        <v>530</v>
      </c>
    </row>
    <row r="95" spans="1:3" ht="31.2" x14ac:dyDescent="0.25">
      <c r="A95" s="70" t="s">
        <v>528</v>
      </c>
      <c r="B95" s="71" t="s">
        <v>529</v>
      </c>
      <c r="C95" s="71" t="s">
        <v>531</v>
      </c>
    </row>
    <row r="96" spans="1:3" ht="31.2" x14ac:dyDescent="0.25">
      <c r="A96" s="70" t="s">
        <v>532</v>
      </c>
      <c r="B96" s="71" t="s">
        <v>529</v>
      </c>
      <c r="C96" s="71" t="s">
        <v>533</v>
      </c>
    </row>
    <row r="97" spans="1:3" ht="15.6" x14ac:dyDescent="0.25">
      <c r="A97" s="70"/>
      <c r="B97" s="71"/>
      <c r="C97" s="71"/>
    </row>
    <row r="98" spans="1:3" ht="46.8" x14ac:dyDescent="0.25">
      <c r="A98" s="70" t="s">
        <v>534</v>
      </c>
      <c r="B98" s="71" t="s">
        <v>535</v>
      </c>
      <c r="C98" s="71" t="s">
        <v>536</v>
      </c>
    </row>
  </sheetData>
  <phoneticPr fontId="0" type="noConversion"/>
  <pageMargins left="0.78740157499999996" right="0.78740157499999996" top="0.984251969" bottom="0.984251969" header="0.5" footer="0.5"/>
  <pageSetup paperSize="9" orientation="portrait" horizontalDpi="1200" verticalDpi="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0782D-8F73-4331-97F6-56D506442CAC}">
  <dimension ref="A1:C105"/>
  <sheetViews>
    <sheetView workbookViewId="0">
      <selection activeCell="B18" sqref="B18"/>
    </sheetView>
  </sheetViews>
  <sheetFormatPr baseColWidth="10" defaultColWidth="8.88671875" defaultRowHeight="13.2" x14ac:dyDescent="0.25"/>
  <sheetData>
    <row r="1" spans="1:1" ht="20.399999999999999" x14ac:dyDescent="0.35">
      <c r="A1" s="13" t="s">
        <v>403</v>
      </c>
    </row>
    <row r="2" spans="1:1" x14ac:dyDescent="0.25">
      <c r="A2" t="s">
        <v>404</v>
      </c>
    </row>
    <row r="3" spans="1:1" x14ac:dyDescent="0.25">
      <c r="A3" t="s">
        <v>405</v>
      </c>
    </row>
    <row r="5" spans="1:1" ht="17.399999999999999" x14ac:dyDescent="0.3">
      <c r="A5" s="14" t="s">
        <v>1728</v>
      </c>
    </row>
    <row r="6" spans="1:1" x14ac:dyDescent="0.25">
      <c r="A6" s="11" t="s">
        <v>406</v>
      </c>
    </row>
    <row r="7" spans="1:1" x14ac:dyDescent="0.25">
      <c r="A7" s="12" t="s">
        <v>407</v>
      </c>
    </row>
    <row r="8" spans="1:1" x14ac:dyDescent="0.25">
      <c r="A8" s="12" t="s">
        <v>408</v>
      </c>
    </row>
    <row r="9" spans="1:1" x14ac:dyDescent="0.25">
      <c r="A9" s="12" t="s">
        <v>409</v>
      </c>
    </row>
    <row r="10" spans="1:1" x14ac:dyDescent="0.25">
      <c r="A10" s="12" t="s">
        <v>410</v>
      </c>
    </row>
    <row r="11" spans="1:1" x14ac:dyDescent="0.25">
      <c r="A11" s="12" t="s">
        <v>411</v>
      </c>
    </row>
    <row r="12" spans="1:1" x14ac:dyDescent="0.25">
      <c r="A12" s="12" t="s">
        <v>412</v>
      </c>
    </row>
    <row r="13" spans="1:1" x14ac:dyDescent="0.25">
      <c r="A13" s="12" t="s">
        <v>413</v>
      </c>
    </row>
    <row r="14" spans="1:1" x14ac:dyDescent="0.25">
      <c r="A14" s="12" t="s">
        <v>414</v>
      </c>
    </row>
    <row r="15" spans="1:1" x14ac:dyDescent="0.25">
      <c r="A15" s="12" t="s">
        <v>415</v>
      </c>
    </row>
    <row r="16" spans="1:1" x14ac:dyDescent="0.25">
      <c r="A16" s="12" t="s">
        <v>416</v>
      </c>
    </row>
    <row r="17" spans="1:1" x14ac:dyDescent="0.25">
      <c r="A17" s="12" t="s">
        <v>417</v>
      </c>
    </row>
    <row r="18" spans="1:1" x14ac:dyDescent="0.25">
      <c r="A18" s="12" t="s">
        <v>418</v>
      </c>
    </row>
    <row r="19" spans="1:1" x14ac:dyDescent="0.25">
      <c r="A19" s="12" t="s">
        <v>419</v>
      </c>
    </row>
    <row r="20" spans="1:1" x14ac:dyDescent="0.25">
      <c r="A20" s="12" t="s">
        <v>420</v>
      </c>
    </row>
    <row r="21" spans="1:1" x14ac:dyDescent="0.25">
      <c r="A21" s="12" t="s">
        <v>421</v>
      </c>
    </row>
    <row r="22" spans="1:1" x14ac:dyDescent="0.25">
      <c r="A22" s="12" t="s">
        <v>422</v>
      </c>
    </row>
    <row r="23" spans="1:1" x14ac:dyDescent="0.25">
      <c r="A23" s="12"/>
    </row>
    <row r="24" spans="1:1" x14ac:dyDescent="0.25">
      <c r="A24" s="11" t="s">
        <v>423</v>
      </c>
    </row>
    <row r="25" spans="1:1" x14ac:dyDescent="0.25">
      <c r="A25" s="12" t="s">
        <v>424</v>
      </c>
    </row>
    <row r="26" spans="1:1" x14ac:dyDescent="0.25">
      <c r="A26" s="12" t="s">
        <v>425</v>
      </c>
    </row>
    <row r="27" spans="1:1" x14ac:dyDescent="0.25">
      <c r="A27" s="12" t="s">
        <v>426</v>
      </c>
    </row>
    <row r="28" spans="1:1" x14ac:dyDescent="0.25">
      <c r="A28" s="12" t="s">
        <v>427</v>
      </c>
    </row>
    <row r="29" spans="1:1" x14ac:dyDescent="0.25">
      <c r="A29" s="12" t="s">
        <v>428</v>
      </c>
    </row>
    <row r="30" spans="1:1" x14ac:dyDescent="0.25">
      <c r="A30" s="12" t="s">
        <v>429</v>
      </c>
    </row>
    <row r="31" spans="1:1" x14ac:dyDescent="0.25">
      <c r="A31" s="12" t="s">
        <v>430</v>
      </c>
    </row>
    <row r="32" spans="1:1" x14ac:dyDescent="0.25">
      <c r="A32" s="12" t="s">
        <v>431</v>
      </c>
    </row>
    <row r="33" spans="1:1" x14ac:dyDescent="0.25">
      <c r="A33" s="12" t="s">
        <v>432</v>
      </c>
    </row>
    <row r="34" spans="1:1" x14ac:dyDescent="0.25">
      <c r="A34" s="12" t="s">
        <v>433</v>
      </c>
    </row>
    <row r="35" spans="1:1" x14ac:dyDescent="0.25">
      <c r="A35" s="12" t="s">
        <v>434</v>
      </c>
    </row>
    <row r="36" spans="1:1" x14ac:dyDescent="0.25">
      <c r="A36" s="12" t="s">
        <v>435</v>
      </c>
    </row>
    <row r="37" spans="1:1" x14ac:dyDescent="0.25">
      <c r="A37" s="12" t="s">
        <v>436</v>
      </c>
    </row>
    <row r="38" spans="1:1" x14ac:dyDescent="0.25">
      <c r="A38" s="12" t="s">
        <v>437</v>
      </c>
    </row>
    <row r="39" spans="1:1" x14ac:dyDescent="0.25">
      <c r="A39" s="12" t="s">
        <v>438</v>
      </c>
    </row>
    <row r="40" spans="1:1" x14ac:dyDescent="0.25">
      <c r="A40" s="12" t="s">
        <v>439</v>
      </c>
    </row>
    <row r="41" spans="1:1" x14ac:dyDescent="0.25">
      <c r="A41" s="12" t="s">
        <v>440</v>
      </c>
    </row>
    <row r="42" spans="1:1" x14ac:dyDescent="0.25">
      <c r="A42" s="12" t="s">
        <v>441</v>
      </c>
    </row>
    <row r="43" spans="1:1" x14ac:dyDescent="0.25">
      <c r="A43" s="12" t="s">
        <v>442</v>
      </c>
    </row>
    <row r="44" spans="1:1" x14ac:dyDescent="0.25">
      <c r="A44" s="12" t="s">
        <v>443</v>
      </c>
    </row>
    <row r="45" spans="1:1" x14ac:dyDescent="0.25">
      <c r="A45" s="12" t="s">
        <v>444</v>
      </c>
    </row>
    <row r="46" spans="1:1" x14ac:dyDescent="0.25">
      <c r="A46" s="12" t="s">
        <v>445</v>
      </c>
    </row>
    <row r="47" spans="1:1" x14ac:dyDescent="0.25">
      <c r="A47" s="12"/>
    </row>
    <row r="48" spans="1:1" x14ac:dyDescent="0.25">
      <c r="A48" s="12"/>
    </row>
    <row r="49" spans="1:1" x14ac:dyDescent="0.25">
      <c r="A49" s="11" t="s">
        <v>446</v>
      </c>
    </row>
    <row r="50" spans="1:1" x14ac:dyDescent="0.25">
      <c r="A50" s="12" t="s">
        <v>447</v>
      </c>
    </row>
    <row r="51" spans="1:1" x14ac:dyDescent="0.25">
      <c r="A51" s="12" t="s">
        <v>448</v>
      </c>
    </row>
    <row r="52" spans="1:1" x14ac:dyDescent="0.25">
      <c r="A52" s="12"/>
    </row>
    <row r="53" spans="1:1" x14ac:dyDescent="0.25">
      <c r="A53" s="12" t="s">
        <v>449</v>
      </c>
    </row>
    <row r="54" spans="1:1" x14ac:dyDescent="0.25">
      <c r="A54" s="12" t="s">
        <v>450</v>
      </c>
    </row>
    <row r="55" spans="1:1" x14ac:dyDescent="0.25">
      <c r="A55" s="12" t="s">
        <v>451</v>
      </c>
    </row>
    <row r="56" spans="1:1" x14ac:dyDescent="0.25">
      <c r="A56" s="12" t="s">
        <v>452</v>
      </c>
    </row>
    <row r="57" spans="1:1" x14ac:dyDescent="0.25">
      <c r="A57" s="12" t="s">
        <v>453</v>
      </c>
    </row>
    <row r="58" spans="1:1" x14ac:dyDescent="0.25">
      <c r="A58" s="12" t="s">
        <v>454</v>
      </c>
    </row>
    <row r="59" spans="1:1" x14ac:dyDescent="0.25">
      <c r="A59" s="12" t="s">
        <v>455</v>
      </c>
    </row>
    <row r="60" spans="1:1" x14ac:dyDescent="0.25">
      <c r="A60" s="12" t="s">
        <v>456</v>
      </c>
    </row>
    <row r="61" spans="1:1" x14ac:dyDescent="0.25">
      <c r="A61" s="12" t="s">
        <v>457</v>
      </c>
    </row>
    <row r="62" spans="1:1" x14ac:dyDescent="0.25">
      <c r="A62" s="12" t="s">
        <v>458</v>
      </c>
    </row>
    <row r="63" spans="1:1" x14ac:dyDescent="0.25">
      <c r="A63" s="12" t="s">
        <v>459</v>
      </c>
    </row>
    <row r="64" spans="1:1" x14ac:dyDescent="0.25">
      <c r="A64" s="12" t="s">
        <v>460</v>
      </c>
    </row>
    <row r="65" spans="1:1" x14ac:dyDescent="0.25">
      <c r="A65" s="12" t="s">
        <v>461</v>
      </c>
    </row>
    <row r="66" spans="1:1" x14ac:dyDescent="0.25">
      <c r="A66" s="12" t="s">
        <v>462</v>
      </c>
    </row>
    <row r="67" spans="1:1" x14ac:dyDescent="0.25">
      <c r="A67" s="12"/>
    </row>
    <row r="68" spans="1:1" x14ac:dyDescent="0.25">
      <c r="A68" s="11" t="s">
        <v>463</v>
      </c>
    </row>
    <row r="69" spans="1:1" x14ac:dyDescent="0.25">
      <c r="A69" s="12" t="s">
        <v>464</v>
      </c>
    </row>
    <row r="70" spans="1:1" x14ac:dyDescent="0.25">
      <c r="A70" s="12" t="s">
        <v>465</v>
      </c>
    </row>
    <row r="71" spans="1:1" x14ac:dyDescent="0.25">
      <c r="A71" s="12" t="s">
        <v>466</v>
      </c>
    </row>
    <row r="72" spans="1:1" x14ac:dyDescent="0.25">
      <c r="A72" s="12" t="s">
        <v>467</v>
      </c>
    </row>
    <row r="73" spans="1:1" x14ac:dyDescent="0.25">
      <c r="A73" s="12" t="s">
        <v>468</v>
      </c>
    </row>
    <row r="74" spans="1:1" x14ac:dyDescent="0.25">
      <c r="A74" s="12" t="s">
        <v>469</v>
      </c>
    </row>
    <row r="75" spans="1:1" x14ac:dyDescent="0.25">
      <c r="A75" s="12" t="s">
        <v>470</v>
      </c>
    </row>
    <row r="76" spans="1:1" x14ac:dyDescent="0.25">
      <c r="A76" s="12" t="s">
        <v>471</v>
      </c>
    </row>
    <row r="77" spans="1:1" x14ac:dyDescent="0.25">
      <c r="A77" s="12" t="s">
        <v>472</v>
      </c>
    </row>
    <row r="78" spans="1:1" x14ac:dyDescent="0.25">
      <c r="A78" s="12" t="s">
        <v>473</v>
      </c>
    </row>
    <row r="79" spans="1:1" x14ac:dyDescent="0.25">
      <c r="A79" s="12" t="s">
        <v>474</v>
      </c>
    </row>
    <row r="80" spans="1:1" x14ac:dyDescent="0.25">
      <c r="A80" s="12" t="s">
        <v>475</v>
      </c>
    </row>
    <row r="81" spans="1:3" x14ac:dyDescent="0.25">
      <c r="A81" s="12" t="s">
        <v>476</v>
      </c>
    </row>
    <row r="82" spans="1:3" x14ac:dyDescent="0.25">
      <c r="A82" s="12" t="s">
        <v>477</v>
      </c>
    </row>
    <row r="83" spans="1:3" x14ac:dyDescent="0.25">
      <c r="A83" s="12" t="s">
        <v>478</v>
      </c>
    </row>
    <row r="84" spans="1:3" x14ac:dyDescent="0.25">
      <c r="A84" s="12" t="s">
        <v>479</v>
      </c>
    </row>
    <row r="85" spans="1:3" x14ac:dyDescent="0.25">
      <c r="A85" s="12" t="s">
        <v>480</v>
      </c>
    </row>
    <row r="87" spans="1:3" ht="17.399999999999999" x14ac:dyDescent="0.3">
      <c r="A87" s="15" t="s">
        <v>481</v>
      </c>
    </row>
    <row r="89" spans="1:3" ht="26.4" x14ac:dyDescent="0.25">
      <c r="A89" s="16" t="s">
        <v>482</v>
      </c>
      <c r="B89" s="16" t="s">
        <v>483</v>
      </c>
      <c r="C89" s="16" t="s">
        <v>2582</v>
      </c>
    </row>
    <row r="90" spans="1:3" ht="26.4" x14ac:dyDescent="0.25">
      <c r="A90" s="16" t="s">
        <v>482</v>
      </c>
      <c r="B90" s="16" t="s">
        <v>483</v>
      </c>
      <c r="C90" s="16" t="s">
        <v>2672</v>
      </c>
    </row>
    <row r="91" spans="1:3" ht="26.4" x14ac:dyDescent="0.25">
      <c r="A91" s="16" t="s">
        <v>482</v>
      </c>
      <c r="B91" s="16" t="s">
        <v>483</v>
      </c>
      <c r="C91" s="16" t="s">
        <v>484</v>
      </c>
    </row>
    <row r="92" spans="1:3" ht="26.4" x14ac:dyDescent="0.25">
      <c r="A92" s="16" t="s">
        <v>482</v>
      </c>
      <c r="B92" s="16" t="s">
        <v>483</v>
      </c>
      <c r="C92" s="16" t="s">
        <v>2683</v>
      </c>
    </row>
    <row r="93" spans="1:3" ht="39.6" x14ac:dyDescent="0.25">
      <c r="A93" s="16" t="s">
        <v>485</v>
      </c>
      <c r="B93" s="16" t="s">
        <v>486</v>
      </c>
      <c r="C93" s="16" t="s">
        <v>487</v>
      </c>
    </row>
    <row r="94" spans="1:3" ht="26.4" x14ac:dyDescent="0.25">
      <c r="A94" s="16" t="s">
        <v>485</v>
      </c>
      <c r="B94" s="16" t="s">
        <v>486</v>
      </c>
      <c r="C94" s="16" t="s">
        <v>488</v>
      </c>
    </row>
    <row r="95" spans="1:3" ht="26.4" x14ac:dyDescent="0.25">
      <c r="A95" s="16" t="s">
        <v>485</v>
      </c>
      <c r="B95" s="16" t="s">
        <v>486</v>
      </c>
      <c r="C95" s="16" t="s">
        <v>489</v>
      </c>
    </row>
    <row r="96" spans="1:3" ht="26.4" x14ac:dyDescent="0.25">
      <c r="A96" s="16" t="s">
        <v>485</v>
      </c>
      <c r="B96" s="16" t="s">
        <v>490</v>
      </c>
      <c r="C96" s="16" t="s">
        <v>1671</v>
      </c>
    </row>
    <row r="97" spans="1:3" ht="26.4" x14ac:dyDescent="0.25">
      <c r="A97" s="16" t="s">
        <v>485</v>
      </c>
      <c r="B97" s="16" t="s">
        <v>491</v>
      </c>
      <c r="C97" s="16" t="s">
        <v>2613</v>
      </c>
    </row>
    <row r="98" spans="1:3" ht="39.6" x14ac:dyDescent="0.25">
      <c r="A98" s="16" t="s">
        <v>492</v>
      </c>
      <c r="B98" s="16" t="s">
        <v>493</v>
      </c>
      <c r="C98" s="16" t="s">
        <v>494</v>
      </c>
    </row>
    <row r="99" spans="1:3" ht="39.6" x14ac:dyDescent="0.25">
      <c r="A99" s="16" t="s">
        <v>492</v>
      </c>
      <c r="B99" s="16" t="s">
        <v>493</v>
      </c>
      <c r="C99" s="16" t="s">
        <v>495</v>
      </c>
    </row>
    <row r="100" spans="1:3" ht="39.6" x14ac:dyDescent="0.25">
      <c r="A100" s="16" t="s">
        <v>492</v>
      </c>
      <c r="B100" s="16" t="s">
        <v>493</v>
      </c>
      <c r="C100" s="16" t="s">
        <v>496</v>
      </c>
    </row>
    <row r="101" spans="1:3" ht="26.4" x14ac:dyDescent="0.25">
      <c r="A101" s="16" t="s">
        <v>497</v>
      </c>
      <c r="B101" s="16" t="s">
        <v>498</v>
      </c>
      <c r="C101" s="16" t="s">
        <v>2618</v>
      </c>
    </row>
    <row r="102" spans="1:3" ht="26.4" x14ac:dyDescent="0.25">
      <c r="A102" s="16" t="s">
        <v>497</v>
      </c>
      <c r="B102" s="16" t="s">
        <v>498</v>
      </c>
      <c r="C102" s="16" t="s">
        <v>499</v>
      </c>
    </row>
    <row r="103" spans="1:3" ht="26.4" x14ac:dyDescent="0.25">
      <c r="A103" s="16" t="s">
        <v>500</v>
      </c>
      <c r="B103" s="16" t="s">
        <v>498</v>
      </c>
      <c r="C103" s="16" t="s">
        <v>501</v>
      </c>
    </row>
    <row r="104" spans="1:3" ht="26.4" x14ac:dyDescent="0.25">
      <c r="A104" s="16" t="s">
        <v>500</v>
      </c>
      <c r="B104" s="16" t="s">
        <v>498</v>
      </c>
      <c r="C104" s="16" t="s">
        <v>2641</v>
      </c>
    </row>
    <row r="105" spans="1:3" ht="26.4" x14ac:dyDescent="0.25">
      <c r="A105" s="16" t="s">
        <v>500</v>
      </c>
      <c r="B105" s="16" t="s">
        <v>498</v>
      </c>
      <c r="C105" s="16" t="s">
        <v>502</v>
      </c>
    </row>
  </sheetData>
  <phoneticPr fontId="0" type="noConversion"/>
  <pageMargins left="0.78740157499999996" right="0.78740157499999996" top="0.984251969" bottom="0.984251969" header="0.5" footer="0.5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B29FE-2539-435A-8176-95A3202FB750}">
  <dimension ref="A1:C120"/>
  <sheetViews>
    <sheetView workbookViewId="0">
      <selection activeCell="A19" sqref="A19:B19"/>
    </sheetView>
  </sheetViews>
  <sheetFormatPr baseColWidth="10" defaultColWidth="11.44140625" defaultRowHeight="13.2" x14ac:dyDescent="0.25"/>
  <cols>
    <col min="1" max="16384" width="11.44140625" style="74"/>
  </cols>
  <sheetData>
    <row r="1" spans="1:3" ht="17.399999999999999" x14ac:dyDescent="0.25">
      <c r="A1" s="73" t="s">
        <v>314</v>
      </c>
    </row>
    <row r="2" spans="1:3" x14ac:dyDescent="0.25">
      <c r="A2" s="74" t="s">
        <v>316</v>
      </c>
    </row>
    <row r="3" spans="1:3" x14ac:dyDescent="0.25">
      <c r="A3" s="75" t="s">
        <v>190</v>
      </c>
    </row>
    <row r="5" spans="1:3" x14ac:dyDescent="0.25">
      <c r="A5" s="76" t="s">
        <v>1728</v>
      </c>
      <c r="B5" s="76" t="s">
        <v>1729</v>
      </c>
      <c r="C5" s="76"/>
    </row>
    <row r="6" spans="1:3" x14ac:dyDescent="0.25">
      <c r="A6" s="76">
        <v>2004</v>
      </c>
      <c r="B6" s="76">
        <v>2004</v>
      </c>
      <c r="C6" s="76"/>
    </row>
    <row r="7" spans="1:3" x14ac:dyDescent="0.25">
      <c r="A7" s="76"/>
      <c r="B7" s="76"/>
      <c r="C7" s="76"/>
    </row>
    <row r="8" spans="1:3" x14ac:dyDescent="0.25">
      <c r="A8" s="76"/>
      <c r="B8" s="76" t="s">
        <v>1807</v>
      </c>
      <c r="C8" s="76" t="s">
        <v>191</v>
      </c>
    </row>
    <row r="9" spans="1:3" x14ac:dyDescent="0.25">
      <c r="A9" s="76"/>
      <c r="B9" s="76" t="s">
        <v>1806</v>
      </c>
      <c r="C9" s="76" t="s">
        <v>317</v>
      </c>
    </row>
    <row r="10" spans="1:3" x14ac:dyDescent="0.25">
      <c r="A10" s="76"/>
      <c r="B10" s="76" t="s">
        <v>1756</v>
      </c>
      <c r="C10" s="76" t="s">
        <v>281</v>
      </c>
    </row>
    <row r="11" spans="1:3" x14ac:dyDescent="0.25">
      <c r="A11" s="76"/>
      <c r="B11" s="76" t="s">
        <v>2499</v>
      </c>
      <c r="C11" s="76" t="s">
        <v>282</v>
      </c>
    </row>
    <row r="12" spans="1:3" x14ac:dyDescent="0.25">
      <c r="A12" s="76"/>
      <c r="B12" s="76" t="s">
        <v>2279</v>
      </c>
      <c r="C12" s="76" t="s">
        <v>248</v>
      </c>
    </row>
    <row r="13" spans="1:3" x14ac:dyDescent="0.25">
      <c r="A13" s="76"/>
      <c r="B13" s="76" t="s">
        <v>1770</v>
      </c>
      <c r="C13" s="76" t="s">
        <v>251</v>
      </c>
    </row>
    <row r="14" spans="1:3" x14ac:dyDescent="0.25">
      <c r="A14" s="76"/>
      <c r="B14" s="76" t="s">
        <v>1745</v>
      </c>
      <c r="C14" s="76" t="s">
        <v>280</v>
      </c>
    </row>
    <row r="15" spans="1:3" x14ac:dyDescent="0.25">
      <c r="A15" s="76"/>
      <c r="B15" s="76" t="s">
        <v>2500</v>
      </c>
      <c r="C15" s="76" t="s">
        <v>286</v>
      </c>
    </row>
    <row r="16" spans="1:3" x14ac:dyDescent="0.25">
      <c r="A16" s="76"/>
      <c r="B16" s="76" t="s">
        <v>1779</v>
      </c>
      <c r="C16" s="76" t="s">
        <v>318</v>
      </c>
    </row>
    <row r="17" spans="1:3" x14ac:dyDescent="0.25">
      <c r="A17" s="76" t="s">
        <v>1731</v>
      </c>
      <c r="B17" s="76"/>
      <c r="C17" s="76" t="s">
        <v>277</v>
      </c>
    </row>
    <row r="18" spans="1:3" x14ac:dyDescent="0.25">
      <c r="A18" s="244" t="s">
        <v>1805</v>
      </c>
      <c r="B18" s="244"/>
      <c r="C18" s="76" t="s">
        <v>319</v>
      </c>
    </row>
    <row r="19" spans="1:3" x14ac:dyDescent="0.25">
      <c r="A19" s="244" t="s">
        <v>1852</v>
      </c>
      <c r="B19" s="244"/>
      <c r="C19" s="76" t="s">
        <v>320</v>
      </c>
    </row>
    <row r="20" spans="1:3" x14ac:dyDescent="0.25">
      <c r="A20" s="244" t="s">
        <v>1804</v>
      </c>
      <c r="B20" s="244"/>
      <c r="C20" s="76" t="s">
        <v>321</v>
      </c>
    </row>
    <row r="21" spans="1:3" x14ac:dyDescent="0.25">
      <c r="A21" s="244" t="s">
        <v>1803</v>
      </c>
      <c r="B21" s="244"/>
      <c r="C21" s="76" t="s">
        <v>197</v>
      </c>
    </row>
    <row r="22" spans="1:3" x14ac:dyDescent="0.25">
      <c r="A22" s="244" t="s">
        <v>1803</v>
      </c>
      <c r="B22" s="244"/>
      <c r="C22" s="76" t="s">
        <v>322</v>
      </c>
    </row>
    <row r="23" spans="1:3" x14ac:dyDescent="0.25">
      <c r="A23" s="76" t="s">
        <v>1750</v>
      </c>
      <c r="B23" s="76"/>
      <c r="C23" s="76" t="s">
        <v>323</v>
      </c>
    </row>
    <row r="24" spans="1:3" x14ac:dyDescent="0.25">
      <c r="A24" s="76" t="s">
        <v>2120</v>
      </c>
      <c r="B24" s="76"/>
      <c r="C24" s="76" t="s">
        <v>195</v>
      </c>
    </row>
    <row r="25" spans="1:3" x14ac:dyDescent="0.25">
      <c r="A25" s="77" t="s">
        <v>2959</v>
      </c>
      <c r="B25" s="76"/>
      <c r="C25" s="76" t="s">
        <v>324</v>
      </c>
    </row>
    <row r="26" spans="1:3" x14ac:dyDescent="0.25">
      <c r="A26" s="244" t="s">
        <v>1802</v>
      </c>
      <c r="B26" s="244"/>
      <c r="C26" s="76" t="s">
        <v>325</v>
      </c>
    </row>
    <row r="27" spans="1:3" x14ac:dyDescent="0.25">
      <c r="A27" s="76" t="s">
        <v>2099</v>
      </c>
      <c r="B27" s="76"/>
      <c r="C27" s="76" t="s">
        <v>194</v>
      </c>
    </row>
    <row r="28" spans="1:3" x14ac:dyDescent="0.25">
      <c r="A28" s="244" t="s">
        <v>1774</v>
      </c>
      <c r="B28" s="244"/>
      <c r="C28" s="76" t="s">
        <v>199</v>
      </c>
    </row>
    <row r="29" spans="1:3" x14ac:dyDescent="0.25">
      <c r="A29" s="76" t="s">
        <v>1752</v>
      </c>
      <c r="B29" s="76"/>
      <c r="C29" s="76" t="s">
        <v>326</v>
      </c>
    </row>
    <row r="30" spans="1:3" x14ac:dyDescent="0.25">
      <c r="A30" s="244" t="s">
        <v>1801</v>
      </c>
      <c r="B30" s="244"/>
      <c r="C30" s="76" t="s">
        <v>327</v>
      </c>
    </row>
    <row r="31" spans="1:3" x14ac:dyDescent="0.25">
      <c r="A31" s="76" t="s">
        <v>1775</v>
      </c>
      <c r="B31" s="76"/>
      <c r="C31" s="76" t="s">
        <v>200</v>
      </c>
    </row>
    <row r="32" spans="1:3" x14ac:dyDescent="0.25">
      <c r="A32" s="76" t="s">
        <v>1773</v>
      </c>
      <c r="B32" s="76"/>
      <c r="C32" s="76" t="s">
        <v>296</v>
      </c>
    </row>
    <row r="33" spans="1:3" x14ac:dyDescent="0.25">
      <c r="A33" s="244" t="s">
        <v>1800</v>
      </c>
      <c r="B33" s="244"/>
      <c r="C33" s="76" t="s">
        <v>291</v>
      </c>
    </row>
    <row r="34" spans="1:3" x14ac:dyDescent="0.25">
      <c r="A34" s="76" t="s">
        <v>1778</v>
      </c>
      <c r="B34" s="76"/>
      <c r="C34" s="76" t="s">
        <v>328</v>
      </c>
    </row>
    <row r="35" spans="1:3" x14ac:dyDescent="0.25">
      <c r="A35" s="76" t="s">
        <v>1749</v>
      </c>
      <c r="B35" s="76"/>
      <c r="C35" s="76" t="s">
        <v>329</v>
      </c>
    </row>
    <row r="36" spans="1:3" x14ac:dyDescent="0.25">
      <c r="A36" s="244" t="s">
        <v>1799</v>
      </c>
      <c r="B36" s="244"/>
      <c r="C36" s="76" t="s">
        <v>330</v>
      </c>
    </row>
    <row r="37" spans="1:3" x14ac:dyDescent="0.25">
      <c r="A37" s="76" t="s">
        <v>2400</v>
      </c>
      <c r="B37" s="76"/>
      <c r="C37" s="76" t="s">
        <v>331</v>
      </c>
    </row>
    <row r="38" spans="1:3" x14ac:dyDescent="0.25">
      <c r="A38" s="76" t="s">
        <v>1758</v>
      </c>
      <c r="B38" s="76"/>
      <c r="C38" s="76" t="s">
        <v>332</v>
      </c>
    </row>
    <row r="39" spans="1:3" x14ac:dyDescent="0.25">
      <c r="A39" s="244" t="s">
        <v>1798</v>
      </c>
      <c r="B39" s="244"/>
      <c r="C39" s="76" t="s">
        <v>249</v>
      </c>
    </row>
    <row r="40" spans="1:3" x14ac:dyDescent="0.25">
      <c r="A40" s="77" t="s">
        <v>2960</v>
      </c>
      <c r="B40" s="76"/>
      <c r="C40" s="76" t="s">
        <v>247</v>
      </c>
    </row>
    <row r="41" spans="1:3" x14ac:dyDescent="0.25">
      <c r="A41" s="244" t="s">
        <v>1797</v>
      </c>
      <c r="B41" s="244"/>
      <c r="C41" s="76" t="s">
        <v>333</v>
      </c>
    </row>
    <row r="42" spans="1:3" x14ac:dyDescent="0.25">
      <c r="A42" s="244" t="s">
        <v>1796</v>
      </c>
      <c r="B42" s="244"/>
      <c r="C42" s="76" t="s">
        <v>334</v>
      </c>
    </row>
    <row r="43" spans="1:3" x14ac:dyDescent="0.25">
      <c r="A43" s="244" t="s">
        <v>1795</v>
      </c>
      <c r="B43" s="244"/>
      <c r="C43" s="76" t="s">
        <v>335</v>
      </c>
    </row>
    <row r="44" spans="1:3" x14ac:dyDescent="0.25">
      <c r="A44" s="76" t="s">
        <v>1755</v>
      </c>
      <c r="B44" s="76"/>
      <c r="C44" s="76" t="s">
        <v>253</v>
      </c>
    </row>
    <row r="45" spans="1:3" x14ac:dyDescent="0.25">
      <c r="A45" s="76" t="s">
        <v>1746</v>
      </c>
      <c r="B45" s="76"/>
      <c r="C45" s="76" t="s">
        <v>257</v>
      </c>
    </row>
    <row r="46" spans="1:3" x14ac:dyDescent="0.25">
      <c r="A46" s="244" t="s">
        <v>1794</v>
      </c>
      <c r="B46" s="244"/>
      <c r="C46" s="76" t="s">
        <v>312</v>
      </c>
    </row>
    <row r="47" spans="1:3" x14ac:dyDescent="0.25">
      <c r="A47" s="76" t="s">
        <v>1765</v>
      </c>
      <c r="B47" s="76"/>
      <c r="C47" s="76" t="s">
        <v>336</v>
      </c>
    </row>
    <row r="48" spans="1:3" x14ac:dyDescent="0.25">
      <c r="A48" s="244" t="s">
        <v>1793</v>
      </c>
      <c r="B48" s="244"/>
      <c r="C48" s="76" t="s">
        <v>337</v>
      </c>
    </row>
    <row r="49" spans="1:3" x14ac:dyDescent="0.25">
      <c r="A49" s="76" t="s">
        <v>1772</v>
      </c>
      <c r="B49" s="76"/>
      <c r="C49" s="76" t="s">
        <v>285</v>
      </c>
    </row>
    <row r="50" spans="1:3" x14ac:dyDescent="0.25">
      <c r="A50" s="76" t="s">
        <v>2351</v>
      </c>
      <c r="B50" s="76"/>
      <c r="C50" s="76" t="s">
        <v>307</v>
      </c>
    </row>
    <row r="51" spans="1:3" x14ac:dyDescent="0.25">
      <c r="A51" s="244" t="s">
        <v>1792</v>
      </c>
      <c r="B51" s="244"/>
      <c r="C51" s="76" t="s">
        <v>302</v>
      </c>
    </row>
    <row r="52" spans="1:3" x14ac:dyDescent="0.25">
      <c r="A52" s="244" t="s">
        <v>1791</v>
      </c>
      <c r="B52" s="244"/>
      <c r="C52" s="76" t="s">
        <v>264</v>
      </c>
    </row>
    <row r="53" spans="1:3" x14ac:dyDescent="0.25">
      <c r="A53" s="244" t="s">
        <v>1790</v>
      </c>
      <c r="B53" s="244"/>
      <c r="C53" s="76" t="s">
        <v>284</v>
      </c>
    </row>
    <row r="54" spans="1:3" x14ac:dyDescent="0.25">
      <c r="A54" s="244" t="s">
        <v>1789</v>
      </c>
      <c r="B54" s="244"/>
      <c r="C54" s="76" t="s">
        <v>338</v>
      </c>
    </row>
    <row r="55" spans="1:3" x14ac:dyDescent="0.25">
      <c r="A55" s="244" t="s">
        <v>1788</v>
      </c>
      <c r="B55" s="244"/>
      <c r="C55" s="76" t="s">
        <v>268</v>
      </c>
    </row>
    <row r="56" spans="1:3" x14ac:dyDescent="0.25">
      <c r="A56" s="244" t="s">
        <v>1787</v>
      </c>
      <c r="B56" s="244"/>
      <c r="C56" s="76" t="s">
        <v>339</v>
      </c>
    </row>
    <row r="57" spans="1:3" x14ac:dyDescent="0.25">
      <c r="A57" s="76" t="s">
        <v>1777</v>
      </c>
      <c r="B57" s="76"/>
      <c r="C57" s="76" t="s">
        <v>283</v>
      </c>
    </row>
    <row r="58" spans="1:3" x14ac:dyDescent="0.25">
      <c r="A58" s="76" t="s">
        <v>1769</v>
      </c>
      <c r="B58" s="76"/>
      <c r="C58" s="76" t="s">
        <v>273</v>
      </c>
    </row>
    <row r="59" spans="1:3" x14ac:dyDescent="0.25">
      <c r="A59" s="244" t="s">
        <v>1786</v>
      </c>
      <c r="B59" s="244"/>
      <c r="C59" s="76" t="s">
        <v>340</v>
      </c>
    </row>
    <row r="60" spans="1:3" x14ac:dyDescent="0.25">
      <c r="A60" s="76" t="s">
        <v>1771</v>
      </c>
      <c r="B60" s="76"/>
      <c r="C60" s="76" t="s">
        <v>274</v>
      </c>
    </row>
    <row r="61" spans="1:3" x14ac:dyDescent="0.25">
      <c r="A61" s="244" t="s">
        <v>1767</v>
      </c>
      <c r="B61" s="244"/>
      <c r="C61" s="76" t="s">
        <v>259</v>
      </c>
    </row>
    <row r="62" spans="1:3" x14ac:dyDescent="0.25">
      <c r="A62" s="77" t="s">
        <v>382</v>
      </c>
      <c r="B62" s="76"/>
      <c r="C62" s="76" t="s">
        <v>341</v>
      </c>
    </row>
    <row r="63" spans="1:3" x14ac:dyDescent="0.25">
      <c r="A63" s="244" t="s">
        <v>1785</v>
      </c>
      <c r="B63" s="244"/>
      <c r="C63" s="76" t="s">
        <v>342</v>
      </c>
    </row>
    <row r="64" spans="1:3" x14ac:dyDescent="0.25">
      <c r="A64" s="76" t="s">
        <v>1753</v>
      </c>
      <c r="B64" s="76"/>
      <c r="C64" s="76" t="s">
        <v>343</v>
      </c>
    </row>
    <row r="65" spans="1:3" x14ac:dyDescent="0.25">
      <c r="A65" s="244" t="s">
        <v>1782</v>
      </c>
      <c r="B65" s="244"/>
      <c r="C65" s="76" t="s">
        <v>344</v>
      </c>
    </row>
    <row r="66" spans="1:3" x14ac:dyDescent="0.25">
      <c r="A66" s="244" t="s">
        <v>1783</v>
      </c>
      <c r="B66" s="244"/>
      <c r="C66" s="76" t="s">
        <v>345</v>
      </c>
    </row>
    <row r="67" spans="1:3" x14ac:dyDescent="0.25">
      <c r="A67" s="244" t="s">
        <v>1784</v>
      </c>
      <c r="B67" s="244"/>
      <c r="C67" s="76" t="s">
        <v>346</v>
      </c>
    </row>
    <row r="68" spans="1:3" x14ac:dyDescent="0.25">
      <c r="A68" s="77" t="s">
        <v>381</v>
      </c>
      <c r="B68" s="76"/>
      <c r="C68" s="76" t="s">
        <v>276</v>
      </c>
    </row>
    <row r="69" spans="1:3" x14ac:dyDescent="0.25">
      <c r="A69" s="244" t="s">
        <v>1781</v>
      </c>
      <c r="B69" s="244"/>
      <c r="C69" s="76" t="s">
        <v>303</v>
      </c>
    </row>
    <row r="70" spans="1:3" x14ac:dyDescent="0.25">
      <c r="A70" s="76" t="s">
        <v>1589</v>
      </c>
      <c r="B70" s="76"/>
      <c r="C70" s="76" t="s">
        <v>347</v>
      </c>
    </row>
    <row r="71" spans="1:3" x14ac:dyDescent="0.25">
      <c r="A71" s="76" t="s">
        <v>1589</v>
      </c>
      <c r="B71" s="76"/>
      <c r="C71" s="76" t="s">
        <v>348</v>
      </c>
    </row>
    <row r="72" spans="1:3" x14ac:dyDescent="0.25">
      <c r="A72" s="76" t="s">
        <v>1589</v>
      </c>
      <c r="B72" s="76"/>
      <c r="C72" s="76" t="s">
        <v>349</v>
      </c>
    </row>
    <row r="73" spans="1:3" x14ac:dyDescent="0.25">
      <c r="A73" s="76" t="s">
        <v>1589</v>
      </c>
      <c r="B73" s="76"/>
      <c r="C73" s="76" t="s">
        <v>350</v>
      </c>
    </row>
    <row r="74" spans="1:3" x14ac:dyDescent="0.25">
      <c r="A74" s="76" t="s">
        <v>1589</v>
      </c>
      <c r="B74" s="76"/>
      <c r="C74" s="76" t="s">
        <v>193</v>
      </c>
    </row>
    <row r="75" spans="1:3" x14ac:dyDescent="0.25">
      <c r="A75" s="76" t="s">
        <v>1589</v>
      </c>
      <c r="B75" s="76"/>
      <c r="C75" s="76" t="s">
        <v>351</v>
      </c>
    </row>
    <row r="76" spans="1:3" x14ac:dyDescent="0.25">
      <c r="A76" s="76" t="s">
        <v>1589</v>
      </c>
      <c r="B76" s="76"/>
      <c r="C76" s="76" t="s">
        <v>352</v>
      </c>
    </row>
    <row r="77" spans="1:3" x14ac:dyDescent="0.25">
      <c r="A77" s="76" t="s">
        <v>1589</v>
      </c>
      <c r="B77" s="76"/>
      <c r="C77" s="76" t="s">
        <v>353</v>
      </c>
    </row>
    <row r="78" spans="1:3" x14ac:dyDescent="0.25">
      <c r="A78" s="76" t="s">
        <v>1589</v>
      </c>
      <c r="B78" s="76"/>
      <c r="C78" s="76" t="s">
        <v>354</v>
      </c>
    </row>
    <row r="79" spans="1:3" x14ac:dyDescent="0.25">
      <c r="A79" s="76" t="s">
        <v>1589</v>
      </c>
      <c r="B79" s="76"/>
      <c r="C79" s="76" t="s">
        <v>355</v>
      </c>
    </row>
    <row r="80" spans="1:3" x14ac:dyDescent="0.25">
      <c r="A80" s="76" t="s">
        <v>1589</v>
      </c>
      <c r="B80" s="76"/>
      <c r="C80" s="76" t="s">
        <v>294</v>
      </c>
    </row>
    <row r="81" spans="1:3" x14ac:dyDescent="0.25">
      <c r="A81" s="76" t="s">
        <v>1589</v>
      </c>
      <c r="B81" s="76"/>
      <c r="C81" s="76" t="s">
        <v>356</v>
      </c>
    </row>
    <row r="82" spans="1:3" x14ac:dyDescent="0.25">
      <c r="A82" s="76" t="s">
        <v>1589</v>
      </c>
      <c r="B82" s="76"/>
      <c r="C82" s="76" t="s">
        <v>357</v>
      </c>
    </row>
    <row r="83" spans="1:3" x14ac:dyDescent="0.25">
      <c r="A83" s="76" t="s">
        <v>1589</v>
      </c>
      <c r="B83" s="76"/>
      <c r="C83" s="76" t="s">
        <v>358</v>
      </c>
    </row>
    <row r="84" spans="1:3" x14ac:dyDescent="0.25">
      <c r="A84" s="76" t="s">
        <v>1589</v>
      </c>
      <c r="B84" s="76"/>
      <c r="C84" s="76" t="s">
        <v>367</v>
      </c>
    </row>
    <row r="85" spans="1:3" x14ac:dyDescent="0.25">
      <c r="A85" s="76" t="s">
        <v>1589</v>
      </c>
      <c r="B85" s="76"/>
      <c r="C85" s="76" t="s">
        <v>1780</v>
      </c>
    </row>
    <row r="86" spans="1:3" x14ac:dyDescent="0.25">
      <c r="A86" s="76" t="s">
        <v>1589</v>
      </c>
      <c r="B86" s="76"/>
      <c r="C86" s="76" t="s">
        <v>297</v>
      </c>
    </row>
    <row r="87" spans="1:3" x14ac:dyDescent="0.25">
      <c r="A87" s="76" t="s">
        <v>1589</v>
      </c>
      <c r="B87" s="76"/>
      <c r="C87" s="76" t="s">
        <v>298</v>
      </c>
    </row>
    <row r="88" spans="1:3" x14ac:dyDescent="0.25">
      <c r="A88" s="76" t="s">
        <v>1589</v>
      </c>
      <c r="B88" s="76"/>
      <c r="C88" s="76" t="s">
        <v>368</v>
      </c>
    </row>
    <row r="89" spans="1:3" x14ac:dyDescent="0.25">
      <c r="A89" s="76" t="s">
        <v>1589</v>
      </c>
      <c r="B89" s="76"/>
      <c r="C89" s="76" t="s">
        <v>299</v>
      </c>
    </row>
    <row r="90" spans="1:3" x14ac:dyDescent="0.25">
      <c r="A90" s="76" t="s">
        <v>1589</v>
      </c>
      <c r="B90" s="76"/>
      <c r="C90" s="76" t="s">
        <v>301</v>
      </c>
    </row>
    <row r="91" spans="1:3" x14ac:dyDescent="0.25">
      <c r="A91" s="76" t="s">
        <v>1589</v>
      </c>
      <c r="B91" s="76"/>
      <c r="C91" s="76" t="s">
        <v>369</v>
      </c>
    </row>
    <row r="92" spans="1:3" x14ac:dyDescent="0.25">
      <c r="A92" s="76" t="s">
        <v>1589</v>
      </c>
      <c r="B92" s="76"/>
      <c r="C92" s="76" t="s">
        <v>370</v>
      </c>
    </row>
    <row r="93" spans="1:3" x14ac:dyDescent="0.25">
      <c r="A93" s="76" t="s">
        <v>1589</v>
      </c>
      <c r="B93" s="76"/>
      <c r="C93" s="76" t="s">
        <v>271</v>
      </c>
    </row>
    <row r="94" spans="1:3" x14ac:dyDescent="0.25">
      <c r="A94" s="76" t="s">
        <v>1589</v>
      </c>
      <c r="B94" s="76"/>
      <c r="C94" s="76" t="s">
        <v>371</v>
      </c>
    </row>
    <row r="95" spans="1:3" x14ac:dyDescent="0.25">
      <c r="A95" s="76" t="s">
        <v>1589</v>
      </c>
      <c r="B95" s="76"/>
      <c r="C95" s="76" t="s">
        <v>372</v>
      </c>
    </row>
    <row r="96" spans="1:3" x14ac:dyDescent="0.25">
      <c r="A96" s="76" t="s">
        <v>1589</v>
      </c>
      <c r="B96" s="76"/>
      <c r="C96" s="76" t="s">
        <v>373</v>
      </c>
    </row>
    <row r="97" spans="1:3" x14ac:dyDescent="0.25">
      <c r="A97" s="76" t="s">
        <v>1589</v>
      </c>
      <c r="B97" s="76"/>
      <c r="C97" s="76" t="s">
        <v>305</v>
      </c>
    </row>
    <row r="98" spans="1:3" x14ac:dyDescent="0.25">
      <c r="A98" s="76" t="s">
        <v>1589</v>
      </c>
      <c r="B98" s="76"/>
      <c r="C98" s="76" t="s">
        <v>374</v>
      </c>
    </row>
    <row r="99" spans="1:3" x14ac:dyDescent="0.25">
      <c r="A99" s="76" t="s">
        <v>1589</v>
      </c>
      <c r="B99" s="76"/>
      <c r="C99" s="76" t="s">
        <v>375</v>
      </c>
    </row>
    <row r="100" spans="1:3" x14ac:dyDescent="0.25">
      <c r="A100" s="76" t="s">
        <v>1589</v>
      </c>
      <c r="B100" s="76"/>
      <c r="C100" s="76" t="s">
        <v>376</v>
      </c>
    </row>
    <row r="101" spans="1:3" x14ac:dyDescent="0.25">
      <c r="A101" s="76" t="s">
        <v>1589</v>
      </c>
      <c r="B101" s="76"/>
      <c r="C101" s="76" t="s">
        <v>377</v>
      </c>
    </row>
    <row r="102" spans="1:3" x14ac:dyDescent="0.25">
      <c r="A102" s="76" t="s">
        <v>1589</v>
      </c>
      <c r="B102" s="76"/>
      <c r="C102" s="76" t="s">
        <v>311</v>
      </c>
    </row>
    <row r="103" spans="1:3" x14ac:dyDescent="0.25">
      <c r="A103" s="76" t="s">
        <v>1589</v>
      </c>
      <c r="B103" s="76"/>
      <c r="C103" s="76" t="s">
        <v>378</v>
      </c>
    </row>
    <row r="104" spans="1:3" x14ac:dyDescent="0.25">
      <c r="A104" s="76" t="s">
        <v>1589</v>
      </c>
      <c r="B104" s="76"/>
      <c r="C104" s="76" t="s">
        <v>379</v>
      </c>
    </row>
    <row r="105" spans="1:3" x14ac:dyDescent="0.25">
      <c r="A105" s="76" t="s">
        <v>1589</v>
      </c>
      <c r="B105" s="76"/>
      <c r="C105" s="76" t="s">
        <v>380</v>
      </c>
    </row>
    <row r="107" spans="1:3" x14ac:dyDescent="0.25">
      <c r="A107" s="74" t="s">
        <v>383</v>
      </c>
    </row>
    <row r="109" spans="1:3" ht="39.6" x14ac:dyDescent="0.25">
      <c r="A109" s="78" t="s">
        <v>384</v>
      </c>
      <c r="B109" s="78" t="s">
        <v>2674</v>
      </c>
    </row>
    <row r="110" spans="1:3" ht="26.4" x14ac:dyDescent="0.25">
      <c r="A110" s="78" t="s">
        <v>385</v>
      </c>
      <c r="B110" s="78" t="s">
        <v>386</v>
      </c>
    </row>
    <row r="111" spans="1:3" ht="39.6" x14ac:dyDescent="0.25">
      <c r="A111" s="78" t="s">
        <v>387</v>
      </c>
      <c r="B111" s="78" t="s">
        <v>388</v>
      </c>
    </row>
    <row r="112" spans="1:3" ht="26.4" x14ac:dyDescent="0.25">
      <c r="A112" s="78" t="s">
        <v>389</v>
      </c>
      <c r="B112" s="78" t="s">
        <v>2609</v>
      </c>
    </row>
    <row r="113" spans="1:2" ht="26.4" x14ac:dyDescent="0.25">
      <c r="A113" s="78" t="s">
        <v>390</v>
      </c>
      <c r="B113" s="78" t="s">
        <v>391</v>
      </c>
    </row>
    <row r="114" spans="1:2" ht="39.6" x14ac:dyDescent="0.25">
      <c r="A114" s="78" t="s">
        <v>392</v>
      </c>
      <c r="B114" s="78" t="s">
        <v>393</v>
      </c>
    </row>
    <row r="115" spans="1:2" ht="39.6" x14ac:dyDescent="0.25">
      <c r="A115" s="78" t="s">
        <v>394</v>
      </c>
      <c r="B115" s="78" t="s">
        <v>395</v>
      </c>
    </row>
    <row r="116" spans="1:2" ht="26.4" x14ac:dyDescent="0.25">
      <c r="A116" s="78" t="s">
        <v>396</v>
      </c>
      <c r="B116" s="78" t="s">
        <v>2595</v>
      </c>
    </row>
    <row r="117" spans="1:2" ht="26.4" x14ac:dyDescent="0.25">
      <c r="A117" s="78" t="s">
        <v>397</v>
      </c>
      <c r="B117" s="78" t="s">
        <v>2622</v>
      </c>
    </row>
    <row r="118" spans="1:2" ht="26.4" x14ac:dyDescent="0.25">
      <c r="A118" s="78" t="s">
        <v>398</v>
      </c>
      <c r="B118" s="78" t="s">
        <v>399</v>
      </c>
    </row>
    <row r="119" spans="1:2" x14ac:dyDescent="0.25">
      <c r="A119" s="78" t="s">
        <v>400</v>
      </c>
      <c r="B119" s="78" t="s">
        <v>401</v>
      </c>
    </row>
    <row r="120" spans="1:2" ht="26.4" x14ac:dyDescent="0.25">
      <c r="A120" s="78" t="s">
        <v>402</v>
      </c>
      <c r="B120" s="78" t="s">
        <v>57</v>
      </c>
    </row>
  </sheetData>
  <mergeCells count="29">
    <mergeCell ref="A18:B18"/>
    <mergeCell ref="A19:B19"/>
    <mergeCell ref="A20:B20"/>
    <mergeCell ref="A21:B21"/>
    <mergeCell ref="A42:B42"/>
    <mergeCell ref="A33:B33"/>
    <mergeCell ref="A36:B36"/>
    <mergeCell ref="A22:B22"/>
    <mergeCell ref="A26:B26"/>
    <mergeCell ref="A28:B28"/>
    <mergeCell ref="A51:B51"/>
    <mergeCell ref="A52:B52"/>
    <mergeCell ref="A53:B53"/>
    <mergeCell ref="A54:B54"/>
    <mergeCell ref="A30:B30"/>
    <mergeCell ref="A43:B43"/>
    <mergeCell ref="A46:B46"/>
    <mergeCell ref="A48:B48"/>
    <mergeCell ref="A39:B39"/>
    <mergeCell ref="A41:B41"/>
    <mergeCell ref="A55:B55"/>
    <mergeCell ref="A56:B56"/>
    <mergeCell ref="A59:B59"/>
    <mergeCell ref="A61:B61"/>
    <mergeCell ref="A69:B69"/>
    <mergeCell ref="A63:B63"/>
    <mergeCell ref="A65:B65"/>
    <mergeCell ref="A66:B66"/>
    <mergeCell ref="A67:B67"/>
  </mergeCells>
  <phoneticPr fontId="0" type="noConversion"/>
  <pageMargins left="0.78740157499999996" right="0.78740157499999996" top="0.984251969" bottom="0.984251969" header="0.5" footer="0.5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9E86E-56E9-4524-BF3B-4B2476484CD8}">
  <dimension ref="A1:C98"/>
  <sheetViews>
    <sheetView topLeftCell="A19" workbookViewId="0">
      <selection activeCell="C77" sqref="C77"/>
    </sheetView>
  </sheetViews>
  <sheetFormatPr baseColWidth="10" defaultColWidth="11.44140625" defaultRowHeight="13.2" x14ac:dyDescent="0.25"/>
  <cols>
    <col min="1" max="1" width="9.109375" style="83" customWidth="1"/>
    <col min="2" max="2" width="21.88671875" style="83" customWidth="1"/>
    <col min="3" max="3" width="13" style="110" customWidth="1"/>
    <col min="4" max="16384" width="11.44140625" style="83"/>
  </cols>
  <sheetData>
    <row r="1" spans="1:3" s="114" customFormat="1" ht="18" x14ac:dyDescent="0.35">
      <c r="A1" s="105" t="s">
        <v>188</v>
      </c>
      <c r="C1" s="111"/>
    </row>
    <row r="2" spans="1:3" s="79" customFormat="1" ht="15.6" x14ac:dyDescent="0.3">
      <c r="A2" s="81" t="s">
        <v>189</v>
      </c>
      <c r="C2" s="50"/>
    </row>
    <row r="3" spans="1:3" s="79" customFormat="1" ht="15.6" x14ac:dyDescent="0.3">
      <c r="A3" s="81" t="s">
        <v>190</v>
      </c>
      <c r="C3" s="50"/>
    </row>
    <row r="4" spans="1:3" s="79" customFormat="1" ht="15.6" x14ac:dyDescent="0.3">
      <c r="C4" s="50"/>
    </row>
    <row r="5" spans="1:3" s="79" customFormat="1" ht="15.6" x14ac:dyDescent="0.3">
      <c r="A5" s="81" t="s">
        <v>1728</v>
      </c>
      <c r="C5" s="50"/>
    </row>
    <row r="6" spans="1:3" s="79" customFormat="1" ht="15.6" x14ac:dyDescent="0.3">
      <c r="A6" s="79" t="s">
        <v>1852</v>
      </c>
      <c r="B6" s="79" t="s">
        <v>191</v>
      </c>
      <c r="C6" s="50"/>
    </row>
    <row r="7" spans="1:3" s="79" customFormat="1" ht="15.6" x14ac:dyDescent="0.3">
      <c r="A7" s="116" t="s">
        <v>3034</v>
      </c>
      <c r="B7" s="79" t="s">
        <v>192</v>
      </c>
      <c r="C7" s="50"/>
    </row>
    <row r="8" spans="1:3" s="79" customFormat="1" ht="15.6" x14ac:dyDescent="0.3">
      <c r="A8" s="79" t="s">
        <v>2089</v>
      </c>
      <c r="B8" s="79" t="s">
        <v>193</v>
      </c>
      <c r="C8" s="50"/>
    </row>
    <row r="9" spans="1:3" s="79" customFormat="1" ht="15.6" x14ac:dyDescent="0.3">
      <c r="A9" s="79" t="s">
        <v>1816</v>
      </c>
      <c r="B9" s="79" t="s">
        <v>194</v>
      </c>
      <c r="C9" s="50"/>
    </row>
    <row r="10" spans="1:3" s="79" customFormat="1" ht="15.6" x14ac:dyDescent="0.3">
      <c r="A10" s="79" t="s">
        <v>2132</v>
      </c>
      <c r="B10" s="79" t="s">
        <v>195</v>
      </c>
      <c r="C10" s="50"/>
    </row>
    <row r="11" spans="1:3" s="79" customFormat="1" ht="15.6" x14ac:dyDescent="0.3">
      <c r="A11" s="79" t="s">
        <v>1811</v>
      </c>
      <c r="B11" s="79" t="s">
        <v>196</v>
      </c>
      <c r="C11" s="50"/>
    </row>
    <row r="12" spans="1:3" s="79" customFormat="1" ht="15.6" x14ac:dyDescent="0.3">
      <c r="A12" s="79" t="s">
        <v>1741</v>
      </c>
      <c r="B12" s="79" t="s">
        <v>197</v>
      </c>
      <c r="C12" s="50"/>
    </row>
    <row r="13" spans="1:3" s="79" customFormat="1" ht="15.6" x14ac:dyDescent="0.3">
      <c r="A13" s="79" t="s">
        <v>1739</v>
      </c>
      <c r="B13" s="79" t="s">
        <v>198</v>
      </c>
      <c r="C13" s="50"/>
    </row>
    <row r="14" spans="1:3" s="79" customFormat="1" ht="15.6" x14ac:dyDescent="0.3">
      <c r="A14" s="79" t="s">
        <v>1814</v>
      </c>
      <c r="B14" s="79" t="s">
        <v>199</v>
      </c>
      <c r="C14" s="50"/>
    </row>
    <row r="15" spans="1:3" s="79" customFormat="1" ht="15.6" x14ac:dyDescent="0.3">
      <c r="A15" s="79" t="s">
        <v>1819</v>
      </c>
      <c r="B15" s="79" t="s">
        <v>200</v>
      </c>
      <c r="C15" s="50"/>
    </row>
    <row r="16" spans="1:3" s="79" customFormat="1" ht="15.6" x14ac:dyDescent="0.3">
      <c r="A16" s="79" t="s">
        <v>1743</v>
      </c>
      <c r="B16" s="79" t="s">
        <v>201</v>
      </c>
      <c r="C16" s="50"/>
    </row>
    <row r="17" spans="1:3" s="79" customFormat="1" ht="15.6" x14ac:dyDescent="0.3">
      <c r="C17" s="50"/>
    </row>
    <row r="18" spans="1:3" s="79" customFormat="1" ht="15.6" x14ac:dyDescent="0.3">
      <c r="A18" s="81" t="s">
        <v>1728</v>
      </c>
      <c r="C18" s="50"/>
    </row>
    <row r="19" spans="1:3" s="79" customFormat="1" ht="15.6" x14ac:dyDescent="0.3">
      <c r="A19" s="79" t="s">
        <v>1727</v>
      </c>
      <c r="B19" s="79" t="s">
        <v>202</v>
      </c>
      <c r="C19" s="50"/>
    </row>
    <row r="20" spans="1:3" s="79" customFormat="1" ht="15.6" x14ac:dyDescent="0.3">
      <c r="A20" s="79" t="s">
        <v>1847</v>
      </c>
      <c r="B20" s="79" t="s">
        <v>203</v>
      </c>
      <c r="C20" s="50"/>
    </row>
    <row r="21" spans="1:3" s="79" customFormat="1" ht="15.6" x14ac:dyDescent="0.3">
      <c r="A21" s="79" t="s">
        <v>1848</v>
      </c>
      <c r="B21" s="79" t="s">
        <v>204</v>
      </c>
      <c r="C21" s="50"/>
    </row>
    <row r="22" spans="1:3" s="79" customFormat="1" ht="15.6" x14ac:dyDescent="0.3">
      <c r="A22" s="79" t="s">
        <v>1849</v>
      </c>
      <c r="B22" s="79" t="s">
        <v>242</v>
      </c>
      <c r="C22" s="50"/>
    </row>
    <row r="23" spans="1:3" s="79" customFormat="1" ht="15.6" x14ac:dyDescent="0.3">
      <c r="A23" s="79" t="s">
        <v>1850</v>
      </c>
      <c r="B23" s="79" t="s">
        <v>243</v>
      </c>
      <c r="C23" s="50"/>
    </row>
    <row r="24" spans="1:3" s="79" customFormat="1" ht="15.6" x14ac:dyDescent="0.3">
      <c r="A24" s="79" t="s">
        <v>1851</v>
      </c>
      <c r="B24" s="79" t="s">
        <v>244</v>
      </c>
      <c r="C24" s="50"/>
    </row>
    <row r="25" spans="1:3" s="79" customFormat="1" ht="15.6" x14ac:dyDescent="0.3">
      <c r="A25" s="79" t="s">
        <v>1846</v>
      </c>
      <c r="B25" s="79" t="s">
        <v>245</v>
      </c>
      <c r="C25" s="50"/>
    </row>
    <row r="26" spans="1:3" s="79" customFormat="1" ht="15.6" x14ac:dyDescent="0.3">
      <c r="A26" s="79" t="s">
        <v>1845</v>
      </c>
      <c r="B26" s="79" t="s">
        <v>246</v>
      </c>
      <c r="C26" s="50"/>
    </row>
    <row r="27" spans="1:3" s="79" customFormat="1" ht="15.6" x14ac:dyDescent="0.3">
      <c r="A27" s="79" t="s">
        <v>1734</v>
      </c>
      <c r="B27" s="79" t="s">
        <v>247</v>
      </c>
      <c r="C27" s="50"/>
    </row>
    <row r="28" spans="1:3" s="79" customFormat="1" ht="15.6" x14ac:dyDescent="0.3">
      <c r="A28" s="79" t="s">
        <v>1734</v>
      </c>
      <c r="B28" s="79" t="s">
        <v>248</v>
      </c>
      <c r="C28" s="50"/>
    </row>
    <row r="29" spans="1:3" s="79" customFormat="1" ht="15.6" x14ac:dyDescent="0.3">
      <c r="A29" s="79" t="s">
        <v>1843</v>
      </c>
      <c r="B29" s="79" t="s">
        <v>249</v>
      </c>
      <c r="C29" s="50"/>
    </row>
    <row r="30" spans="1:3" s="79" customFormat="1" ht="15.6" x14ac:dyDescent="0.3">
      <c r="A30" s="79" t="s">
        <v>1844</v>
      </c>
      <c r="B30" s="79" t="s">
        <v>250</v>
      </c>
      <c r="C30" s="50"/>
    </row>
    <row r="31" spans="1:3" s="79" customFormat="1" ht="15.6" x14ac:dyDescent="0.3">
      <c r="A31" s="79" t="s">
        <v>1735</v>
      </c>
      <c r="B31" s="79" t="s">
        <v>251</v>
      </c>
      <c r="C31" s="50"/>
    </row>
    <row r="32" spans="1:3" s="79" customFormat="1" ht="15.6" x14ac:dyDescent="0.3">
      <c r="A32" s="79" t="s">
        <v>1842</v>
      </c>
      <c r="B32" s="79" t="s">
        <v>252</v>
      </c>
      <c r="C32" s="50"/>
    </row>
    <row r="33" spans="1:3" s="79" customFormat="1" ht="15.6" x14ac:dyDescent="0.3">
      <c r="A33" s="79" t="s">
        <v>2402</v>
      </c>
      <c r="B33" s="79" t="s">
        <v>253</v>
      </c>
      <c r="C33" s="50"/>
    </row>
    <row r="34" spans="1:3" s="79" customFormat="1" ht="15.6" x14ac:dyDescent="0.3">
      <c r="A34" s="79" t="s">
        <v>254</v>
      </c>
      <c r="B34" s="79" t="s">
        <v>255</v>
      </c>
      <c r="C34" s="50"/>
    </row>
    <row r="35" spans="1:3" s="79" customFormat="1" ht="15.6" x14ac:dyDescent="0.3">
      <c r="A35" s="79" t="s">
        <v>1841</v>
      </c>
      <c r="B35" s="79" t="s">
        <v>256</v>
      </c>
      <c r="C35" s="50"/>
    </row>
    <row r="36" spans="1:3" s="79" customFormat="1" ht="15.6" x14ac:dyDescent="0.3">
      <c r="A36" s="116" t="s">
        <v>3033</v>
      </c>
      <c r="B36" s="79" t="s">
        <v>257</v>
      </c>
      <c r="C36" s="50"/>
    </row>
    <row r="37" spans="1:3" s="79" customFormat="1" ht="15.6" x14ac:dyDescent="0.3">
      <c r="A37" s="79" t="s">
        <v>1822</v>
      </c>
      <c r="B37" s="79" t="s">
        <v>258</v>
      </c>
      <c r="C37" s="50"/>
    </row>
    <row r="38" spans="1:3" s="79" customFormat="1" ht="15.6" x14ac:dyDescent="0.3">
      <c r="A38" s="79" t="s">
        <v>1812</v>
      </c>
      <c r="B38" s="79" t="s">
        <v>259</v>
      </c>
      <c r="C38" s="50"/>
    </row>
    <row r="39" spans="1:3" s="79" customFormat="1" ht="15.6" x14ac:dyDescent="0.3">
      <c r="A39" s="79" t="s">
        <v>1840</v>
      </c>
      <c r="B39" s="79" t="s">
        <v>260</v>
      </c>
      <c r="C39" s="50"/>
    </row>
    <row r="40" spans="1:3" s="79" customFormat="1" ht="15.6" x14ac:dyDescent="0.3">
      <c r="A40" s="79" t="s">
        <v>2329</v>
      </c>
      <c r="B40" s="79" t="s">
        <v>261</v>
      </c>
      <c r="C40" s="50"/>
    </row>
    <row r="41" spans="1:3" s="79" customFormat="1" ht="15.6" x14ac:dyDescent="0.3">
      <c r="A41" s="79" t="s">
        <v>1839</v>
      </c>
      <c r="B41" s="79" t="s">
        <v>262</v>
      </c>
      <c r="C41" s="50"/>
    </row>
    <row r="42" spans="1:3" s="79" customFormat="1" ht="15.6" x14ac:dyDescent="0.3">
      <c r="A42" s="79" t="s">
        <v>1837</v>
      </c>
      <c r="B42" s="79" t="s">
        <v>263</v>
      </c>
      <c r="C42" s="50"/>
    </row>
    <row r="43" spans="1:3" s="79" customFormat="1" ht="15.6" x14ac:dyDescent="0.3">
      <c r="A43" s="79" t="s">
        <v>1838</v>
      </c>
      <c r="B43" s="79" t="s">
        <v>264</v>
      </c>
      <c r="C43" s="50"/>
    </row>
    <row r="44" spans="1:3" s="79" customFormat="1" ht="15.6" x14ac:dyDescent="0.3">
      <c r="A44" s="79" t="s">
        <v>2419</v>
      </c>
      <c r="B44" s="79" t="s">
        <v>265</v>
      </c>
      <c r="C44" s="50"/>
    </row>
    <row r="45" spans="1:3" s="79" customFormat="1" ht="15.6" x14ac:dyDescent="0.3">
      <c r="A45" s="79" t="s">
        <v>1834</v>
      </c>
      <c r="B45" s="79" t="s">
        <v>266</v>
      </c>
      <c r="C45" s="50"/>
    </row>
    <row r="46" spans="1:3" s="79" customFormat="1" ht="15.6" x14ac:dyDescent="0.3">
      <c r="A46" s="79" t="s">
        <v>1835</v>
      </c>
      <c r="B46" s="79" t="s">
        <v>267</v>
      </c>
      <c r="C46" s="50"/>
    </row>
    <row r="47" spans="1:3" s="79" customFormat="1" ht="15.6" x14ac:dyDescent="0.3">
      <c r="A47" s="79" t="s">
        <v>1836</v>
      </c>
      <c r="B47" s="79" t="s">
        <v>268</v>
      </c>
      <c r="C47" s="50"/>
    </row>
    <row r="48" spans="1:3" s="79" customFormat="1" ht="15.6" x14ac:dyDescent="0.3">
      <c r="A48" s="79" t="s">
        <v>1833</v>
      </c>
      <c r="B48" s="79" t="s">
        <v>269</v>
      </c>
      <c r="C48" s="50"/>
    </row>
    <row r="49" spans="1:3" s="79" customFormat="1" ht="15.6" x14ac:dyDescent="0.3">
      <c r="A49" s="79" t="s">
        <v>1833</v>
      </c>
      <c r="B49" s="79" t="s">
        <v>270</v>
      </c>
      <c r="C49" s="50"/>
    </row>
    <row r="50" spans="1:3" s="79" customFormat="1" ht="15.6" x14ac:dyDescent="0.3">
      <c r="A50" s="79" t="s">
        <v>1738</v>
      </c>
      <c r="B50" s="79" t="s">
        <v>271</v>
      </c>
      <c r="C50" s="50"/>
    </row>
    <row r="51" spans="1:3" s="79" customFormat="1" ht="15.6" x14ac:dyDescent="0.3">
      <c r="A51" s="79" t="s">
        <v>1832</v>
      </c>
      <c r="B51" s="79" t="s">
        <v>272</v>
      </c>
      <c r="C51" s="50"/>
    </row>
    <row r="52" spans="1:3" s="79" customFormat="1" ht="15.6" x14ac:dyDescent="0.3">
      <c r="A52" s="79" t="s">
        <v>2071</v>
      </c>
      <c r="B52" s="79" t="s">
        <v>273</v>
      </c>
      <c r="C52" s="50"/>
    </row>
    <row r="53" spans="1:3" s="79" customFormat="1" ht="15.6" x14ac:dyDescent="0.3">
      <c r="A53" s="79" t="s">
        <v>1818</v>
      </c>
      <c r="B53" s="79" t="s">
        <v>274</v>
      </c>
      <c r="C53" s="50"/>
    </row>
    <row r="54" spans="1:3" s="79" customFormat="1" ht="15.6" x14ac:dyDescent="0.3">
      <c r="A54" s="79" t="s">
        <v>1831</v>
      </c>
      <c r="B54" s="79" t="s">
        <v>275</v>
      </c>
      <c r="C54" s="50"/>
    </row>
    <row r="55" spans="1:3" s="79" customFormat="1" ht="15.6" x14ac:dyDescent="0.3">
      <c r="A55" s="79" t="s">
        <v>1809</v>
      </c>
      <c r="B55" s="79" t="s">
        <v>276</v>
      </c>
      <c r="C55" s="50"/>
    </row>
    <row r="56" spans="1:3" s="79" customFormat="1" ht="15.6" x14ac:dyDescent="0.3">
      <c r="C56" s="50"/>
    </row>
    <row r="57" spans="1:3" s="114" customFormat="1" ht="18" x14ac:dyDescent="0.35">
      <c r="A57" s="105" t="s">
        <v>1729</v>
      </c>
      <c r="C57" s="111"/>
    </row>
    <row r="58" spans="1:3" s="79" customFormat="1" ht="15.6" x14ac:dyDescent="0.3">
      <c r="A58" s="79" t="s">
        <v>1829</v>
      </c>
      <c r="B58" s="79" t="s">
        <v>277</v>
      </c>
      <c r="C58" s="50"/>
    </row>
    <row r="59" spans="1:3" s="79" customFormat="1" ht="15.6" x14ac:dyDescent="0.3">
      <c r="A59" s="81" t="s">
        <v>278</v>
      </c>
      <c r="C59" s="50"/>
    </row>
    <row r="60" spans="1:3" s="79" customFormat="1" ht="15.6" x14ac:dyDescent="0.3">
      <c r="C60" s="50"/>
    </row>
    <row r="61" spans="1:3" s="114" customFormat="1" ht="18" x14ac:dyDescent="0.35">
      <c r="A61" s="105" t="s">
        <v>1729</v>
      </c>
      <c r="C61" s="111"/>
    </row>
    <row r="62" spans="1:3" s="79" customFormat="1" ht="15.6" x14ac:dyDescent="0.3">
      <c r="A62" s="79" t="s">
        <v>1830</v>
      </c>
      <c r="B62" s="79" t="s">
        <v>279</v>
      </c>
      <c r="C62" s="50"/>
    </row>
    <row r="63" spans="1:3" s="79" customFormat="1" ht="15.6" x14ac:dyDescent="0.3">
      <c r="A63" s="79" t="s">
        <v>1823</v>
      </c>
      <c r="B63" s="79" t="s">
        <v>280</v>
      </c>
      <c r="C63" s="50"/>
    </row>
    <row r="64" spans="1:3" s="79" customFormat="1" ht="15.6" x14ac:dyDescent="0.3">
      <c r="A64" s="79" t="s">
        <v>2311</v>
      </c>
      <c r="B64" s="79" t="s">
        <v>281</v>
      </c>
      <c r="C64" s="50"/>
    </row>
    <row r="65" spans="1:3" s="79" customFormat="1" ht="15.6" x14ac:dyDescent="0.3">
      <c r="A65" s="79" t="s">
        <v>1820</v>
      </c>
      <c r="B65" s="79" t="s">
        <v>282</v>
      </c>
      <c r="C65" s="50"/>
    </row>
    <row r="66" spans="1:3" s="79" customFormat="1" ht="15.6" x14ac:dyDescent="0.3">
      <c r="A66" s="79" t="s">
        <v>1815</v>
      </c>
      <c r="B66" s="79" t="s">
        <v>283</v>
      </c>
      <c r="C66" s="50"/>
    </row>
    <row r="67" spans="1:3" s="79" customFormat="1" ht="15.6" x14ac:dyDescent="0.3">
      <c r="A67" s="79" t="s">
        <v>1742</v>
      </c>
      <c r="B67" s="79" t="s">
        <v>284</v>
      </c>
      <c r="C67" s="50"/>
    </row>
    <row r="68" spans="1:3" s="79" customFormat="1" ht="15.6" x14ac:dyDescent="0.3">
      <c r="A68" s="79" t="s">
        <v>1813</v>
      </c>
      <c r="B68" s="79" t="s">
        <v>285</v>
      </c>
      <c r="C68" s="50"/>
    </row>
    <row r="69" spans="1:3" s="79" customFormat="1" ht="15.6" x14ac:dyDescent="0.3">
      <c r="A69" s="79" t="s">
        <v>1810</v>
      </c>
      <c r="B69" s="79" t="s">
        <v>286</v>
      </c>
      <c r="C69" s="50"/>
    </row>
    <row r="70" spans="1:3" s="79" customFormat="1" ht="15.6" x14ac:dyDescent="0.3">
      <c r="C70" s="50"/>
    </row>
    <row r="71" spans="1:3" s="114" customFormat="1" ht="18" x14ac:dyDescent="0.35">
      <c r="A71" s="105" t="s">
        <v>287</v>
      </c>
      <c r="C71" s="111"/>
    </row>
    <row r="72" spans="1:3" s="79" customFormat="1" ht="15.6" x14ac:dyDescent="0.3">
      <c r="C72" s="50"/>
    </row>
    <row r="73" spans="1:3" s="79" customFormat="1" ht="15.6" x14ac:dyDescent="0.3">
      <c r="A73" s="79" t="s">
        <v>288</v>
      </c>
      <c r="C73" s="50"/>
    </row>
    <row r="74" spans="1:3" s="79" customFormat="1" ht="15.6" x14ac:dyDescent="0.3">
      <c r="A74" s="79" t="s">
        <v>289</v>
      </c>
      <c r="C74" s="50"/>
    </row>
    <row r="75" spans="1:3" s="79" customFormat="1" ht="15.6" x14ac:dyDescent="0.3">
      <c r="A75" s="79" t="s">
        <v>290</v>
      </c>
      <c r="C75" s="50"/>
    </row>
    <row r="76" spans="1:3" s="79" customFormat="1" ht="15.6" x14ac:dyDescent="0.3">
      <c r="A76" s="79" t="s">
        <v>291</v>
      </c>
      <c r="C76" s="50"/>
    </row>
    <row r="77" spans="1:3" s="79" customFormat="1" ht="15.6" x14ac:dyDescent="0.3">
      <c r="A77" s="79" t="s">
        <v>292</v>
      </c>
      <c r="C77" s="50"/>
    </row>
    <row r="78" spans="1:3" s="79" customFormat="1" ht="15.6" x14ac:dyDescent="0.3">
      <c r="A78" s="79" t="s">
        <v>293</v>
      </c>
      <c r="C78" s="50"/>
    </row>
    <row r="79" spans="1:3" s="79" customFormat="1" ht="15.6" x14ac:dyDescent="0.3">
      <c r="A79" s="79" t="s">
        <v>294</v>
      </c>
      <c r="C79" s="50"/>
    </row>
    <row r="80" spans="1:3" s="79" customFormat="1" ht="15.6" x14ac:dyDescent="0.3">
      <c r="A80" s="79" t="s">
        <v>295</v>
      </c>
      <c r="C80" s="50"/>
    </row>
    <row r="81" spans="1:3" s="79" customFormat="1" ht="15.6" x14ac:dyDescent="0.3">
      <c r="A81" s="79" t="s">
        <v>296</v>
      </c>
      <c r="C81" s="50"/>
    </row>
    <row r="82" spans="1:3" s="79" customFormat="1" ht="15.6" x14ac:dyDescent="0.3">
      <c r="A82" s="79" t="s">
        <v>297</v>
      </c>
      <c r="C82" s="50"/>
    </row>
    <row r="83" spans="1:3" s="79" customFormat="1" ht="15.6" x14ac:dyDescent="0.3">
      <c r="A83" s="79" t="s">
        <v>298</v>
      </c>
      <c r="C83" s="50"/>
    </row>
    <row r="84" spans="1:3" s="79" customFormat="1" ht="15.6" x14ac:dyDescent="0.3">
      <c r="A84" s="79" t="s">
        <v>299</v>
      </c>
      <c r="C84" s="50"/>
    </row>
    <row r="85" spans="1:3" s="79" customFormat="1" ht="15.6" x14ac:dyDescent="0.3">
      <c r="A85" s="79" t="s">
        <v>300</v>
      </c>
      <c r="C85" s="50"/>
    </row>
    <row r="86" spans="1:3" s="79" customFormat="1" ht="15.6" x14ac:dyDescent="0.3">
      <c r="A86" s="79" t="s">
        <v>301</v>
      </c>
      <c r="C86" s="50"/>
    </row>
    <row r="87" spans="1:3" s="79" customFormat="1" ht="15.6" x14ac:dyDescent="0.3">
      <c r="A87" s="79" t="s">
        <v>302</v>
      </c>
      <c r="C87" s="50"/>
    </row>
    <row r="88" spans="1:3" s="79" customFormat="1" ht="15.6" x14ac:dyDescent="0.3">
      <c r="A88" s="79" t="s">
        <v>303</v>
      </c>
      <c r="C88" s="50"/>
    </row>
    <row r="89" spans="1:3" s="79" customFormat="1" ht="15.6" x14ac:dyDescent="0.3">
      <c r="A89" s="79" t="s">
        <v>304</v>
      </c>
      <c r="C89" s="50"/>
    </row>
    <row r="90" spans="1:3" s="79" customFormat="1" ht="15.6" x14ac:dyDescent="0.3">
      <c r="A90" s="79" t="s">
        <v>305</v>
      </c>
      <c r="C90" s="50"/>
    </row>
    <row r="91" spans="1:3" s="79" customFormat="1" ht="15.6" x14ac:dyDescent="0.3">
      <c r="A91" s="79" t="s">
        <v>306</v>
      </c>
      <c r="C91" s="50"/>
    </row>
    <row r="92" spans="1:3" s="79" customFormat="1" ht="15.6" x14ac:dyDescent="0.3">
      <c r="A92" s="79" t="s">
        <v>307</v>
      </c>
      <c r="C92" s="50"/>
    </row>
    <row r="93" spans="1:3" s="79" customFormat="1" ht="15.6" x14ac:dyDescent="0.3">
      <c r="A93" s="79" t="s">
        <v>308</v>
      </c>
      <c r="C93" s="50"/>
    </row>
    <row r="94" spans="1:3" s="79" customFormat="1" ht="15.6" x14ac:dyDescent="0.3">
      <c r="A94" s="79" t="s">
        <v>309</v>
      </c>
      <c r="C94" s="50"/>
    </row>
    <row r="95" spans="1:3" s="79" customFormat="1" ht="15.6" x14ac:dyDescent="0.3">
      <c r="A95" s="79" t="s">
        <v>310</v>
      </c>
      <c r="C95" s="50"/>
    </row>
    <row r="96" spans="1:3" s="79" customFormat="1" ht="15.6" x14ac:dyDescent="0.3">
      <c r="A96" s="79" t="s">
        <v>311</v>
      </c>
      <c r="C96" s="50"/>
    </row>
    <row r="97" spans="1:3" s="79" customFormat="1" ht="15.6" x14ac:dyDescent="0.3">
      <c r="A97" s="79" t="s">
        <v>312</v>
      </c>
      <c r="C97" s="50"/>
    </row>
    <row r="98" spans="1:3" s="79" customFormat="1" ht="15.6" x14ac:dyDescent="0.3">
      <c r="A98" s="79" t="s">
        <v>313</v>
      </c>
      <c r="C98" s="50"/>
    </row>
  </sheetData>
  <phoneticPr fontId="0" type="noConversion"/>
  <pageMargins left="0.78740157499999996" right="0.78740157499999996" top="0.984251969" bottom="0.984251969" header="0.5" footer="0.5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5A2C4-5940-44CB-A16C-772C7547A491}">
  <dimension ref="A1:E111"/>
  <sheetViews>
    <sheetView workbookViewId="0">
      <selection activeCell="A2" sqref="A2"/>
    </sheetView>
  </sheetViews>
  <sheetFormatPr baseColWidth="10" defaultColWidth="11.44140625" defaultRowHeight="13.2" x14ac:dyDescent="0.25"/>
  <cols>
    <col min="1" max="1" width="8.88671875" style="84" customWidth="1"/>
    <col min="2" max="2" width="3.88671875" style="84" customWidth="1"/>
    <col min="3" max="3" width="20.88671875" style="84" customWidth="1"/>
    <col min="4" max="16384" width="11.44140625" style="84"/>
  </cols>
  <sheetData>
    <row r="1" spans="1:5" s="112" customFormat="1" ht="17.399999999999999" x14ac:dyDescent="0.3">
      <c r="A1" s="112" t="s">
        <v>3049</v>
      </c>
    </row>
    <row r="2" spans="1:5" s="21" customFormat="1" ht="15.6" x14ac:dyDescent="0.3">
      <c r="A2" s="21" t="s">
        <v>2580</v>
      </c>
    </row>
    <row r="3" spans="1:5" s="21" customFormat="1" ht="15.6" x14ac:dyDescent="0.3">
      <c r="A3" s="21" t="s">
        <v>2689</v>
      </c>
    </row>
    <row r="4" spans="1:5" s="21" customFormat="1" ht="15.6" x14ac:dyDescent="0.3"/>
    <row r="5" spans="1:5" ht="17.399999999999999" x14ac:dyDescent="0.3">
      <c r="A5" s="112" t="s">
        <v>3029</v>
      </c>
      <c r="B5" s="112"/>
      <c r="C5" s="112"/>
      <c r="D5" s="112"/>
      <c r="E5" s="112"/>
    </row>
    <row r="6" spans="1:5" x14ac:dyDescent="0.25">
      <c r="A6" s="83"/>
      <c r="B6" s="83"/>
      <c r="C6" s="83"/>
      <c r="D6" s="83"/>
      <c r="E6" s="83"/>
    </row>
    <row r="7" spans="1:5" s="21" customFormat="1" ht="15.6" x14ac:dyDescent="0.3">
      <c r="A7" s="21" t="s">
        <v>1598</v>
      </c>
      <c r="B7" s="21" t="s">
        <v>2690</v>
      </c>
      <c r="C7" s="21" t="s">
        <v>1599</v>
      </c>
      <c r="D7" s="21" t="s">
        <v>2687</v>
      </c>
    </row>
    <row r="8" spans="1:5" s="21" customFormat="1" ht="15.6" x14ac:dyDescent="0.3">
      <c r="A8" s="21" t="s">
        <v>2625</v>
      </c>
      <c r="B8" s="21" t="s">
        <v>2690</v>
      </c>
      <c r="C8" s="21" t="s">
        <v>2626</v>
      </c>
      <c r="D8" s="21" t="s">
        <v>2687</v>
      </c>
    </row>
    <row r="9" spans="1:5" s="21" customFormat="1" ht="15.6" x14ac:dyDescent="0.3">
      <c r="A9" s="21" t="s">
        <v>2522</v>
      </c>
      <c r="B9" s="21" t="s">
        <v>2690</v>
      </c>
      <c r="C9" s="21" t="s">
        <v>2659</v>
      </c>
      <c r="D9" s="21" t="s">
        <v>2687</v>
      </c>
    </row>
    <row r="10" spans="1:5" s="21" customFormat="1" ht="15.6" x14ac:dyDescent="0.3">
      <c r="A10" s="21" t="s">
        <v>2666</v>
      </c>
      <c r="C10" s="21" t="s">
        <v>1602</v>
      </c>
      <c r="D10" s="21" t="s">
        <v>2687</v>
      </c>
    </row>
    <row r="11" spans="1:5" s="21" customFormat="1" ht="15.6" x14ac:dyDescent="0.3">
      <c r="A11" s="21" t="s">
        <v>2197</v>
      </c>
      <c r="C11" s="21" t="s">
        <v>2660</v>
      </c>
      <c r="D11" s="21" t="s">
        <v>2687</v>
      </c>
    </row>
    <row r="12" spans="1:5" s="21" customFormat="1" ht="15.6" x14ac:dyDescent="0.3">
      <c r="A12" s="21" t="s">
        <v>2448</v>
      </c>
      <c r="C12" s="21" t="s">
        <v>2665</v>
      </c>
      <c r="D12" s="21" t="s">
        <v>2687</v>
      </c>
    </row>
    <row r="13" spans="1:5" s="21" customFormat="1" ht="15.6" x14ac:dyDescent="0.3">
      <c r="A13" s="21" t="s">
        <v>2145</v>
      </c>
      <c r="B13" s="21" t="s">
        <v>2690</v>
      </c>
      <c r="C13" s="21" t="s">
        <v>2688</v>
      </c>
      <c r="D13" s="21" t="s">
        <v>2687</v>
      </c>
    </row>
    <row r="14" spans="1:5" s="21" customFormat="1" ht="15.6" x14ac:dyDescent="0.3">
      <c r="A14" s="21" t="s">
        <v>2107</v>
      </c>
      <c r="C14" s="21" t="s">
        <v>2635</v>
      </c>
      <c r="D14" s="21" t="s">
        <v>2687</v>
      </c>
    </row>
    <row r="15" spans="1:5" s="21" customFormat="1" ht="15.6" x14ac:dyDescent="0.3">
      <c r="A15" s="21" t="s">
        <v>2643</v>
      </c>
      <c r="C15" s="21" t="s">
        <v>2644</v>
      </c>
      <c r="D15" s="21" t="s">
        <v>2687</v>
      </c>
    </row>
    <row r="16" spans="1:5" s="21" customFormat="1" ht="15.6" x14ac:dyDescent="0.3">
      <c r="A16" s="21" t="s">
        <v>2651</v>
      </c>
      <c r="C16" s="21" t="s">
        <v>2652</v>
      </c>
      <c r="D16" s="21" t="s">
        <v>2687</v>
      </c>
    </row>
    <row r="17" spans="1:5" s="21" customFormat="1" ht="15.6" x14ac:dyDescent="0.3">
      <c r="A17" s="79"/>
      <c r="B17" s="79"/>
      <c r="C17" s="79"/>
      <c r="D17" s="79"/>
      <c r="E17" s="79"/>
    </row>
    <row r="18" spans="1:5" s="21" customFormat="1" ht="15.6" x14ac:dyDescent="0.3">
      <c r="A18" s="21" t="s">
        <v>2623</v>
      </c>
      <c r="C18" s="21" t="s">
        <v>2624</v>
      </c>
      <c r="D18" s="21" t="s">
        <v>2687</v>
      </c>
    </row>
    <row r="19" spans="1:5" s="21" customFormat="1" ht="15.6" x14ac:dyDescent="0.3">
      <c r="A19" s="21" t="s">
        <v>1594</v>
      </c>
      <c r="B19" s="21" t="s">
        <v>2690</v>
      </c>
      <c r="C19" s="21" t="s">
        <v>2637</v>
      </c>
      <c r="D19" s="21" t="s">
        <v>2687</v>
      </c>
    </row>
    <row r="20" spans="1:5" s="21" customFormat="1" ht="15.6" x14ac:dyDescent="0.3">
      <c r="A20" s="21" t="s">
        <v>2638</v>
      </c>
      <c r="C20" s="21" t="s">
        <v>2639</v>
      </c>
      <c r="D20" s="21" t="s">
        <v>2687</v>
      </c>
    </row>
    <row r="21" spans="1:5" s="21" customFormat="1" ht="15.6" x14ac:dyDescent="0.3">
      <c r="A21" s="21" t="s">
        <v>1595</v>
      </c>
      <c r="B21" s="21" t="s">
        <v>2690</v>
      </c>
      <c r="C21" s="21" t="s">
        <v>2645</v>
      </c>
      <c r="D21" s="21" t="s">
        <v>2687</v>
      </c>
    </row>
    <row r="22" spans="1:5" x14ac:dyDescent="0.25">
      <c r="A22" s="83"/>
      <c r="B22" s="83"/>
      <c r="C22" s="83"/>
      <c r="D22" s="83"/>
      <c r="E22" s="83"/>
    </row>
    <row r="23" spans="1:5" ht="17.399999999999999" x14ac:dyDescent="0.3">
      <c r="A23" s="112" t="s">
        <v>3030</v>
      </c>
      <c r="B23" s="112"/>
      <c r="C23" s="112"/>
      <c r="D23" s="112"/>
      <c r="E23" s="112"/>
    </row>
    <row r="24" spans="1:5" x14ac:dyDescent="0.25">
      <c r="A24" s="83"/>
      <c r="B24" s="83"/>
      <c r="C24" s="83"/>
      <c r="D24" s="83"/>
      <c r="E24" s="83"/>
    </row>
    <row r="25" spans="1:5" s="21" customFormat="1" ht="15.6" x14ac:dyDescent="0.3">
      <c r="A25" s="21" t="s">
        <v>1588</v>
      </c>
      <c r="C25" s="21" t="s">
        <v>1587</v>
      </c>
      <c r="D25" s="21" t="s">
        <v>2581</v>
      </c>
    </row>
    <row r="26" spans="1:5" s="21" customFormat="1" ht="15.6" x14ac:dyDescent="0.3">
      <c r="A26" s="21" t="s">
        <v>2327</v>
      </c>
      <c r="C26" s="21" t="s">
        <v>2667</v>
      </c>
      <c r="D26" s="21" t="s">
        <v>2581</v>
      </c>
    </row>
    <row r="27" spans="1:5" s="21" customFormat="1" ht="15.6" x14ac:dyDescent="0.3">
      <c r="A27" s="21" t="s">
        <v>2334</v>
      </c>
      <c r="B27" s="21" t="s">
        <v>2690</v>
      </c>
      <c r="C27" s="21" t="s">
        <v>2619</v>
      </c>
      <c r="D27" s="21" t="s">
        <v>2581</v>
      </c>
    </row>
    <row r="28" spans="1:5" s="21" customFormat="1" ht="15.6" x14ac:dyDescent="0.3">
      <c r="A28" s="21" t="s">
        <v>2352</v>
      </c>
      <c r="B28" s="21" t="s">
        <v>2691</v>
      </c>
      <c r="C28" s="21" t="s">
        <v>2617</v>
      </c>
      <c r="D28" s="21" t="s">
        <v>2581</v>
      </c>
    </row>
    <row r="29" spans="1:5" s="21" customFormat="1" ht="15.6" x14ac:dyDescent="0.3">
      <c r="A29" s="21" t="s">
        <v>2621</v>
      </c>
      <c r="C29" s="21" t="s">
        <v>2622</v>
      </c>
      <c r="D29" s="21" t="s">
        <v>2581</v>
      </c>
    </row>
    <row r="30" spans="1:5" s="21" customFormat="1" ht="15.6" x14ac:dyDescent="0.3">
      <c r="A30" s="21" t="s">
        <v>2248</v>
      </c>
      <c r="B30" s="21" t="s">
        <v>2690</v>
      </c>
      <c r="C30" s="21" t="s">
        <v>2629</v>
      </c>
      <c r="D30" s="21" t="s">
        <v>2581</v>
      </c>
    </row>
    <row r="31" spans="1:5" s="21" customFormat="1" ht="15.6" x14ac:dyDescent="0.3">
      <c r="A31" s="21" t="s">
        <v>2316</v>
      </c>
      <c r="B31" s="21" t="s">
        <v>2690</v>
      </c>
      <c r="C31" s="21" t="s">
        <v>2630</v>
      </c>
      <c r="D31" s="21" t="s">
        <v>2581</v>
      </c>
    </row>
    <row r="32" spans="1:5" s="21" customFormat="1" ht="15.6" x14ac:dyDescent="0.3">
      <c r="A32" s="21" t="s">
        <v>2316</v>
      </c>
      <c r="B32" s="21" t="s">
        <v>2692</v>
      </c>
      <c r="C32" s="21" t="s">
        <v>2631</v>
      </c>
      <c r="D32" s="21" t="s">
        <v>2581</v>
      </c>
      <c r="E32" s="21" t="s">
        <v>2633</v>
      </c>
    </row>
    <row r="33" spans="1:5" s="21" customFormat="1" ht="15.6" x14ac:dyDescent="0.3">
      <c r="A33" s="21" t="s">
        <v>2316</v>
      </c>
      <c r="B33" s="21" t="s">
        <v>2692</v>
      </c>
      <c r="C33" s="21" t="s">
        <v>2632</v>
      </c>
      <c r="D33" s="21" t="s">
        <v>2581</v>
      </c>
      <c r="E33" s="21" t="s">
        <v>2633</v>
      </c>
    </row>
    <row r="34" spans="1:5" s="21" customFormat="1" ht="15.6" x14ac:dyDescent="0.3">
      <c r="A34" s="21" t="s">
        <v>1592</v>
      </c>
      <c r="B34" s="21" t="s">
        <v>2690</v>
      </c>
      <c r="C34" s="21" t="s">
        <v>2634</v>
      </c>
      <c r="D34" s="21" t="s">
        <v>2581</v>
      </c>
      <c r="E34" s="79"/>
    </row>
    <row r="35" spans="1:5" s="21" customFormat="1" ht="15.6" x14ac:dyDescent="0.3">
      <c r="A35" s="79"/>
      <c r="B35" s="79"/>
      <c r="C35" s="79"/>
      <c r="D35" s="79"/>
      <c r="E35" s="79"/>
    </row>
    <row r="36" spans="1:5" s="21" customFormat="1" ht="15.6" x14ac:dyDescent="0.3">
      <c r="A36" s="21" t="s">
        <v>1591</v>
      </c>
      <c r="C36" s="21" t="s">
        <v>2620</v>
      </c>
      <c r="D36" s="21" t="s">
        <v>2581</v>
      </c>
      <c r="E36" s="79"/>
    </row>
    <row r="37" spans="1:5" s="21" customFormat="1" ht="15.6" x14ac:dyDescent="0.3">
      <c r="A37" s="21" t="s">
        <v>2344</v>
      </c>
      <c r="B37" s="21" t="s">
        <v>2691</v>
      </c>
      <c r="C37" s="21" t="s">
        <v>2618</v>
      </c>
      <c r="D37" s="21" t="s">
        <v>2581</v>
      </c>
      <c r="E37" s="79"/>
    </row>
    <row r="38" spans="1:5" s="21" customFormat="1" ht="15.6" x14ac:dyDescent="0.3">
      <c r="A38" s="21" t="s">
        <v>2662</v>
      </c>
      <c r="C38" s="21" t="s">
        <v>2693</v>
      </c>
      <c r="D38" s="21" t="s">
        <v>2581</v>
      </c>
      <c r="E38" s="79"/>
    </row>
    <row r="39" spans="1:5" s="21" customFormat="1" ht="15.6" x14ac:dyDescent="0.3">
      <c r="A39" s="21" t="s">
        <v>1597</v>
      </c>
      <c r="B39" s="21" t="s">
        <v>2690</v>
      </c>
      <c r="C39" s="21" t="s">
        <v>2647</v>
      </c>
      <c r="D39" s="21" t="s">
        <v>2581</v>
      </c>
      <c r="E39" s="79"/>
    </row>
    <row r="40" spans="1:5" s="21" customFormat="1" ht="15.6" x14ac:dyDescent="0.3">
      <c r="A40" s="21" t="s">
        <v>2653</v>
      </c>
      <c r="B40" s="21" t="s">
        <v>2690</v>
      </c>
      <c r="C40" s="21" t="s">
        <v>2654</v>
      </c>
      <c r="D40" s="21" t="s">
        <v>2581</v>
      </c>
      <c r="E40" s="79"/>
    </row>
    <row r="41" spans="1:5" s="21" customFormat="1" ht="15.6" x14ac:dyDescent="0.3">
      <c r="A41" s="21" t="s">
        <v>1596</v>
      </c>
      <c r="B41" s="21" t="s">
        <v>2690</v>
      </c>
      <c r="C41" s="21" t="s">
        <v>2646</v>
      </c>
      <c r="D41" s="21" t="s">
        <v>2581</v>
      </c>
      <c r="E41" s="79"/>
    </row>
    <row r="42" spans="1:5" s="21" customFormat="1" ht="15.6" x14ac:dyDescent="0.3">
      <c r="A42" s="21" t="s">
        <v>1593</v>
      </c>
      <c r="B42" s="21" t="s">
        <v>2690</v>
      </c>
      <c r="C42" s="21" t="s">
        <v>2636</v>
      </c>
      <c r="D42" s="21" t="s">
        <v>2581</v>
      </c>
      <c r="E42" s="79"/>
    </row>
    <row r="43" spans="1:5" s="21" customFormat="1" ht="15.6" x14ac:dyDescent="0.3">
      <c r="A43" s="21" t="s">
        <v>2244</v>
      </c>
      <c r="C43" s="21" t="s">
        <v>2650</v>
      </c>
      <c r="D43" s="21" t="s">
        <v>2581</v>
      </c>
      <c r="E43" s="79"/>
    </row>
    <row r="44" spans="1:5" s="21" customFormat="1" ht="15.6" x14ac:dyDescent="0.3">
      <c r="A44" s="21" t="s">
        <v>2427</v>
      </c>
      <c r="B44" s="21" t="s">
        <v>2690</v>
      </c>
      <c r="C44" s="21" t="s">
        <v>2655</v>
      </c>
      <c r="D44" s="21" t="s">
        <v>2581</v>
      </c>
      <c r="E44" s="79"/>
    </row>
    <row r="45" spans="1:5" s="21" customFormat="1" ht="15.6" x14ac:dyDescent="0.3">
      <c r="A45" s="21" t="s">
        <v>1600</v>
      </c>
      <c r="B45" s="21" t="s">
        <v>2690</v>
      </c>
      <c r="C45" s="21" t="s">
        <v>2661</v>
      </c>
      <c r="D45" s="21" t="s">
        <v>2581</v>
      </c>
      <c r="E45" s="79"/>
    </row>
    <row r="46" spans="1:5" s="21" customFormat="1" ht="15.6" x14ac:dyDescent="0.3">
      <c r="A46" s="79"/>
      <c r="B46" s="79"/>
      <c r="C46" s="79"/>
      <c r="D46" s="79"/>
      <c r="E46" s="79"/>
    </row>
    <row r="47" spans="1:5" s="21" customFormat="1" ht="15.6" x14ac:dyDescent="0.3">
      <c r="A47" s="21" t="s">
        <v>2627</v>
      </c>
      <c r="C47" s="21" t="s">
        <v>2628</v>
      </c>
      <c r="D47" s="21" t="s">
        <v>2581</v>
      </c>
      <c r="E47" s="79"/>
    </row>
    <row r="48" spans="1:5" s="21" customFormat="1" ht="15.6" x14ac:dyDescent="0.3">
      <c r="A48" s="21" t="s">
        <v>2656</v>
      </c>
      <c r="C48" s="21" t="s">
        <v>2657</v>
      </c>
      <c r="D48" s="21" t="s">
        <v>2581</v>
      </c>
      <c r="E48" s="79"/>
    </row>
    <row r="49" spans="1:5" s="21" customFormat="1" ht="15.6" x14ac:dyDescent="0.3">
      <c r="A49" s="21" t="s">
        <v>2648</v>
      </c>
      <c r="C49" s="21" t="s">
        <v>2649</v>
      </c>
      <c r="D49" s="21" t="s">
        <v>2581</v>
      </c>
      <c r="E49" s="79"/>
    </row>
    <row r="50" spans="1:5" s="21" customFormat="1" ht="15.6" x14ac:dyDescent="0.3">
      <c r="A50" s="21" t="s">
        <v>2140</v>
      </c>
      <c r="B50" s="21" t="s">
        <v>2690</v>
      </c>
      <c r="C50" s="21" t="s">
        <v>2642</v>
      </c>
      <c r="D50" s="21" t="s">
        <v>2581</v>
      </c>
      <c r="E50" s="79"/>
    </row>
    <row r="51" spans="1:5" s="21" customFormat="1" ht="15.6" x14ac:dyDescent="0.3">
      <c r="A51" s="21" t="s">
        <v>2140</v>
      </c>
      <c r="B51" s="21" t="s">
        <v>2690</v>
      </c>
      <c r="C51" s="21" t="s">
        <v>2663</v>
      </c>
      <c r="D51" s="21" t="s">
        <v>2581</v>
      </c>
      <c r="E51" s="79"/>
    </row>
    <row r="52" spans="1:5" s="21" customFormat="1" ht="15.6" x14ac:dyDescent="0.3">
      <c r="A52" s="21" t="s">
        <v>1601</v>
      </c>
      <c r="B52" s="21" t="s">
        <v>2690</v>
      </c>
      <c r="C52" s="21" t="s">
        <v>2664</v>
      </c>
      <c r="D52" s="21" t="s">
        <v>2581</v>
      </c>
      <c r="E52" s="79"/>
    </row>
    <row r="53" spans="1:5" s="21" customFormat="1" ht="15.6" x14ac:dyDescent="0.3">
      <c r="A53" s="21" t="s">
        <v>2408</v>
      </c>
      <c r="C53" s="21" t="s">
        <v>2658</v>
      </c>
      <c r="D53" s="21" t="s">
        <v>2581</v>
      </c>
      <c r="E53" s="79"/>
    </row>
    <row r="54" spans="1:5" s="21" customFormat="1" ht="15.6" x14ac:dyDescent="0.3">
      <c r="A54" s="21" t="s">
        <v>2640</v>
      </c>
      <c r="B54" s="21" t="s">
        <v>2692</v>
      </c>
      <c r="C54" s="21" t="s">
        <v>2641</v>
      </c>
      <c r="D54" s="21" t="s">
        <v>2581</v>
      </c>
      <c r="E54" s="79"/>
    </row>
    <row r="55" spans="1:5" x14ac:dyDescent="0.25">
      <c r="A55" s="83"/>
      <c r="B55" s="83"/>
      <c r="C55" s="83"/>
      <c r="D55" s="83"/>
      <c r="E55" s="83"/>
    </row>
    <row r="56" spans="1:5" s="113" customFormat="1" ht="18" x14ac:dyDescent="0.35">
      <c r="A56" s="112" t="s">
        <v>3031</v>
      </c>
      <c r="B56" s="112"/>
      <c r="C56" s="112"/>
      <c r="D56" s="112"/>
      <c r="E56" s="114"/>
    </row>
    <row r="57" spans="1:5" x14ac:dyDescent="0.25">
      <c r="A57" s="83"/>
      <c r="B57" s="83"/>
      <c r="C57" s="83"/>
      <c r="D57" s="83"/>
      <c r="E57" s="83"/>
    </row>
    <row r="58" spans="1:5" s="21" customFormat="1" ht="15.6" x14ac:dyDescent="0.3">
      <c r="A58" s="21" t="s">
        <v>1605</v>
      </c>
      <c r="B58" s="21" t="s">
        <v>2690</v>
      </c>
      <c r="C58" s="21" t="s">
        <v>1606</v>
      </c>
      <c r="D58" s="21" t="s">
        <v>2669</v>
      </c>
      <c r="E58" s="79"/>
    </row>
    <row r="59" spans="1:5" s="21" customFormat="1" ht="15.6" x14ac:dyDescent="0.3">
      <c r="A59" s="21" t="s">
        <v>2478</v>
      </c>
      <c r="B59" s="21" t="s">
        <v>2690</v>
      </c>
      <c r="C59" s="21" t="s">
        <v>2668</v>
      </c>
      <c r="D59" s="21" t="s">
        <v>2669</v>
      </c>
      <c r="E59" s="79"/>
    </row>
    <row r="60" spans="1:5" s="21" customFormat="1" ht="15.6" x14ac:dyDescent="0.3">
      <c r="A60" s="21" t="s">
        <v>2675</v>
      </c>
      <c r="C60" s="21" t="s">
        <v>1603</v>
      </c>
      <c r="D60" s="21" t="s">
        <v>2669</v>
      </c>
      <c r="E60" s="79"/>
    </row>
    <row r="61" spans="1:5" s="21" customFormat="1" ht="15.6" x14ac:dyDescent="0.3">
      <c r="A61" s="21" t="s">
        <v>2682</v>
      </c>
      <c r="C61" s="21" t="s">
        <v>2683</v>
      </c>
      <c r="D61" s="21" t="s">
        <v>2669</v>
      </c>
      <c r="E61" s="79"/>
    </row>
    <row r="62" spans="1:5" s="21" customFormat="1" ht="15.6" x14ac:dyDescent="0.3">
      <c r="A62" s="21" t="s">
        <v>2671</v>
      </c>
      <c r="C62" s="21" t="s">
        <v>2672</v>
      </c>
      <c r="D62" s="21" t="s">
        <v>2669</v>
      </c>
      <c r="E62" s="79"/>
    </row>
    <row r="63" spans="1:5" s="21" customFormat="1" ht="15.6" x14ac:dyDescent="0.3">
      <c r="A63" s="21" t="s">
        <v>2673</v>
      </c>
      <c r="C63" s="21" t="s">
        <v>2674</v>
      </c>
      <c r="D63" s="21" t="s">
        <v>2669</v>
      </c>
      <c r="E63" s="79"/>
    </row>
    <row r="64" spans="1:5" s="21" customFormat="1" ht="15.6" x14ac:dyDescent="0.3">
      <c r="A64" s="21" t="s">
        <v>2518</v>
      </c>
      <c r="C64" s="21" t="s">
        <v>2684</v>
      </c>
      <c r="D64" s="21" t="s">
        <v>2669</v>
      </c>
      <c r="E64" s="79"/>
    </row>
    <row r="65" spans="1:5" s="21" customFormat="1" ht="15.6" x14ac:dyDescent="0.3">
      <c r="A65" s="21" t="s">
        <v>2280</v>
      </c>
      <c r="C65" s="21" t="s">
        <v>2670</v>
      </c>
      <c r="D65" s="21" t="s">
        <v>2669</v>
      </c>
      <c r="E65" s="79"/>
    </row>
    <row r="66" spans="1:5" s="21" customFormat="1" ht="15.6" x14ac:dyDescent="0.3">
      <c r="A66" s="21" t="s">
        <v>2677</v>
      </c>
      <c r="C66" s="21" t="s">
        <v>2678</v>
      </c>
      <c r="D66" s="21" t="s">
        <v>2669</v>
      </c>
      <c r="E66" s="79"/>
    </row>
    <row r="67" spans="1:5" s="21" customFormat="1" ht="15.6" x14ac:dyDescent="0.3">
      <c r="A67" s="21" t="s">
        <v>1607</v>
      </c>
      <c r="B67" s="21" t="s">
        <v>2690</v>
      </c>
      <c r="C67" s="21" t="s">
        <v>2681</v>
      </c>
      <c r="D67" s="21" t="s">
        <v>2669</v>
      </c>
      <c r="E67" s="79"/>
    </row>
    <row r="68" spans="1:5" s="21" customFormat="1" ht="15.6" x14ac:dyDescent="0.3">
      <c r="A68" s="79"/>
      <c r="B68" s="79"/>
      <c r="C68" s="79"/>
      <c r="D68" s="79"/>
      <c r="E68" s="79"/>
    </row>
    <row r="69" spans="1:5" s="21" customFormat="1" ht="15.6" x14ac:dyDescent="0.3">
      <c r="A69" s="21" t="s">
        <v>2679</v>
      </c>
      <c r="C69" s="21" t="s">
        <v>2680</v>
      </c>
      <c r="D69" s="21" t="s">
        <v>2669</v>
      </c>
      <c r="E69" s="79"/>
    </row>
    <row r="70" spans="1:5" s="21" customFormat="1" ht="15.6" x14ac:dyDescent="0.3">
      <c r="A70" s="21" t="s">
        <v>1604</v>
      </c>
      <c r="B70" s="21" t="s">
        <v>2690</v>
      </c>
      <c r="C70" s="21" t="s">
        <v>2676</v>
      </c>
      <c r="D70" s="21" t="s">
        <v>2669</v>
      </c>
      <c r="E70" s="79"/>
    </row>
    <row r="71" spans="1:5" x14ac:dyDescent="0.25">
      <c r="A71" s="83"/>
      <c r="B71" s="83"/>
      <c r="C71" s="83"/>
      <c r="D71" s="83"/>
      <c r="E71" s="83"/>
    </row>
    <row r="72" spans="1:5" s="113" customFormat="1" ht="18" x14ac:dyDescent="0.35">
      <c r="A72" s="112" t="s">
        <v>3032</v>
      </c>
      <c r="B72" s="112"/>
      <c r="C72" s="112"/>
      <c r="D72" s="112"/>
      <c r="E72" s="114"/>
    </row>
    <row r="73" spans="1:5" s="21" customFormat="1" ht="15.6" x14ac:dyDescent="0.3">
      <c r="A73" s="21" t="s">
        <v>1589</v>
      </c>
      <c r="C73" s="21" t="s">
        <v>2592</v>
      </c>
      <c r="D73" s="21" t="s">
        <v>1609</v>
      </c>
      <c r="E73" s="79"/>
    </row>
    <row r="74" spans="1:5" s="21" customFormat="1" ht="15.6" x14ac:dyDescent="0.3">
      <c r="A74" s="21" t="s">
        <v>1589</v>
      </c>
      <c r="C74" s="21" t="s">
        <v>2615</v>
      </c>
      <c r="D74" s="21" t="s">
        <v>1609</v>
      </c>
      <c r="E74" s="79"/>
    </row>
    <row r="75" spans="1:5" s="21" customFormat="1" ht="15.6" x14ac:dyDescent="0.3">
      <c r="A75" s="21" t="s">
        <v>1589</v>
      </c>
      <c r="C75" s="21" t="s">
        <v>2587</v>
      </c>
      <c r="D75" s="21" t="s">
        <v>1609</v>
      </c>
      <c r="E75" s="79"/>
    </row>
    <row r="76" spans="1:5" s="21" customFormat="1" ht="15.6" x14ac:dyDescent="0.3">
      <c r="A76" s="21" t="s">
        <v>1589</v>
      </c>
      <c r="C76" s="21" t="s">
        <v>2597</v>
      </c>
      <c r="D76" s="21" t="s">
        <v>1609</v>
      </c>
      <c r="E76" s="79"/>
    </row>
    <row r="77" spans="1:5" s="21" customFormat="1" ht="15.6" x14ac:dyDescent="0.3">
      <c r="A77" s="21" t="s">
        <v>1589</v>
      </c>
      <c r="C77" s="21" t="s">
        <v>2584</v>
      </c>
      <c r="D77" s="21" t="s">
        <v>1609</v>
      </c>
      <c r="E77" s="79"/>
    </row>
    <row r="78" spans="1:5" s="21" customFormat="1" ht="15.6" x14ac:dyDescent="0.3">
      <c r="A78" s="21" t="s">
        <v>1589</v>
      </c>
      <c r="C78" s="21" t="s">
        <v>2596</v>
      </c>
      <c r="D78" s="21" t="s">
        <v>1609</v>
      </c>
      <c r="E78" s="79"/>
    </row>
    <row r="79" spans="1:5" s="21" customFormat="1" ht="15.6" x14ac:dyDescent="0.3">
      <c r="A79" s="21" t="s">
        <v>1589</v>
      </c>
      <c r="C79" s="21" t="s">
        <v>1590</v>
      </c>
      <c r="D79" s="21" t="s">
        <v>1609</v>
      </c>
      <c r="E79" s="79"/>
    </row>
    <row r="80" spans="1:5" s="21" customFormat="1" ht="15.6" x14ac:dyDescent="0.3">
      <c r="A80" s="21" t="s">
        <v>1589</v>
      </c>
      <c r="C80" s="21" t="s">
        <v>2605</v>
      </c>
      <c r="D80" s="21" t="s">
        <v>1609</v>
      </c>
      <c r="E80" s="79"/>
    </row>
    <row r="81" spans="1:5" s="21" customFormat="1" ht="15.6" x14ac:dyDescent="0.3">
      <c r="A81" s="21" t="s">
        <v>1589</v>
      </c>
      <c r="C81" s="21" t="s">
        <v>2694</v>
      </c>
      <c r="D81" s="21" t="s">
        <v>1609</v>
      </c>
      <c r="E81" s="79"/>
    </row>
    <row r="82" spans="1:5" s="21" customFormat="1" ht="15.6" x14ac:dyDescent="0.3">
      <c r="A82" s="21" t="s">
        <v>1589</v>
      </c>
      <c r="C82" s="21" t="s">
        <v>2601</v>
      </c>
      <c r="D82" s="21" t="s">
        <v>1609</v>
      </c>
      <c r="E82" s="79"/>
    </row>
    <row r="83" spans="1:5" s="21" customFormat="1" ht="15.6" x14ac:dyDescent="0.3">
      <c r="A83" s="21" t="s">
        <v>1589</v>
      </c>
      <c r="C83" s="21" t="s">
        <v>2686</v>
      </c>
      <c r="D83" s="21" t="s">
        <v>1609</v>
      </c>
      <c r="E83" s="79"/>
    </row>
    <row r="84" spans="1:5" s="21" customFormat="1" ht="15.6" x14ac:dyDescent="0.3">
      <c r="A84" s="21" t="s">
        <v>1589</v>
      </c>
      <c r="C84" s="21" t="s">
        <v>2610</v>
      </c>
      <c r="D84" s="21" t="s">
        <v>1609</v>
      </c>
      <c r="E84" s="79"/>
    </row>
    <row r="85" spans="1:5" s="21" customFormat="1" ht="15.6" x14ac:dyDescent="0.3">
      <c r="A85" s="21" t="s">
        <v>1589</v>
      </c>
      <c r="C85" s="21" t="s">
        <v>2603</v>
      </c>
      <c r="D85" s="21" t="s">
        <v>1609</v>
      </c>
      <c r="E85" s="79"/>
    </row>
    <row r="86" spans="1:5" s="21" customFormat="1" ht="15.6" x14ac:dyDescent="0.3">
      <c r="A86" s="21" t="s">
        <v>1589</v>
      </c>
      <c r="C86" s="21" t="s">
        <v>2589</v>
      </c>
      <c r="D86" s="21" t="s">
        <v>1609</v>
      </c>
      <c r="E86" s="79"/>
    </row>
    <row r="87" spans="1:5" s="21" customFormat="1" ht="15.6" x14ac:dyDescent="0.3">
      <c r="A87" s="21" t="s">
        <v>1589</v>
      </c>
      <c r="C87" s="21" t="s">
        <v>2599</v>
      </c>
      <c r="D87" s="21" t="s">
        <v>1609</v>
      </c>
      <c r="E87" s="79"/>
    </row>
    <row r="88" spans="1:5" s="21" customFormat="1" ht="15.6" x14ac:dyDescent="0.3">
      <c r="A88" s="21" t="s">
        <v>1589</v>
      </c>
      <c r="C88" s="21" t="s">
        <v>2594</v>
      </c>
      <c r="D88" s="21" t="s">
        <v>1609</v>
      </c>
      <c r="E88" s="79"/>
    </row>
    <row r="89" spans="1:5" s="21" customFormat="1" ht="15.6" x14ac:dyDescent="0.3">
      <c r="A89" s="21" t="s">
        <v>1589</v>
      </c>
      <c r="C89" s="21" t="s">
        <v>2614</v>
      </c>
      <c r="D89" s="21" t="s">
        <v>1609</v>
      </c>
      <c r="E89" s="79"/>
    </row>
    <row r="90" spans="1:5" s="21" customFormat="1" ht="15.6" x14ac:dyDescent="0.3">
      <c r="A90" s="21" t="s">
        <v>1589</v>
      </c>
      <c r="C90" s="21" t="s">
        <v>2608</v>
      </c>
      <c r="D90" s="21" t="s">
        <v>1609</v>
      </c>
      <c r="E90" s="79"/>
    </row>
    <row r="91" spans="1:5" s="21" customFormat="1" ht="15.6" x14ac:dyDescent="0.3">
      <c r="A91" s="21" t="s">
        <v>1589</v>
      </c>
      <c r="C91" s="21" t="s">
        <v>2600</v>
      </c>
      <c r="D91" s="21" t="s">
        <v>1609</v>
      </c>
      <c r="E91" s="79"/>
    </row>
    <row r="92" spans="1:5" s="21" customFormat="1" ht="15.6" x14ac:dyDescent="0.3">
      <c r="A92" s="21" t="s">
        <v>1589</v>
      </c>
      <c r="C92" s="21" t="s">
        <v>2598</v>
      </c>
      <c r="D92" s="21" t="s">
        <v>1609</v>
      </c>
      <c r="E92" s="79"/>
    </row>
    <row r="93" spans="1:5" s="21" customFormat="1" ht="15.6" x14ac:dyDescent="0.3">
      <c r="A93" s="21" t="s">
        <v>1589</v>
      </c>
      <c r="C93" s="21" t="s">
        <v>2607</v>
      </c>
      <c r="D93" s="21" t="s">
        <v>1609</v>
      </c>
      <c r="E93" s="79"/>
    </row>
    <row r="94" spans="1:5" s="21" customFormat="1" ht="15.6" x14ac:dyDescent="0.3">
      <c r="A94" s="21" t="s">
        <v>1589</v>
      </c>
      <c r="C94" s="21" t="s">
        <v>2604</v>
      </c>
      <c r="D94" s="21" t="s">
        <v>1609</v>
      </c>
      <c r="E94" s="79"/>
    </row>
    <row r="95" spans="1:5" s="21" customFormat="1" ht="15.6" x14ac:dyDescent="0.3">
      <c r="A95" s="21" t="s">
        <v>1589</v>
      </c>
      <c r="C95" s="21" t="s">
        <v>2595</v>
      </c>
      <c r="D95" s="21" t="s">
        <v>1608</v>
      </c>
      <c r="E95" s="79"/>
    </row>
    <row r="96" spans="1:5" s="21" customFormat="1" ht="15.6" x14ac:dyDescent="0.3">
      <c r="A96" s="21" t="s">
        <v>1589</v>
      </c>
      <c r="C96" s="21" t="s">
        <v>2591</v>
      </c>
      <c r="D96" s="21" t="s">
        <v>1608</v>
      </c>
      <c r="E96" s="79"/>
    </row>
    <row r="97" spans="1:5" s="21" customFormat="1" ht="15.6" x14ac:dyDescent="0.3">
      <c r="A97" s="21" t="s">
        <v>1589</v>
      </c>
      <c r="C97" s="21" t="s">
        <v>2602</v>
      </c>
      <c r="D97" s="21" t="s">
        <v>1608</v>
      </c>
      <c r="E97" s="79"/>
    </row>
    <row r="98" spans="1:5" s="21" customFormat="1" ht="15.6" x14ac:dyDescent="0.3">
      <c r="A98" s="21" t="s">
        <v>1589</v>
      </c>
      <c r="C98" s="21" t="s">
        <v>2611</v>
      </c>
      <c r="D98" s="21" t="s">
        <v>1608</v>
      </c>
      <c r="E98" s="79"/>
    </row>
    <row r="99" spans="1:5" s="21" customFormat="1" ht="15.6" x14ac:dyDescent="0.3">
      <c r="A99" s="21" t="s">
        <v>1589</v>
      </c>
      <c r="C99" s="21" t="s">
        <v>2616</v>
      </c>
      <c r="D99" s="21" t="s">
        <v>1608</v>
      </c>
      <c r="E99" s="79"/>
    </row>
    <row r="100" spans="1:5" s="21" customFormat="1" ht="15.6" x14ac:dyDescent="0.3">
      <c r="A100" s="21" t="s">
        <v>1589</v>
      </c>
      <c r="C100" s="21" t="s">
        <v>2613</v>
      </c>
      <c r="D100" s="21" t="s">
        <v>1608</v>
      </c>
      <c r="E100" s="79"/>
    </row>
    <row r="101" spans="1:5" s="21" customFormat="1" ht="15.6" x14ac:dyDescent="0.3">
      <c r="A101" s="21" t="s">
        <v>1589</v>
      </c>
      <c r="C101" s="21" t="s">
        <v>2606</v>
      </c>
      <c r="D101" s="21" t="s">
        <v>1608</v>
      </c>
      <c r="E101" s="79"/>
    </row>
    <row r="102" spans="1:5" s="21" customFormat="1" ht="15.6" x14ac:dyDescent="0.3">
      <c r="A102" s="21" t="s">
        <v>1589</v>
      </c>
      <c r="C102" s="21" t="s">
        <v>2582</v>
      </c>
      <c r="D102" s="21" t="s">
        <v>1608</v>
      </c>
      <c r="E102" s="79"/>
    </row>
    <row r="103" spans="1:5" s="21" customFormat="1" ht="15.6" x14ac:dyDescent="0.3">
      <c r="A103" s="21" t="s">
        <v>1589</v>
      </c>
      <c r="C103" s="21" t="s">
        <v>2585</v>
      </c>
      <c r="D103" s="21" t="s">
        <v>1608</v>
      </c>
      <c r="E103" s="79"/>
    </row>
    <row r="104" spans="1:5" s="21" customFormat="1" ht="15.6" x14ac:dyDescent="0.3">
      <c r="A104" s="21" t="s">
        <v>1589</v>
      </c>
      <c r="C104" s="21" t="s">
        <v>2590</v>
      </c>
      <c r="D104" s="21" t="s">
        <v>1608</v>
      </c>
      <c r="E104" s="79"/>
    </row>
    <row r="105" spans="1:5" s="21" customFormat="1" ht="15.6" x14ac:dyDescent="0.3">
      <c r="A105" s="21" t="s">
        <v>1589</v>
      </c>
      <c r="C105" s="21" t="s">
        <v>2612</v>
      </c>
      <c r="D105" s="21" t="s">
        <v>1608</v>
      </c>
      <c r="E105" s="79"/>
    </row>
    <row r="106" spans="1:5" s="21" customFormat="1" ht="15.6" x14ac:dyDescent="0.3">
      <c r="A106" s="21" t="s">
        <v>1589</v>
      </c>
      <c r="C106" s="21" t="s">
        <v>2586</v>
      </c>
      <c r="D106" s="21" t="s">
        <v>1608</v>
      </c>
      <c r="E106" s="79"/>
    </row>
    <row r="107" spans="1:5" s="21" customFormat="1" ht="15.6" x14ac:dyDescent="0.3">
      <c r="A107" s="21" t="s">
        <v>1589</v>
      </c>
      <c r="C107" s="21" t="s">
        <v>2593</v>
      </c>
      <c r="D107" s="21" t="s">
        <v>1608</v>
      </c>
      <c r="E107" s="79"/>
    </row>
    <row r="108" spans="1:5" s="21" customFormat="1" ht="15.6" x14ac:dyDescent="0.3">
      <c r="A108" s="21" t="s">
        <v>1589</v>
      </c>
      <c r="C108" s="21" t="s">
        <v>2685</v>
      </c>
      <c r="D108" s="21" t="s">
        <v>1608</v>
      </c>
      <c r="E108" s="79"/>
    </row>
    <row r="109" spans="1:5" s="21" customFormat="1" ht="15.6" x14ac:dyDescent="0.3">
      <c r="A109" s="21" t="s">
        <v>1589</v>
      </c>
      <c r="C109" s="21" t="s">
        <v>2609</v>
      </c>
      <c r="D109" s="21" t="s">
        <v>1608</v>
      </c>
      <c r="E109" s="79"/>
    </row>
    <row r="110" spans="1:5" s="21" customFormat="1" ht="15.6" x14ac:dyDescent="0.3">
      <c r="A110" s="21" t="s">
        <v>1589</v>
      </c>
      <c r="C110" s="21" t="s">
        <v>2588</v>
      </c>
      <c r="D110" s="21" t="s">
        <v>1608</v>
      </c>
      <c r="E110" s="79"/>
    </row>
    <row r="111" spans="1:5" s="21" customFormat="1" ht="15.6" x14ac:dyDescent="0.3">
      <c r="A111" s="21" t="s">
        <v>1589</v>
      </c>
      <c r="C111" s="21" t="s">
        <v>2583</v>
      </c>
      <c r="D111" s="21" t="s">
        <v>1608</v>
      </c>
      <c r="E111" s="79"/>
    </row>
  </sheetData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46AA4-CE28-4FB5-AE0D-832A19A7F52D}">
  <dimension ref="A1:B85"/>
  <sheetViews>
    <sheetView workbookViewId="0">
      <selection activeCell="A59" sqref="A59:IV59"/>
    </sheetView>
  </sheetViews>
  <sheetFormatPr baseColWidth="10" defaultColWidth="11.44140625" defaultRowHeight="13.2" x14ac:dyDescent="0.25"/>
  <cols>
    <col min="1" max="1" width="25.5546875" style="9" customWidth="1"/>
    <col min="2" max="16384" width="11.44140625" style="9"/>
  </cols>
  <sheetData>
    <row r="1" spans="1:2" s="111" customFormat="1" ht="18" x14ac:dyDescent="0.35">
      <c r="A1" s="80" t="s">
        <v>3035</v>
      </c>
    </row>
    <row r="5" spans="1:2" s="118" customFormat="1" ht="15.6" x14ac:dyDescent="0.3">
      <c r="A5" s="117" t="s">
        <v>61</v>
      </c>
    </row>
    <row r="6" spans="1:2" s="121" customFormat="1" ht="15.6" x14ac:dyDescent="0.3">
      <c r="A6" s="120" t="s">
        <v>62</v>
      </c>
    </row>
    <row r="7" spans="1:2" s="115" customFormat="1" ht="15.6" x14ac:dyDescent="0.3">
      <c r="A7" s="79"/>
    </row>
    <row r="8" spans="1:2" s="115" customFormat="1" ht="15.6" x14ac:dyDescent="0.3">
      <c r="A8" s="79" t="s">
        <v>63</v>
      </c>
      <c r="B8" s="79" t="s">
        <v>64</v>
      </c>
    </row>
    <row r="9" spans="1:2" s="115" customFormat="1" ht="15.6" x14ac:dyDescent="0.3">
      <c r="A9" s="79" t="s">
        <v>65</v>
      </c>
      <c r="B9" s="79" t="s">
        <v>3036</v>
      </c>
    </row>
    <row r="10" spans="1:2" s="115" customFormat="1" ht="15.6" x14ac:dyDescent="0.3">
      <c r="A10" s="79" t="s">
        <v>66</v>
      </c>
      <c r="B10" s="79" t="s">
        <v>3037</v>
      </c>
    </row>
    <row r="11" spans="1:2" s="115" customFormat="1" ht="15.6" x14ac:dyDescent="0.3">
      <c r="A11" s="79" t="s">
        <v>67</v>
      </c>
      <c r="B11" s="116" t="s">
        <v>187</v>
      </c>
    </row>
    <row r="12" spans="1:2" s="115" customFormat="1" ht="15.6" x14ac:dyDescent="0.3">
      <c r="A12" s="79" t="s">
        <v>68</v>
      </c>
      <c r="B12" s="79" t="s">
        <v>69</v>
      </c>
    </row>
    <row r="13" spans="1:2" s="115" customFormat="1" ht="15.6" x14ac:dyDescent="0.3">
      <c r="A13" s="119"/>
    </row>
    <row r="14" spans="1:2" s="121" customFormat="1" ht="15.6" x14ac:dyDescent="0.3">
      <c r="A14" s="120" t="s">
        <v>70</v>
      </c>
    </row>
    <row r="15" spans="1:2" s="115" customFormat="1" ht="15.6" x14ac:dyDescent="0.3">
      <c r="A15" s="81"/>
    </row>
    <row r="16" spans="1:2" s="115" customFormat="1" ht="15.6" x14ac:dyDescent="0.3">
      <c r="A16" s="81" t="s">
        <v>71</v>
      </c>
      <c r="B16" s="79" t="s">
        <v>3038</v>
      </c>
    </row>
    <row r="17" spans="1:2" s="115" customFormat="1" ht="15.6" x14ac:dyDescent="0.3">
      <c r="A17" s="79" t="s">
        <v>72</v>
      </c>
      <c r="B17" s="79" t="s">
        <v>3039</v>
      </c>
    </row>
    <row r="18" spans="1:2" s="115" customFormat="1" ht="15.6" x14ac:dyDescent="0.3">
      <c r="A18" s="79" t="s">
        <v>73</v>
      </c>
      <c r="B18" s="79" t="s">
        <v>3040</v>
      </c>
    </row>
    <row r="19" spans="1:2" s="115" customFormat="1" ht="15.6" x14ac:dyDescent="0.3">
      <c r="A19" s="79" t="s">
        <v>74</v>
      </c>
      <c r="B19" s="79" t="s">
        <v>3041</v>
      </c>
    </row>
    <row r="20" spans="1:2" s="115" customFormat="1" ht="15.6" x14ac:dyDescent="0.3">
      <c r="A20" s="79" t="s">
        <v>75</v>
      </c>
      <c r="B20" s="79" t="s">
        <v>76</v>
      </c>
    </row>
    <row r="21" spans="1:2" s="115" customFormat="1" ht="15.6" x14ac:dyDescent="0.3">
      <c r="A21" s="79" t="s">
        <v>77</v>
      </c>
      <c r="B21" s="79" t="s">
        <v>78</v>
      </c>
    </row>
    <row r="22" spans="1:2" s="115" customFormat="1" ht="15.6" x14ac:dyDescent="0.3">
      <c r="A22" s="79" t="s">
        <v>79</v>
      </c>
      <c r="B22" s="79" t="s">
        <v>3042</v>
      </c>
    </row>
    <row r="23" spans="1:2" s="115" customFormat="1" ht="15.6" x14ac:dyDescent="0.3">
      <c r="A23" s="79" t="s">
        <v>80</v>
      </c>
      <c r="B23" s="79" t="s">
        <v>81</v>
      </c>
    </row>
    <row r="24" spans="1:2" s="115" customFormat="1" ht="15.6" x14ac:dyDescent="0.3">
      <c r="A24" s="79" t="s">
        <v>82</v>
      </c>
      <c r="B24" s="79" t="s">
        <v>1765</v>
      </c>
    </row>
    <row r="25" spans="1:2" s="115" customFormat="1" ht="15.6" x14ac:dyDescent="0.3">
      <c r="A25" s="79" t="s">
        <v>83</v>
      </c>
      <c r="B25" s="79" t="s">
        <v>3043</v>
      </c>
    </row>
    <row r="26" spans="1:2" s="115" customFormat="1" ht="15.6" x14ac:dyDescent="0.3">
      <c r="A26" s="79" t="s">
        <v>84</v>
      </c>
      <c r="B26" s="79" t="s">
        <v>3044</v>
      </c>
    </row>
    <row r="27" spans="1:2" s="115" customFormat="1" ht="15.6" x14ac:dyDescent="0.3">
      <c r="A27" s="79" t="s">
        <v>85</v>
      </c>
      <c r="B27" s="79" t="s">
        <v>3045</v>
      </c>
    </row>
    <row r="28" spans="1:2" s="115" customFormat="1" ht="15.6" x14ac:dyDescent="0.3">
      <c r="A28" s="79" t="s">
        <v>86</v>
      </c>
      <c r="B28" s="79" t="s">
        <v>3046</v>
      </c>
    </row>
    <row r="29" spans="1:2" s="115" customFormat="1" ht="15.6" x14ac:dyDescent="0.3">
      <c r="A29" s="79" t="s">
        <v>87</v>
      </c>
      <c r="B29" s="79" t="s">
        <v>3047</v>
      </c>
    </row>
    <row r="30" spans="1:2" s="115" customFormat="1" ht="15.6" x14ac:dyDescent="0.3">
      <c r="A30" s="79" t="s">
        <v>88</v>
      </c>
      <c r="B30" s="79" t="s">
        <v>3048</v>
      </c>
    </row>
    <row r="31" spans="1:2" s="115" customFormat="1" ht="15.6" x14ac:dyDescent="0.3">
      <c r="A31" s="79" t="s">
        <v>89</v>
      </c>
      <c r="B31" s="79" t="s">
        <v>90</v>
      </c>
    </row>
    <row r="32" spans="1:2" s="115" customFormat="1" ht="15.6" x14ac:dyDescent="0.3">
      <c r="A32" s="79" t="s">
        <v>91</v>
      </c>
      <c r="B32" s="79" t="s">
        <v>92</v>
      </c>
    </row>
    <row r="33" spans="1:2" s="115" customFormat="1" ht="15.6" x14ac:dyDescent="0.3">
      <c r="A33" s="79" t="s">
        <v>93</v>
      </c>
      <c r="B33" s="79" t="s">
        <v>94</v>
      </c>
    </row>
    <row r="34" spans="1:2" s="115" customFormat="1" ht="15.6" x14ac:dyDescent="0.3">
      <c r="A34" s="79" t="s">
        <v>95</v>
      </c>
      <c r="B34" s="79" t="s">
        <v>96</v>
      </c>
    </row>
    <row r="35" spans="1:2" s="115" customFormat="1" ht="15.6" x14ac:dyDescent="0.3">
      <c r="A35" s="79" t="s">
        <v>127</v>
      </c>
      <c r="B35" s="79" t="s">
        <v>128</v>
      </c>
    </row>
    <row r="36" spans="1:2" s="115" customFormat="1" ht="15.6" x14ac:dyDescent="0.3">
      <c r="A36" s="119"/>
    </row>
    <row r="37" spans="1:2" s="121" customFormat="1" ht="15.6" x14ac:dyDescent="0.3">
      <c r="A37" s="120" t="s">
        <v>129</v>
      </c>
    </row>
    <row r="38" spans="1:2" s="115" customFormat="1" ht="15.6" x14ac:dyDescent="0.3">
      <c r="A38" s="79"/>
    </row>
    <row r="39" spans="1:2" s="115" customFormat="1" ht="15.6" x14ac:dyDescent="0.3">
      <c r="A39" s="79" t="s">
        <v>130</v>
      </c>
      <c r="B39" s="79" t="s">
        <v>131</v>
      </c>
    </row>
    <row r="40" spans="1:2" s="115" customFormat="1" ht="15.6" x14ac:dyDescent="0.3">
      <c r="A40" s="79" t="s">
        <v>132</v>
      </c>
      <c r="B40" s="79" t="s">
        <v>133</v>
      </c>
    </row>
    <row r="41" spans="1:2" s="115" customFormat="1" ht="15.6" x14ac:dyDescent="0.3">
      <c r="A41" s="79" t="s">
        <v>134</v>
      </c>
      <c r="B41" s="79" t="s">
        <v>2417</v>
      </c>
    </row>
    <row r="42" spans="1:2" s="115" customFormat="1" ht="15.6" x14ac:dyDescent="0.3">
      <c r="A42" s="79" t="s">
        <v>135</v>
      </c>
      <c r="B42" s="79" t="s">
        <v>136</v>
      </c>
    </row>
    <row r="43" spans="1:2" s="115" customFormat="1" ht="15.6" x14ac:dyDescent="0.3">
      <c r="A43" s="79" t="s">
        <v>137</v>
      </c>
      <c r="B43" s="79" t="s">
        <v>2431</v>
      </c>
    </row>
    <row r="44" spans="1:2" s="115" customFormat="1" ht="15.6" x14ac:dyDescent="0.3">
      <c r="A44" s="79" t="s">
        <v>138</v>
      </c>
      <c r="B44" s="79" t="s">
        <v>139</v>
      </c>
    </row>
    <row r="45" spans="1:2" s="115" customFormat="1" ht="15.6" x14ac:dyDescent="0.3">
      <c r="A45" s="79" t="s">
        <v>140</v>
      </c>
      <c r="B45" s="79" t="s">
        <v>141</v>
      </c>
    </row>
    <row r="46" spans="1:2" s="115" customFormat="1" ht="15.6" x14ac:dyDescent="0.3">
      <c r="A46" s="79" t="s">
        <v>142</v>
      </c>
      <c r="B46" s="79" t="s">
        <v>143</v>
      </c>
    </row>
    <row r="47" spans="1:2" s="115" customFormat="1" ht="15.6" x14ac:dyDescent="0.3">
      <c r="A47" s="79" t="s">
        <v>144</v>
      </c>
      <c r="B47" s="79" t="s">
        <v>1718</v>
      </c>
    </row>
    <row r="48" spans="1:2" s="115" customFormat="1" ht="15.6" x14ac:dyDescent="0.3">
      <c r="A48" s="79" t="s">
        <v>145</v>
      </c>
      <c r="B48" s="79" t="s">
        <v>146</v>
      </c>
    </row>
    <row r="49" spans="1:2" s="115" customFormat="1" ht="15.6" x14ac:dyDescent="0.3">
      <c r="A49" s="79" t="s">
        <v>147</v>
      </c>
      <c r="B49" s="79" t="s">
        <v>148</v>
      </c>
    </row>
    <row r="50" spans="1:2" s="115" customFormat="1" ht="15.6" x14ac:dyDescent="0.3">
      <c r="A50" s="79" t="s">
        <v>149</v>
      </c>
      <c r="B50" s="79" t="s">
        <v>150</v>
      </c>
    </row>
    <row r="51" spans="1:2" s="115" customFormat="1" ht="15.6" x14ac:dyDescent="0.3">
      <c r="A51" s="79" t="s">
        <v>151</v>
      </c>
      <c r="B51" s="79" t="s">
        <v>152</v>
      </c>
    </row>
    <row r="52" spans="1:2" s="115" customFormat="1" ht="15.6" x14ac:dyDescent="0.3">
      <c r="A52" s="79" t="s">
        <v>153</v>
      </c>
      <c r="B52" s="79" t="s">
        <v>154</v>
      </c>
    </row>
    <row r="53" spans="1:2" s="115" customFormat="1" ht="15.6" x14ac:dyDescent="0.3">
      <c r="A53" s="79" t="s">
        <v>155</v>
      </c>
      <c r="B53" s="79" t="s">
        <v>156</v>
      </c>
    </row>
    <row r="54" spans="1:2" s="115" customFormat="1" ht="15.6" x14ac:dyDescent="0.3">
      <c r="A54" s="79"/>
      <c r="B54" s="79"/>
    </row>
    <row r="55" spans="1:2" s="123" customFormat="1" ht="17.399999999999999" x14ac:dyDescent="0.3">
      <c r="A55" s="122" t="s">
        <v>157</v>
      </c>
    </row>
    <row r="56" spans="1:2" s="115" customFormat="1" ht="15.6" x14ac:dyDescent="0.3">
      <c r="A56" s="79" t="s">
        <v>158</v>
      </c>
      <c r="B56" s="79" t="s">
        <v>159</v>
      </c>
    </row>
    <row r="57" spans="1:2" s="115" customFormat="1" ht="15.6" x14ac:dyDescent="0.3">
      <c r="A57" s="79"/>
      <c r="B57" s="79"/>
    </row>
    <row r="58" spans="1:2" s="123" customFormat="1" ht="17.399999999999999" x14ac:dyDescent="0.3">
      <c r="A58" s="122" t="s">
        <v>160</v>
      </c>
    </row>
    <row r="59" spans="1:2" s="115" customFormat="1" ht="15.6" x14ac:dyDescent="0.3">
      <c r="A59" s="79" t="s">
        <v>161</v>
      </c>
    </row>
    <row r="60" spans="1:2" s="115" customFormat="1" ht="15.6" x14ac:dyDescent="0.3">
      <c r="A60" s="79" t="s">
        <v>162</v>
      </c>
    </row>
    <row r="61" spans="1:2" s="115" customFormat="1" ht="15.6" x14ac:dyDescent="0.3">
      <c r="A61" s="79" t="s">
        <v>163</v>
      </c>
    </row>
    <row r="62" spans="1:2" s="115" customFormat="1" ht="15.6" x14ac:dyDescent="0.3">
      <c r="A62" s="79" t="s">
        <v>164</v>
      </c>
    </row>
    <row r="63" spans="1:2" s="115" customFormat="1" ht="15.6" x14ac:dyDescent="0.3">
      <c r="A63" s="79" t="s">
        <v>165</v>
      </c>
    </row>
    <row r="64" spans="1:2" s="115" customFormat="1" ht="15.6" x14ac:dyDescent="0.3">
      <c r="A64" s="79" t="s">
        <v>166</v>
      </c>
    </row>
    <row r="65" spans="1:1" s="115" customFormat="1" ht="15.6" x14ac:dyDescent="0.3">
      <c r="A65" s="79" t="s">
        <v>167</v>
      </c>
    </row>
    <row r="66" spans="1:1" s="115" customFormat="1" ht="15.6" x14ac:dyDescent="0.3">
      <c r="A66" s="79" t="s">
        <v>168</v>
      </c>
    </row>
    <row r="67" spans="1:1" s="115" customFormat="1" ht="15.6" x14ac:dyDescent="0.3">
      <c r="A67" s="79" t="s">
        <v>169</v>
      </c>
    </row>
    <row r="68" spans="1:1" s="115" customFormat="1" ht="15.6" x14ac:dyDescent="0.3">
      <c r="A68" s="79" t="s">
        <v>170</v>
      </c>
    </row>
    <row r="69" spans="1:1" s="115" customFormat="1" ht="15.6" x14ac:dyDescent="0.3">
      <c r="A69" s="79" t="s">
        <v>171</v>
      </c>
    </row>
    <row r="70" spans="1:1" s="115" customFormat="1" ht="15.6" x14ac:dyDescent="0.3">
      <c r="A70" s="79" t="s">
        <v>172</v>
      </c>
    </row>
    <row r="71" spans="1:1" s="115" customFormat="1" ht="15.6" x14ac:dyDescent="0.3">
      <c r="A71" s="79" t="s">
        <v>173</v>
      </c>
    </row>
    <row r="72" spans="1:1" s="115" customFormat="1" ht="15.6" x14ac:dyDescent="0.3">
      <c r="A72" s="79" t="s">
        <v>174</v>
      </c>
    </row>
    <row r="73" spans="1:1" s="115" customFormat="1" ht="15.6" x14ac:dyDescent="0.3">
      <c r="A73" s="79" t="s">
        <v>175</v>
      </c>
    </row>
    <row r="74" spans="1:1" s="115" customFormat="1" ht="15.6" x14ac:dyDescent="0.3">
      <c r="A74" s="79" t="s">
        <v>176</v>
      </c>
    </row>
    <row r="75" spans="1:1" s="115" customFormat="1" ht="15.6" x14ac:dyDescent="0.3">
      <c r="A75" s="79" t="s">
        <v>177</v>
      </c>
    </row>
    <row r="76" spans="1:1" s="115" customFormat="1" ht="15.6" x14ac:dyDescent="0.3">
      <c r="A76" s="79" t="s">
        <v>178</v>
      </c>
    </row>
    <row r="77" spans="1:1" s="115" customFormat="1" ht="15.6" x14ac:dyDescent="0.3">
      <c r="A77" s="79" t="s">
        <v>179</v>
      </c>
    </row>
    <row r="78" spans="1:1" s="115" customFormat="1" ht="15.6" x14ac:dyDescent="0.3">
      <c r="A78" s="79" t="s">
        <v>180</v>
      </c>
    </row>
    <row r="79" spans="1:1" s="115" customFormat="1" ht="15.6" x14ac:dyDescent="0.3">
      <c r="A79" s="79" t="s">
        <v>181</v>
      </c>
    </row>
    <row r="81" spans="1:1" x14ac:dyDescent="0.25">
      <c r="A81" s="83" t="s">
        <v>182</v>
      </c>
    </row>
    <row r="82" spans="1:1" x14ac:dyDescent="0.25">
      <c r="A82" s="83" t="s">
        <v>183</v>
      </c>
    </row>
    <row r="83" spans="1:1" x14ac:dyDescent="0.25">
      <c r="A83" s="83" t="s">
        <v>184</v>
      </c>
    </row>
    <row r="84" spans="1:1" x14ac:dyDescent="0.25">
      <c r="A84" s="9" t="s">
        <v>185</v>
      </c>
    </row>
    <row r="85" spans="1:1" x14ac:dyDescent="0.25">
      <c r="A85" s="9" t="s">
        <v>186</v>
      </c>
    </row>
  </sheetData>
  <phoneticPr fontId="0" type="noConversion"/>
  <pageMargins left="0.78740157499999996" right="0.78740157499999996" top="0.984251969" bottom="0.984251969" header="0.5" footer="0.5"/>
  <pageSetup paperSize="9" orientation="portrait" horizontalDpi="200" verticalDpi="200" copies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51E38-5989-44B9-96E0-C2A1F39D2607}">
  <dimension ref="A1:K56"/>
  <sheetViews>
    <sheetView topLeftCell="A48" workbookViewId="0">
      <selection activeCell="D63" sqref="D63"/>
    </sheetView>
  </sheetViews>
  <sheetFormatPr baseColWidth="10" defaultColWidth="11.44140625" defaultRowHeight="15.6" x14ac:dyDescent="0.3"/>
  <cols>
    <col min="1" max="1" width="5.5546875" style="18" customWidth="1"/>
    <col min="2" max="2" width="18" style="18" customWidth="1"/>
    <col min="3" max="3" width="7.6640625" style="18" customWidth="1"/>
    <col min="4" max="4" width="20.5546875" style="18" customWidth="1"/>
    <col min="5" max="5" width="7.44140625" style="18" customWidth="1"/>
    <col min="6" max="6" width="21.109375" style="18" customWidth="1"/>
    <col min="7" max="7" width="7.88671875" style="18" customWidth="1"/>
    <col min="8" max="8" width="22" style="18" customWidth="1"/>
    <col min="9" max="9" width="8.109375" style="18" customWidth="1"/>
    <col min="10" max="16384" width="11.44140625" style="18"/>
  </cols>
  <sheetData>
    <row r="1" spans="1:11" s="37" customFormat="1" ht="24.6" x14ac:dyDescent="0.4">
      <c r="A1" s="37" t="s">
        <v>1854</v>
      </c>
    </row>
    <row r="3" spans="1:11" x14ac:dyDescent="0.3">
      <c r="A3" s="30"/>
      <c r="B3" s="30"/>
      <c r="C3" s="30" t="s">
        <v>1610</v>
      </c>
      <c r="D3" s="30"/>
      <c r="E3" s="30" t="s">
        <v>1610</v>
      </c>
      <c r="F3" s="30"/>
      <c r="G3" s="30" t="s">
        <v>1611</v>
      </c>
      <c r="H3" s="30"/>
      <c r="I3" s="30" t="s">
        <v>359</v>
      </c>
    </row>
    <row r="4" spans="1:11" x14ac:dyDescent="0.3">
      <c r="A4" s="18" t="s">
        <v>2703</v>
      </c>
      <c r="B4" s="32" t="s">
        <v>1612</v>
      </c>
      <c r="C4" s="32" t="s">
        <v>2983</v>
      </c>
      <c r="D4" s="32" t="s">
        <v>1613</v>
      </c>
      <c r="E4" s="32" t="s">
        <v>2984</v>
      </c>
      <c r="F4" s="18" t="s">
        <v>1614</v>
      </c>
      <c r="G4" s="18" t="s">
        <v>1605</v>
      </c>
      <c r="H4" s="32" t="s">
        <v>1615</v>
      </c>
      <c r="I4" s="32" t="s">
        <v>2986</v>
      </c>
    </row>
    <row r="5" spans="1:11" x14ac:dyDescent="0.3">
      <c r="A5" s="18" t="s">
        <v>2704</v>
      </c>
      <c r="F5" s="32" t="s">
        <v>1616</v>
      </c>
      <c r="G5" s="32" t="s">
        <v>2985</v>
      </c>
      <c r="H5" s="18" t="s">
        <v>1618</v>
      </c>
      <c r="I5" s="18" t="s">
        <v>1619</v>
      </c>
    </row>
    <row r="6" spans="1:11" x14ac:dyDescent="0.3">
      <c r="A6" s="30"/>
      <c r="B6" s="30"/>
      <c r="C6" s="30"/>
      <c r="D6" s="30"/>
      <c r="E6" s="30"/>
      <c r="F6" s="30"/>
      <c r="G6" s="30" t="s">
        <v>1620</v>
      </c>
      <c r="H6" s="30"/>
      <c r="I6" s="30" t="s">
        <v>360</v>
      </c>
    </row>
    <row r="7" spans="1:11" x14ac:dyDescent="0.3">
      <c r="A7" s="18" t="s">
        <v>2705</v>
      </c>
      <c r="F7" s="32" t="s">
        <v>1713</v>
      </c>
      <c r="G7" s="32" t="s">
        <v>2987</v>
      </c>
      <c r="H7" s="18" t="s">
        <v>1621</v>
      </c>
      <c r="I7" s="18" t="s">
        <v>1721</v>
      </c>
      <c r="K7" s="18" t="s">
        <v>1712</v>
      </c>
    </row>
    <row r="8" spans="1:11" x14ac:dyDescent="0.3">
      <c r="A8" s="18" t="s">
        <v>2706</v>
      </c>
      <c r="F8" s="18" t="s">
        <v>1714</v>
      </c>
      <c r="G8" s="18" t="s">
        <v>1722</v>
      </c>
      <c r="H8" s="32" t="s">
        <v>1622</v>
      </c>
      <c r="I8" s="32" t="s">
        <v>2988</v>
      </c>
      <c r="K8" s="18" t="s">
        <v>1712</v>
      </c>
    </row>
    <row r="9" spans="1:11" x14ac:dyDescent="0.3">
      <c r="A9" s="32"/>
      <c r="B9" s="30"/>
      <c r="C9" s="30"/>
      <c r="D9" s="30"/>
      <c r="E9" s="30"/>
      <c r="F9" s="30"/>
      <c r="G9" s="30" t="s">
        <v>1623</v>
      </c>
      <c r="H9" s="30"/>
      <c r="I9" s="30" t="s">
        <v>361</v>
      </c>
    </row>
    <row r="10" spans="1:11" x14ac:dyDescent="0.3">
      <c r="A10" s="18" t="s">
        <v>2707</v>
      </c>
      <c r="B10" s="18" t="s">
        <v>1624</v>
      </c>
      <c r="C10" s="18" t="s">
        <v>1624</v>
      </c>
      <c r="D10" s="18" t="s">
        <v>1624</v>
      </c>
      <c r="E10" s="18" t="s">
        <v>1624</v>
      </c>
      <c r="F10" s="18" t="s">
        <v>1625</v>
      </c>
      <c r="G10" s="18" t="s">
        <v>608</v>
      </c>
      <c r="H10" s="18" t="s">
        <v>1622</v>
      </c>
      <c r="I10" s="18" t="s">
        <v>2188</v>
      </c>
      <c r="J10" s="18" t="s">
        <v>1712</v>
      </c>
    </row>
    <row r="11" spans="1:11" x14ac:dyDescent="0.3">
      <c r="A11" s="18" t="s">
        <v>2708</v>
      </c>
      <c r="F11" s="18" t="s">
        <v>1707</v>
      </c>
      <c r="G11" s="18" t="s">
        <v>1716</v>
      </c>
      <c r="H11" s="18" t="s">
        <v>1627</v>
      </c>
      <c r="I11" s="18" t="s">
        <v>1717</v>
      </c>
      <c r="J11" s="18" t="s">
        <v>1712</v>
      </c>
    </row>
    <row r="12" spans="1:11" x14ac:dyDescent="0.3">
      <c r="A12" s="31"/>
      <c r="B12" s="30"/>
      <c r="C12" s="30" t="s">
        <v>1628</v>
      </c>
      <c r="D12" s="30"/>
      <c r="E12" s="30" t="s">
        <v>1628</v>
      </c>
      <c r="F12" s="30"/>
      <c r="G12" s="30"/>
      <c r="H12" s="30" t="s">
        <v>362</v>
      </c>
      <c r="I12" s="30"/>
    </row>
    <row r="13" spans="1:11" x14ac:dyDescent="0.3">
      <c r="A13" s="18" t="s">
        <v>2709</v>
      </c>
      <c r="B13" s="18" t="s">
        <v>1629</v>
      </c>
      <c r="C13" s="18" t="s">
        <v>1630</v>
      </c>
      <c r="D13" s="18" t="s">
        <v>1631</v>
      </c>
      <c r="E13" s="18" t="s">
        <v>1632</v>
      </c>
      <c r="F13" s="18" t="s">
        <v>1715</v>
      </c>
      <c r="G13" s="18" t="s">
        <v>2212</v>
      </c>
      <c r="H13" s="18" t="s">
        <v>1633</v>
      </c>
      <c r="I13" s="18" t="s">
        <v>1720</v>
      </c>
      <c r="J13" s="18" t="s">
        <v>1712</v>
      </c>
    </row>
    <row r="14" spans="1:11" x14ac:dyDescent="0.3">
      <c r="A14" s="18" t="s">
        <v>2710</v>
      </c>
      <c r="B14" s="18" t="s">
        <v>1634</v>
      </c>
      <c r="C14" s="18" t="s">
        <v>1635</v>
      </c>
      <c r="D14" s="18" t="s">
        <v>1636</v>
      </c>
      <c r="E14" s="18" t="s">
        <v>1637</v>
      </c>
      <c r="F14" s="18" t="s">
        <v>1638</v>
      </c>
      <c r="G14" s="18" t="s">
        <v>1639</v>
      </c>
      <c r="H14" s="18" t="s">
        <v>1622</v>
      </c>
      <c r="I14" s="18" t="s">
        <v>1718</v>
      </c>
      <c r="J14" s="18" t="s">
        <v>1712</v>
      </c>
    </row>
    <row r="15" spans="1:11" x14ac:dyDescent="0.3">
      <c r="A15" s="32" t="s">
        <v>2711</v>
      </c>
      <c r="B15" s="32" t="s">
        <v>1640</v>
      </c>
      <c r="C15" s="32" t="s">
        <v>2989</v>
      </c>
      <c r="D15" s="32" t="s">
        <v>1641</v>
      </c>
      <c r="E15" s="32" t="s">
        <v>2990</v>
      </c>
      <c r="F15" s="18" t="s">
        <v>1715</v>
      </c>
      <c r="G15" s="18" t="s">
        <v>1642</v>
      </c>
      <c r="H15" s="18" t="s">
        <v>1643</v>
      </c>
      <c r="I15" s="18" t="s">
        <v>1719</v>
      </c>
      <c r="J15" s="18" t="s">
        <v>1712</v>
      </c>
    </row>
    <row r="17" spans="1:10" x14ac:dyDescent="0.3">
      <c r="B17" s="30"/>
      <c r="C17" s="30" t="s">
        <v>1644</v>
      </c>
      <c r="D17" s="30"/>
      <c r="E17" s="30" t="s">
        <v>1645</v>
      </c>
      <c r="F17" s="30" t="s">
        <v>1624</v>
      </c>
      <c r="G17" s="30" t="s">
        <v>1624</v>
      </c>
      <c r="H17" s="30" t="s">
        <v>1624</v>
      </c>
      <c r="I17" s="30" t="s">
        <v>363</v>
      </c>
    </row>
    <row r="18" spans="1:10" x14ac:dyDescent="0.3">
      <c r="A18" s="18" t="s">
        <v>2712</v>
      </c>
      <c r="B18" s="18" t="s">
        <v>1646</v>
      </c>
      <c r="C18" s="18" t="s">
        <v>1647</v>
      </c>
      <c r="D18" s="18" t="s">
        <v>1648</v>
      </c>
      <c r="E18" s="18" t="s">
        <v>2049</v>
      </c>
      <c r="F18" s="18" t="s">
        <v>1626</v>
      </c>
      <c r="G18" s="18" t="s">
        <v>1649</v>
      </c>
      <c r="H18" s="18" t="s">
        <v>1650</v>
      </c>
      <c r="I18" s="18" t="s">
        <v>1651</v>
      </c>
    </row>
    <row r="19" spans="1:10" x14ac:dyDescent="0.3">
      <c r="A19" s="18" t="s">
        <v>2713</v>
      </c>
      <c r="B19" s="18" t="s">
        <v>1634</v>
      </c>
      <c r="C19" s="18" t="s">
        <v>1652</v>
      </c>
      <c r="D19" s="18" t="s">
        <v>1653</v>
      </c>
      <c r="E19" s="18" t="s">
        <v>1654</v>
      </c>
      <c r="F19" s="18" t="s">
        <v>1638</v>
      </c>
      <c r="G19" s="18" t="s">
        <v>1655</v>
      </c>
      <c r="H19" s="18" t="s">
        <v>1656</v>
      </c>
      <c r="I19" s="18" t="s">
        <v>1657</v>
      </c>
    </row>
    <row r="20" spans="1:10" x14ac:dyDescent="0.3">
      <c r="A20" s="18" t="s">
        <v>2714</v>
      </c>
      <c r="B20" s="18" t="s">
        <v>1658</v>
      </c>
      <c r="C20" s="18" t="s">
        <v>1659</v>
      </c>
      <c r="D20" s="18" t="s">
        <v>1660</v>
      </c>
      <c r="E20" s="18" t="s">
        <v>1661</v>
      </c>
      <c r="F20" s="18" t="s">
        <v>1662</v>
      </c>
      <c r="G20" s="18" t="s">
        <v>1663</v>
      </c>
      <c r="H20" s="18" t="s">
        <v>1656</v>
      </c>
      <c r="I20" s="18" t="s">
        <v>1664</v>
      </c>
    </row>
    <row r="21" spans="1:10" x14ac:dyDescent="0.3">
      <c r="A21" s="18" t="s">
        <v>2715</v>
      </c>
      <c r="B21" s="18" t="s">
        <v>1665</v>
      </c>
      <c r="C21" s="18" t="s">
        <v>1666</v>
      </c>
      <c r="D21" s="18" t="s">
        <v>1667</v>
      </c>
      <c r="E21" s="18" t="s">
        <v>1668</v>
      </c>
      <c r="F21" s="18" t="s">
        <v>1638</v>
      </c>
      <c r="G21" s="18" t="s">
        <v>2502</v>
      </c>
      <c r="H21" s="18" t="s">
        <v>1669</v>
      </c>
      <c r="I21" s="18" t="s">
        <v>1670</v>
      </c>
    </row>
    <row r="22" spans="1:10" x14ac:dyDescent="0.3">
      <c r="A22" s="18" t="s">
        <v>2716</v>
      </c>
      <c r="B22" s="18" t="s">
        <v>1671</v>
      </c>
      <c r="C22" s="18" t="s">
        <v>1672</v>
      </c>
      <c r="D22" s="18" t="s">
        <v>1673</v>
      </c>
      <c r="E22" s="18" t="s">
        <v>1668</v>
      </c>
      <c r="F22" s="18" t="s">
        <v>1674</v>
      </c>
      <c r="G22" s="18" t="s">
        <v>1675</v>
      </c>
      <c r="H22" s="18" t="s">
        <v>1676</v>
      </c>
      <c r="I22" s="18" t="s">
        <v>1677</v>
      </c>
    </row>
    <row r="23" spans="1:10" x14ac:dyDescent="0.3">
      <c r="A23" s="18" t="s">
        <v>2717</v>
      </c>
      <c r="B23" s="18" t="s">
        <v>1678</v>
      </c>
      <c r="C23" s="18" t="s">
        <v>1679</v>
      </c>
      <c r="D23" s="18" t="s">
        <v>1680</v>
      </c>
      <c r="E23" s="18" t="s">
        <v>1681</v>
      </c>
      <c r="F23" s="18" t="s">
        <v>1682</v>
      </c>
      <c r="G23" s="18" t="s">
        <v>1683</v>
      </c>
      <c r="H23" s="18" t="s">
        <v>1676</v>
      </c>
      <c r="I23" s="18" t="s">
        <v>1684</v>
      </c>
    </row>
    <row r="24" spans="1:10" x14ac:dyDescent="0.3">
      <c r="A24" s="18" t="s">
        <v>2718</v>
      </c>
      <c r="B24" s="18" t="s">
        <v>1685</v>
      </c>
      <c r="C24" s="18" t="s">
        <v>1686</v>
      </c>
      <c r="D24" s="18" t="s">
        <v>1687</v>
      </c>
      <c r="E24" s="18" t="s">
        <v>1688</v>
      </c>
      <c r="F24" s="18" t="s">
        <v>1682</v>
      </c>
      <c r="G24" s="18" t="s">
        <v>1689</v>
      </c>
      <c r="H24" s="18" t="s">
        <v>1690</v>
      </c>
      <c r="I24" s="18" t="s">
        <v>2114</v>
      </c>
    </row>
    <row r="25" spans="1:10" x14ac:dyDescent="0.3">
      <c r="A25" s="32" t="s">
        <v>2719</v>
      </c>
      <c r="B25" s="32" t="s">
        <v>1674</v>
      </c>
      <c r="C25" s="32" t="s">
        <v>1691</v>
      </c>
      <c r="D25" s="18" t="s">
        <v>1692</v>
      </c>
      <c r="E25" s="18" t="s">
        <v>2127</v>
      </c>
      <c r="F25" s="18" t="s">
        <v>1682</v>
      </c>
      <c r="G25" s="18" t="s">
        <v>2343</v>
      </c>
      <c r="H25" s="18" t="s">
        <v>1724</v>
      </c>
      <c r="I25" s="18" t="s">
        <v>2077</v>
      </c>
      <c r="J25" s="18" t="s">
        <v>1712</v>
      </c>
    </row>
    <row r="26" spans="1:10" x14ac:dyDescent="0.3">
      <c r="A26" s="18" t="s">
        <v>2720</v>
      </c>
      <c r="B26" s="18" t="s">
        <v>1671</v>
      </c>
      <c r="C26" s="18" t="s">
        <v>1693</v>
      </c>
      <c r="D26" s="18" t="s">
        <v>1694</v>
      </c>
      <c r="E26" s="18" t="s">
        <v>2151</v>
      </c>
      <c r="F26" s="18" t="s">
        <v>1682</v>
      </c>
      <c r="G26" s="18" t="s">
        <v>1695</v>
      </c>
      <c r="H26" s="18" t="s">
        <v>1723</v>
      </c>
      <c r="I26" s="18" t="s">
        <v>1712</v>
      </c>
      <c r="J26" s="18" t="s">
        <v>1624</v>
      </c>
    </row>
    <row r="27" spans="1:10" x14ac:dyDescent="0.3">
      <c r="A27" s="18" t="s">
        <v>2721</v>
      </c>
      <c r="B27" s="18" t="s">
        <v>1671</v>
      </c>
      <c r="C27" s="18" t="s">
        <v>1696</v>
      </c>
      <c r="D27" s="18" t="s">
        <v>1694</v>
      </c>
      <c r="E27" s="18" t="s">
        <v>1273</v>
      </c>
      <c r="F27" s="18" t="s">
        <v>1697</v>
      </c>
      <c r="G27" s="18" t="s">
        <v>1698</v>
      </c>
      <c r="H27" s="18" t="s">
        <v>1699</v>
      </c>
      <c r="I27" s="18" t="s">
        <v>1700</v>
      </c>
    </row>
    <row r="28" spans="1:10" x14ac:dyDescent="0.3">
      <c r="A28" s="18" t="s">
        <v>2722</v>
      </c>
      <c r="B28" s="18" t="s">
        <v>1701</v>
      </c>
      <c r="C28" s="18" t="s">
        <v>1702</v>
      </c>
      <c r="D28" s="32" t="s">
        <v>1703</v>
      </c>
      <c r="E28" s="32" t="s">
        <v>1704</v>
      </c>
      <c r="F28" s="18" t="s">
        <v>1674</v>
      </c>
      <c r="G28" s="18" t="s">
        <v>1705</v>
      </c>
      <c r="H28" s="18" t="s">
        <v>1602</v>
      </c>
      <c r="I28" s="18" t="s">
        <v>1706</v>
      </c>
    </row>
    <row r="29" spans="1:10" x14ac:dyDescent="0.3">
      <c r="A29" s="18" t="s">
        <v>2723</v>
      </c>
      <c r="B29" s="18" t="s">
        <v>1707</v>
      </c>
      <c r="C29" s="18" t="s">
        <v>1693</v>
      </c>
      <c r="D29" s="18" t="s">
        <v>1590</v>
      </c>
      <c r="E29" s="18" t="s">
        <v>1708</v>
      </c>
      <c r="F29" s="32" t="s">
        <v>1674</v>
      </c>
      <c r="G29" s="32" t="s">
        <v>1709</v>
      </c>
      <c r="H29" s="18" t="s">
        <v>1710</v>
      </c>
      <c r="I29" s="18" t="s">
        <v>1711</v>
      </c>
    </row>
    <row r="30" spans="1:10" x14ac:dyDescent="0.3">
      <c r="A30" s="18" t="s">
        <v>2724</v>
      </c>
      <c r="B30" s="18" t="s">
        <v>1587</v>
      </c>
      <c r="C30" s="18" t="s">
        <v>1588</v>
      </c>
      <c r="D30" s="18" t="s">
        <v>1599</v>
      </c>
      <c r="E30" s="18" t="s">
        <v>1598</v>
      </c>
      <c r="F30" s="18" t="s">
        <v>1606</v>
      </c>
      <c r="G30" s="18" t="s">
        <v>1605</v>
      </c>
      <c r="H30" s="18" t="s">
        <v>1723</v>
      </c>
      <c r="I30" s="18" t="s">
        <v>1712</v>
      </c>
    </row>
    <row r="31" spans="1:10" ht="17.25" customHeight="1" x14ac:dyDescent="0.3">
      <c r="A31" s="33">
        <v>2003</v>
      </c>
      <c r="B31" s="34" t="s">
        <v>1855</v>
      </c>
      <c r="C31" s="34" t="s">
        <v>1727</v>
      </c>
      <c r="D31" s="34" t="s">
        <v>1856</v>
      </c>
      <c r="E31" s="34" t="s">
        <v>1737</v>
      </c>
      <c r="F31" s="34" t="s">
        <v>1857</v>
      </c>
      <c r="G31" s="34" t="s">
        <v>1824</v>
      </c>
      <c r="H31" s="87" t="s">
        <v>1858</v>
      </c>
      <c r="I31" s="87" t="s">
        <v>1859</v>
      </c>
    </row>
    <row r="32" spans="1:10" x14ac:dyDescent="0.3">
      <c r="A32" s="18" t="s">
        <v>2725</v>
      </c>
      <c r="B32" s="18" t="s">
        <v>1674</v>
      </c>
      <c r="C32" s="18" t="s">
        <v>1778</v>
      </c>
      <c r="D32" s="18" t="s">
        <v>1576</v>
      </c>
      <c r="E32" s="18" t="s">
        <v>1731</v>
      </c>
      <c r="F32" s="18" t="s">
        <v>1606</v>
      </c>
      <c r="G32" s="18" t="s">
        <v>1754</v>
      </c>
      <c r="H32" s="18" t="s">
        <v>1856</v>
      </c>
      <c r="I32" s="18" t="s">
        <v>1745</v>
      </c>
    </row>
    <row r="33" spans="1:9" s="30" customFormat="1" x14ac:dyDescent="0.3">
      <c r="G33" s="30" t="s">
        <v>2579</v>
      </c>
      <c r="I33" s="30" t="s">
        <v>2579</v>
      </c>
    </row>
    <row r="34" spans="1:9" x14ac:dyDescent="0.3">
      <c r="A34" s="50">
        <v>2005</v>
      </c>
      <c r="B34" s="18" t="s">
        <v>1671</v>
      </c>
      <c r="C34" s="18" t="s">
        <v>2573</v>
      </c>
      <c r="D34" s="18" t="s">
        <v>2576</v>
      </c>
      <c r="E34" s="18" t="s">
        <v>2565</v>
      </c>
      <c r="F34" s="18" t="s">
        <v>1603</v>
      </c>
      <c r="G34" s="18" t="s">
        <v>2577</v>
      </c>
      <c r="H34" s="18" t="s">
        <v>2578</v>
      </c>
      <c r="I34" s="18" t="s">
        <v>2552</v>
      </c>
    </row>
    <row r="35" spans="1:9" x14ac:dyDescent="0.3">
      <c r="A35" s="50">
        <v>2006</v>
      </c>
      <c r="B35" s="18" t="s">
        <v>56</v>
      </c>
      <c r="C35" s="18" t="s">
        <v>2357</v>
      </c>
      <c r="D35" s="18" t="s">
        <v>57</v>
      </c>
      <c r="E35" s="18" t="s">
        <v>58</v>
      </c>
      <c r="F35" s="18" t="s">
        <v>59</v>
      </c>
      <c r="G35" s="32" t="s">
        <v>589</v>
      </c>
      <c r="H35" s="32" t="s">
        <v>1576</v>
      </c>
      <c r="I35" s="32" t="s">
        <v>3060</v>
      </c>
    </row>
    <row r="36" spans="1:9" x14ac:dyDescent="0.3">
      <c r="A36" s="50">
        <v>2007</v>
      </c>
      <c r="B36" s="18" t="s">
        <v>100</v>
      </c>
      <c r="C36" s="18" t="s">
        <v>125</v>
      </c>
      <c r="D36" s="18" t="s">
        <v>2576</v>
      </c>
      <c r="E36" s="18" t="s">
        <v>6</v>
      </c>
      <c r="F36" s="32" t="s">
        <v>1674</v>
      </c>
      <c r="G36" s="32" t="s">
        <v>126</v>
      </c>
      <c r="H36" s="18" t="s">
        <v>103</v>
      </c>
      <c r="I36" s="18" t="s">
        <v>217</v>
      </c>
    </row>
    <row r="37" spans="1:9" x14ac:dyDescent="0.3">
      <c r="A37" s="50">
        <v>2008</v>
      </c>
      <c r="B37" s="18" t="s">
        <v>1674</v>
      </c>
      <c r="C37" s="18" t="s">
        <v>2527</v>
      </c>
      <c r="D37" s="18" t="s">
        <v>2614</v>
      </c>
      <c r="E37" s="18" t="s">
        <v>1808</v>
      </c>
      <c r="F37" s="18" t="s">
        <v>1701</v>
      </c>
      <c r="G37" s="18" t="s">
        <v>588</v>
      </c>
      <c r="H37" s="18" t="s">
        <v>2578</v>
      </c>
      <c r="I37" s="18" t="s">
        <v>1869</v>
      </c>
    </row>
    <row r="38" spans="1:9" x14ac:dyDescent="0.3">
      <c r="A38" s="50">
        <v>2009</v>
      </c>
      <c r="B38" s="18" t="s">
        <v>364</v>
      </c>
      <c r="C38" s="18" t="s">
        <v>1271</v>
      </c>
      <c r="D38" s="18" t="s">
        <v>2576</v>
      </c>
      <c r="E38" s="18" t="s">
        <v>1278</v>
      </c>
      <c r="F38" s="18" t="s">
        <v>365</v>
      </c>
      <c r="G38" s="18" t="s">
        <v>1872</v>
      </c>
      <c r="H38" s="18" t="s">
        <v>103</v>
      </c>
      <c r="I38" s="18" t="s">
        <v>2245</v>
      </c>
    </row>
    <row r="39" spans="1:9" x14ac:dyDescent="0.3">
      <c r="A39" s="50">
        <v>2010</v>
      </c>
      <c r="B39" s="18" t="s">
        <v>2696</v>
      </c>
      <c r="C39" s="18" t="s">
        <v>2697</v>
      </c>
      <c r="D39" s="18" t="s">
        <v>2576</v>
      </c>
      <c r="E39" s="18" t="s">
        <v>2698</v>
      </c>
      <c r="F39" s="18" t="s">
        <v>2699</v>
      </c>
      <c r="G39" s="18" t="s">
        <v>2700</v>
      </c>
      <c r="H39" s="18" t="s">
        <v>2701</v>
      </c>
      <c r="I39" s="18" t="s">
        <v>2702</v>
      </c>
    </row>
    <row r="40" spans="1:9" x14ac:dyDescent="0.3">
      <c r="A40" s="50">
        <v>2011</v>
      </c>
      <c r="B40" s="18" t="s">
        <v>2821</v>
      </c>
      <c r="C40" s="18" t="s">
        <v>2106</v>
      </c>
      <c r="D40" s="18" t="s">
        <v>2576</v>
      </c>
      <c r="E40" s="18" t="s">
        <v>2393</v>
      </c>
      <c r="F40" s="18" t="s">
        <v>2636</v>
      </c>
      <c r="G40" s="18" t="s">
        <v>2822</v>
      </c>
      <c r="H40" s="18" t="s">
        <v>1723</v>
      </c>
    </row>
    <row r="41" spans="1:9" s="36" customFormat="1" x14ac:dyDescent="0.3">
      <c r="C41" s="36" t="s">
        <v>2907</v>
      </c>
      <c r="E41" s="36" t="s">
        <v>2907</v>
      </c>
    </row>
    <row r="42" spans="1:9" x14ac:dyDescent="0.3">
      <c r="A42" s="50">
        <v>2012</v>
      </c>
      <c r="B42" s="18" t="s">
        <v>2618</v>
      </c>
      <c r="C42" s="18" t="s">
        <v>2980</v>
      </c>
      <c r="D42" s="18" t="s">
        <v>2908</v>
      </c>
      <c r="E42" s="18" t="s">
        <v>2243</v>
      </c>
    </row>
    <row r="43" spans="1:9" x14ac:dyDescent="0.3">
      <c r="A43" s="50">
        <v>2013</v>
      </c>
      <c r="B43" s="18" t="s">
        <v>2636</v>
      </c>
      <c r="C43" s="18" t="s">
        <v>1748</v>
      </c>
      <c r="D43" s="18" t="s">
        <v>2600</v>
      </c>
      <c r="E43" s="18" t="s">
        <v>2132</v>
      </c>
    </row>
    <row r="44" spans="1:9" s="32" customFormat="1" x14ac:dyDescent="0.3">
      <c r="A44" s="50">
        <v>2014</v>
      </c>
      <c r="B44" s="18" t="s">
        <v>1701</v>
      </c>
      <c r="C44" s="18" t="s">
        <v>1588</v>
      </c>
      <c r="D44" s="18" t="s">
        <v>1999</v>
      </c>
      <c r="E44" s="18" t="s">
        <v>2368</v>
      </c>
    </row>
    <row r="45" spans="1:9" x14ac:dyDescent="0.3">
      <c r="A45" s="50">
        <v>2015</v>
      </c>
      <c r="B45" s="18" t="s">
        <v>2981</v>
      </c>
      <c r="C45" s="18" t="s">
        <v>2196</v>
      </c>
      <c r="D45" s="38" t="s">
        <v>2982</v>
      </c>
      <c r="E45" s="38" t="s">
        <v>2991</v>
      </c>
    </row>
    <row r="46" spans="1:9" x14ac:dyDescent="0.3">
      <c r="A46" s="50">
        <v>2016</v>
      </c>
      <c r="B46" s="18" t="s">
        <v>2699</v>
      </c>
      <c r="C46" s="18" t="s">
        <v>3062</v>
      </c>
      <c r="D46" s="18" t="s">
        <v>3018</v>
      </c>
      <c r="E46" s="18" t="s">
        <v>3061</v>
      </c>
    </row>
    <row r="47" spans="1:9" x14ac:dyDescent="0.3">
      <c r="A47" s="50">
        <v>2017</v>
      </c>
      <c r="B47" s="18" t="s">
        <v>2618</v>
      </c>
      <c r="C47" s="18" t="s">
        <v>3063</v>
      </c>
      <c r="D47" s="18" t="s">
        <v>2982</v>
      </c>
      <c r="E47" s="18" t="s">
        <v>1755</v>
      </c>
    </row>
    <row r="48" spans="1:9" x14ac:dyDescent="0.3">
      <c r="A48" s="50">
        <v>2018</v>
      </c>
      <c r="B48" s="18" t="s">
        <v>3069</v>
      </c>
      <c r="C48" s="18" t="s">
        <v>2236</v>
      </c>
      <c r="D48" s="18" t="s">
        <v>3070</v>
      </c>
      <c r="E48" s="18" t="s">
        <v>210</v>
      </c>
    </row>
    <row r="49" spans="1:5" x14ac:dyDescent="0.3">
      <c r="A49" s="50">
        <v>2019</v>
      </c>
      <c r="B49" s="18" t="s">
        <v>2618</v>
      </c>
      <c r="C49" s="18" t="s">
        <v>3098</v>
      </c>
      <c r="D49" s="18" t="s">
        <v>3099</v>
      </c>
      <c r="E49" s="18" t="s">
        <v>3100</v>
      </c>
    </row>
    <row r="50" spans="1:5" x14ac:dyDescent="0.3">
      <c r="A50" s="51">
        <v>2020</v>
      </c>
      <c r="B50" s="38" t="s">
        <v>2636</v>
      </c>
      <c r="C50" s="38" t="s">
        <v>3108</v>
      </c>
      <c r="D50" s="18" t="s">
        <v>3018</v>
      </c>
      <c r="E50" s="18" t="s">
        <v>2058</v>
      </c>
    </row>
    <row r="51" spans="1:5" x14ac:dyDescent="0.3">
      <c r="A51" s="50">
        <v>2021</v>
      </c>
      <c r="B51" s="18" t="s">
        <v>3126</v>
      </c>
      <c r="C51" s="18" t="s">
        <v>3127</v>
      </c>
      <c r="D51" s="18" t="s">
        <v>3018</v>
      </c>
      <c r="E51" s="18" t="s">
        <v>1746</v>
      </c>
    </row>
    <row r="52" spans="1:5" x14ac:dyDescent="0.3">
      <c r="A52" s="50">
        <v>2022</v>
      </c>
      <c r="B52" s="18" t="s">
        <v>2618</v>
      </c>
      <c r="C52" s="18" t="s">
        <v>3134</v>
      </c>
      <c r="D52" s="18" t="s">
        <v>3177</v>
      </c>
      <c r="E52" s="18" t="s">
        <v>215</v>
      </c>
    </row>
    <row r="53" spans="1:5" x14ac:dyDescent="0.3">
      <c r="A53" s="50">
        <v>2023</v>
      </c>
      <c r="B53" s="18" t="s">
        <v>3176</v>
      </c>
      <c r="C53" s="18" t="s">
        <v>2106</v>
      </c>
      <c r="D53" s="18" t="s">
        <v>2982</v>
      </c>
      <c r="E53" s="18" t="s">
        <v>3178</v>
      </c>
    </row>
    <row r="54" spans="1:5" x14ac:dyDescent="0.3">
      <c r="A54" s="50">
        <v>2024</v>
      </c>
      <c r="B54" s="18" t="s">
        <v>3199</v>
      </c>
      <c r="C54" s="18" t="s">
        <v>3244</v>
      </c>
      <c r="D54" s="18" t="s">
        <v>2982</v>
      </c>
      <c r="E54" s="50">
        <v>18.239999999999998</v>
      </c>
    </row>
    <row r="55" spans="1:5" x14ac:dyDescent="0.3">
      <c r="A55" s="18" t="s">
        <v>3243</v>
      </c>
      <c r="B55" s="18" t="s">
        <v>3199</v>
      </c>
      <c r="C55" s="18" t="s">
        <v>3245</v>
      </c>
      <c r="D55" s="18" t="s">
        <v>3177</v>
      </c>
      <c r="E55" s="18" t="s">
        <v>1746</v>
      </c>
    </row>
    <row r="56" spans="1:5" x14ac:dyDescent="0.3">
      <c r="A56" s="18" t="s">
        <v>3269</v>
      </c>
      <c r="B56" s="18" t="s">
        <v>3270</v>
      </c>
      <c r="C56" s="18" t="s">
        <v>2344</v>
      </c>
      <c r="D56" s="18" t="s">
        <v>3271</v>
      </c>
      <c r="E56" s="18" t="s">
        <v>3272</v>
      </c>
    </row>
  </sheetData>
  <pageMargins left="0.7" right="0.7" top="0.75" bottom="0.75" header="0.3" footer="0.3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4464D-16DA-4EE0-9E6A-C6AC5A0EBC63}">
  <dimension ref="A1:C105"/>
  <sheetViews>
    <sheetView workbookViewId="0">
      <selection sqref="A1:IV1"/>
    </sheetView>
  </sheetViews>
  <sheetFormatPr baseColWidth="10" defaultColWidth="11.44140625" defaultRowHeight="13.2" x14ac:dyDescent="0.25"/>
  <cols>
    <col min="1" max="1" width="8" style="110" customWidth="1"/>
    <col min="2" max="2" width="14" style="110" customWidth="1"/>
    <col min="3" max="16384" width="11.44140625" style="110"/>
  </cols>
  <sheetData>
    <row r="1" spans="1:3" s="111" customFormat="1" ht="18" x14ac:dyDescent="0.35">
      <c r="A1" s="80" t="s">
        <v>3028</v>
      </c>
    </row>
    <row r="2" spans="1:3" ht="12" customHeight="1" x14ac:dyDescent="0.25"/>
    <row r="4" spans="1:3" s="80" customFormat="1" ht="17.399999999999999" x14ac:dyDescent="0.3">
      <c r="A4" s="80" t="s">
        <v>1644</v>
      </c>
    </row>
    <row r="6" spans="1:3" s="50" customFormat="1" ht="15.6" x14ac:dyDescent="0.3">
      <c r="A6" s="50">
        <v>1438</v>
      </c>
      <c r="B6" s="50" t="s">
        <v>1192</v>
      </c>
      <c r="C6" s="50" t="s">
        <v>3026</v>
      </c>
    </row>
    <row r="7" spans="1:3" s="50" customFormat="1" ht="15.6" x14ac:dyDescent="0.3">
      <c r="A7" s="50">
        <v>2045</v>
      </c>
      <c r="B7" s="50" t="s">
        <v>701</v>
      </c>
      <c r="C7" s="50" t="s">
        <v>698</v>
      </c>
    </row>
    <row r="8" spans="1:3" s="50" customFormat="1" ht="15.6" x14ac:dyDescent="0.3">
      <c r="A8" s="50">
        <v>2049</v>
      </c>
      <c r="B8" s="50" t="s">
        <v>670</v>
      </c>
      <c r="C8" s="50" t="s">
        <v>673</v>
      </c>
    </row>
    <row r="9" spans="1:3" s="50" customFormat="1" ht="15.6" x14ac:dyDescent="0.3">
      <c r="A9" s="50">
        <v>2205</v>
      </c>
      <c r="B9" s="50" t="s">
        <v>712</v>
      </c>
      <c r="C9" s="50" t="s">
        <v>710</v>
      </c>
    </row>
    <row r="10" spans="1:3" s="50" customFormat="1" ht="15.6" x14ac:dyDescent="0.3">
      <c r="A10" s="50">
        <v>2242</v>
      </c>
      <c r="B10" s="50" t="s">
        <v>692</v>
      </c>
      <c r="C10" s="50" t="s">
        <v>690</v>
      </c>
    </row>
    <row r="11" spans="1:3" s="50" customFormat="1" ht="15.6" x14ac:dyDescent="0.3">
      <c r="A11" s="50">
        <v>2249</v>
      </c>
      <c r="B11" s="50" t="s">
        <v>684</v>
      </c>
      <c r="C11" s="50" t="s">
        <v>683</v>
      </c>
    </row>
    <row r="12" spans="1:3" s="50" customFormat="1" ht="15.6" x14ac:dyDescent="0.3">
      <c r="A12" s="50">
        <v>2255</v>
      </c>
      <c r="B12" s="50" t="s">
        <v>709</v>
      </c>
      <c r="C12" s="50" t="s">
        <v>708</v>
      </c>
    </row>
    <row r="13" spans="1:3" s="50" customFormat="1" ht="15.6" x14ac:dyDescent="0.3">
      <c r="A13" s="50">
        <v>2314</v>
      </c>
      <c r="B13" s="50" t="s">
        <v>829</v>
      </c>
      <c r="C13" s="50" t="s">
        <v>1159</v>
      </c>
    </row>
    <row r="14" spans="1:3" s="50" customFormat="1" ht="15.6" x14ac:dyDescent="0.3">
      <c r="A14" s="50">
        <v>2320</v>
      </c>
      <c r="B14" s="50" t="s">
        <v>1513</v>
      </c>
      <c r="C14" s="50" t="s">
        <v>698</v>
      </c>
    </row>
    <row r="15" spans="1:3" s="50" customFormat="1" ht="15.6" x14ac:dyDescent="0.3">
      <c r="A15" s="50">
        <v>2523</v>
      </c>
      <c r="B15" s="50" t="s">
        <v>2887</v>
      </c>
      <c r="C15" s="50" t="s">
        <v>943</v>
      </c>
    </row>
    <row r="16" spans="1:3" s="50" customFormat="1" ht="15.6" x14ac:dyDescent="0.3">
      <c r="A16" s="50">
        <v>2541</v>
      </c>
      <c r="B16" s="50" t="s">
        <v>721</v>
      </c>
      <c r="C16" s="50" t="s">
        <v>719</v>
      </c>
    </row>
    <row r="17" spans="1:3" s="50" customFormat="1" ht="15.6" x14ac:dyDescent="0.3">
      <c r="A17" s="50">
        <v>2631</v>
      </c>
      <c r="B17" s="50" t="s">
        <v>682</v>
      </c>
      <c r="C17" s="50" t="s">
        <v>716</v>
      </c>
    </row>
    <row r="18" spans="1:3" s="50" customFormat="1" ht="15.6" x14ac:dyDescent="0.3">
      <c r="A18" s="50">
        <v>3400</v>
      </c>
      <c r="B18" s="50" t="s">
        <v>847</v>
      </c>
      <c r="C18" s="50" t="s">
        <v>950</v>
      </c>
    </row>
    <row r="19" spans="1:3" s="50" customFormat="1" ht="15.6" x14ac:dyDescent="0.3"/>
    <row r="20" spans="1:3" s="50" customFormat="1" ht="15.6" x14ac:dyDescent="0.3">
      <c r="A20" s="50">
        <v>1425</v>
      </c>
      <c r="B20" s="50" t="s">
        <v>892</v>
      </c>
      <c r="C20" s="50" t="s">
        <v>710</v>
      </c>
    </row>
    <row r="21" spans="1:3" s="50" customFormat="1" ht="15.6" x14ac:dyDescent="0.3">
      <c r="A21" s="50">
        <v>1431</v>
      </c>
      <c r="B21" s="50" t="s">
        <v>800</v>
      </c>
      <c r="C21" s="50" t="s">
        <v>965</v>
      </c>
    </row>
    <row r="22" spans="1:3" s="50" customFormat="1" ht="15.6" x14ac:dyDescent="0.3">
      <c r="A22" s="50">
        <v>1436</v>
      </c>
      <c r="B22" s="50" t="s">
        <v>650</v>
      </c>
      <c r="C22" s="50" t="s">
        <v>905</v>
      </c>
    </row>
    <row r="23" spans="1:3" s="50" customFormat="1" ht="15.6" x14ac:dyDescent="0.3">
      <c r="A23" s="50">
        <v>1521</v>
      </c>
      <c r="B23" s="50" t="s">
        <v>815</v>
      </c>
      <c r="C23" s="50" t="s">
        <v>965</v>
      </c>
    </row>
    <row r="24" spans="1:3" s="50" customFormat="1" ht="15.6" x14ac:dyDescent="0.3">
      <c r="A24" s="50">
        <v>1546</v>
      </c>
      <c r="B24" s="50" t="s">
        <v>799</v>
      </c>
      <c r="C24" s="50" t="s">
        <v>710</v>
      </c>
    </row>
    <row r="25" spans="1:3" s="50" customFormat="1" ht="15.6" x14ac:dyDescent="0.3">
      <c r="A25" s="50">
        <v>1549</v>
      </c>
      <c r="B25" s="50" t="s">
        <v>1207</v>
      </c>
      <c r="C25" s="50" t="s">
        <v>1139</v>
      </c>
    </row>
    <row r="26" spans="1:3" s="50" customFormat="1" ht="15.6" x14ac:dyDescent="0.3">
      <c r="A26" s="50">
        <v>1551</v>
      </c>
      <c r="B26" s="50" t="s">
        <v>631</v>
      </c>
      <c r="C26" s="50" t="s">
        <v>703</v>
      </c>
    </row>
    <row r="27" spans="1:3" s="50" customFormat="1" ht="15.6" x14ac:dyDescent="0.3">
      <c r="A27" s="50">
        <v>1703</v>
      </c>
      <c r="B27" s="50" t="s">
        <v>1367</v>
      </c>
      <c r="C27" s="50" t="s">
        <v>698</v>
      </c>
    </row>
    <row r="28" spans="1:3" s="50" customFormat="1" ht="15.6" x14ac:dyDescent="0.3">
      <c r="A28" s="50">
        <v>1708</v>
      </c>
      <c r="B28" s="50" t="s">
        <v>641</v>
      </c>
      <c r="C28" s="50" t="s">
        <v>764</v>
      </c>
    </row>
    <row r="29" spans="1:3" s="50" customFormat="1" ht="15.6" x14ac:dyDescent="0.3">
      <c r="A29" s="50">
        <v>1739</v>
      </c>
      <c r="B29" s="50" t="s">
        <v>780</v>
      </c>
      <c r="C29" s="50" t="s">
        <v>703</v>
      </c>
    </row>
    <row r="30" spans="1:3" s="50" customFormat="1" ht="15.6" x14ac:dyDescent="0.3">
      <c r="A30" s="50">
        <v>1817</v>
      </c>
      <c r="B30" s="50" t="s">
        <v>753</v>
      </c>
      <c r="C30" s="50" t="s">
        <v>752</v>
      </c>
    </row>
    <row r="31" spans="1:3" s="50" customFormat="1" ht="15.6" x14ac:dyDescent="0.3">
      <c r="A31" s="50">
        <v>1903</v>
      </c>
      <c r="B31" s="50" t="s">
        <v>782</v>
      </c>
      <c r="C31" s="50" t="s">
        <v>958</v>
      </c>
    </row>
    <row r="32" spans="1:3" s="50" customFormat="1" ht="15.6" x14ac:dyDescent="0.3">
      <c r="A32" s="50">
        <v>1920</v>
      </c>
      <c r="B32" s="50" t="s">
        <v>782</v>
      </c>
      <c r="C32" s="50" t="s">
        <v>710</v>
      </c>
    </row>
    <row r="33" spans="1:3" s="50" customFormat="1" ht="15.6" x14ac:dyDescent="0.3">
      <c r="A33" s="50">
        <v>2004</v>
      </c>
      <c r="B33" s="50" t="s">
        <v>1349</v>
      </c>
      <c r="C33" s="50" t="s">
        <v>932</v>
      </c>
    </row>
    <row r="34" spans="1:3" s="50" customFormat="1" ht="15.6" x14ac:dyDescent="0.3">
      <c r="A34" s="50">
        <v>2005</v>
      </c>
      <c r="B34" s="50" t="s">
        <v>793</v>
      </c>
      <c r="C34" s="50" t="s">
        <v>792</v>
      </c>
    </row>
    <row r="35" spans="1:3" s="50" customFormat="1" ht="15.6" x14ac:dyDescent="0.3">
      <c r="A35" s="50">
        <v>2015</v>
      </c>
      <c r="B35" s="50" t="s">
        <v>1325</v>
      </c>
      <c r="C35" s="50" t="s">
        <v>950</v>
      </c>
    </row>
    <row r="36" spans="1:3" s="50" customFormat="1" ht="15.6" x14ac:dyDescent="0.3">
      <c r="A36" s="50">
        <v>2039</v>
      </c>
      <c r="B36" s="50" t="s">
        <v>787</v>
      </c>
      <c r="C36" s="50" t="s">
        <v>786</v>
      </c>
    </row>
    <row r="37" spans="1:3" s="50" customFormat="1" ht="15.6" x14ac:dyDescent="0.3">
      <c r="A37" s="50">
        <v>2045</v>
      </c>
      <c r="B37" s="50" t="s">
        <v>774</v>
      </c>
      <c r="C37" s="50" t="s">
        <v>698</v>
      </c>
    </row>
    <row r="38" spans="1:3" s="50" customFormat="1" ht="15.6" x14ac:dyDescent="0.3">
      <c r="A38" s="50">
        <v>2255</v>
      </c>
      <c r="B38" s="50" t="s">
        <v>777</v>
      </c>
      <c r="C38" s="50" t="s">
        <v>703</v>
      </c>
    </row>
    <row r="39" spans="1:3" s="50" customFormat="1" ht="15.6" x14ac:dyDescent="0.3">
      <c r="A39" s="50">
        <v>2303</v>
      </c>
      <c r="B39" s="50" t="s">
        <v>793</v>
      </c>
      <c r="C39" s="50" t="s">
        <v>932</v>
      </c>
    </row>
    <row r="40" spans="1:3" s="50" customFormat="1" ht="15.6" x14ac:dyDescent="0.3">
      <c r="A40" s="50">
        <v>2303</v>
      </c>
      <c r="B40" s="50" t="s">
        <v>1496</v>
      </c>
      <c r="C40" s="50" t="s">
        <v>716</v>
      </c>
    </row>
    <row r="41" spans="1:3" s="50" customFormat="1" ht="15.6" x14ac:dyDescent="0.3">
      <c r="A41" s="50">
        <v>2338</v>
      </c>
      <c r="B41" s="50" t="s">
        <v>826</v>
      </c>
      <c r="C41" s="50" t="s">
        <v>908</v>
      </c>
    </row>
    <row r="42" spans="1:3" s="50" customFormat="1" ht="15.6" x14ac:dyDescent="0.3">
      <c r="A42" s="50">
        <v>2351</v>
      </c>
      <c r="B42" s="50" t="s">
        <v>842</v>
      </c>
      <c r="C42" s="50" t="s">
        <v>958</v>
      </c>
    </row>
    <row r="43" spans="1:3" s="50" customFormat="1" ht="15.6" x14ac:dyDescent="0.3">
      <c r="A43" s="50">
        <v>2400</v>
      </c>
      <c r="B43" s="50" t="s">
        <v>773</v>
      </c>
      <c r="C43" s="50" t="s">
        <v>698</v>
      </c>
    </row>
    <row r="44" spans="1:3" s="50" customFormat="1" ht="15.6" x14ac:dyDescent="0.3">
      <c r="A44" s="50">
        <v>2708</v>
      </c>
      <c r="B44" s="50" t="s">
        <v>770</v>
      </c>
      <c r="C44" s="50" t="s">
        <v>698</v>
      </c>
    </row>
    <row r="45" spans="1:3" s="50" customFormat="1" ht="15.6" x14ac:dyDescent="0.3">
      <c r="A45" s="50" t="s">
        <v>1589</v>
      </c>
      <c r="B45" s="50" t="s">
        <v>739</v>
      </c>
      <c r="C45" s="50" t="s">
        <v>686</v>
      </c>
    </row>
    <row r="46" spans="1:3" s="50" customFormat="1" ht="15.6" x14ac:dyDescent="0.3">
      <c r="A46" s="50" t="s">
        <v>1589</v>
      </c>
      <c r="B46" s="50" t="s">
        <v>739</v>
      </c>
      <c r="C46" s="50" t="s">
        <v>953</v>
      </c>
    </row>
    <row r="47" spans="1:3" s="50" customFormat="1" ht="15.6" x14ac:dyDescent="0.3">
      <c r="A47" s="50" t="s">
        <v>1589</v>
      </c>
      <c r="B47" s="50" t="s">
        <v>720</v>
      </c>
      <c r="C47" s="50" t="s">
        <v>719</v>
      </c>
    </row>
    <row r="48" spans="1:3" s="50" customFormat="1" ht="15.6" x14ac:dyDescent="0.3">
      <c r="A48" s="50" t="s">
        <v>1589</v>
      </c>
      <c r="B48" s="50" t="s">
        <v>848</v>
      </c>
      <c r="C48" s="50" t="s">
        <v>953</v>
      </c>
    </row>
    <row r="49" spans="1:3" s="50" customFormat="1" ht="15.6" x14ac:dyDescent="0.3">
      <c r="A49" s="50" t="s">
        <v>1589</v>
      </c>
      <c r="B49" s="50" t="s">
        <v>849</v>
      </c>
      <c r="C49" s="50" t="s">
        <v>676</v>
      </c>
    </row>
    <row r="50" spans="1:3" s="50" customFormat="1" ht="15.6" x14ac:dyDescent="0.3">
      <c r="A50" s="50" t="s">
        <v>1589</v>
      </c>
      <c r="B50" s="50" t="s">
        <v>1194</v>
      </c>
      <c r="C50" s="50" t="s">
        <v>893</v>
      </c>
    </row>
    <row r="51" spans="1:3" s="50" customFormat="1" ht="15.6" x14ac:dyDescent="0.3">
      <c r="A51" s="50" t="s">
        <v>1589</v>
      </c>
      <c r="B51" s="50" t="s">
        <v>1208</v>
      </c>
      <c r="C51" s="50" t="s">
        <v>716</v>
      </c>
    </row>
    <row r="52" spans="1:3" s="50" customFormat="1" ht="15.6" x14ac:dyDescent="0.3">
      <c r="A52" s="50" t="s">
        <v>1589</v>
      </c>
      <c r="B52" s="50" t="s">
        <v>875</v>
      </c>
      <c r="C52" s="50" t="s">
        <v>1115</v>
      </c>
    </row>
    <row r="53" spans="1:3" s="50" customFormat="1" ht="15.6" x14ac:dyDescent="0.3">
      <c r="A53" s="50" t="s">
        <v>1589</v>
      </c>
      <c r="B53" s="50" t="s">
        <v>711</v>
      </c>
      <c r="C53" s="50" t="s">
        <v>710</v>
      </c>
    </row>
    <row r="54" spans="1:3" s="50" customFormat="1" ht="15.6" x14ac:dyDescent="0.3">
      <c r="A54" s="50" t="s">
        <v>1589</v>
      </c>
      <c r="B54" s="50" t="s">
        <v>1431</v>
      </c>
      <c r="C54" s="50" t="s">
        <v>932</v>
      </c>
    </row>
    <row r="55" spans="1:3" s="50" customFormat="1" ht="15.6" x14ac:dyDescent="0.3">
      <c r="A55" s="50" t="s">
        <v>1589</v>
      </c>
      <c r="B55" s="50" t="s">
        <v>874</v>
      </c>
      <c r="C55" s="50" t="s">
        <v>978</v>
      </c>
    </row>
    <row r="56" spans="1:3" s="50" customFormat="1" ht="15.6" x14ac:dyDescent="0.3">
      <c r="A56" s="50" t="s">
        <v>1589</v>
      </c>
      <c r="B56" s="50" t="s">
        <v>855</v>
      </c>
      <c r="C56" s="50" t="s">
        <v>1147</v>
      </c>
    </row>
    <row r="57" spans="1:3" s="50" customFormat="1" ht="15.6" x14ac:dyDescent="0.3">
      <c r="A57" s="50" t="s">
        <v>1589</v>
      </c>
      <c r="B57" s="50" t="s">
        <v>1441</v>
      </c>
      <c r="C57" s="50" t="s">
        <v>959</v>
      </c>
    </row>
    <row r="58" spans="1:3" s="50" customFormat="1" ht="15.6" x14ac:dyDescent="0.3">
      <c r="A58" s="50" t="s">
        <v>1589</v>
      </c>
      <c r="B58" s="50" t="s">
        <v>1425</v>
      </c>
      <c r="C58" s="50" t="s">
        <v>686</v>
      </c>
    </row>
    <row r="59" spans="1:3" s="50" customFormat="1" ht="15.6" x14ac:dyDescent="0.3">
      <c r="A59" s="50" t="s">
        <v>1589</v>
      </c>
      <c r="B59" s="50" t="s">
        <v>1424</v>
      </c>
      <c r="C59" s="50" t="s">
        <v>698</v>
      </c>
    </row>
    <row r="60" spans="1:3" s="50" customFormat="1" ht="15.6" x14ac:dyDescent="0.3">
      <c r="A60" s="50" t="s">
        <v>1589</v>
      </c>
      <c r="B60" s="50" t="s">
        <v>1490</v>
      </c>
      <c r="C60" s="50" t="s">
        <v>961</v>
      </c>
    </row>
    <row r="61" spans="1:3" s="50" customFormat="1" ht="15.6" x14ac:dyDescent="0.3">
      <c r="A61" s="50" t="s">
        <v>1589</v>
      </c>
      <c r="B61" s="50" t="s">
        <v>682</v>
      </c>
      <c r="C61" s="50" t="s">
        <v>686</v>
      </c>
    </row>
    <row r="62" spans="1:3" s="50" customFormat="1" ht="15.6" x14ac:dyDescent="0.3">
      <c r="A62" s="50" t="s">
        <v>1589</v>
      </c>
      <c r="B62" s="50" t="s">
        <v>1412</v>
      </c>
      <c r="C62" s="50" t="s">
        <v>716</v>
      </c>
    </row>
    <row r="63" spans="1:3" s="50" customFormat="1" ht="15.6" x14ac:dyDescent="0.3">
      <c r="A63" s="50" t="s">
        <v>1589</v>
      </c>
      <c r="B63" s="50" t="s">
        <v>1404</v>
      </c>
      <c r="C63" s="50" t="s">
        <v>908</v>
      </c>
    </row>
    <row r="64" spans="1:3" s="50" customFormat="1" ht="15.6" x14ac:dyDescent="0.3">
      <c r="A64" s="50" t="s">
        <v>1589</v>
      </c>
      <c r="B64" s="50" t="s">
        <v>758</v>
      </c>
      <c r="C64" s="50" t="s">
        <v>757</v>
      </c>
    </row>
    <row r="65" spans="1:3" s="50" customFormat="1" ht="15.6" x14ac:dyDescent="0.3">
      <c r="A65" s="50" t="s">
        <v>1589</v>
      </c>
      <c r="B65" s="50" t="s">
        <v>1499</v>
      </c>
      <c r="C65" s="50" t="s">
        <v>690</v>
      </c>
    </row>
    <row r="66" spans="1:3" s="50" customFormat="1" ht="15.6" x14ac:dyDescent="0.3">
      <c r="A66" s="50" t="s">
        <v>1589</v>
      </c>
      <c r="B66" s="50" t="s">
        <v>1463</v>
      </c>
      <c r="C66" s="50" t="s">
        <v>752</v>
      </c>
    </row>
    <row r="67" spans="1:3" s="50" customFormat="1" ht="15.6" x14ac:dyDescent="0.3">
      <c r="A67" s="50" t="s">
        <v>1589</v>
      </c>
      <c r="B67" s="50" t="s">
        <v>1393</v>
      </c>
      <c r="C67" s="50" t="s">
        <v>908</v>
      </c>
    </row>
    <row r="68" spans="1:3" s="50" customFormat="1" ht="15.6" x14ac:dyDescent="0.3">
      <c r="A68" s="50" t="s">
        <v>1589</v>
      </c>
      <c r="B68" s="50" t="s">
        <v>867</v>
      </c>
      <c r="C68" s="50" t="s">
        <v>698</v>
      </c>
    </row>
    <row r="69" spans="1:3" s="50" customFormat="1" ht="15.6" x14ac:dyDescent="0.3">
      <c r="A69" s="50" t="s">
        <v>1589</v>
      </c>
      <c r="B69" s="50" t="s">
        <v>759</v>
      </c>
      <c r="C69" s="50" t="s">
        <v>757</v>
      </c>
    </row>
    <row r="70" spans="1:3" s="50" customFormat="1" ht="15.6" x14ac:dyDescent="0.3">
      <c r="A70" s="50" t="s">
        <v>1589</v>
      </c>
      <c r="B70" s="50" t="s">
        <v>664</v>
      </c>
      <c r="C70" s="50" t="s">
        <v>671</v>
      </c>
    </row>
    <row r="71" spans="1:3" s="50" customFormat="1" ht="15.6" x14ac:dyDescent="0.3">
      <c r="A71" s="50" t="s">
        <v>1589</v>
      </c>
      <c r="B71" s="50" t="s">
        <v>1544</v>
      </c>
      <c r="C71" s="50" t="s">
        <v>1554</v>
      </c>
    </row>
    <row r="72" spans="1:3" s="50" customFormat="1" ht="15.6" x14ac:dyDescent="0.3">
      <c r="A72" s="50" t="s">
        <v>1589</v>
      </c>
      <c r="B72" s="50" t="s">
        <v>1545</v>
      </c>
      <c r="C72" s="50" t="s">
        <v>754</v>
      </c>
    </row>
    <row r="73" spans="1:3" s="50" customFormat="1" ht="15.6" x14ac:dyDescent="0.3">
      <c r="A73" s="50" t="s">
        <v>1589</v>
      </c>
      <c r="B73" s="50" t="s">
        <v>1375</v>
      </c>
      <c r="C73" s="50" t="s">
        <v>676</v>
      </c>
    </row>
    <row r="74" spans="1:3" s="50" customFormat="1" ht="15.6" x14ac:dyDescent="0.3">
      <c r="A74" s="50" t="s">
        <v>1589</v>
      </c>
      <c r="B74" s="50" t="s">
        <v>625</v>
      </c>
      <c r="C74" s="50" t="s">
        <v>1082</v>
      </c>
    </row>
    <row r="75" spans="1:3" s="50" customFormat="1" ht="15.6" x14ac:dyDescent="0.3">
      <c r="A75" s="50" t="s">
        <v>1589</v>
      </c>
      <c r="B75" s="50" t="s">
        <v>1507</v>
      </c>
      <c r="C75" s="50" t="s">
        <v>953</v>
      </c>
    </row>
    <row r="76" spans="1:3" s="50" customFormat="1" ht="15.6" x14ac:dyDescent="0.3">
      <c r="A76" s="50" t="s">
        <v>1589</v>
      </c>
      <c r="B76" s="50" t="s">
        <v>1465</v>
      </c>
      <c r="C76" s="50" t="s">
        <v>916</v>
      </c>
    </row>
    <row r="77" spans="1:3" s="50" customFormat="1" ht="15.6" x14ac:dyDescent="0.3">
      <c r="A77" s="50" t="s">
        <v>1589</v>
      </c>
      <c r="B77" s="50" t="s">
        <v>1509</v>
      </c>
      <c r="C77" s="50" t="s">
        <v>1021</v>
      </c>
    </row>
    <row r="78" spans="1:3" s="50" customFormat="1" ht="15.6" x14ac:dyDescent="0.3">
      <c r="A78" s="50" t="s">
        <v>1589</v>
      </c>
      <c r="B78" s="50" t="s">
        <v>1550</v>
      </c>
      <c r="C78" s="50" t="s">
        <v>1082</v>
      </c>
    </row>
    <row r="79" spans="1:3" s="50" customFormat="1" ht="15.6" x14ac:dyDescent="0.3">
      <c r="A79" s="50" t="s">
        <v>1589</v>
      </c>
      <c r="B79" s="50" t="s">
        <v>1360</v>
      </c>
      <c r="C79" s="50" t="s">
        <v>695</v>
      </c>
    </row>
    <row r="80" spans="1:3" s="50" customFormat="1" ht="15.6" x14ac:dyDescent="0.3">
      <c r="A80" s="50" t="s">
        <v>1589</v>
      </c>
      <c r="B80" s="50" t="s">
        <v>1527</v>
      </c>
      <c r="C80" s="50" t="s">
        <v>703</v>
      </c>
    </row>
    <row r="81" spans="1:3" s="50" customFormat="1" ht="15.6" x14ac:dyDescent="0.3">
      <c r="A81" s="50" t="s">
        <v>1589</v>
      </c>
      <c r="B81" s="50" t="s">
        <v>1328</v>
      </c>
      <c r="C81" s="50" t="s">
        <v>953</v>
      </c>
    </row>
    <row r="82" spans="1:3" s="50" customFormat="1" ht="15.6" x14ac:dyDescent="0.3">
      <c r="A82" s="50" t="s">
        <v>1589</v>
      </c>
      <c r="B82" s="50" t="s">
        <v>1563</v>
      </c>
      <c r="C82" s="50" t="s">
        <v>703</v>
      </c>
    </row>
    <row r="83" spans="1:3" s="50" customFormat="1" ht="15.6" x14ac:dyDescent="0.3">
      <c r="A83" s="50" t="s">
        <v>1589</v>
      </c>
      <c r="B83" s="50" t="s">
        <v>1567</v>
      </c>
      <c r="C83" s="50" t="s">
        <v>686</v>
      </c>
    </row>
    <row r="84" spans="1:3" s="50" customFormat="1" ht="15.6" x14ac:dyDescent="0.3">
      <c r="A84" s="50" t="s">
        <v>1589</v>
      </c>
      <c r="B84" s="50" t="s">
        <v>1478</v>
      </c>
      <c r="C84" s="50" t="s">
        <v>1102</v>
      </c>
    </row>
    <row r="85" spans="1:3" s="50" customFormat="1" ht="15.6" x14ac:dyDescent="0.3">
      <c r="A85" s="50" t="s">
        <v>1589</v>
      </c>
      <c r="B85" s="50" t="s">
        <v>1347</v>
      </c>
      <c r="C85" s="50" t="s">
        <v>695</v>
      </c>
    </row>
    <row r="86" spans="1:3" s="50" customFormat="1" ht="15.6" x14ac:dyDescent="0.3">
      <c r="A86" s="50" t="s">
        <v>1589</v>
      </c>
      <c r="B86" s="50" t="s">
        <v>689</v>
      </c>
      <c r="C86" s="50" t="s">
        <v>688</v>
      </c>
    </row>
    <row r="87" spans="1:3" s="50" customFormat="1" ht="15.6" x14ac:dyDescent="0.3">
      <c r="A87" s="50" t="s">
        <v>1589</v>
      </c>
      <c r="B87" s="50" t="s">
        <v>1511</v>
      </c>
      <c r="C87" s="50" t="s">
        <v>935</v>
      </c>
    </row>
    <row r="89" spans="1:3" s="80" customFormat="1" ht="17.399999999999999" x14ac:dyDescent="0.3">
      <c r="A89" s="80" t="s">
        <v>3027</v>
      </c>
    </row>
    <row r="91" spans="1:3" s="50" customFormat="1" ht="15.6" x14ac:dyDescent="0.3">
      <c r="A91" s="50">
        <v>4433</v>
      </c>
      <c r="B91" s="50" t="s">
        <v>691</v>
      </c>
      <c r="C91" s="50" t="s">
        <v>690</v>
      </c>
    </row>
    <row r="92" spans="1:3" s="50" customFormat="1" ht="15.6" x14ac:dyDescent="0.3">
      <c r="A92" s="50">
        <v>4458</v>
      </c>
      <c r="B92" s="50" t="s">
        <v>1316</v>
      </c>
      <c r="C92" s="50" t="s">
        <v>1039</v>
      </c>
    </row>
    <row r="93" spans="1:3" s="50" customFormat="1" ht="15.6" x14ac:dyDescent="0.3"/>
    <row r="94" spans="1:3" s="50" customFormat="1" ht="15.6" x14ac:dyDescent="0.3">
      <c r="A94" s="50">
        <v>2754</v>
      </c>
      <c r="B94" s="50" t="s">
        <v>753</v>
      </c>
      <c r="C94" s="50" t="s">
        <v>806</v>
      </c>
    </row>
    <row r="95" spans="1:3" s="50" customFormat="1" ht="15.6" x14ac:dyDescent="0.3">
      <c r="A95" s="50">
        <v>3119</v>
      </c>
      <c r="B95" s="50" t="s">
        <v>855</v>
      </c>
      <c r="C95" s="50" t="s">
        <v>710</v>
      </c>
    </row>
    <row r="96" spans="1:3" s="50" customFormat="1" ht="15.6" x14ac:dyDescent="0.3">
      <c r="A96" s="50">
        <v>3238</v>
      </c>
      <c r="B96" s="50" t="s">
        <v>1341</v>
      </c>
      <c r="C96" s="50" t="s">
        <v>918</v>
      </c>
    </row>
    <row r="97" spans="1:3" s="50" customFormat="1" ht="15.6" x14ac:dyDescent="0.3">
      <c r="A97" s="50">
        <v>3257</v>
      </c>
      <c r="B97" s="50" t="s">
        <v>790</v>
      </c>
      <c r="C97" s="50" t="s">
        <v>722</v>
      </c>
    </row>
    <row r="98" spans="1:3" s="50" customFormat="1" ht="15.6" x14ac:dyDescent="0.3">
      <c r="A98" s="50">
        <v>3449</v>
      </c>
      <c r="B98" s="50" t="s">
        <v>1183</v>
      </c>
      <c r="C98" s="50" t="s">
        <v>935</v>
      </c>
    </row>
    <row r="99" spans="1:3" s="50" customFormat="1" ht="15.6" x14ac:dyDescent="0.3">
      <c r="A99" s="50">
        <v>3629</v>
      </c>
      <c r="B99" s="50" t="s">
        <v>735</v>
      </c>
      <c r="C99" s="50" t="s">
        <v>680</v>
      </c>
    </row>
    <row r="100" spans="1:3" s="50" customFormat="1" ht="15.6" x14ac:dyDescent="0.3">
      <c r="A100" s="50">
        <v>3703</v>
      </c>
      <c r="B100" s="50" t="s">
        <v>769</v>
      </c>
      <c r="C100" s="50" t="s">
        <v>698</v>
      </c>
    </row>
    <row r="101" spans="1:3" s="50" customFormat="1" ht="15.6" x14ac:dyDescent="0.3">
      <c r="A101" s="50">
        <v>3825</v>
      </c>
      <c r="B101" s="50" t="s">
        <v>1326</v>
      </c>
      <c r="C101" s="50" t="s">
        <v>719</v>
      </c>
    </row>
    <row r="102" spans="1:3" s="50" customFormat="1" ht="15.6" x14ac:dyDescent="0.3">
      <c r="A102" s="50">
        <v>3843</v>
      </c>
      <c r="B102" s="50" t="s">
        <v>778</v>
      </c>
      <c r="C102" s="50" t="s">
        <v>703</v>
      </c>
    </row>
    <row r="103" spans="1:3" s="50" customFormat="1" ht="15.6" x14ac:dyDescent="0.3">
      <c r="A103" s="50">
        <v>4037</v>
      </c>
      <c r="B103" s="50" t="s">
        <v>766</v>
      </c>
      <c r="C103" s="50" t="s">
        <v>935</v>
      </c>
    </row>
    <row r="104" spans="1:3" s="50" customFormat="1" ht="15.6" x14ac:dyDescent="0.3">
      <c r="A104" s="50">
        <v>4104</v>
      </c>
      <c r="B104" s="50" t="s">
        <v>771</v>
      </c>
      <c r="C104" s="50" t="s">
        <v>908</v>
      </c>
    </row>
    <row r="105" spans="1:3" s="50" customFormat="1" ht="15.6" x14ac:dyDescent="0.3">
      <c r="A105" s="50">
        <v>4104</v>
      </c>
      <c r="B105" s="50" t="s">
        <v>854</v>
      </c>
      <c r="C105" s="50" t="s">
        <v>719</v>
      </c>
    </row>
  </sheetData>
  <phoneticPr fontId="0" type="noConversion"/>
  <pageMargins left="0.78740157499999996" right="0.78740157499999996" top="0.984251969" bottom="0.984251969" header="0.5" footer="0.5"/>
  <pageSetup orientation="portrait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FC5D6-D086-4119-AB36-71BF55C511D7}">
  <dimension ref="A1:A6"/>
  <sheetViews>
    <sheetView workbookViewId="0">
      <selection activeCell="D23" sqref="D23"/>
    </sheetView>
  </sheetViews>
  <sheetFormatPr baseColWidth="10" defaultColWidth="8.88671875" defaultRowHeight="13.2" x14ac:dyDescent="0.25"/>
  <sheetData>
    <row r="1" spans="1:1" ht="30" x14ac:dyDescent="0.5">
      <c r="A1" s="1" t="s">
        <v>0</v>
      </c>
    </row>
    <row r="2" spans="1:1" x14ac:dyDescent="0.25">
      <c r="A2" s="6"/>
    </row>
    <row r="3" spans="1:1" ht="30.6" x14ac:dyDescent="0.55000000000000004">
      <c r="A3" s="7" t="s">
        <v>2958</v>
      </c>
    </row>
    <row r="4" spans="1:1" x14ac:dyDescent="0.25">
      <c r="A4" s="2" t="s">
        <v>2029</v>
      </c>
    </row>
    <row r="5" spans="1:1" ht="18" x14ac:dyDescent="0.35">
      <c r="A5" s="3" t="s">
        <v>2909</v>
      </c>
    </row>
    <row r="6" spans="1:1" ht="17.399999999999999" x14ac:dyDescent="0.3">
      <c r="A6" s="8" t="s">
        <v>2910</v>
      </c>
    </row>
  </sheetData>
  <phoneticPr fontId="0" type="noConversion"/>
  <hyperlinks>
    <hyperlink ref="A4" r:id="rId1" display="http://www.n3sport.no/Venue.asp?VenueId=1335" xr:uid="{C0322A30-DEAC-4C40-9F7D-DBC2997A0EBB}"/>
  </hyperlinks>
  <pageMargins left="0.78740157499999996" right="0.78740157499999996" top="0.984251969" bottom="0.984251969" header="0.5" footer="0.5"/>
  <pageSetup paperSize="9" orientation="portrait" horizontalDpi="1200" r:id="rId2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3C244-D7B6-48B9-9EB9-11F49DE93544}">
  <dimension ref="A1"/>
  <sheetViews>
    <sheetView zoomScaleNormal="100" workbookViewId="0">
      <selection activeCell="F15" sqref="F15"/>
    </sheetView>
  </sheetViews>
  <sheetFormatPr baseColWidth="10" defaultColWidth="11.44140625" defaultRowHeight="15.6" x14ac:dyDescent="0.3"/>
  <cols>
    <col min="1" max="16384" width="11.44140625" style="18"/>
  </cols>
  <sheetData/>
  <phoneticPr fontId="0" type="noConversion"/>
  <pageMargins left="0.59055118110236227" right="0.59055118110236227" top="0.59055118110236227" bottom="0.59055118110236227" header="0.51181102362204722" footer="0.51181102362204722"/>
  <pageSetup orientation="landscape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DEF45-E7FF-4EAF-A25F-2D1A39E63CB2}">
  <dimension ref="A1"/>
  <sheetViews>
    <sheetView workbookViewId="0"/>
  </sheetViews>
  <sheetFormatPr baseColWidth="10" defaultColWidth="8.88671875" defaultRowHeight="13.2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C112A-7EA0-48A6-97C5-E4B55820A79A}">
  <dimension ref="A1:G45"/>
  <sheetViews>
    <sheetView tabSelected="1" workbookViewId="0">
      <selection activeCell="D24" sqref="D24"/>
    </sheetView>
  </sheetViews>
  <sheetFormatPr baseColWidth="10" defaultRowHeight="14.4" customHeight="1" x14ac:dyDescent="0.25"/>
  <cols>
    <col min="1" max="1" width="7.33203125" style="9" customWidth="1"/>
    <col min="2" max="2" width="7" style="9" customWidth="1"/>
    <col min="3" max="3" width="7.5546875" style="9" customWidth="1"/>
    <col min="4" max="4" width="4.6640625" style="9" customWidth="1"/>
    <col min="5" max="5" width="16.109375" style="9" customWidth="1"/>
    <col min="6" max="16384" width="11.5546875" style="9"/>
  </cols>
  <sheetData>
    <row r="1" spans="1:7" s="207" customFormat="1" ht="14.4" customHeight="1" x14ac:dyDescent="0.25">
      <c r="A1" s="184" t="s">
        <v>3274</v>
      </c>
      <c r="B1" s="184"/>
      <c r="C1" s="206"/>
      <c r="F1" s="208"/>
      <c r="G1" s="208"/>
    </row>
    <row r="2" spans="1:7" s="184" customFormat="1" ht="14.4" customHeight="1" x14ac:dyDescent="0.25">
      <c r="A2" s="184" t="s">
        <v>3275</v>
      </c>
    </row>
    <row r="3" spans="1:7" s="210" customFormat="1" ht="19.2" customHeight="1" x14ac:dyDescent="0.25">
      <c r="A3" s="185" t="s">
        <v>2992</v>
      </c>
      <c r="B3" s="185" t="s">
        <v>3276</v>
      </c>
      <c r="C3" s="209"/>
      <c r="F3" s="209"/>
      <c r="G3" s="209"/>
    </row>
    <row r="4" spans="1:7" s="210" customFormat="1" ht="14.4" customHeight="1" x14ac:dyDescent="0.25">
      <c r="A4" s="185" t="s">
        <v>2994</v>
      </c>
      <c r="B4" s="185"/>
      <c r="C4" s="209">
        <v>34</v>
      </c>
      <c r="F4" s="211"/>
      <c r="G4" s="211"/>
    </row>
    <row r="5" spans="1:7" s="185" customFormat="1" ht="14.4" customHeight="1" x14ac:dyDescent="0.25">
      <c r="A5" s="185" t="s">
        <v>3277</v>
      </c>
      <c r="B5" s="124"/>
    </row>
    <row r="6" spans="1:7" s="186" customFormat="1" ht="14.4" customHeight="1" x14ac:dyDescent="0.25">
      <c r="A6" s="101" t="s">
        <v>3105</v>
      </c>
      <c r="B6" s="185"/>
      <c r="D6" s="187"/>
      <c r="E6" s="185"/>
    </row>
    <row r="7" spans="1:7" s="215" customFormat="1" ht="14.4" customHeight="1" x14ac:dyDescent="0.25">
      <c r="A7" s="185"/>
      <c r="B7" s="185"/>
      <c r="C7" s="212"/>
      <c r="D7" s="210"/>
      <c r="E7" s="213"/>
      <c r="F7" s="211"/>
      <c r="G7" s="211"/>
    </row>
    <row r="8" spans="1:7" s="215" customFormat="1" ht="14.4" customHeight="1" x14ac:dyDescent="0.25">
      <c r="A8" s="187" t="s">
        <v>2032</v>
      </c>
      <c r="B8" s="187" t="s">
        <v>2945</v>
      </c>
      <c r="C8" s="219" t="s">
        <v>3273</v>
      </c>
      <c r="D8" s="219" t="s">
        <v>2998</v>
      </c>
      <c r="E8" s="219"/>
      <c r="F8" s="220"/>
      <c r="G8" s="216"/>
    </row>
    <row r="9" spans="1:7" s="215" customFormat="1" ht="14.4" customHeight="1" x14ac:dyDescent="0.25">
      <c r="A9" s="187" t="s">
        <v>2031</v>
      </c>
      <c r="B9" s="221" t="s">
        <v>3071</v>
      </c>
      <c r="C9" s="222" t="s">
        <v>3278</v>
      </c>
      <c r="D9" s="222"/>
      <c r="E9" s="219"/>
      <c r="F9" s="219"/>
      <c r="G9" s="216"/>
    </row>
    <row r="11" spans="1:7" ht="14.4" customHeight="1" x14ac:dyDescent="0.25">
      <c r="A11" s="153">
        <v>2</v>
      </c>
      <c r="B11" s="158">
        <v>2413</v>
      </c>
      <c r="C11" s="158">
        <v>2413</v>
      </c>
      <c r="D11" s="158" t="s">
        <v>2998</v>
      </c>
      <c r="E11" s="158" t="s">
        <v>3213</v>
      </c>
      <c r="F11" s="158" t="s">
        <v>686</v>
      </c>
      <c r="G11" s="157"/>
    </row>
    <row r="12" spans="1:7" ht="14.4" customHeight="1" x14ac:dyDescent="0.25">
      <c r="A12" s="153">
        <v>1</v>
      </c>
      <c r="B12" s="158">
        <v>2508</v>
      </c>
      <c r="C12" s="158">
        <v>2508</v>
      </c>
      <c r="D12" s="86" t="s">
        <v>2998</v>
      </c>
      <c r="E12" s="158" t="s">
        <v>3251</v>
      </c>
      <c r="F12" s="158" t="s">
        <v>1158</v>
      </c>
      <c r="G12" s="157"/>
    </row>
    <row r="13" spans="1:7" ht="14.4" customHeight="1" x14ac:dyDescent="0.25">
      <c r="A13" s="153">
        <v>1</v>
      </c>
      <c r="B13" s="158">
        <v>2553</v>
      </c>
      <c r="C13" s="158">
        <v>2553</v>
      </c>
      <c r="D13" s="86" t="s">
        <v>2998</v>
      </c>
      <c r="E13" s="158" t="s">
        <v>864</v>
      </c>
      <c r="F13" s="158" t="s">
        <v>961</v>
      </c>
      <c r="G13" s="157"/>
    </row>
    <row r="14" spans="1:7" ht="14.4" customHeight="1" x14ac:dyDescent="0.25">
      <c r="A14" s="153">
        <v>1</v>
      </c>
      <c r="B14" s="158">
        <v>2602</v>
      </c>
      <c r="C14" s="158">
        <v>2602</v>
      </c>
      <c r="D14" s="86" t="s">
        <v>2998</v>
      </c>
      <c r="E14" s="158" t="s">
        <v>3252</v>
      </c>
      <c r="F14" s="158" t="s">
        <v>964</v>
      </c>
      <c r="G14" s="157"/>
    </row>
    <row r="15" spans="1:7" ht="14.4" customHeight="1" x14ac:dyDescent="0.25">
      <c r="A15" s="153">
        <v>8</v>
      </c>
      <c r="B15" s="86">
        <v>3000</v>
      </c>
      <c r="C15" s="86">
        <v>3000</v>
      </c>
      <c r="D15" s="86" t="s">
        <v>2998</v>
      </c>
      <c r="E15" s="86" t="s">
        <v>721</v>
      </c>
      <c r="F15" s="86" t="s">
        <v>676</v>
      </c>
      <c r="G15" s="108"/>
    </row>
    <row r="16" spans="1:7" ht="14.4" customHeight="1" x14ac:dyDescent="0.25">
      <c r="A16" s="153">
        <v>1</v>
      </c>
      <c r="B16" s="158">
        <v>3039</v>
      </c>
      <c r="C16" s="158">
        <v>3039</v>
      </c>
      <c r="D16" s="86" t="s">
        <v>2998</v>
      </c>
      <c r="E16" s="158" t="s">
        <v>3253</v>
      </c>
      <c r="F16" s="158" t="s">
        <v>806</v>
      </c>
      <c r="G16" s="157"/>
    </row>
    <row r="17" spans="1:7" ht="14.4" customHeight="1" x14ac:dyDescent="0.25">
      <c r="A17" s="153">
        <v>2</v>
      </c>
      <c r="B17" s="158">
        <v>3039</v>
      </c>
      <c r="C17" s="158">
        <v>3039</v>
      </c>
      <c r="D17" s="86" t="s">
        <v>2998</v>
      </c>
      <c r="E17" s="158" t="s">
        <v>3254</v>
      </c>
      <c r="F17" s="158" t="s">
        <v>3255</v>
      </c>
      <c r="G17" s="157"/>
    </row>
    <row r="18" spans="1:7" ht="14.4" customHeight="1" x14ac:dyDescent="0.25">
      <c r="A18" s="153">
        <v>39</v>
      </c>
      <c r="B18" s="86">
        <v>2431</v>
      </c>
      <c r="C18" s="86">
        <v>3557</v>
      </c>
      <c r="D18" s="86"/>
      <c r="E18" s="158" t="s">
        <v>3256</v>
      </c>
      <c r="F18" s="158" t="s">
        <v>690</v>
      </c>
      <c r="G18" s="157"/>
    </row>
    <row r="19" spans="1:7" ht="14.4" customHeight="1" x14ac:dyDescent="0.25">
      <c r="A19" s="153">
        <v>1</v>
      </c>
      <c r="B19" s="158">
        <v>4110</v>
      </c>
      <c r="C19" s="158">
        <v>4110</v>
      </c>
      <c r="D19" s="86" t="s">
        <v>2998</v>
      </c>
      <c r="E19" s="158" t="s">
        <v>3257</v>
      </c>
      <c r="F19" s="158" t="s">
        <v>794</v>
      </c>
      <c r="G19" s="157"/>
    </row>
    <row r="20" spans="1:7" ht="14.4" customHeight="1" x14ac:dyDescent="0.25">
      <c r="A20" s="153">
        <v>1</v>
      </c>
      <c r="B20" s="158">
        <v>4111</v>
      </c>
      <c r="C20" s="158">
        <v>4111</v>
      </c>
      <c r="D20" s="86" t="s">
        <v>2998</v>
      </c>
      <c r="E20" s="158" t="s">
        <v>3258</v>
      </c>
      <c r="F20" s="158" t="s">
        <v>794</v>
      </c>
      <c r="G20" s="157"/>
    </row>
    <row r="21" spans="1:7" ht="14.4" customHeight="1" x14ac:dyDescent="0.25">
      <c r="A21" s="153">
        <v>1</v>
      </c>
      <c r="B21" s="158">
        <v>4651</v>
      </c>
      <c r="C21" s="158">
        <v>4651</v>
      </c>
      <c r="D21" s="86" t="s">
        <v>2998</v>
      </c>
      <c r="E21" s="158" t="s">
        <v>1270</v>
      </c>
      <c r="F21" s="158" t="s">
        <v>3259</v>
      </c>
      <c r="G21" s="157"/>
    </row>
    <row r="22" spans="1:7" ht="14.4" customHeight="1" x14ac:dyDescent="0.25">
      <c r="A22" s="153">
        <v>1</v>
      </c>
      <c r="B22" s="158">
        <v>4651</v>
      </c>
      <c r="C22" s="158">
        <v>4651</v>
      </c>
      <c r="D22" s="86" t="s">
        <v>2998</v>
      </c>
      <c r="E22" s="158" t="s">
        <v>3260</v>
      </c>
      <c r="F22" s="158" t="s">
        <v>806</v>
      </c>
      <c r="G22" s="157"/>
    </row>
    <row r="23" spans="1:7" ht="14.4" customHeight="1" x14ac:dyDescent="0.25">
      <c r="A23" s="153">
        <v>43</v>
      </c>
      <c r="B23" s="86">
        <v>2614</v>
      </c>
      <c r="C23" s="86">
        <v>5400</v>
      </c>
      <c r="D23" s="86"/>
      <c r="E23" s="158" t="s">
        <v>3167</v>
      </c>
      <c r="F23" s="158" t="s">
        <v>710</v>
      </c>
      <c r="G23" s="157"/>
    </row>
    <row r="24" spans="1:7" ht="14.4" customHeight="1" x14ac:dyDescent="0.25">
      <c r="A24" s="153"/>
      <c r="B24" s="86"/>
      <c r="C24" s="86"/>
      <c r="D24" s="86"/>
      <c r="E24" s="158"/>
      <c r="F24" s="158"/>
      <c r="G24" s="157"/>
    </row>
    <row r="25" spans="1:7" s="35" customFormat="1" ht="14.4" customHeight="1" x14ac:dyDescent="0.25">
      <c r="A25" s="160">
        <v>16</v>
      </c>
      <c r="B25" s="86">
        <v>1632</v>
      </c>
      <c r="C25" s="86">
        <v>1833</v>
      </c>
      <c r="D25" s="86"/>
      <c r="E25" s="158" t="s">
        <v>765</v>
      </c>
      <c r="F25" s="158" t="s">
        <v>764</v>
      </c>
      <c r="G25" s="157"/>
    </row>
    <row r="26" spans="1:7" ht="14.4" customHeight="1" x14ac:dyDescent="0.25">
      <c r="A26" s="153">
        <v>6</v>
      </c>
      <c r="B26" s="86">
        <v>1649</v>
      </c>
      <c r="C26" s="86">
        <v>1838</v>
      </c>
      <c r="D26" s="86"/>
      <c r="E26" s="158" t="s">
        <v>799</v>
      </c>
      <c r="F26" s="158" t="s">
        <v>1110</v>
      </c>
      <c r="G26" s="157"/>
    </row>
    <row r="27" spans="1:7" ht="14.4" customHeight="1" x14ac:dyDescent="0.25">
      <c r="A27" s="153">
        <v>1</v>
      </c>
      <c r="B27" s="158">
        <v>1847</v>
      </c>
      <c r="C27" s="158">
        <v>1847</v>
      </c>
      <c r="D27" s="86" t="s">
        <v>2998</v>
      </c>
      <c r="E27" s="158" t="s">
        <v>3262</v>
      </c>
      <c r="F27" s="158" t="s">
        <v>1003</v>
      </c>
      <c r="G27" s="157"/>
    </row>
    <row r="28" spans="1:7" ht="14.4" customHeight="1" x14ac:dyDescent="0.25">
      <c r="A28" s="153">
        <v>2</v>
      </c>
      <c r="B28" s="86">
        <v>1857</v>
      </c>
      <c r="C28" s="86">
        <v>1857</v>
      </c>
      <c r="D28" s="86" t="s">
        <v>2998</v>
      </c>
      <c r="E28" s="170" t="s">
        <v>3261</v>
      </c>
      <c r="F28" s="158" t="s">
        <v>698</v>
      </c>
      <c r="G28" s="157"/>
    </row>
    <row r="29" spans="1:7" ht="14.4" customHeight="1" x14ac:dyDescent="0.25">
      <c r="A29" s="153">
        <v>1</v>
      </c>
      <c r="B29" s="158">
        <v>2037</v>
      </c>
      <c r="C29" s="158">
        <v>2037</v>
      </c>
      <c r="D29" s="86" t="s">
        <v>2998</v>
      </c>
      <c r="E29" s="158" t="s">
        <v>3197</v>
      </c>
      <c r="F29" s="158" t="s">
        <v>806</v>
      </c>
      <c r="G29" s="157"/>
    </row>
    <row r="30" spans="1:7" ht="14.4" customHeight="1" x14ac:dyDescent="0.25">
      <c r="A30" s="153">
        <v>17</v>
      </c>
      <c r="B30" s="86">
        <v>1609</v>
      </c>
      <c r="C30" s="86">
        <v>2112</v>
      </c>
      <c r="D30" s="86"/>
      <c r="E30" s="158" t="s">
        <v>650</v>
      </c>
      <c r="F30" s="158" t="s">
        <v>905</v>
      </c>
      <c r="G30" s="157"/>
    </row>
    <row r="31" spans="1:7" ht="14.4" customHeight="1" x14ac:dyDescent="0.25">
      <c r="A31" s="153">
        <v>1</v>
      </c>
      <c r="B31" s="158">
        <v>2133</v>
      </c>
      <c r="C31" s="158">
        <v>2133</v>
      </c>
      <c r="D31" s="86" t="s">
        <v>2998</v>
      </c>
      <c r="E31" s="170" t="s">
        <v>3263</v>
      </c>
      <c r="F31" s="86" t="s">
        <v>698</v>
      </c>
      <c r="G31" s="157"/>
    </row>
    <row r="32" spans="1:7" ht="14.4" customHeight="1" x14ac:dyDescent="0.25">
      <c r="A32" s="153">
        <v>1</v>
      </c>
      <c r="B32" s="158">
        <v>2139</v>
      </c>
      <c r="C32" s="158">
        <v>2139</v>
      </c>
      <c r="D32" s="86" t="s">
        <v>2998</v>
      </c>
      <c r="E32" s="158" t="s">
        <v>3264</v>
      </c>
      <c r="F32" s="158" t="s">
        <v>812</v>
      </c>
      <c r="G32" s="157"/>
    </row>
    <row r="33" spans="1:7" ht="14.4" customHeight="1" x14ac:dyDescent="0.25">
      <c r="A33" s="153">
        <v>35</v>
      </c>
      <c r="B33" s="86">
        <v>1516</v>
      </c>
      <c r="C33" s="86">
        <v>2149</v>
      </c>
      <c r="D33" s="86"/>
      <c r="E33" s="158" t="s">
        <v>3265</v>
      </c>
      <c r="F33" s="86" t="s">
        <v>698</v>
      </c>
      <c r="G33" s="108"/>
    </row>
    <row r="34" spans="1:7" ht="14.4" customHeight="1" x14ac:dyDescent="0.25">
      <c r="A34" s="153">
        <v>2</v>
      </c>
      <c r="B34" s="158">
        <v>2223</v>
      </c>
      <c r="C34" s="158">
        <v>2223</v>
      </c>
      <c r="D34" s="158" t="s">
        <v>2998</v>
      </c>
      <c r="E34" s="158" t="s">
        <v>3230</v>
      </c>
      <c r="F34" s="158" t="s">
        <v>955</v>
      </c>
      <c r="G34" s="108"/>
    </row>
    <row r="35" spans="1:7" ht="14.4" customHeight="1" x14ac:dyDescent="0.25">
      <c r="A35" s="153">
        <v>3</v>
      </c>
      <c r="B35" s="86">
        <v>1742</v>
      </c>
      <c r="C35" s="86">
        <v>2225</v>
      </c>
      <c r="D35" s="86"/>
      <c r="E35" s="158" t="s">
        <v>3150</v>
      </c>
      <c r="F35" s="158" t="s">
        <v>3151</v>
      </c>
      <c r="G35" s="157"/>
    </row>
    <row r="36" spans="1:7" ht="14.4" customHeight="1" x14ac:dyDescent="0.25">
      <c r="A36" s="153">
        <v>9</v>
      </c>
      <c r="B36" s="86">
        <v>2159</v>
      </c>
      <c r="C36" s="86">
        <v>2300</v>
      </c>
      <c r="D36" s="86"/>
      <c r="E36" s="86" t="s">
        <v>637</v>
      </c>
      <c r="F36" s="86" t="s">
        <v>2805</v>
      </c>
      <c r="G36" s="108"/>
    </row>
    <row r="37" spans="1:7" ht="14.4" customHeight="1" x14ac:dyDescent="0.25">
      <c r="A37" s="153">
        <v>1</v>
      </c>
      <c r="B37" s="158">
        <v>2356</v>
      </c>
      <c r="C37" s="158">
        <v>2356</v>
      </c>
      <c r="D37" s="86" t="s">
        <v>2998</v>
      </c>
      <c r="E37" s="158" t="s">
        <v>3266</v>
      </c>
      <c r="F37" s="158" t="s">
        <v>964</v>
      </c>
      <c r="G37" s="157"/>
    </row>
    <row r="38" spans="1:7" ht="14.4" customHeight="1" x14ac:dyDescent="0.25">
      <c r="A38" s="153">
        <v>8</v>
      </c>
      <c r="B38" s="86">
        <v>2416</v>
      </c>
      <c r="C38" s="86">
        <v>2416</v>
      </c>
      <c r="D38" s="86" t="s">
        <v>2998</v>
      </c>
      <c r="E38" s="86" t="s">
        <v>1444</v>
      </c>
      <c r="F38" s="86" t="s">
        <v>698</v>
      </c>
      <c r="G38" s="108"/>
    </row>
    <row r="39" spans="1:7" ht="14.4" customHeight="1" x14ac:dyDescent="0.25">
      <c r="A39" s="153">
        <v>2</v>
      </c>
      <c r="B39" s="158">
        <v>2556</v>
      </c>
      <c r="C39" s="158">
        <v>2656</v>
      </c>
      <c r="D39" s="158"/>
      <c r="E39" s="170" t="s">
        <v>3232</v>
      </c>
      <c r="F39" s="170" t="s">
        <v>3233</v>
      </c>
      <c r="G39" s="108"/>
    </row>
    <row r="40" spans="1:7" ht="14.4" customHeight="1" x14ac:dyDescent="0.25">
      <c r="A40" s="153">
        <v>18</v>
      </c>
      <c r="B40" s="86">
        <v>2817</v>
      </c>
      <c r="C40" s="86">
        <v>3133</v>
      </c>
      <c r="D40" s="86"/>
      <c r="E40" s="158" t="s">
        <v>3014</v>
      </c>
      <c r="F40" s="158" t="s">
        <v>698</v>
      </c>
      <c r="G40" s="157"/>
    </row>
    <row r="41" spans="1:7" ht="14.4" customHeight="1" x14ac:dyDescent="0.25">
      <c r="A41" s="153">
        <v>1</v>
      </c>
      <c r="B41" s="158">
        <v>3201</v>
      </c>
      <c r="C41" s="158">
        <v>3201</v>
      </c>
      <c r="D41" s="86" t="s">
        <v>2998</v>
      </c>
      <c r="E41" s="158" t="s">
        <v>3267</v>
      </c>
      <c r="F41" s="158" t="s">
        <v>794</v>
      </c>
      <c r="G41" s="157"/>
    </row>
    <row r="42" spans="1:7" ht="14.4" customHeight="1" x14ac:dyDescent="0.25">
      <c r="A42" s="153">
        <v>1</v>
      </c>
      <c r="B42" s="158">
        <v>3201</v>
      </c>
      <c r="C42" s="158">
        <v>3201</v>
      </c>
      <c r="D42" s="86" t="s">
        <v>2998</v>
      </c>
      <c r="E42" s="158" t="s">
        <v>3268</v>
      </c>
      <c r="F42" s="158" t="s">
        <v>794</v>
      </c>
      <c r="G42" s="157"/>
    </row>
    <row r="43" spans="1:7" ht="14.4" customHeight="1" x14ac:dyDescent="0.25">
      <c r="A43" s="153">
        <v>21</v>
      </c>
      <c r="B43" s="86">
        <v>2644</v>
      </c>
      <c r="C43" s="86">
        <v>3330</v>
      </c>
      <c r="D43" s="86"/>
      <c r="E43" s="158" t="s">
        <v>884</v>
      </c>
      <c r="F43" s="158" t="s">
        <v>690</v>
      </c>
      <c r="G43" s="157"/>
    </row>
    <row r="44" spans="1:7" ht="14.4" customHeight="1" x14ac:dyDescent="0.25">
      <c r="A44" s="153">
        <v>21</v>
      </c>
      <c r="B44" s="86">
        <v>3133</v>
      </c>
      <c r="C44" s="86">
        <v>4040</v>
      </c>
      <c r="D44" s="86"/>
      <c r="E44" s="158" t="s">
        <v>3013</v>
      </c>
      <c r="F44" s="158" t="s">
        <v>698</v>
      </c>
      <c r="G44" s="157"/>
    </row>
    <row r="45" spans="1:7" ht="14.4" customHeight="1" x14ac:dyDescent="0.25">
      <c r="A45" s="153">
        <v>46</v>
      </c>
      <c r="B45" s="86">
        <v>2430</v>
      </c>
      <c r="C45" s="86">
        <v>5400</v>
      </c>
      <c r="D45" s="86"/>
      <c r="E45" s="158" t="s">
        <v>782</v>
      </c>
      <c r="F45" s="158" t="s">
        <v>710</v>
      </c>
      <c r="G45" s="157"/>
    </row>
  </sheetData>
  <sortState xmlns:xlrd2="http://schemas.microsoft.com/office/spreadsheetml/2017/richdata2" ref="A25:G28">
    <sortCondition ref="C25:C28"/>
  </sortState>
  <pageMargins left="0.7" right="0.7" top="0.75" bottom="0.75" header="0.3" footer="0.3"/>
  <pageSetup paperSize="9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D0501-5E6A-4AAC-8689-7258C0283FB7}">
  <dimension ref="A1:I76"/>
  <sheetViews>
    <sheetView workbookViewId="0">
      <selection sqref="A1:XFD9"/>
    </sheetView>
  </sheetViews>
  <sheetFormatPr baseColWidth="10" defaultColWidth="11.44140625" defaultRowHeight="13.2" x14ac:dyDescent="0.25"/>
  <cols>
    <col min="1" max="1" width="6" style="218" customWidth="1"/>
    <col min="2" max="2" width="7" style="218" customWidth="1"/>
    <col min="3" max="3" width="6.44140625" style="214" customWidth="1"/>
    <col min="4" max="4" width="5" style="217" customWidth="1"/>
    <col min="5" max="5" width="17.21875" style="217" customWidth="1"/>
    <col min="6" max="6" width="13.21875" style="214" customWidth="1"/>
    <col min="7" max="7" width="6.6640625" style="214" customWidth="1"/>
    <col min="8" max="8" width="8.5546875" style="214" customWidth="1"/>
    <col min="9" max="9" width="7.77734375" style="214" customWidth="1"/>
    <col min="10" max="10" width="16" style="217" customWidth="1"/>
    <col min="11" max="16384" width="11.44140625" style="217"/>
  </cols>
  <sheetData>
    <row r="1" spans="1:9" s="207" customFormat="1" ht="18" x14ac:dyDescent="0.25">
      <c r="A1" s="184" t="s">
        <v>3209</v>
      </c>
      <c r="B1" s="184"/>
      <c r="C1" s="206"/>
      <c r="F1" s="208"/>
      <c r="G1" s="208"/>
      <c r="H1" s="208"/>
      <c r="I1" s="208"/>
    </row>
    <row r="2" spans="1:9" s="184" customFormat="1" ht="17.399999999999999" x14ac:dyDescent="0.25">
      <c r="A2" s="184" t="s">
        <v>3250</v>
      </c>
    </row>
    <row r="3" spans="1:9" s="210" customFormat="1" ht="15.6" x14ac:dyDescent="0.25">
      <c r="A3" s="185" t="s">
        <v>2992</v>
      </c>
      <c r="B3" s="185" t="s">
        <v>3210</v>
      </c>
      <c r="C3" s="209"/>
      <c r="F3" s="209"/>
      <c r="G3" s="209"/>
      <c r="H3" s="209"/>
      <c r="I3" s="209"/>
    </row>
    <row r="4" spans="1:9" s="210" customFormat="1" ht="15.6" x14ac:dyDescent="0.25">
      <c r="A4" s="185" t="s">
        <v>2994</v>
      </c>
      <c r="B4" s="185"/>
      <c r="C4" s="209">
        <v>65</v>
      </c>
      <c r="F4" s="211"/>
      <c r="G4" s="211"/>
      <c r="H4" s="211"/>
      <c r="I4" s="211"/>
    </row>
    <row r="5" spans="1:9" s="185" customFormat="1" ht="15.6" x14ac:dyDescent="0.25">
      <c r="A5" s="185" t="s">
        <v>3242</v>
      </c>
      <c r="B5" s="124"/>
    </row>
    <row r="6" spans="1:9" s="186" customFormat="1" ht="15.6" x14ac:dyDescent="0.25">
      <c r="A6" s="101" t="s">
        <v>3105</v>
      </c>
      <c r="B6" s="185"/>
      <c r="D6" s="187"/>
      <c r="E6" s="185"/>
      <c r="I6" s="187"/>
    </row>
    <row r="7" spans="1:9" s="215" customFormat="1" ht="15.6" x14ac:dyDescent="0.25">
      <c r="A7" s="185"/>
      <c r="B7" s="185"/>
      <c r="C7" s="212"/>
      <c r="D7" s="210"/>
      <c r="E7" s="213"/>
      <c r="F7" s="211"/>
      <c r="G7" s="211"/>
      <c r="H7" s="214"/>
      <c r="I7" s="214"/>
    </row>
    <row r="8" spans="1:9" s="215" customFormat="1" ht="13.95" customHeight="1" x14ac:dyDescent="0.25">
      <c r="A8" s="187" t="s">
        <v>2032</v>
      </c>
      <c r="B8" s="187" t="s">
        <v>2945</v>
      </c>
      <c r="C8" s="219" t="s">
        <v>3247</v>
      </c>
      <c r="D8" s="219" t="s">
        <v>2998</v>
      </c>
      <c r="E8" s="219"/>
      <c r="F8" s="220"/>
      <c r="G8" s="216"/>
      <c r="H8" s="216"/>
      <c r="I8" s="216"/>
    </row>
    <row r="9" spans="1:9" s="215" customFormat="1" ht="13.95" customHeight="1" x14ac:dyDescent="0.25">
      <c r="A9" s="187" t="s">
        <v>2031</v>
      </c>
      <c r="B9" s="221" t="s">
        <v>3071</v>
      </c>
      <c r="C9" s="222"/>
      <c r="D9" s="222"/>
      <c r="E9" s="219"/>
      <c r="F9" s="219"/>
      <c r="G9" s="216"/>
      <c r="H9" s="216"/>
      <c r="I9" s="216"/>
    </row>
    <row r="10" spans="1:9" ht="15.6" x14ac:dyDescent="0.25">
      <c r="A10" s="187"/>
      <c r="B10" s="221"/>
      <c r="C10" s="222"/>
      <c r="D10" s="222"/>
      <c r="E10" s="219"/>
      <c r="F10" s="219"/>
      <c r="G10" s="209"/>
      <c r="H10" s="209"/>
      <c r="I10" s="209"/>
    </row>
    <row r="11" spans="1:9" s="215" customFormat="1" ht="15.6" x14ac:dyDescent="0.25">
      <c r="A11" s="187">
        <v>12</v>
      </c>
      <c r="B11" s="187">
        <v>2016</v>
      </c>
      <c r="C11" s="219">
        <v>2016</v>
      </c>
      <c r="D11" s="219" t="s">
        <v>2998</v>
      </c>
      <c r="E11" s="231" t="s">
        <v>658</v>
      </c>
      <c r="F11" s="231" t="s">
        <v>1124</v>
      </c>
      <c r="G11" s="216"/>
      <c r="H11" s="216"/>
      <c r="I11" s="216"/>
    </row>
    <row r="12" spans="1:9" ht="15" customHeight="1" x14ac:dyDescent="0.25">
      <c r="A12" s="187">
        <v>1</v>
      </c>
      <c r="B12" s="227">
        <v>2134</v>
      </c>
      <c r="C12" s="226">
        <v>2134</v>
      </c>
      <c r="D12" s="226" t="s">
        <v>2998</v>
      </c>
      <c r="E12" s="228" t="s">
        <v>3211</v>
      </c>
      <c r="F12" s="228" t="s">
        <v>961</v>
      </c>
      <c r="G12" s="225"/>
      <c r="H12" s="225"/>
      <c r="I12" s="225"/>
    </row>
    <row r="13" spans="1:9" ht="15.6" x14ac:dyDescent="0.25">
      <c r="A13" s="187">
        <v>7</v>
      </c>
      <c r="B13" s="223">
        <v>2155</v>
      </c>
      <c r="C13" s="224">
        <v>2157</v>
      </c>
      <c r="D13" s="224"/>
      <c r="E13" s="224" t="s">
        <v>1567</v>
      </c>
      <c r="F13" s="224" t="s">
        <v>686</v>
      </c>
      <c r="G13" s="225"/>
      <c r="H13" s="225"/>
      <c r="I13" s="225"/>
    </row>
    <row r="14" spans="1:9" ht="15.6" x14ac:dyDescent="0.25">
      <c r="A14" s="187">
        <v>8</v>
      </c>
      <c r="B14" s="223">
        <v>2318</v>
      </c>
      <c r="C14" s="224">
        <v>2318</v>
      </c>
      <c r="D14" s="224" t="s">
        <v>2998</v>
      </c>
      <c r="E14" s="224" t="s">
        <v>692</v>
      </c>
      <c r="F14" s="224" t="s">
        <v>690</v>
      </c>
      <c r="G14" s="225"/>
      <c r="H14" s="225"/>
      <c r="I14" s="225"/>
    </row>
    <row r="15" spans="1:9" ht="15.6" x14ac:dyDescent="0.25">
      <c r="A15" s="187">
        <v>2</v>
      </c>
      <c r="B15" s="223">
        <v>2514</v>
      </c>
      <c r="C15" s="224">
        <v>2514</v>
      </c>
      <c r="D15" s="224" t="s">
        <v>2998</v>
      </c>
      <c r="E15" s="224" t="s">
        <v>1330</v>
      </c>
      <c r="F15" s="226" t="s">
        <v>3212</v>
      </c>
      <c r="G15" s="225"/>
      <c r="H15" s="225"/>
      <c r="I15" s="225"/>
    </row>
    <row r="16" spans="1:9" ht="15.6" x14ac:dyDescent="0.25">
      <c r="A16" s="187">
        <v>1</v>
      </c>
      <c r="B16" s="227">
        <v>2625</v>
      </c>
      <c r="C16" s="226">
        <v>2625</v>
      </c>
      <c r="D16" s="226" t="s">
        <v>2998</v>
      </c>
      <c r="E16" s="226" t="s">
        <v>3213</v>
      </c>
      <c r="F16" s="226" t="s">
        <v>686</v>
      </c>
      <c r="G16" s="225"/>
      <c r="H16" s="225"/>
      <c r="I16" s="225"/>
    </row>
    <row r="17" spans="1:9" ht="15.6" x14ac:dyDescent="0.25">
      <c r="A17" s="187">
        <v>1</v>
      </c>
      <c r="B17" s="227">
        <v>2717</v>
      </c>
      <c r="C17" s="226">
        <v>2717</v>
      </c>
      <c r="D17" s="226" t="s">
        <v>2998</v>
      </c>
      <c r="E17" s="226" t="s">
        <v>3214</v>
      </c>
      <c r="F17" s="226" t="s">
        <v>1108</v>
      </c>
      <c r="G17" s="225"/>
      <c r="H17" s="225"/>
      <c r="I17" s="225"/>
    </row>
    <row r="18" spans="1:9" ht="15.6" x14ac:dyDescent="0.25">
      <c r="A18" s="187">
        <v>1</v>
      </c>
      <c r="B18" s="227">
        <v>2724</v>
      </c>
      <c r="C18" s="226">
        <v>2724</v>
      </c>
      <c r="D18" s="226" t="s">
        <v>2998</v>
      </c>
      <c r="E18" s="226" t="s">
        <v>3215</v>
      </c>
      <c r="F18" s="226" t="s">
        <v>1108</v>
      </c>
      <c r="G18" s="225"/>
      <c r="H18" s="225"/>
      <c r="I18" s="225"/>
    </row>
    <row r="19" spans="1:9" ht="15.6" x14ac:dyDescent="0.25">
      <c r="A19" s="187">
        <v>1</v>
      </c>
      <c r="B19" s="227">
        <v>2741</v>
      </c>
      <c r="C19" s="226">
        <v>2741</v>
      </c>
      <c r="D19" s="226" t="s">
        <v>2998</v>
      </c>
      <c r="E19" s="226" t="s">
        <v>3216</v>
      </c>
      <c r="F19" s="226" t="s">
        <v>955</v>
      </c>
      <c r="G19" s="225"/>
      <c r="H19" s="225"/>
      <c r="I19" s="225"/>
    </row>
    <row r="20" spans="1:9" ht="15.6" x14ac:dyDescent="0.25">
      <c r="A20" s="187">
        <v>8</v>
      </c>
      <c r="B20" s="223">
        <v>2808</v>
      </c>
      <c r="C20" s="224">
        <v>2808</v>
      </c>
      <c r="D20" s="224" t="s">
        <v>2998</v>
      </c>
      <c r="E20" s="224" t="s">
        <v>1208</v>
      </c>
      <c r="F20" s="224" t="s">
        <v>716</v>
      </c>
      <c r="G20" s="225"/>
      <c r="H20" s="225"/>
      <c r="I20" s="225"/>
    </row>
    <row r="21" spans="1:9" ht="15.6" x14ac:dyDescent="0.25">
      <c r="A21" s="187">
        <v>1</v>
      </c>
      <c r="B21" s="227">
        <v>2906</v>
      </c>
      <c r="C21" s="226">
        <v>2906</v>
      </c>
      <c r="D21" s="226" t="s">
        <v>2998</v>
      </c>
      <c r="E21" s="226" t="s">
        <v>3217</v>
      </c>
      <c r="F21" s="226" t="s">
        <v>3218</v>
      </c>
      <c r="G21" s="225"/>
      <c r="H21" s="225"/>
      <c r="I21" s="225"/>
    </row>
    <row r="22" spans="1:9" ht="15.6" x14ac:dyDescent="0.25">
      <c r="A22" s="187">
        <v>1</v>
      </c>
      <c r="B22" s="227">
        <v>3000</v>
      </c>
      <c r="C22" s="226">
        <v>3000</v>
      </c>
      <c r="D22" s="226" t="s">
        <v>2998</v>
      </c>
      <c r="E22" s="226" t="s">
        <v>3219</v>
      </c>
      <c r="F22" s="226" t="s">
        <v>992</v>
      </c>
      <c r="G22" s="225"/>
      <c r="H22" s="225"/>
      <c r="I22" s="225"/>
    </row>
    <row r="23" spans="1:9" ht="15.6" x14ac:dyDescent="0.25">
      <c r="A23" s="187">
        <v>38</v>
      </c>
      <c r="B23" s="223">
        <v>2431</v>
      </c>
      <c r="C23" s="224">
        <v>3303</v>
      </c>
      <c r="D23" s="224"/>
      <c r="E23" s="226" t="s">
        <v>691</v>
      </c>
      <c r="F23" s="226" t="s">
        <v>690</v>
      </c>
      <c r="G23" s="225"/>
      <c r="H23" s="225"/>
      <c r="I23" s="225"/>
    </row>
    <row r="24" spans="1:9" ht="15.6" x14ac:dyDescent="0.25">
      <c r="A24" s="187">
        <v>3</v>
      </c>
      <c r="B24" s="227">
        <v>3631</v>
      </c>
      <c r="C24" s="226">
        <v>3631</v>
      </c>
      <c r="D24" s="226" t="s">
        <v>2998</v>
      </c>
      <c r="E24" s="226" t="s">
        <v>3170</v>
      </c>
      <c r="F24" s="226" t="s">
        <v>776</v>
      </c>
      <c r="G24" s="225"/>
      <c r="H24" s="225"/>
      <c r="I24" s="225"/>
    </row>
    <row r="25" spans="1:9" ht="15.6" x14ac:dyDescent="0.25">
      <c r="A25" s="187">
        <v>10</v>
      </c>
      <c r="B25" s="223">
        <v>3631</v>
      </c>
      <c r="C25" s="224">
        <v>3631</v>
      </c>
      <c r="D25" s="224" t="s">
        <v>2998</v>
      </c>
      <c r="E25" s="226" t="s">
        <v>3171</v>
      </c>
      <c r="F25" s="226" t="s">
        <v>776</v>
      </c>
      <c r="G25" s="225"/>
      <c r="H25" s="225"/>
      <c r="I25" s="225"/>
    </row>
    <row r="26" spans="1:9" ht="15.6" x14ac:dyDescent="0.25">
      <c r="A26" s="187">
        <v>1</v>
      </c>
      <c r="B26" s="227">
        <v>3648</v>
      </c>
      <c r="C26" s="226">
        <v>3648</v>
      </c>
      <c r="D26" s="226" t="s">
        <v>2998</v>
      </c>
      <c r="E26" s="226" t="s">
        <v>3214</v>
      </c>
      <c r="F26" s="226" t="s">
        <v>2554</v>
      </c>
      <c r="G26" s="225"/>
      <c r="H26" s="225"/>
      <c r="I26" s="225"/>
    </row>
    <row r="27" spans="1:9" ht="15.6" x14ac:dyDescent="0.25">
      <c r="A27" s="187">
        <v>24</v>
      </c>
      <c r="B27" s="223">
        <v>3130</v>
      </c>
      <c r="C27" s="224">
        <v>4140</v>
      </c>
      <c r="D27" s="224"/>
      <c r="E27" s="224" t="s">
        <v>1913</v>
      </c>
      <c r="F27" s="224" t="s">
        <v>678</v>
      </c>
      <c r="G27" s="225"/>
      <c r="H27" s="225"/>
      <c r="I27" s="225"/>
    </row>
    <row r="28" spans="1:9" ht="15.6" x14ac:dyDescent="0.25">
      <c r="A28" s="187">
        <v>1</v>
      </c>
      <c r="B28" s="227">
        <v>4710</v>
      </c>
      <c r="C28" s="226">
        <v>4710</v>
      </c>
      <c r="D28" s="226" t="s">
        <v>2998</v>
      </c>
      <c r="E28" s="226" t="s">
        <v>3223</v>
      </c>
      <c r="F28" s="226" t="s">
        <v>695</v>
      </c>
      <c r="G28" s="225"/>
      <c r="H28" s="225"/>
      <c r="I28" s="225"/>
    </row>
    <row r="29" spans="1:9" ht="15" customHeight="1" x14ac:dyDescent="0.25">
      <c r="A29" s="187">
        <v>2</v>
      </c>
      <c r="B29" s="223">
        <v>2642</v>
      </c>
      <c r="C29" s="224">
        <v>4732</v>
      </c>
      <c r="D29" s="224"/>
      <c r="E29" s="229" t="s">
        <v>3183</v>
      </c>
      <c r="F29" s="229" t="s">
        <v>3184</v>
      </c>
      <c r="G29" s="225"/>
      <c r="H29" s="225"/>
      <c r="I29" s="225"/>
    </row>
    <row r="30" spans="1:9" ht="15.6" x14ac:dyDescent="0.25">
      <c r="A30" s="187">
        <v>42</v>
      </c>
      <c r="B30" s="223">
        <v>2614</v>
      </c>
      <c r="C30" s="224">
        <v>4930</v>
      </c>
      <c r="D30" s="224"/>
      <c r="E30" s="226" t="s">
        <v>3167</v>
      </c>
      <c r="F30" s="226" t="s">
        <v>710</v>
      </c>
      <c r="G30" s="225"/>
      <c r="H30" s="225"/>
      <c r="I30" s="225"/>
    </row>
    <row r="31" spans="1:9" ht="15.6" x14ac:dyDescent="0.25">
      <c r="A31" s="187">
        <v>6</v>
      </c>
      <c r="B31" s="223">
        <v>1933</v>
      </c>
      <c r="C31" s="224">
        <v>5056</v>
      </c>
      <c r="D31" s="224"/>
      <c r="E31" s="226" t="s">
        <v>3160</v>
      </c>
      <c r="F31" s="226" t="s">
        <v>935</v>
      </c>
      <c r="G31" s="225"/>
      <c r="H31" s="225"/>
      <c r="I31" s="225"/>
    </row>
    <row r="32" spans="1:9" ht="15.6" x14ac:dyDescent="0.25">
      <c r="A32" s="187">
        <v>17</v>
      </c>
      <c r="B32" s="223">
        <v>5404</v>
      </c>
      <c r="C32" s="224">
        <v>6214</v>
      </c>
      <c r="D32" s="224"/>
      <c r="E32" s="226" t="s">
        <v>721</v>
      </c>
      <c r="F32" s="226" t="s">
        <v>719</v>
      </c>
      <c r="G32" s="225"/>
      <c r="H32" s="225"/>
      <c r="I32" s="225"/>
    </row>
    <row r="33" spans="1:9" ht="15.6" x14ac:dyDescent="0.25">
      <c r="A33" s="187">
        <v>1</v>
      </c>
      <c r="B33" s="227" t="s">
        <v>3147</v>
      </c>
      <c r="C33" s="226" t="s">
        <v>3147</v>
      </c>
      <c r="D33" s="226" t="s">
        <v>2998</v>
      </c>
      <c r="E33" s="226" t="s">
        <v>3220</v>
      </c>
      <c r="F33" s="226" t="s">
        <v>695</v>
      </c>
      <c r="G33" s="225"/>
      <c r="H33" s="225"/>
      <c r="I33" s="230"/>
    </row>
    <row r="34" spans="1:9" ht="15.6" x14ac:dyDescent="0.25">
      <c r="A34" s="187">
        <v>1</v>
      </c>
      <c r="B34" s="227" t="s">
        <v>3147</v>
      </c>
      <c r="C34" s="226" t="s">
        <v>3147</v>
      </c>
      <c r="D34" s="226" t="s">
        <v>2998</v>
      </c>
      <c r="E34" s="226" t="s">
        <v>3221</v>
      </c>
      <c r="F34" s="226" t="s">
        <v>695</v>
      </c>
      <c r="G34" s="225"/>
      <c r="H34" s="225"/>
      <c r="I34" s="225"/>
    </row>
    <row r="35" spans="1:9" ht="15.6" x14ac:dyDescent="0.25">
      <c r="A35" s="187">
        <v>1</v>
      </c>
      <c r="B35" s="227" t="s">
        <v>3222</v>
      </c>
      <c r="C35" s="226" t="s">
        <v>3222</v>
      </c>
      <c r="D35" s="226" t="s">
        <v>2998</v>
      </c>
      <c r="E35" s="226" t="s">
        <v>3224</v>
      </c>
      <c r="F35" s="226" t="s">
        <v>695</v>
      </c>
      <c r="G35" s="225"/>
      <c r="H35" s="225"/>
      <c r="I35" s="225"/>
    </row>
    <row r="36" spans="1:9" ht="15.6" x14ac:dyDescent="0.25">
      <c r="A36" s="187">
        <v>1</v>
      </c>
      <c r="B36" s="227" t="s">
        <v>3222</v>
      </c>
      <c r="C36" s="226" t="s">
        <v>3222</v>
      </c>
      <c r="D36" s="226" t="s">
        <v>2998</v>
      </c>
      <c r="E36" s="226" t="s">
        <v>3075</v>
      </c>
      <c r="F36" s="226" t="s">
        <v>695</v>
      </c>
      <c r="G36" s="225"/>
      <c r="H36" s="225"/>
      <c r="I36" s="225"/>
    </row>
    <row r="37" spans="1:9" ht="15.6" x14ac:dyDescent="0.25">
      <c r="A37" s="187">
        <v>2</v>
      </c>
      <c r="B37" s="223" t="s">
        <v>3147</v>
      </c>
      <c r="C37" s="224" t="s">
        <v>3225</v>
      </c>
      <c r="D37" s="224"/>
      <c r="E37" s="226" t="s">
        <v>3174</v>
      </c>
      <c r="F37" s="226" t="s">
        <v>3120</v>
      </c>
      <c r="G37" s="225"/>
      <c r="H37" s="225"/>
      <c r="I37" s="225"/>
    </row>
    <row r="38" spans="1:9" ht="15.6" x14ac:dyDescent="0.25">
      <c r="A38" s="187"/>
      <c r="B38" s="223"/>
      <c r="C38" s="224"/>
      <c r="D38" s="224"/>
      <c r="E38" s="226"/>
      <c r="F38" s="226"/>
      <c r="G38" s="225"/>
      <c r="H38" s="225"/>
      <c r="I38" s="225"/>
    </row>
    <row r="39" spans="1:9" s="215" customFormat="1" ht="15.6" x14ac:dyDescent="0.25">
      <c r="A39" s="187">
        <v>2</v>
      </c>
      <c r="B39" s="187">
        <v>1430</v>
      </c>
      <c r="C39" s="219">
        <v>1430</v>
      </c>
      <c r="D39" s="219" t="s">
        <v>2998</v>
      </c>
      <c r="E39" s="219" t="s">
        <v>1450</v>
      </c>
      <c r="F39" s="219" t="s">
        <v>776</v>
      </c>
      <c r="G39" s="216"/>
      <c r="H39" s="216"/>
      <c r="I39" s="216"/>
    </row>
    <row r="40" spans="1:9" ht="15.6" x14ac:dyDescent="0.25">
      <c r="A40" s="187">
        <v>2</v>
      </c>
      <c r="B40" s="223">
        <v>1504</v>
      </c>
      <c r="C40" s="224">
        <v>1504</v>
      </c>
      <c r="D40" s="224" t="s">
        <v>2998</v>
      </c>
      <c r="E40" s="224" t="s">
        <v>1503</v>
      </c>
      <c r="F40" s="224" t="s">
        <v>3120</v>
      </c>
      <c r="G40" s="225"/>
      <c r="H40" s="225"/>
      <c r="I40" s="225"/>
    </row>
    <row r="41" spans="1:9" ht="15.6" x14ac:dyDescent="0.25">
      <c r="A41" s="187">
        <v>10</v>
      </c>
      <c r="B41" s="223">
        <v>1544</v>
      </c>
      <c r="C41" s="224">
        <v>1553</v>
      </c>
      <c r="D41" s="224"/>
      <c r="E41" s="224" t="s">
        <v>800</v>
      </c>
      <c r="F41" s="224" t="s">
        <v>940</v>
      </c>
      <c r="G41" s="225"/>
      <c r="H41" s="225"/>
      <c r="I41" s="225"/>
    </row>
    <row r="42" spans="1:9" ht="15.6" x14ac:dyDescent="0.25">
      <c r="A42" s="187">
        <v>1</v>
      </c>
      <c r="B42" s="227">
        <v>1554</v>
      </c>
      <c r="C42" s="226">
        <v>1554</v>
      </c>
      <c r="D42" s="226" t="s">
        <v>2998</v>
      </c>
      <c r="E42" s="228" t="s">
        <v>3226</v>
      </c>
      <c r="F42" s="226" t="s">
        <v>3227</v>
      </c>
      <c r="G42" s="225"/>
      <c r="H42" s="225"/>
      <c r="I42" s="225"/>
    </row>
    <row r="43" spans="1:9" ht="15.6" x14ac:dyDescent="0.25">
      <c r="A43" s="187">
        <v>1</v>
      </c>
      <c r="B43" s="227">
        <v>1736</v>
      </c>
      <c r="C43" s="226">
        <v>1736</v>
      </c>
      <c r="D43" s="226" t="s">
        <v>2998</v>
      </c>
      <c r="E43" s="226" t="s">
        <v>3228</v>
      </c>
      <c r="F43" s="226" t="s">
        <v>3229</v>
      </c>
      <c r="G43" s="225"/>
      <c r="H43" s="225"/>
      <c r="I43" s="225"/>
    </row>
    <row r="44" spans="1:9" ht="15.6" x14ac:dyDescent="0.25">
      <c r="A44" s="187">
        <v>34</v>
      </c>
      <c r="B44" s="223">
        <v>1516</v>
      </c>
      <c r="C44" s="224">
        <v>1809</v>
      </c>
      <c r="D44" s="224"/>
      <c r="E44" s="224" t="s">
        <v>774</v>
      </c>
      <c r="F44" s="224" t="s">
        <v>698</v>
      </c>
      <c r="G44" s="225"/>
      <c r="H44" s="225"/>
      <c r="I44" s="225"/>
    </row>
    <row r="45" spans="1:9" ht="15.6" x14ac:dyDescent="0.25">
      <c r="A45" s="187">
        <v>4</v>
      </c>
      <c r="B45" s="223">
        <v>1806</v>
      </c>
      <c r="C45" s="224">
        <v>1820</v>
      </c>
      <c r="D45" s="224"/>
      <c r="E45" s="224" t="s">
        <v>3009</v>
      </c>
      <c r="F45" s="224" t="s">
        <v>2554</v>
      </c>
      <c r="G45" s="225"/>
      <c r="H45" s="225"/>
      <c r="I45" s="225"/>
    </row>
    <row r="46" spans="1:9" ht="15.6" x14ac:dyDescent="0.25">
      <c r="A46" s="187">
        <v>2</v>
      </c>
      <c r="B46" s="223">
        <v>1900</v>
      </c>
      <c r="C46" s="224">
        <v>1900</v>
      </c>
      <c r="D46" s="224" t="s">
        <v>2998</v>
      </c>
      <c r="E46" s="224" t="s">
        <v>3122</v>
      </c>
      <c r="F46" s="224" t="s">
        <v>3123</v>
      </c>
      <c r="G46" s="225"/>
      <c r="H46" s="225"/>
      <c r="I46" s="225"/>
    </row>
    <row r="47" spans="1:9" ht="15.6" x14ac:dyDescent="0.25">
      <c r="A47" s="187">
        <v>5</v>
      </c>
      <c r="B47" s="223">
        <v>1910</v>
      </c>
      <c r="C47" s="224">
        <v>1910</v>
      </c>
      <c r="D47" s="224" t="s">
        <v>2998</v>
      </c>
      <c r="E47" s="226" t="s">
        <v>650</v>
      </c>
      <c r="F47" s="226" t="s">
        <v>1069</v>
      </c>
      <c r="G47" s="225"/>
      <c r="H47" s="225"/>
      <c r="I47" s="225"/>
    </row>
    <row r="48" spans="1:9" ht="15.6" x14ac:dyDescent="0.25">
      <c r="A48" s="187">
        <v>5</v>
      </c>
      <c r="B48" s="223">
        <v>1649</v>
      </c>
      <c r="C48" s="224">
        <v>1933</v>
      </c>
      <c r="D48" s="224"/>
      <c r="E48" s="226" t="s">
        <v>799</v>
      </c>
      <c r="F48" s="226" t="s">
        <v>1110</v>
      </c>
      <c r="G48" s="225"/>
      <c r="H48" s="225"/>
      <c r="I48" s="225"/>
    </row>
    <row r="49" spans="1:9" ht="15.6" x14ac:dyDescent="0.25">
      <c r="A49" s="187">
        <v>2</v>
      </c>
      <c r="B49" s="223">
        <v>1936</v>
      </c>
      <c r="C49" s="224">
        <v>1936</v>
      </c>
      <c r="D49" s="224" t="s">
        <v>2998</v>
      </c>
      <c r="E49" s="229" t="s">
        <v>733</v>
      </c>
      <c r="F49" s="229" t="s">
        <v>2554</v>
      </c>
      <c r="G49" s="225"/>
      <c r="H49" s="225"/>
      <c r="I49" s="225"/>
    </row>
    <row r="50" spans="1:9" ht="15.6" x14ac:dyDescent="0.25">
      <c r="A50" s="187">
        <v>10</v>
      </c>
      <c r="B50" s="223">
        <v>1722</v>
      </c>
      <c r="C50" s="224">
        <v>2029</v>
      </c>
      <c r="D50" s="224"/>
      <c r="E50" s="226" t="s">
        <v>768</v>
      </c>
      <c r="F50" s="226" t="s">
        <v>683</v>
      </c>
      <c r="G50" s="225"/>
      <c r="H50" s="225"/>
      <c r="I50" s="225"/>
    </row>
    <row r="51" spans="1:9" ht="15.6" x14ac:dyDescent="0.25">
      <c r="A51" s="187">
        <v>3</v>
      </c>
      <c r="B51" s="223">
        <v>2043</v>
      </c>
      <c r="C51" s="224">
        <v>2043</v>
      </c>
      <c r="D51" s="224" t="s">
        <v>2998</v>
      </c>
      <c r="E51" s="224" t="s">
        <v>1433</v>
      </c>
      <c r="F51" s="224" t="s">
        <v>934</v>
      </c>
      <c r="G51" s="225"/>
      <c r="H51" s="225"/>
      <c r="I51" s="225"/>
    </row>
    <row r="52" spans="1:9" ht="15.6" x14ac:dyDescent="0.25">
      <c r="A52" s="187">
        <v>23</v>
      </c>
      <c r="B52" s="223">
        <v>1505</v>
      </c>
      <c r="C52" s="224">
        <v>2043</v>
      </c>
      <c r="D52" s="224"/>
      <c r="E52" s="224" t="s">
        <v>892</v>
      </c>
      <c r="F52" s="224" t="s">
        <v>710</v>
      </c>
      <c r="G52" s="225"/>
      <c r="H52" s="225"/>
      <c r="I52" s="225"/>
    </row>
    <row r="53" spans="1:9" ht="15.6" x14ac:dyDescent="0.25">
      <c r="A53" s="187">
        <v>15</v>
      </c>
      <c r="B53" s="223">
        <v>1632</v>
      </c>
      <c r="C53" s="224">
        <v>2103</v>
      </c>
      <c r="D53" s="224"/>
      <c r="E53" s="226" t="s">
        <v>765</v>
      </c>
      <c r="F53" s="226" t="s">
        <v>764</v>
      </c>
      <c r="G53" s="225"/>
      <c r="H53" s="225"/>
      <c r="I53" s="225"/>
    </row>
    <row r="54" spans="1:9" ht="15.6" x14ac:dyDescent="0.25">
      <c r="A54" s="187">
        <v>4</v>
      </c>
      <c r="B54" s="223">
        <v>2105</v>
      </c>
      <c r="C54" s="224">
        <v>2105</v>
      </c>
      <c r="D54" s="224" t="s">
        <v>2998</v>
      </c>
      <c r="E54" s="226" t="s">
        <v>1320</v>
      </c>
      <c r="F54" s="226" t="s">
        <v>698</v>
      </c>
      <c r="G54" s="225"/>
      <c r="H54" s="225"/>
      <c r="I54" s="225"/>
    </row>
    <row r="55" spans="1:9" ht="15.6" x14ac:dyDescent="0.25">
      <c r="A55" s="187">
        <v>8</v>
      </c>
      <c r="B55" s="223">
        <v>2159</v>
      </c>
      <c r="C55" s="224">
        <v>2135</v>
      </c>
      <c r="D55" s="224"/>
      <c r="E55" s="224" t="s">
        <v>637</v>
      </c>
      <c r="F55" s="224" t="s">
        <v>2805</v>
      </c>
      <c r="G55" s="225"/>
      <c r="H55" s="225"/>
      <c r="I55" s="225"/>
    </row>
    <row r="56" spans="1:9" ht="15.6" x14ac:dyDescent="0.25">
      <c r="A56" s="187">
        <v>20</v>
      </c>
      <c r="B56" s="223">
        <v>1557</v>
      </c>
      <c r="C56" s="224">
        <v>2136</v>
      </c>
      <c r="D56" s="224"/>
      <c r="E56" s="224" t="s">
        <v>1418</v>
      </c>
      <c r="F56" s="224" t="s">
        <v>961</v>
      </c>
      <c r="G56" s="225"/>
      <c r="H56" s="225"/>
      <c r="I56" s="225"/>
    </row>
    <row r="57" spans="1:9" ht="15.6" x14ac:dyDescent="0.25">
      <c r="A57" s="187">
        <v>5</v>
      </c>
      <c r="B57" s="223">
        <v>1520</v>
      </c>
      <c r="C57" s="224">
        <v>2213</v>
      </c>
      <c r="D57" s="224"/>
      <c r="E57" s="226" t="s">
        <v>1450</v>
      </c>
      <c r="F57" s="226" t="s">
        <v>940</v>
      </c>
      <c r="G57" s="225"/>
      <c r="H57" s="225"/>
      <c r="I57" s="225"/>
    </row>
    <row r="58" spans="1:9" ht="15.6" x14ac:dyDescent="0.25">
      <c r="A58" s="187">
        <v>6</v>
      </c>
      <c r="B58" s="223">
        <v>2223</v>
      </c>
      <c r="C58" s="224">
        <v>2223</v>
      </c>
      <c r="D58" s="224" t="s">
        <v>2998</v>
      </c>
      <c r="E58" s="224" t="s">
        <v>1366</v>
      </c>
      <c r="F58" s="224" t="s">
        <v>678</v>
      </c>
      <c r="G58" s="225"/>
      <c r="H58" s="225"/>
      <c r="I58" s="225"/>
    </row>
    <row r="59" spans="1:9" ht="15.6" x14ac:dyDescent="0.25">
      <c r="A59" s="187">
        <v>10</v>
      </c>
      <c r="B59" s="223">
        <v>1604</v>
      </c>
      <c r="C59" s="224">
        <v>2232</v>
      </c>
      <c r="D59" s="224"/>
      <c r="E59" s="226" t="s">
        <v>2952</v>
      </c>
      <c r="F59" s="226" t="s">
        <v>955</v>
      </c>
      <c r="G59" s="225"/>
      <c r="H59" s="225"/>
      <c r="I59" s="225"/>
    </row>
    <row r="60" spans="1:9" ht="15.6" x14ac:dyDescent="0.25">
      <c r="A60" s="187">
        <v>1</v>
      </c>
      <c r="B60" s="227">
        <v>2232</v>
      </c>
      <c r="C60" s="226">
        <v>2232</v>
      </c>
      <c r="D60" s="226" t="s">
        <v>2998</v>
      </c>
      <c r="E60" s="226" t="s">
        <v>3230</v>
      </c>
      <c r="F60" s="226" t="s">
        <v>955</v>
      </c>
      <c r="G60" s="225"/>
      <c r="H60" s="225"/>
      <c r="I60" s="225"/>
    </row>
    <row r="61" spans="1:9" ht="15.6" x14ac:dyDescent="0.25">
      <c r="A61" s="187">
        <v>4</v>
      </c>
      <c r="B61" s="223">
        <v>2241</v>
      </c>
      <c r="C61" s="224">
        <v>2241</v>
      </c>
      <c r="D61" s="224" t="s">
        <v>2998</v>
      </c>
      <c r="E61" s="226" t="s">
        <v>641</v>
      </c>
      <c r="F61" s="226" t="s">
        <v>1268</v>
      </c>
      <c r="G61" s="225"/>
      <c r="H61" s="225"/>
      <c r="I61" s="225"/>
    </row>
    <row r="62" spans="1:9" ht="15.6" x14ac:dyDescent="0.25">
      <c r="A62" s="187">
        <v>1</v>
      </c>
      <c r="B62" s="227">
        <v>2302</v>
      </c>
      <c r="C62" s="226">
        <v>2302</v>
      </c>
      <c r="D62" s="226" t="s">
        <v>2998</v>
      </c>
      <c r="E62" s="226" t="s">
        <v>3231</v>
      </c>
      <c r="F62" s="226" t="s">
        <v>905</v>
      </c>
      <c r="G62" s="225"/>
      <c r="H62" s="225"/>
      <c r="I62" s="225"/>
    </row>
    <row r="63" spans="1:9" ht="15.6" x14ac:dyDescent="0.25">
      <c r="A63" s="187">
        <v>1</v>
      </c>
      <c r="B63" s="227">
        <v>2556</v>
      </c>
      <c r="C63" s="226">
        <v>2556</v>
      </c>
      <c r="D63" s="226" t="s">
        <v>2998</v>
      </c>
      <c r="E63" s="228" t="s">
        <v>3232</v>
      </c>
      <c r="F63" s="228" t="s">
        <v>3233</v>
      </c>
      <c r="G63" s="225"/>
      <c r="H63" s="225"/>
      <c r="I63" s="225"/>
    </row>
    <row r="64" spans="1:9" ht="15.6" x14ac:dyDescent="0.25">
      <c r="A64" s="187">
        <v>1</v>
      </c>
      <c r="B64" s="227">
        <v>2600</v>
      </c>
      <c r="C64" s="226">
        <v>2600</v>
      </c>
      <c r="D64" s="226" t="s">
        <v>2998</v>
      </c>
      <c r="E64" s="228" t="s">
        <v>3234</v>
      </c>
      <c r="F64" s="228" t="s">
        <v>752</v>
      </c>
      <c r="G64" s="225"/>
      <c r="H64" s="225"/>
      <c r="I64" s="225"/>
    </row>
    <row r="65" spans="1:9" ht="15.6" x14ac:dyDescent="0.25">
      <c r="A65" s="187">
        <v>1</v>
      </c>
      <c r="B65" s="227">
        <v>2625</v>
      </c>
      <c r="C65" s="226">
        <v>2625</v>
      </c>
      <c r="D65" s="226" t="s">
        <v>2998</v>
      </c>
      <c r="E65" s="226" t="s">
        <v>3236</v>
      </c>
      <c r="F65" s="226" t="s">
        <v>678</v>
      </c>
      <c r="G65" s="225"/>
      <c r="H65" s="225"/>
      <c r="I65" s="225"/>
    </row>
    <row r="66" spans="1:9" ht="15.6" x14ac:dyDescent="0.25">
      <c r="A66" s="187">
        <v>1</v>
      </c>
      <c r="B66" s="227">
        <v>2625</v>
      </c>
      <c r="C66" s="226">
        <v>2625</v>
      </c>
      <c r="D66" s="226" t="s">
        <v>2998</v>
      </c>
      <c r="E66" s="226" t="s">
        <v>3235</v>
      </c>
      <c r="F66" s="226" t="s">
        <v>686</v>
      </c>
      <c r="G66" s="225"/>
      <c r="H66" s="225"/>
      <c r="I66" s="225"/>
    </row>
    <row r="67" spans="1:9" ht="15.6" x14ac:dyDescent="0.25">
      <c r="A67" s="187">
        <v>4</v>
      </c>
      <c r="B67" s="223">
        <v>1748</v>
      </c>
      <c r="C67" s="224">
        <v>2741</v>
      </c>
      <c r="D67" s="224"/>
      <c r="E67" s="226" t="s">
        <v>877</v>
      </c>
      <c r="F67" s="226" t="s">
        <v>955</v>
      </c>
      <c r="G67" s="225"/>
      <c r="H67" s="225"/>
      <c r="I67" s="225"/>
    </row>
    <row r="68" spans="1:9" ht="15.6" x14ac:dyDescent="0.25">
      <c r="A68" s="187">
        <v>20</v>
      </c>
      <c r="B68" s="223">
        <v>2644</v>
      </c>
      <c r="C68" s="224">
        <v>2852</v>
      </c>
      <c r="D68" s="224"/>
      <c r="E68" s="226" t="s">
        <v>751</v>
      </c>
      <c r="F68" s="226" t="s">
        <v>690</v>
      </c>
      <c r="G68" s="225"/>
      <c r="H68" s="225"/>
      <c r="I68" s="225"/>
    </row>
    <row r="69" spans="1:9" ht="15.6" x14ac:dyDescent="0.25">
      <c r="A69" s="187">
        <v>17</v>
      </c>
      <c r="B69" s="223">
        <v>2817</v>
      </c>
      <c r="C69" s="224">
        <v>2934</v>
      </c>
      <c r="D69" s="224"/>
      <c r="E69" s="226" t="s">
        <v>3014</v>
      </c>
      <c r="F69" s="226" t="s">
        <v>698</v>
      </c>
      <c r="G69" s="225"/>
      <c r="H69" s="225"/>
      <c r="I69" s="225"/>
    </row>
    <row r="70" spans="1:9" ht="15.6" x14ac:dyDescent="0.25">
      <c r="A70" s="187">
        <v>1</v>
      </c>
      <c r="B70" s="227">
        <v>3000</v>
      </c>
      <c r="C70" s="226">
        <v>3000</v>
      </c>
      <c r="D70" s="226" t="s">
        <v>2998</v>
      </c>
      <c r="E70" s="226" t="s">
        <v>3237</v>
      </c>
      <c r="F70" s="226" t="s">
        <v>992</v>
      </c>
      <c r="G70" s="225"/>
      <c r="H70" s="225"/>
      <c r="I70" s="225"/>
    </row>
    <row r="71" spans="1:9" ht="15.6" x14ac:dyDescent="0.25">
      <c r="A71" s="187">
        <v>2</v>
      </c>
      <c r="B71" s="223">
        <v>3000</v>
      </c>
      <c r="C71" s="224">
        <v>3000</v>
      </c>
      <c r="D71" s="224" t="s">
        <v>2998</v>
      </c>
      <c r="E71" s="224" t="s">
        <v>1347</v>
      </c>
      <c r="F71" s="224" t="s">
        <v>695</v>
      </c>
      <c r="G71" s="225"/>
      <c r="H71" s="225"/>
      <c r="I71" s="225"/>
    </row>
    <row r="72" spans="1:9" ht="15.6" x14ac:dyDescent="0.25">
      <c r="A72" s="187">
        <v>1</v>
      </c>
      <c r="B72" s="227">
        <v>3009</v>
      </c>
      <c r="C72" s="226">
        <v>3009</v>
      </c>
      <c r="D72" s="226" t="s">
        <v>2998</v>
      </c>
      <c r="E72" s="226" t="s">
        <v>3238</v>
      </c>
      <c r="F72" s="226" t="s">
        <v>3239</v>
      </c>
      <c r="G72" s="225"/>
      <c r="H72" s="225"/>
      <c r="I72" s="225"/>
    </row>
    <row r="73" spans="1:9" ht="15.6" x14ac:dyDescent="0.25">
      <c r="A73" s="187">
        <v>1</v>
      </c>
      <c r="B73" s="227">
        <v>3648</v>
      </c>
      <c r="C73" s="226">
        <v>3648</v>
      </c>
      <c r="D73" s="226" t="s">
        <v>2998</v>
      </c>
      <c r="E73" s="226" t="s">
        <v>3240</v>
      </c>
      <c r="F73" s="226" t="s">
        <v>716</v>
      </c>
      <c r="G73" s="225"/>
      <c r="H73" s="225"/>
      <c r="I73" s="225"/>
    </row>
    <row r="74" spans="1:9" ht="15.6" x14ac:dyDescent="0.25">
      <c r="A74" s="187">
        <v>20</v>
      </c>
      <c r="B74" s="223">
        <v>3133</v>
      </c>
      <c r="C74" s="224">
        <v>3927</v>
      </c>
      <c r="D74" s="224"/>
      <c r="E74" s="226" t="s">
        <v>3013</v>
      </c>
      <c r="F74" s="226" t="s">
        <v>698</v>
      </c>
      <c r="G74" s="225"/>
      <c r="H74" s="225"/>
      <c r="I74" s="225"/>
    </row>
    <row r="75" spans="1:9" ht="15.6" x14ac:dyDescent="0.25">
      <c r="A75" s="187">
        <v>1</v>
      </c>
      <c r="B75" s="227">
        <v>4732</v>
      </c>
      <c r="C75" s="226">
        <v>4732</v>
      </c>
      <c r="D75" s="226" t="s">
        <v>2998</v>
      </c>
      <c r="E75" s="226" t="s">
        <v>3241</v>
      </c>
      <c r="F75" s="226" t="s">
        <v>3184</v>
      </c>
      <c r="G75" s="225"/>
      <c r="H75" s="225"/>
      <c r="I75" s="225"/>
    </row>
    <row r="76" spans="1:9" ht="15.6" x14ac:dyDescent="0.25">
      <c r="A76" s="187">
        <v>45</v>
      </c>
      <c r="B76" s="223">
        <v>2430</v>
      </c>
      <c r="C76" s="224">
        <v>4930</v>
      </c>
      <c r="D76" s="224"/>
      <c r="E76" s="226" t="s">
        <v>782</v>
      </c>
      <c r="F76" s="226" t="s">
        <v>710</v>
      </c>
      <c r="G76" s="225"/>
      <c r="H76" s="225"/>
      <c r="I76" s="225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A5780-EF09-4686-9B35-A4DE5D0793D8}">
  <dimension ref="A1:I64"/>
  <sheetViews>
    <sheetView workbookViewId="0">
      <selection activeCell="A5" sqref="A5:IV6"/>
    </sheetView>
  </sheetViews>
  <sheetFormatPr baseColWidth="10" defaultColWidth="10.88671875" defaultRowHeight="13.2" x14ac:dyDescent="0.25"/>
  <cols>
    <col min="1" max="1" width="8.5546875" style="74" customWidth="1"/>
    <col min="2" max="2" width="9.5546875" style="74" customWidth="1"/>
    <col min="3" max="3" width="7.88671875" style="74" customWidth="1"/>
    <col min="4" max="4" width="3.5546875" style="74" customWidth="1"/>
    <col min="5" max="5" width="16.21875" style="74" customWidth="1"/>
    <col min="6" max="6" width="12.77734375" style="74" customWidth="1"/>
    <col min="7" max="16384" width="10.88671875" style="74"/>
  </cols>
  <sheetData>
    <row r="1" spans="1:9" s="184" customFormat="1" ht="17.399999999999999" x14ac:dyDescent="0.25">
      <c r="A1" s="184" t="s">
        <v>3205</v>
      </c>
    </row>
    <row r="2" spans="1:9" s="184" customFormat="1" ht="17.399999999999999" x14ac:dyDescent="0.25">
      <c r="A2" s="184" t="s">
        <v>3180</v>
      </c>
    </row>
    <row r="3" spans="1:9" s="185" customFormat="1" ht="15.6" x14ac:dyDescent="0.25">
      <c r="A3" s="185" t="s">
        <v>2992</v>
      </c>
      <c r="B3" s="185" t="s">
        <v>3206</v>
      </c>
    </row>
    <row r="4" spans="1:9" s="185" customFormat="1" ht="15.6" x14ac:dyDescent="0.25">
      <c r="A4" s="185" t="s">
        <v>2994</v>
      </c>
      <c r="D4" s="185">
        <v>54</v>
      </c>
    </row>
    <row r="5" spans="1:9" s="185" customFormat="1" ht="15.6" x14ac:dyDescent="0.25">
      <c r="A5" s="185" t="s">
        <v>3207</v>
      </c>
      <c r="B5" s="124"/>
    </row>
    <row r="6" spans="1:9" s="186" customFormat="1" ht="15.6" x14ac:dyDescent="0.25">
      <c r="A6" s="101" t="s">
        <v>3105</v>
      </c>
      <c r="B6" s="185"/>
      <c r="D6" s="187"/>
      <c r="E6" s="185"/>
      <c r="I6" s="187"/>
    </row>
    <row r="7" spans="1:9" ht="13.8" thickBot="1" x14ac:dyDescent="0.3">
      <c r="A7" s="188"/>
      <c r="B7" s="188"/>
      <c r="C7" s="188"/>
      <c r="D7" s="188"/>
      <c r="E7" s="188"/>
      <c r="F7" s="188"/>
    </row>
    <row r="8" spans="1:9" ht="38.549999999999997" customHeight="1" thickBot="1" x14ac:dyDescent="0.3">
      <c r="A8" s="189" t="s">
        <v>3203</v>
      </c>
      <c r="B8" s="190" t="s">
        <v>3204</v>
      </c>
      <c r="C8" s="190" t="s">
        <v>3202</v>
      </c>
      <c r="D8" s="190" t="s">
        <v>2998</v>
      </c>
      <c r="E8" s="191"/>
      <c r="F8" s="191"/>
    </row>
    <row r="9" spans="1:9" ht="13.8" thickBot="1" x14ac:dyDescent="0.3">
      <c r="A9" s="192"/>
      <c r="B9" s="193"/>
      <c r="C9" s="193"/>
      <c r="D9" s="193"/>
      <c r="E9" s="193"/>
      <c r="F9" s="193"/>
    </row>
    <row r="10" spans="1:9" ht="13.8" thickBot="1" x14ac:dyDescent="0.3">
      <c r="A10" s="200">
        <v>5</v>
      </c>
      <c r="B10" s="194">
        <v>1737</v>
      </c>
      <c r="C10" s="195">
        <v>1824</v>
      </c>
      <c r="D10" s="195"/>
      <c r="E10" s="195" t="s">
        <v>2999</v>
      </c>
      <c r="F10" s="195" t="s">
        <v>906</v>
      </c>
    </row>
    <row r="11" spans="1:9" ht="13.8" thickBot="1" x14ac:dyDescent="0.3">
      <c r="A11" s="200">
        <v>3</v>
      </c>
      <c r="B11" s="193">
        <v>1819</v>
      </c>
      <c r="C11" s="196">
        <v>2014</v>
      </c>
      <c r="D11" s="196"/>
      <c r="E11" s="196" t="s">
        <v>1544</v>
      </c>
      <c r="F11" s="196" t="s">
        <v>1003</v>
      </c>
    </row>
    <row r="12" spans="1:9" ht="13.8" thickBot="1" x14ac:dyDescent="0.3">
      <c r="A12" s="200">
        <v>1</v>
      </c>
      <c r="B12" s="193">
        <v>2200</v>
      </c>
      <c r="C12" s="197">
        <v>2200</v>
      </c>
      <c r="D12" s="197" t="s">
        <v>2998</v>
      </c>
      <c r="E12" s="197" t="s">
        <v>679</v>
      </c>
      <c r="F12" s="197" t="s">
        <v>2554</v>
      </c>
    </row>
    <row r="13" spans="1:9" ht="13.8" thickBot="1" x14ac:dyDescent="0.3">
      <c r="A13" s="200">
        <v>11</v>
      </c>
      <c r="B13" s="193">
        <v>2051</v>
      </c>
      <c r="C13" s="196">
        <v>2259</v>
      </c>
      <c r="D13" s="196"/>
      <c r="E13" s="196" t="s">
        <v>658</v>
      </c>
      <c r="F13" s="196" t="s">
        <v>1124</v>
      </c>
    </row>
    <row r="14" spans="1:9" ht="13.8" thickBot="1" x14ac:dyDescent="0.3">
      <c r="A14" s="200">
        <v>1</v>
      </c>
      <c r="B14" s="193">
        <v>2443</v>
      </c>
      <c r="C14" s="196">
        <v>2443</v>
      </c>
      <c r="D14" s="196" t="s">
        <v>2998</v>
      </c>
      <c r="E14" s="196" t="s">
        <v>3200</v>
      </c>
      <c r="F14" s="196" t="s">
        <v>2792</v>
      </c>
    </row>
    <row r="15" spans="1:9" ht="13.8" thickBot="1" x14ac:dyDescent="0.3">
      <c r="A15" s="200">
        <v>7</v>
      </c>
      <c r="B15" s="193">
        <v>2526</v>
      </c>
      <c r="C15" s="193">
        <v>2526</v>
      </c>
      <c r="D15" s="193" t="s">
        <v>2998</v>
      </c>
      <c r="E15" s="193" t="s">
        <v>692</v>
      </c>
      <c r="F15" s="193" t="s">
        <v>690</v>
      </c>
    </row>
    <row r="16" spans="1:9" ht="14.55" customHeight="1" thickBot="1" x14ac:dyDescent="0.3">
      <c r="A16" s="200">
        <v>1</v>
      </c>
      <c r="B16" s="193">
        <v>2642</v>
      </c>
      <c r="C16" s="197">
        <v>2642</v>
      </c>
      <c r="D16" s="197" t="s">
        <v>2998</v>
      </c>
      <c r="E16" s="197" t="s">
        <v>3183</v>
      </c>
      <c r="F16" s="197" t="s">
        <v>3184</v>
      </c>
    </row>
    <row r="17" spans="1:6" ht="16.05" customHeight="1" thickBot="1" x14ac:dyDescent="0.3">
      <c r="A17" s="200">
        <v>1</v>
      </c>
      <c r="B17" s="193">
        <v>3000</v>
      </c>
      <c r="C17" s="197">
        <v>3000</v>
      </c>
      <c r="D17" s="197" t="s">
        <v>2998</v>
      </c>
      <c r="E17" s="197" t="s">
        <v>3185</v>
      </c>
      <c r="F17" s="197" t="s">
        <v>3186</v>
      </c>
    </row>
    <row r="18" spans="1:6" ht="13.8" thickBot="1" x14ac:dyDescent="0.3">
      <c r="A18" s="200">
        <v>37</v>
      </c>
      <c r="B18" s="193">
        <v>2431</v>
      </c>
      <c r="C18" s="196">
        <v>3000</v>
      </c>
      <c r="D18" s="196"/>
      <c r="E18" s="196" t="s">
        <v>691</v>
      </c>
      <c r="F18" s="196" t="s">
        <v>690</v>
      </c>
    </row>
    <row r="19" spans="1:6" ht="13.8" thickBot="1" x14ac:dyDescent="0.3">
      <c r="A19" s="200">
        <v>1</v>
      </c>
      <c r="B19" s="193">
        <v>3000</v>
      </c>
      <c r="C19" s="197">
        <v>3000</v>
      </c>
      <c r="D19" s="197" t="s">
        <v>2998</v>
      </c>
      <c r="E19" s="197" t="s">
        <v>691</v>
      </c>
      <c r="F19" s="197" t="s">
        <v>1163</v>
      </c>
    </row>
    <row r="20" spans="1:6" ht="13.8" thickBot="1" x14ac:dyDescent="0.3">
      <c r="A20" s="200">
        <v>1</v>
      </c>
      <c r="B20" s="193">
        <v>3044</v>
      </c>
      <c r="C20" s="197">
        <v>3044</v>
      </c>
      <c r="D20" s="197" t="s">
        <v>2998</v>
      </c>
      <c r="E20" s="197" t="s">
        <v>668</v>
      </c>
      <c r="F20" s="197" t="s">
        <v>811</v>
      </c>
    </row>
    <row r="21" spans="1:6" ht="13.8" thickBot="1" x14ac:dyDescent="0.3">
      <c r="A21" s="200">
        <v>1</v>
      </c>
      <c r="B21" s="193">
        <v>3044</v>
      </c>
      <c r="C21" s="197">
        <v>3044</v>
      </c>
      <c r="D21" s="197" t="s">
        <v>2998</v>
      </c>
      <c r="E21" s="197" t="s">
        <v>2904</v>
      </c>
      <c r="F21" s="197" t="s">
        <v>3187</v>
      </c>
    </row>
    <row r="22" spans="1:6" ht="13.8" thickBot="1" x14ac:dyDescent="0.3">
      <c r="A22" s="200">
        <v>1</v>
      </c>
      <c r="B22" s="193">
        <v>3340</v>
      </c>
      <c r="C22" s="197">
        <v>3340</v>
      </c>
      <c r="D22" s="197" t="s">
        <v>2998</v>
      </c>
      <c r="E22" s="197" t="s">
        <v>14</v>
      </c>
      <c r="F22" s="197" t="s">
        <v>3187</v>
      </c>
    </row>
    <row r="23" spans="1:6" ht="13.8" thickBot="1" x14ac:dyDescent="0.3">
      <c r="A23" s="200">
        <v>2</v>
      </c>
      <c r="B23" s="196">
        <v>3742</v>
      </c>
      <c r="C23" s="196">
        <v>3742</v>
      </c>
      <c r="D23" s="196" t="s">
        <v>2998</v>
      </c>
      <c r="E23" s="196" t="s">
        <v>3170</v>
      </c>
      <c r="F23" s="196" t="s">
        <v>776</v>
      </c>
    </row>
    <row r="24" spans="1:6" ht="13.8" thickBot="1" x14ac:dyDescent="0.3">
      <c r="A24" s="200">
        <v>9</v>
      </c>
      <c r="B24" s="193">
        <v>3742</v>
      </c>
      <c r="C24" s="196">
        <v>3742</v>
      </c>
      <c r="D24" s="196" t="s">
        <v>2998</v>
      </c>
      <c r="E24" s="196" t="s">
        <v>3171</v>
      </c>
      <c r="F24" s="196" t="s">
        <v>776</v>
      </c>
    </row>
    <row r="25" spans="1:6" ht="15.45" customHeight="1" thickBot="1" x14ac:dyDescent="0.3">
      <c r="A25" s="200">
        <v>1</v>
      </c>
      <c r="B25" s="193">
        <v>4125</v>
      </c>
      <c r="C25" s="197">
        <v>4125</v>
      </c>
      <c r="D25" s="197" t="s">
        <v>2998</v>
      </c>
      <c r="E25" s="197" t="s">
        <v>3188</v>
      </c>
      <c r="F25" s="197" t="s">
        <v>2792</v>
      </c>
    </row>
    <row r="26" spans="1:6" ht="15.45" customHeight="1" thickBot="1" x14ac:dyDescent="0.3">
      <c r="A26" s="200">
        <v>1</v>
      </c>
      <c r="B26" s="193">
        <v>4125</v>
      </c>
      <c r="C26" s="197">
        <v>4125</v>
      </c>
      <c r="D26" s="197" t="s">
        <v>2998</v>
      </c>
      <c r="E26" s="197" t="s">
        <v>3189</v>
      </c>
      <c r="F26" s="197" t="s">
        <v>2792</v>
      </c>
    </row>
    <row r="27" spans="1:6" ht="13.8" thickBot="1" x14ac:dyDescent="0.3">
      <c r="A27" s="200">
        <v>1</v>
      </c>
      <c r="B27" s="193">
        <v>4152</v>
      </c>
      <c r="C27" s="197">
        <v>4152</v>
      </c>
      <c r="D27" s="197" t="s">
        <v>2998</v>
      </c>
      <c r="E27" s="197" t="s">
        <v>3190</v>
      </c>
      <c r="F27" s="197" t="s">
        <v>3191</v>
      </c>
    </row>
    <row r="28" spans="1:6" ht="13.8" thickBot="1" x14ac:dyDescent="0.3">
      <c r="A28" s="200">
        <v>2</v>
      </c>
      <c r="B28" s="193">
        <v>4152</v>
      </c>
      <c r="C28" s="196">
        <v>4152</v>
      </c>
      <c r="D28" s="196" t="s">
        <v>2998</v>
      </c>
      <c r="E28" s="196" t="s">
        <v>3169</v>
      </c>
      <c r="F28" s="196" t="s">
        <v>776</v>
      </c>
    </row>
    <row r="29" spans="1:6" ht="13.8" thickBot="1" x14ac:dyDescent="0.3">
      <c r="A29" s="200">
        <v>2</v>
      </c>
      <c r="B29" s="193">
        <v>4321</v>
      </c>
      <c r="C29" s="193">
        <v>4321</v>
      </c>
      <c r="D29" s="193" t="s">
        <v>2998</v>
      </c>
      <c r="E29" s="193" t="s">
        <v>2791</v>
      </c>
      <c r="F29" s="193" t="s">
        <v>2792</v>
      </c>
    </row>
    <row r="30" spans="1:6" ht="13.8" thickBot="1" x14ac:dyDescent="0.3">
      <c r="A30" s="200">
        <v>1</v>
      </c>
      <c r="B30" s="193">
        <v>4728</v>
      </c>
      <c r="C30" s="197">
        <v>4728</v>
      </c>
      <c r="D30" s="197" t="s">
        <v>2998</v>
      </c>
      <c r="E30" s="197" t="s">
        <v>660</v>
      </c>
      <c r="F30" s="197" t="s">
        <v>757</v>
      </c>
    </row>
    <row r="31" spans="1:6" ht="13.8" thickBot="1" x14ac:dyDescent="0.3">
      <c r="A31" s="200">
        <v>2</v>
      </c>
      <c r="B31" s="193">
        <v>3000</v>
      </c>
      <c r="C31" s="193">
        <v>5500</v>
      </c>
      <c r="D31" s="193"/>
      <c r="E31" s="193" t="s">
        <v>2951</v>
      </c>
      <c r="F31" s="193" t="s">
        <v>698</v>
      </c>
    </row>
    <row r="32" spans="1:6" ht="13.8" thickBot="1" x14ac:dyDescent="0.3">
      <c r="A32" s="200">
        <v>41</v>
      </c>
      <c r="B32" s="193">
        <v>2614</v>
      </c>
      <c r="C32" s="196">
        <v>5500</v>
      </c>
      <c r="D32" s="196"/>
      <c r="E32" s="196" t="s">
        <v>3167</v>
      </c>
      <c r="F32" s="196" t="s">
        <v>710</v>
      </c>
    </row>
    <row r="33" spans="1:6" ht="13.8" thickBot="1" x14ac:dyDescent="0.3">
      <c r="A33" s="200"/>
      <c r="B33" s="193"/>
      <c r="C33" s="196"/>
      <c r="D33" s="196"/>
      <c r="E33" s="196"/>
      <c r="F33" s="196"/>
    </row>
    <row r="34" spans="1:6" ht="13.8" thickBot="1" x14ac:dyDescent="0.3">
      <c r="A34" s="200">
        <v>3</v>
      </c>
      <c r="B34" s="194">
        <v>1507</v>
      </c>
      <c r="C34" s="194">
        <v>1507</v>
      </c>
      <c r="D34" s="194" t="s">
        <v>2998</v>
      </c>
      <c r="E34" s="194" t="s">
        <v>1450</v>
      </c>
      <c r="F34" s="194" t="s">
        <v>776</v>
      </c>
    </row>
    <row r="35" spans="1:6" ht="13.8" thickBot="1" x14ac:dyDescent="0.3">
      <c r="A35" s="200">
        <v>2</v>
      </c>
      <c r="B35" s="193">
        <v>1552</v>
      </c>
      <c r="C35" s="196">
        <v>1552</v>
      </c>
      <c r="D35" s="196" t="s">
        <v>2998</v>
      </c>
      <c r="E35" s="196" t="s">
        <v>3086</v>
      </c>
      <c r="F35" s="196" t="s">
        <v>686</v>
      </c>
    </row>
    <row r="36" spans="1:6" ht="13.8" thickBot="1" x14ac:dyDescent="0.3">
      <c r="A36" s="200">
        <v>9</v>
      </c>
      <c r="B36" s="193">
        <v>1604</v>
      </c>
      <c r="C36" s="196">
        <v>1604</v>
      </c>
      <c r="D36" s="196" t="s">
        <v>2998</v>
      </c>
      <c r="E36" s="196" t="s">
        <v>2952</v>
      </c>
      <c r="F36" s="196" t="s">
        <v>955</v>
      </c>
    </row>
    <row r="37" spans="1:6" ht="13.8" thickBot="1" x14ac:dyDescent="0.3">
      <c r="A37" s="200">
        <v>3</v>
      </c>
      <c r="B37" s="193">
        <v>1614</v>
      </c>
      <c r="C37" s="193">
        <v>1614</v>
      </c>
      <c r="D37" s="193" t="s">
        <v>2998</v>
      </c>
      <c r="E37" s="193" t="s">
        <v>746</v>
      </c>
      <c r="F37" s="193" t="s">
        <v>2792</v>
      </c>
    </row>
    <row r="38" spans="1:6" ht="13.8" thickBot="1" x14ac:dyDescent="0.3">
      <c r="A38" s="200">
        <v>14</v>
      </c>
      <c r="B38" s="193">
        <v>1632</v>
      </c>
      <c r="C38" s="196">
        <v>1648</v>
      </c>
      <c r="D38" s="196"/>
      <c r="E38" s="196" t="s">
        <v>765</v>
      </c>
      <c r="F38" s="196" t="s">
        <v>764</v>
      </c>
    </row>
    <row r="39" spans="1:6" ht="13.8" thickBot="1" x14ac:dyDescent="0.3">
      <c r="A39" s="200">
        <v>1</v>
      </c>
      <c r="B39" s="193">
        <v>1702</v>
      </c>
      <c r="C39" s="197">
        <v>1702</v>
      </c>
      <c r="D39" s="197" t="s">
        <v>2998</v>
      </c>
      <c r="E39" s="197" t="s">
        <v>1214</v>
      </c>
      <c r="F39" s="197" t="s">
        <v>3186</v>
      </c>
    </row>
    <row r="40" spans="1:6" ht="13.8" thickBot="1" x14ac:dyDescent="0.3">
      <c r="A40" s="200">
        <v>2</v>
      </c>
      <c r="B40" s="193">
        <v>1742</v>
      </c>
      <c r="C40" s="196">
        <v>1742</v>
      </c>
      <c r="D40" s="196" t="s">
        <v>2998</v>
      </c>
      <c r="E40" s="196" t="s">
        <v>3150</v>
      </c>
      <c r="F40" s="196" t="s">
        <v>3151</v>
      </c>
    </row>
    <row r="41" spans="1:6" ht="13.8" thickBot="1" x14ac:dyDescent="0.3">
      <c r="A41" s="200">
        <v>1</v>
      </c>
      <c r="B41" s="193">
        <v>1749</v>
      </c>
      <c r="C41" s="197">
        <v>1749</v>
      </c>
      <c r="D41" s="197" t="s">
        <v>2998</v>
      </c>
      <c r="E41" s="197" t="s">
        <v>3192</v>
      </c>
      <c r="F41" s="197" t="s">
        <v>3193</v>
      </c>
    </row>
    <row r="42" spans="1:6" ht="13.8" thickBot="1" x14ac:dyDescent="0.3">
      <c r="A42" s="200">
        <v>5</v>
      </c>
      <c r="B42" s="193">
        <v>1720</v>
      </c>
      <c r="C42" s="196">
        <v>1751</v>
      </c>
      <c r="D42" s="196"/>
      <c r="E42" s="198" t="s">
        <v>3149</v>
      </c>
      <c r="F42" s="196" t="s">
        <v>757</v>
      </c>
    </row>
    <row r="43" spans="1:6" ht="13.8" thickBot="1" x14ac:dyDescent="0.3">
      <c r="A43" s="200">
        <v>11</v>
      </c>
      <c r="B43" s="193">
        <v>1645</v>
      </c>
      <c r="C43" s="193">
        <v>1822</v>
      </c>
      <c r="D43" s="193"/>
      <c r="E43" s="193" t="s">
        <v>883</v>
      </c>
      <c r="F43" s="193" t="s">
        <v>757</v>
      </c>
    </row>
    <row r="44" spans="1:6" ht="13.8" thickBot="1" x14ac:dyDescent="0.3">
      <c r="A44" s="200">
        <v>3</v>
      </c>
      <c r="B44" s="193">
        <v>1748</v>
      </c>
      <c r="C44" s="196">
        <v>1850</v>
      </c>
      <c r="D44" s="196"/>
      <c r="E44" s="196" t="s">
        <v>877</v>
      </c>
      <c r="F44" s="196" t="s">
        <v>955</v>
      </c>
    </row>
    <row r="45" spans="1:6" ht="13.8" thickBot="1" x14ac:dyDescent="0.3">
      <c r="A45" s="200">
        <v>33</v>
      </c>
      <c r="B45" s="193">
        <v>1516</v>
      </c>
      <c r="C45" s="193">
        <v>1856</v>
      </c>
      <c r="D45" s="193"/>
      <c r="E45" s="193" t="s">
        <v>774</v>
      </c>
      <c r="F45" s="193" t="s">
        <v>698</v>
      </c>
    </row>
    <row r="46" spans="1:6" ht="13.8" thickBot="1" x14ac:dyDescent="0.3">
      <c r="A46" s="200">
        <v>3</v>
      </c>
      <c r="B46" s="193">
        <v>1752</v>
      </c>
      <c r="C46" s="193">
        <v>1858</v>
      </c>
      <c r="D46" s="193"/>
      <c r="E46" s="193" t="s">
        <v>795</v>
      </c>
      <c r="F46" s="193" t="s">
        <v>2969</v>
      </c>
    </row>
    <row r="47" spans="1:6" ht="13.8" thickBot="1" x14ac:dyDescent="0.3">
      <c r="A47" s="200">
        <v>3</v>
      </c>
      <c r="B47" s="193">
        <v>1806</v>
      </c>
      <c r="C47" s="193">
        <v>1945</v>
      </c>
      <c r="D47" s="193"/>
      <c r="E47" s="193" t="s">
        <v>3009</v>
      </c>
      <c r="F47" s="193" t="s">
        <v>2554</v>
      </c>
    </row>
    <row r="48" spans="1:6" ht="13.8" thickBot="1" x14ac:dyDescent="0.3">
      <c r="A48" s="200">
        <v>1</v>
      </c>
      <c r="B48" s="193">
        <v>2003</v>
      </c>
      <c r="C48" s="197">
        <v>2003</v>
      </c>
      <c r="D48" s="197" t="s">
        <v>2998</v>
      </c>
      <c r="E48" s="197" t="s">
        <v>733</v>
      </c>
      <c r="F48" s="197" t="s">
        <v>2554</v>
      </c>
    </row>
    <row r="49" spans="1:6" ht="13.8" thickBot="1" x14ac:dyDescent="0.3">
      <c r="A49" s="200">
        <v>4</v>
      </c>
      <c r="B49" s="193">
        <v>1548</v>
      </c>
      <c r="C49" s="196">
        <v>2018</v>
      </c>
      <c r="D49" s="196"/>
      <c r="E49" s="198" t="s">
        <v>646</v>
      </c>
      <c r="F49" s="196" t="s">
        <v>2924</v>
      </c>
    </row>
    <row r="50" spans="1:6" ht="13.8" thickBot="1" x14ac:dyDescent="0.3">
      <c r="A50" s="200">
        <v>1</v>
      </c>
      <c r="B50" s="193">
        <v>2021</v>
      </c>
      <c r="C50" s="197">
        <v>2021</v>
      </c>
      <c r="D50" s="197" t="s">
        <v>2998</v>
      </c>
      <c r="E50" s="197" t="s">
        <v>3194</v>
      </c>
      <c r="F50" s="197" t="s">
        <v>3195</v>
      </c>
    </row>
    <row r="51" spans="1:6" ht="13.8" thickBot="1" x14ac:dyDescent="0.3">
      <c r="A51" s="200">
        <v>1</v>
      </c>
      <c r="B51" s="199">
        <v>2037</v>
      </c>
      <c r="C51" s="193">
        <v>2037</v>
      </c>
      <c r="D51" s="193" t="s">
        <v>2998</v>
      </c>
      <c r="E51" s="193" t="s">
        <v>1450</v>
      </c>
      <c r="F51" s="193" t="s">
        <v>3195</v>
      </c>
    </row>
    <row r="52" spans="1:6" ht="13.8" thickBot="1" x14ac:dyDescent="0.3">
      <c r="A52" s="200">
        <v>19</v>
      </c>
      <c r="B52" s="193">
        <v>1557</v>
      </c>
      <c r="C52" s="193">
        <v>2043</v>
      </c>
      <c r="D52" s="193"/>
      <c r="E52" s="193" t="s">
        <v>1418</v>
      </c>
      <c r="F52" s="193" t="s">
        <v>961</v>
      </c>
    </row>
    <row r="53" spans="1:6" ht="13.8" thickBot="1" x14ac:dyDescent="0.3">
      <c r="A53" s="200">
        <v>2</v>
      </c>
      <c r="B53" s="193">
        <v>2247</v>
      </c>
      <c r="C53" s="196">
        <v>2247</v>
      </c>
      <c r="D53" s="196" t="s">
        <v>2998</v>
      </c>
      <c r="E53" s="196" t="s">
        <v>3162</v>
      </c>
      <c r="F53" s="196" t="s">
        <v>767</v>
      </c>
    </row>
    <row r="54" spans="1:6" ht="13.8" thickBot="1" x14ac:dyDescent="0.3">
      <c r="A54" s="200">
        <v>3</v>
      </c>
      <c r="B54" s="193">
        <v>2248</v>
      </c>
      <c r="C54" s="196">
        <v>2248</v>
      </c>
      <c r="D54" s="196" t="s">
        <v>2998</v>
      </c>
      <c r="E54" s="196" t="s">
        <v>3124</v>
      </c>
      <c r="F54" s="196" t="s">
        <v>940</v>
      </c>
    </row>
    <row r="55" spans="1:6" ht="13.8" thickBot="1" x14ac:dyDescent="0.3">
      <c r="A55" s="200">
        <v>16</v>
      </c>
      <c r="B55" s="193">
        <v>2817</v>
      </c>
      <c r="C55" s="196">
        <v>2842</v>
      </c>
      <c r="D55" s="196"/>
      <c r="E55" s="196" t="s">
        <v>3014</v>
      </c>
      <c r="F55" s="196" t="s">
        <v>698</v>
      </c>
    </row>
    <row r="56" spans="1:6" ht="13.8" thickBot="1" x14ac:dyDescent="0.3">
      <c r="A56" s="200">
        <v>19</v>
      </c>
      <c r="B56" s="193">
        <v>2644</v>
      </c>
      <c r="C56" s="196">
        <v>2951</v>
      </c>
      <c r="D56" s="196"/>
      <c r="E56" s="196" t="s">
        <v>751</v>
      </c>
      <c r="F56" s="196" t="s">
        <v>690</v>
      </c>
    </row>
    <row r="57" spans="1:6" ht="15" customHeight="1" thickBot="1" x14ac:dyDescent="0.3">
      <c r="A57" s="200">
        <v>1</v>
      </c>
      <c r="B57" s="193" t="s">
        <v>3147</v>
      </c>
      <c r="C57" s="197">
        <v>3000</v>
      </c>
      <c r="D57" s="197" t="s">
        <v>2998</v>
      </c>
      <c r="E57" s="197" t="s">
        <v>3196</v>
      </c>
      <c r="F57" s="197" t="s">
        <v>3186</v>
      </c>
    </row>
    <row r="58" spans="1:6" ht="13.8" thickBot="1" x14ac:dyDescent="0.3">
      <c r="A58" s="200">
        <v>1</v>
      </c>
      <c r="B58" s="193">
        <v>3043</v>
      </c>
      <c r="C58" s="197">
        <v>3043</v>
      </c>
      <c r="D58" s="197" t="s">
        <v>2998</v>
      </c>
      <c r="E58" s="197" t="s">
        <v>3197</v>
      </c>
      <c r="F58" s="197" t="s">
        <v>3198</v>
      </c>
    </row>
    <row r="59" spans="1:6" ht="13.8" thickBot="1" x14ac:dyDescent="0.3">
      <c r="A59" s="200">
        <v>2</v>
      </c>
      <c r="B59" s="193">
        <v>3143</v>
      </c>
      <c r="C59" s="196">
        <v>3143</v>
      </c>
      <c r="D59" s="196" t="s">
        <v>2998</v>
      </c>
      <c r="E59" s="196" t="s">
        <v>3163</v>
      </c>
      <c r="F59" s="196" t="s">
        <v>3164</v>
      </c>
    </row>
    <row r="60" spans="1:6" ht="13.8" thickBot="1" x14ac:dyDescent="0.3">
      <c r="A60" s="200">
        <v>1</v>
      </c>
      <c r="B60" s="193">
        <v>3143</v>
      </c>
      <c r="C60" s="197">
        <v>3143</v>
      </c>
      <c r="D60" s="197" t="s">
        <v>2998</v>
      </c>
      <c r="E60" s="197" t="s">
        <v>1570</v>
      </c>
      <c r="F60" s="197" t="s">
        <v>2554</v>
      </c>
    </row>
    <row r="61" spans="1:6" ht="13.8" thickBot="1" x14ac:dyDescent="0.3">
      <c r="A61" s="200">
        <v>7</v>
      </c>
      <c r="B61" s="193">
        <v>3323</v>
      </c>
      <c r="C61" s="193">
        <v>3323</v>
      </c>
      <c r="D61" s="193" t="s">
        <v>2998</v>
      </c>
      <c r="E61" s="193" t="s">
        <v>800</v>
      </c>
      <c r="F61" s="193" t="s">
        <v>965</v>
      </c>
    </row>
    <row r="62" spans="1:6" ht="13.8" thickBot="1" x14ac:dyDescent="0.3">
      <c r="A62" s="200">
        <v>19</v>
      </c>
      <c r="B62" s="193">
        <v>3133</v>
      </c>
      <c r="C62" s="196">
        <v>4349</v>
      </c>
      <c r="D62" s="196"/>
      <c r="E62" s="196" t="s">
        <v>3013</v>
      </c>
      <c r="F62" s="196" t="s">
        <v>698</v>
      </c>
    </row>
    <row r="63" spans="1:6" ht="13.8" thickBot="1" x14ac:dyDescent="0.3">
      <c r="A63" s="200">
        <v>6</v>
      </c>
      <c r="B63" s="193">
        <v>4728</v>
      </c>
      <c r="C63" s="193">
        <v>4728</v>
      </c>
      <c r="D63" s="193" t="s">
        <v>2998</v>
      </c>
      <c r="E63" s="193" t="s">
        <v>861</v>
      </c>
      <c r="F63" s="193" t="s">
        <v>1015</v>
      </c>
    </row>
    <row r="64" spans="1:6" ht="13.8" thickBot="1" x14ac:dyDescent="0.3">
      <c r="A64" s="200">
        <v>44</v>
      </c>
      <c r="B64" s="193">
        <v>2430</v>
      </c>
      <c r="C64" s="196">
        <v>5500</v>
      </c>
      <c r="D64" s="196"/>
      <c r="E64" s="196" t="s">
        <v>782</v>
      </c>
      <c r="F64" s="196" t="s">
        <v>710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B8461-54C1-4201-A245-D968894B6BB3}">
  <dimension ref="A1:I77"/>
  <sheetViews>
    <sheetView workbookViewId="0">
      <selection sqref="A1:IV6"/>
    </sheetView>
  </sheetViews>
  <sheetFormatPr baseColWidth="10" defaultRowHeight="13.2" x14ac:dyDescent="0.25"/>
  <cols>
    <col min="1" max="1" width="8.33203125" style="9" customWidth="1"/>
    <col min="2" max="2" width="4.21875" style="9" customWidth="1"/>
    <col min="3" max="4" width="11.5546875" style="9"/>
    <col min="5" max="5" width="8" style="162" customWidth="1"/>
    <col min="6" max="6" width="10.33203125" style="162" customWidth="1"/>
    <col min="7" max="7" width="4" style="162" customWidth="1"/>
    <col min="8" max="8" width="6" style="162" customWidth="1"/>
    <col min="9" max="16384" width="11.5546875" style="9"/>
  </cols>
  <sheetData>
    <row r="1" spans="1:9" s="105" customFormat="1" ht="17.399999999999999" x14ac:dyDescent="0.3">
      <c r="A1" s="105" t="s">
        <v>3179</v>
      </c>
      <c r="E1" s="145"/>
      <c r="F1" s="145"/>
      <c r="G1" s="145"/>
      <c r="H1" s="145"/>
    </row>
    <row r="2" spans="1:9" s="105" customFormat="1" ht="17.399999999999999" x14ac:dyDescent="0.3">
      <c r="A2" s="105" t="s">
        <v>3180</v>
      </c>
      <c r="E2" s="145"/>
      <c r="F2" s="145"/>
      <c r="G2" s="145"/>
      <c r="H2" s="145"/>
    </row>
    <row r="3" spans="1:9" s="81" customFormat="1" ht="15.6" x14ac:dyDescent="0.3">
      <c r="A3" s="81" t="s">
        <v>2992</v>
      </c>
      <c r="B3" s="81" t="s">
        <v>3181</v>
      </c>
      <c r="E3" s="88"/>
      <c r="F3" s="88"/>
      <c r="G3" s="88"/>
      <c r="H3" s="88"/>
    </row>
    <row r="4" spans="1:9" s="81" customFormat="1" ht="15.6" x14ac:dyDescent="0.3">
      <c r="A4" s="81" t="s">
        <v>2994</v>
      </c>
      <c r="D4" s="52">
        <v>62</v>
      </c>
      <c r="E4" s="88"/>
      <c r="F4" s="88"/>
      <c r="G4" s="88"/>
      <c r="H4" s="88"/>
    </row>
    <row r="5" spans="1:9" s="81" customFormat="1" ht="15.6" x14ac:dyDescent="0.3">
      <c r="A5" s="81" t="s">
        <v>3143</v>
      </c>
      <c r="B5" s="124"/>
      <c r="E5" s="88"/>
      <c r="F5" s="88"/>
      <c r="G5" s="88"/>
      <c r="H5" s="88"/>
    </row>
    <row r="6" spans="1:9" s="91" customFormat="1" ht="15.6" x14ac:dyDescent="0.3">
      <c r="A6" s="82" t="s">
        <v>3105</v>
      </c>
      <c r="B6" s="81"/>
      <c r="D6" s="89"/>
      <c r="E6" s="88"/>
      <c r="F6" s="90"/>
      <c r="G6" s="90"/>
      <c r="H6" s="90"/>
      <c r="I6" s="89"/>
    </row>
    <row r="7" spans="1:9" s="84" customFormat="1" x14ac:dyDescent="0.25">
      <c r="E7" s="93"/>
      <c r="F7" s="93"/>
      <c r="G7" s="93"/>
      <c r="H7" s="93"/>
    </row>
    <row r="8" spans="1:9" s="84" customFormat="1" ht="47.4" customHeight="1" x14ac:dyDescent="0.25">
      <c r="A8" s="151" t="s">
        <v>3146</v>
      </c>
      <c r="B8" s="103" t="s">
        <v>2998</v>
      </c>
      <c r="D8" s="103"/>
      <c r="E8" s="152" t="s">
        <v>3107</v>
      </c>
      <c r="F8" s="151" t="s">
        <v>3182</v>
      </c>
      <c r="G8" s="93"/>
      <c r="H8" s="93"/>
      <c r="I8" s="151"/>
    </row>
    <row r="11" spans="1:9" x14ac:dyDescent="0.25">
      <c r="A11" s="154"/>
      <c r="B11" s="154"/>
      <c r="C11" s="155"/>
      <c r="D11" s="153"/>
      <c r="E11" s="154" t="s">
        <v>2032</v>
      </c>
      <c r="F11" s="154" t="s">
        <v>2945</v>
      </c>
      <c r="G11" s="154"/>
      <c r="H11" s="154" t="s">
        <v>3072</v>
      </c>
    </row>
    <row r="12" spans="1:9" x14ac:dyDescent="0.25">
      <c r="A12" s="151" t="s">
        <v>3146</v>
      </c>
      <c r="B12" s="151" t="s">
        <v>2998</v>
      </c>
      <c r="C12" s="155"/>
      <c r="D12" s="155"/>
      <c r="E12" s="154" t="s">
        <v>2031</v>
      </c>
      <c r="F12" s="151" t="s">
        <v>3071</v>
      </c>
      <c r="G12" s="154"/>
      <c r="H12" s="154"/>
    </row>
    <row r="13" spans="1:9" x14ac:dyDescent="0.25">
      <c r="A13" s="151"/>
      <c r="B13" s="151"/>
      <c r="C13" s="155"/>
      <c r="D13" s="155"/>
      <c r="E13" s="154">
        <v>43</v>
      </c>
      <c r="F13" s="151"/>
      <c r="G13" s="154"/>
      <c r="H13" s="154"/>
    </row>
    <row r="14" spans="1:9" x14ac:dyDescent="0.25">
      <c r="A14" s="108"/>
      <c r="B14" s="108"/>
      <c r="C14" s="86"/>
      <c r="D14" s="86"/>
      <c r="E14" s="154">
        <v>0</v>
      </c>
      <c r="F14" s="151"/>
      <c r="G14" s="108"/>
      <c r="H14" s="108"/>
    </row>
    <row r="15" spans="1:9" x14ac:dyDescent="0.25">
      <c r="A15" s="167">
        <v>1829</v>
      </c>
      <c r="B15" s="167"/>
      <c r="C15" s="168" t="s">
        <v>2999</v>
      </c>
      <c r="D15" s="168" t="s">
        <v>906</v>
      </c>
      <c r="E15" s="154">
        <v>4</v>
      </c>
      <c r="F15" s="154">
        <v>1737</v>
      </c>
      <c r="G15" s="167" t="s">
        <v>1609</v>
      </c>
      <c r="H15" s="167">
        <v>1984</v>
      </c>
    </row>
    <row r="16" spans="1:9" x14ac:dyDescent="0.25">
      <c r="A16" s="157">
        <v>1907</v>
      </c>
      <c r="B16" s="157"/>
      <c r="C16" s="158" t="s">
        <v>3006</v>
      </c>
      <c r="D16" s="158" t="s">
        <v>757</v>
      </c>
      <c r="E16" s="154">
        <v>4</v>
      </c>
      <c r="F16" s="108">
        <v>1845</v>
      </c>
      <c r="G16" s="157" t="s">
        <v>1609</v>
      </c>
      <c r="H16" s="157">
        <v>1969</v>
      </c>
    </row>
    <row r="17" spans="1:8" x14ac:dyDescent="0.25">
      <c r="A17" s="157">
        <v>2043</v>
      </c>
      <c r="B17" s="157"/>
      <c r="C17" s="158" t="s">
        <v>1544</v>
      </c>
      <c r="D17" s="158" t="s">
        <v>1003</v>
      </c>
      <c r="E17" s="154">
        <v>2</v>
      </c>
      <c r="F17" s="108">
        <v>1819</v>
      </c>
      <c r="G17" s="157" t="s">
        <v>1609</v>
      </c>
      <c r="H17" s="157">
        <v>2004</v>
      </c>
    </row>
    <row r="18" spans="1:8" x14ac:dyDescent="0.25">
      <c r="A18" s="157">
        <v>2044</v>
      </c>
      <c r="B18" s="157" t="s">
        <v>2998</v>
      </c>
      <c r="C18" s="158" t="s">
        <v>3156</v>
      </c>
      <c r="D18" s="158" t="s">
        <v>3153</v>
      </c>
      <c r="E18" s="154">
        <v>1</v>
      </c>
      <c r="F18" s="108">
        <v>2044</v>
      </c>
      <c r="G18" s="157" t="s">
        <v>1609</v>
      </c>
      <c r="H18" s="157">
        <v>2007</v>
      </c>
    </row>
    <row r="19" spans="1:8" x14ac:dyDescent="0.25">
      <c r="A19" s="157">
        <v>2118</v>
      </c>
      <c r="B19" s="169"/>
      <c r="C19" s="170" t="s">
        <v>863</v>
      </c>
      <c r="D19" s="170" t="s">
        <v>3111</v>
      </c>
      <c r="E19" s="154">
        <v>2</v>
      </c>
      <c r="F19" s="108">
        <v>2034</v>
      </c>
      <c r="G19" s="157" t="s">
        <v>1609</v>
      </c>
      <c r="H19" s="169">
        <v>1969</v>
      </c>
    </row>
    <row r="20" spans="1:8" x14ac:dyDescent="0.25">
      <c r="A20" s="157">
        <v>2442</v>
      </c>
      <c r="B20" s="157" t="s">
        <v>2998</v>
      </c>
      <c r="C20" s="158" t="s">
        <v>3158</v>
      </c>
      <c r="D20" s="158" t="s">
        <v>3159</v>
      </c>
      <c r="E20" s="154">
        <v>1</v>
      </c>
      <c r="F20" s="108">
        <v>2442</v>
      </c>
      <c r="G20" s="157" t="s">
        <v>1609</v>
      </c>
      <c r="H20" s="157">
        <v>1975</v>
      </c>
    </row>
    <row r="21" spans="1:8" x14ac:dyDescent="0.25">
      <c r="A21" s="157">
        <v>2700</v>
      </c>
      <c r="B21" s="157" t="s">
        <v>2998</v>
      </c>
      <c r="C21" s="158" t="s">
        <v>2918</v>
      </c>
      <c r="D21" s="158" t="s">
        <v>1069</v>
      </c>
      <c r="E21" s="154">
        <v>7</v>
      </c>
      <c r="F21" s="108">
        <v>2700</v>
      </c>
      <c r="G21" s="157" t="s">
        <v>1609</v>
      </c>
      <c r="H21" s="157">
        <v>1976</v>
      </c>
    </row>
    <row r="22" spans="1:8" x14ac:dyDescent="0.25">
      <c r="A22" s="157">
        <v>3000</v>
      </c>
      <c r="B22" s="157"/>
      <c r="C22" s="158" t="s">
        <v>3160</v>
      </c>
      <c r="D22" s="158" t="s">
        <v>935</v>
      </c>
      <c r="E22" s="154">
        <v>5</v>
      </c>
      <c r="F22" s="108">
        <v>1933</v>
      </c>
      <c r="G22" s="157" t="s">
        <v>1609</v>
      </c>
      <c r="H22" s="157">
        <v>1992</v>
      </c>
    </row>
    <row r="23" spans="1:8" x14ac:dyDescent="0.25">
      <c r="A23" s="157">
        <v>3000</v>
      </c>
      <c r="B23" s="157" t="s">
        <v>2998</v>
      </c>
      <c r="C23" s="158" t="s">
        <v>3174</v>
      </c>
      <c r="D23" s="158" t="s">
        <v>3120</v>
      </c>
      <c r="E23" s="154">
        <v>1</v>
      </c>
      <c r="F23" s="108" t="s">
        <v>3147</v>
      </c>
      <c r="G23" s="157" t="s">
        <v>1609</v>
      </c>
      <c r="H23" s="157">
        <v>2022</v>
      </c>
    </row>
    <row r="24" spans="1:8" x14ac:dyDescent="0.25">
      <c r="A24" s="157">
        <v>3117</v>
      </c>
      <c r="B24" s="157"/>
      <c r="C24" s="158" t="s">
        <v>691</v>
      </c>
      <c r="D24" s="158" t="s">
        <v>690</v>
      </c>
      <c r="E24" s="154">
        <v>36</v>
      </c>
      <c r="F24" s="108">
        <v>2431</v>
      </c>
      <c r="G24" s="157" t="s">
        <v>1609</v>
      </c>
      <c r="H24" s="157">
        <v>1949</v>
      </c>
    </row>
    <row r="25" spans="1:8" x14ac:dyDescent="0.25">
      <c r="A25" s="157">
        <v>3331</v>
      </c>
      <c r="B25" s="157"/>
      <c r="C25" s="158" t="s">
        <v>2961</v>
      </c>
      <c r="D25" s="158" t="s">
        <v>935</v>
      </c>
      <c r="E25" s="154">
        <v>4</v>
      </c>
      <c r="F25" s="108">
        <v>2620</v>
      </c>
      <c r="G25" s="157" t="s">
        <v>1609</v>
      </c>
      <c r="H25" s="157">
        <v>1982</v>
      </c>
    </row>
    <row r="26" spans="1:8" x14ac:dyDescent="0.25">
      <c r="A26" s="157">
        <v>3506</v>
      </c>
      <c r="B26" s="157" t="s">
        <v>2998</v>
      </c>
      <c r="C26" s="158" t="s">
        <v>3165</v>
      </c>
      <c r="D26" s="158" t="s">
        <v>3166</v>
      </c>
      <c r="E26" s="154">
        <v>1</v>
      </c>
      <c r="F26" s="157">
        <v>3506</v>
      </c>
      <c r="G26" s="157" t="s">
        <v>1609</v>
      </c>
      <c r="H26" s="157">
        <v>1995</v>
      </c>
    </row>
    <row r="27" spans="1:8" x14ac:dyDescent="0.25">
      <c r="A27" s="157">
        <v>3506</v>
      </c>
      <c r="B27" s="157"/>
      <c r="C27" s="170" t="s">
        <v>813</v>
      </c>
      <c r="D27" s="158" t="s">
        <v>757</v>
      </c>
      <c r="E27" s="154">
        <v>7</v>
      </c>
      <c r="F27" s="108">
        <v>2346</v>
      </c>
      <c r="G27" s="157" t="s">
        <v>1609</v>
      </c>
      <c r="H27" s="157">
        <v>1965</v>
      </c>
    </row>
    <row r="28" spans="1:8" x14ac:dyDescent="0.25">
      <c r="A28" s="157">
        <v>4600</v>
      </c>
      <c r="B28" s="157"/>
      <c r="C28" s="158" t="s">
        <v>3167</v>
      </c>
      <c r="D28" s="158" t="s">
        <v>710</v>
      </c>
      <c r="E28" s="154">
        <v>40</v>
      </c>
      <c r="F28" s="108">
        <v>2614</v>
      </c>
      <c r="G28" s="157" t="s">
        <v>1609</v>
      </c>
      <c r="H28" s="157">
        <v>1949</v>
      </c>
    </row>
    <row r="29" spans="1:8" x14ac:dyDescent="0.25">
      <c r="A29" s="157">
        <v>5027</v>
      </c>
      <c r="B29" s="157" t="s">
        <v>2998</v>
      </c>
      <c r="C29" s="158" t="s">
        <v>3168</v>
      </c>
      <c r="D29" s="158" t="s">
        <v>698</v>
      </c>
      <c r="E29" s="154">
        <v>2</v>
      </c>
      <c r="F29" s="108">
        <v>5027</v>
      </c>
      <c r="G29" s="157" t="s">
        <v>1609</v>
      </c>
      <c r="H29" s="157">
        <v>1950</v>
      </c>
    </row>
    <row r="30" spans="1:8" x14ac:dyDescent="0.25">
      <c r="A30" s="157">
        <v>5322</v>
      </c>
      <c r="B30" s="157" t="s">
        <v>2998</v>
      </c>
      <c r="C30" s="158" t="s">
        <v>3170</v>
      </c>
      <c r="D30" s="158" t="s">
        <v>776</v>
      </c>
      <c r="E30" s="154">
        <v>1</v>
      </c>
      <c r="F30" s="157">
        <v>5322</v>
      </c>
      <c r="G30" s="157" t="s">
        <v>1609</v>
      </c>
      <c r="H30" s="157">
        <v>2017</v>
      </c>
    </row>
    <row r="31" spans="1:8" x14ac:dyDescent="0.25">
      <c r="A31" s="157">
        <v>5322</v>
      </c>
      <c r="B31" s="157" t="s">
        <v>2998</v>
      </c>
      <c r="C31" s="158" t="s">
        <v>3169</v>
      </c>
      <c r="D31" s="158" t="s">
        <v>776</v>
      </c>
      <c r="E31" s="154">
        <v>1</v>
      </c>
      <c r="F31" s="108">
        <v>5322</v>
      </c>
      <c r="G31" s="157" t="s">
        <v>1609</v>
      </c>
      <c r="H31" s="157">
        <v>2014</v>
      </c>
    </row>
    <row r="32" spans="1:8" x14ac:dyDescent="0.25">
      <c r="A32" s="157">
        <v>5328</v>
      </c>
      <c r="B32" s="157" t="s">
        <v>2998</v>
      </c>
      <c r="C32" s="158" t="s">
        <v>3171</v>
      </c>
      <c r="D32" s="158" t="s">
        <v>776</v>
      </c>
      <c r="E32" s="154">
        <v>8</v>
      </c>
      <c r="F32" s="108">
        <v>5328</v>
      </c>
      <c r="G32" s="157" t="s">
        <v>1609</v>
      </c>
      <c r="H32" s="157">
        <v>1963</v>
      </c>
    </row>
    <row r="33" spans="1:8" x14ac:dyDescent="0.25">
      <c r="A33" s="157">
        <v>5358</v>
      </c>
      <c r="B33" s="157" t="s">
        <v>2998</v>
      </c>
      <c r="C33" s="158" t="s">
        <v>1562</v>
      </c>
      <c r="D33" s="158" t="s">
        <v>672</v>
      </c>
      <c r="E33" s="154">
        <v>1</v>
      </c>
      <c r="F33" s="108">
        <v>5358</v>
      </c>
      <c r="G33" s="157" t="s">
        <v>1609</v>
      </c>
      <c r="H33" s="157">
        <v>1959</v>
      </c>
    </row>
    <row r="34" spans="1:8" x14ac:dyDescent="0.25">
      <c r="A34" s="157">
        <v>5404</v>
      </c>
      <c r="B34" s="157" t="s">
        <v>2998</v>
      </c>
      <c r="C34" s="158" t="s">
        <v>721</v>
      </c>
      <c r="D34" s="158" t="s">
        <v>719</v>
      </c>
      <c r="E34" s="154">
        <v>16</v>
      </c>
      <c r="F34" s="108">
        <v>5404</v>
      </c>
      <c r="G34" s="157" t="s">
        <v>1609</v>
      </c>
      <c r="H34" s="157">
        <v>1932</v>
      </c>
    </row>
    <row r="35" spans="1:8" x14ac:dyDescent="0.25">
      <c r="A35" s="157">
        <v>5529</v>
      </c>
      <c r="B35" s="157"/>
      <c r="C35" s="158" t="s">
        <v>658</v>
      </c>
      <c r="D35" s="158" t="s">
        <v>1124</v>
      </c>
      <c r="E35" s="154">
        <v>10</v>
      </c>
      <c r="F35" s="108">
        <v>2051</v>
      </c>
      <c r="G35" s="157" t="s">
        <v>1609</v>
      </c>
      <c r="H35" s="157">
        <v>1982</v>
      </c>
    </row>
    <row r="36" spans="1:8" x14ac:dyDescent="0.25">
      <c r="A36" s="157">
        <v>5529</v>
      </c>
      <c r="B36" s="157" t="s">
        <v>2998</v>
      </c>
      <c r="C36" s="158" t="s">
        <v>3173</v>
      </c>
      <c r="D36" s="158" t="s">
        <v>1124</v>
      </c>
      <c r="E36" s="154">
        <v>1</v>
      </c>
      <c r="F36" s="108">
        <v>5529</v>
      </c>
      <c r="G36" s="157" t="s">
        <v>1609</v>
      </c>
      <c r="H36" s="157">
        <v>2018</v>
      </c>
    </row>
    <row r="37" spans="1:8" x14ac:dyDescent="0.25">
      <c r="A37" s="157"/>
      <c r="B37" s="157"/>
      <c r="C37" s="158"/>
      <c r="D37" s="158"/>
      <c r="E37" s="154"/>
      <c r="F37" s="108"/>
      <c r="G37" s="157"/>
      <c r="H37" s="157"/>
    </row>
    <row r="38" spans="1:8" x14ac:dyDescent="0.25">
      <c r="A38" s="167">
        <v>1631</v>
      </c>
      <c r="B38" s="167" t="s">
        <v>2998</v>
      </c>
      <c r="C38" s="168" t="s">
        <v>3086</v>
      </c>
      <c r="D38" s="168" t="s">
        <v>686</v>
      </c>
      <c r="E38" s="154">
        <v>1</v>
      </c>
      <c r="F38" s="154">
        <v>1631</v>
      </c>
      <c r="G38" s="167" t="s">
        <v>1608</v>
      </c>
      <c r="H38" s="167">
        <v>1985</v>
      </c>
    </row>
    <row r="39" spans="1:8" x14ac:dyDescent="0.25">
      <c r="A39" s="157">
        <v>1643</v>
      </c>
      <c r="B39" s="157"/>
      <c r="C39" s="158" t="s">
        <v>1450</v>
      </c>
      <c r="D39" s="158" t="s">
        <v>940</v>
      </c>
      <c r="E39" s="154">
        <v>4</v>
      </c>
      <c r="F39" s="108">
        <v>1520</v>
      </c>
      <c r="G39" s="157" t="s">
        <v>1608</v>
      </c>
      <c r="H39" s="157">
        <v>1981</v>
      </c>
    </row>
    <row r="40" spans="1:8" x14ac:dyDescent="0.25">
      <c r="A40" s="157">
        <v>1720</v>
      </c>
      <c r="B40" s="157" t="s">
        <v>2998</v>
      </c>
      <c r="C40" s="170" t="s">
        <v>3149</v>
      </c>
      <c r="D40" s="158" t="s">
        <v>757</v>
      </c>
      <c r="E40" s="154">
        <v>4</v>
      </c>
      <c r="F40" s="108">
        <v>1720</v>
      </c>
      <c r="G40" s="157" t="s">
        <v>1608</v>
      </c>
      <c r="H40" s="157">
        <v>1992</v>
      </c>
    </row>
    <row r="41" spans="1:8" x14ac:dyDescent="0.25">
      <c r="A41" s="157">
        <v>1756</v>
      </c>
      <c r="B41" s="157" t="s">
        <v>2998</v>
      </c>
      <c r="C41" s="158" t="s">
        <v>1430</v>
      </c>
      <c r="D41" s="158" t="s">
        <v>740</v>
      </c>
      <c r="E41" s="154">
        <v>2</v>
      </c>
      <c r="F41" s="108">
        <v>1756</v>
      </c>
      <c r="G41" s="157" t="s">
        <v>1608</v>
      </c>
      <c r="H41" s="157">
        <v>2006</v>
      </c>
    </row>
    <row r="42" spans="1:8" x14ac:dyDescent="0.25">
      <c r="A42" s="157">
        <v>1804</v>
      </c>
      <c r="B42" s="157"/>
      <c r="C42" s="158" t="s">
        <v>877</v>
      </c>
      <c r="D42" s="158" t="s">
        <v>955</v>
      </c>
      <c r="E42" s="154">
        <v>2</v>
      </c>
      <c r="F42" s="108">
        <v>1748</v>
      </c>
      <c r="G42" s="157" t="s">
        <v>1608</v>
      </c>
      <c r="H42" s="157">
        <v>1970</v>
      </c>
    </row>
    <row r="43" spans="1:8" x14ac:dyDescent="0.25">
      <c r="A43" s="157">
        <v>1847</v>
      </c>
      <c r="B43" s="157"/>
      <c r="C43" s="158" t="s">
        <v>799</v>
      </c>
      <c r="D43" s="158" t="s">
        <v>1110</v>
      </c>
      <c r="E43" s="154">
        <v>4</v>
      </c>
      <c r="F43" s="108">
        <v>1649</v>
      </c>
      <c r="G43" s="157" t="s">
        <v>1608</v>
      </c>
      <c r="H43" s="157">
        <v>1981</v>
      </c>
    </row>
    <row r="44" spans="1:8" x14ac:dyDescent="0.25">
      <c r="A44" s="157">
        <v>1849</v>
      </c>
      <c r="B44" s="157"/>
      <c r="C44" s="158" t="s">
        <v>768</v>
      </c>
      <c r="D44" s="158" t="s">
        <v>683</v>
      </c>
      <c r="E44" s="154">
        <v>9</v>
      </c>
      <c r="F44" s="108">
        <v>1722</v>
      </c>
      <c r="G44" s="157" t="s">
        <v>1608</v>
      </c>
      <c r="H44" s="157">
        <v>1969</v>
      </c>
    </row>
    <row r="45" spans="1:8" x14ac:dyDescent="0.25">
      <c r="A45" s="157">
        <v>1919</v>
      </c>
      <c r="B45" s="157"/>
      <c r="C45" s="170" t="s">
        <v>646</v>
      </c>
      <c r="D45" s="158" t="s">
        <v>2924</v>
      </c>
      <c r="E45" s="154">
        <v>3</v>
      </c>
      <c r="F45" s="108">
        <v>1548</v>
      </c>
      <c r="G45" s="157" t="s">
        <v>1608</v>
      </c>
      <c r="H45" s="157">
        <v>1973</v>
      </c>
    </row>
    <row r="46" spans="1:8" x14ac:dyDescent="0.25">
      <c r="A46" s="157">
        <v>1924</v>
      </c>
      <c r="B46" s="157" t="s">
        <v>2998</v>
      </c>
      <c r="C46" s="158" t="s">
        <v>3150</v>
      </c>
      <c r="D46" s="158" t="s">
        <v>3151</v>
      </c>
      <c r="E46" s="154">
        <v>1</v>
      </c>
      <c r="F46" s="108">
        <v>1924</v>
      </c>
      <c r="G46" s="157" t="s">
        <v>1608</v>
      </c>
      <c r="H46" s="157">
        <v>1983</v>
      </c>
    </row>
    <row r="47" spans="1:8" x14ac:dyDescent="0.25">
      <c r="A47" s="157">
        <v>1929</v>
      </c>
      <c r="B47" s="157" t="s">
        <v>2998</v>
      </c>
      <c r="C47" s="158" t="s">
        <v>3152</v>
      </c>
      <c r="D47" s="158" t="s">
        <v>3153</v>
      </c>
      <c r="E47" s="154">
        <v>1</v>
      </c>
      <c r="F47" s="108">
        <v>1929</v>
      </c>
      <c r="G47" s="157" t="s">
        <v>1608</v>
      </c>
      <c r="H47" s="157">
        <v>1974</v>
      </c>
    </row>
    <row r="48" spans="1:8" x14ac:dyDescent="0.25">
      <c r="A48" s="108">
        <v>1939</v>
      </c>
      <c r="B48" s="108" t="s">
        <v>2998</v>
      </c>
      <c r="C48" s="86" t="s">
        <v>844</v>
      </c>
      <c r="D48" s="86" t="s">
        <v>2924</v>
      </c>
      <c r="E48" s="154">
        <v>2</v>
      </c>
      <c r="F48" s="108">
        <v>1939</v>
      </c>
      <c r="G48" s="108" t="s">
        <v>1608</v>
      </c>
      <c r="H48" s="108">
        <v>2004</v>
      </c>
    </row>
    <row r="49" spans="1:8" x14ac:dyDescent="0.25">
      <c r="A49" s="157">
        <v>1945</v>
      </c>
      <c r="B49" s="157"/>
      <c r="C49" s="158" t="s">
        <v>650</v>
      </c>
      <c r="D49" s="158" t="s">
        <v>905</v>
      </c>
      <c r="E49" s="154">
        <v>16</v>
      </c>
      <c r="F49" s="108">
        <v>1609</v>
      </c>
      <c r="G49" s="157" t="s">
        <v>1608</v>
      </c>
      <c r="H49" s="157">
        <v>1952</v>
      </c>
    </row>
    <row r="50" spans="1:8" x14ac:dyDescent="0.25">
      <c r="A50" s="157">
        <v>1952</v>
      </c>
      <c r="B50" s="157" t="s">
        <v>2998</v>
      </c>
      <c r="C50" s="158" t="s">
        <v>1299</v>
      </c>
      <c r="D50" s="158" t="s">
        <v>947</v>
      </c>
      <c r="E50" s="154">
        <v>2</v>
      </c>
      <c r="F50" s="108">
        <v>1952</v>
      </c>
      <c r="G50" s="157" t="s">
        <v>1608</v>
      </c>
      <c r="H50" s="157">
        <v>1990</v>
      </c>
    </row>
    <row r="51" spans="1:8" x14ac:dyDescent="0.25">
      <c r="A51" s="157">
        <v>2012</v>
      </c>
      <c r="B51" s="157" t="s">
        <v>2998</v>
      </c>
      <c r="C51" s="158" t="s">
        <v>3154</v>
      </c>
      <c r="D51" s="158" t="s">
        <v>906</v>
      </c>
      <c r="E51" s="154">
        <v>1</v>
      </c>
      <c r="F51" s="108">
        <v>2012</v>
      </c>
      <c r="G51" s="157" t="s">
        <v>1608</v>
      </c>
      <c r="H51" s="157">
        <v>2007</v>
      </c>
    </row>
    <row r="52" spans="1:8" x14ac:dyDescent="0.25">
      <c r="A52" s="157">
        <v>2026</v>
      </c>
      <c r="B52" s="157" t="s">
        <v>2998</v>
      </c>
      <c r="C52" s="158" t="s">
        <v>3155</v>
      </c>
      <c r="D52" s="158" t="s">
        <v>1013</v>
      </c>
      <c r="E52" s="154">
        <v>1</v>
      </c>
      <c r="F52" s="108">
        <v>2026</v>
      </c>
      <c r="G52" s="157" t="s">
        <v>1608</v>
      </c>
      <c r="H52" s="157">
        <v>2012</v>
      </c>
    </row>
    <row r="53" spans="1:8" x14ac:dyDescent="0.25">
      <c r="A53" s="157">
        <v>2128</v>
      </c>
      <c r="B53" s="157" t="s">
        <v>2998</v>
      </c>
      <c r="C53" s="158" t="s">
        <v>650</v>
      </c>
      <c r="D53" s="158" t="s">
        <v>1069</v>
      </c>
      <c r="E53" s="154">
        <v>4</v>
      </c>
      <c r="F53" s="108">
        <v>2128</v>
      </c>
      <c r="G53" s="157" t="s">
        <v>1608</v>
      </c>
      <c r="H53" s="157">
        <v>1975</v>
      </c>
    </row>
    <row r="54" spans="1:8" x14ac:dyDescent="0.25">
      <c r="A54" s="157">
        <v>2147</v>
      </c>
      <c r="B54" s="157" t="s">
        <v>2998</v>
      </c>
      <c r="C54" s="158" t="s">
        <v>3157</v>
      </c>
      <c r="D54" s="158" t="s">
        <v>1176</v>
      </c>
      <c r="E54" s="154">
        <v>1</v>
      </c>
      <c r="F54" s="108">
        <v>2147</v>
      </c>
      <c r="G54" s="157" t="s">
        <v>1608</v>
      </c>
      <c r="H54" s="157">
        <v>1981</v>
      </c>
    </row>
    <row r="55" spans="1:8" x14ac:dyDescent="0.25">
      <c r="A55" s="157">
        <v>2241</v>
      </c>
      <c r="B55" s="157" t="s">
        <v>2998</v>
      </c>
      <c r="C55" s="158" t="s">
        <v>1304</v>
      </c>
      <c r="D55" s="158" t="s">
        <v>941</v>
      </c>
      <c r="E55" s="154">
        <v>3</v>
      </c>
      <c r="F55" s="108">
        <v>2241</v>
      </c>
      <c r="G55" s="157" t="s">
        <v>1608</v>
      </c>
      <c r="H55" s="157">
        <v>1952</v>
      </c>
    </row>
    <row r="56" spans="1:8" x14ac:dyDescent="0.25">
      <c r="A56" s="157">
        <v>2303</v>
      </c>
      <c r="B56" s="157" t="s">
        <v>2998</v>
      </c>
      <c r="C56" s="158" t="s">
        <v>1320</v>
      </c>
      <c r="D56" s="158" t="s">
        <v>698</v>
      </c>
      <c r="E56" s="154">
        <v>3</v>
      </c>
      <c r="F56" s="108">
        <v>2303</v>
      </c>
      <c r="G56" s="157" t="s">
        <v>1608</v>
      </c>
      <c r="H56" s="157">
        <v>1986</v>
      </c>
    </row>
    <row r="57" spans="1:8" x14ac:dyDescent="0.25">
      <c r="A57" s="108">
        <v>2319</v>
      </c>
      <c r="B57" s="108"/>
      <c r="C57" s="86" t="s">
        <v>637</v>
      </c>
      <c r="D57" s="86" t="s">
        <v>2805</v>
      </c>
      <c r="E57" s="154">
        <v>7</v>
      </c>
      <c r="F57" s="108">
        <v>2159</v>
      </c>
      <c r="G57" s="108" t="s">
        <v>1608</v>
      </c>
      <c r="H57" s="108">
        <v>1972</v>
      </c>
    </row>
    <row r="58" spans="1:8" x14ac:dyDescent="0.25">
      <c r="A58" s="157">
        <v>2456</v>
      </c>
      <c r="B58" s="157"/>
      <c r="C58" s="158" t="s">
        <v>641</v>
      </c>
      <c r="D58" s="158" t="s">
        <v>1268</v>
      </c>
      <c r="E58" s="154">
        <v>3</v>
      </c>
      <c r="F58" s="108">
        <v>2414</v>
      </c>
      <c r="G58" s="157" t="s">
        <v>1608</v>
      </c>
      <c r="H58" s="157">
        <v>1969</v>
      </c>
    </row>
    <row r="59" spans="1:8" x14ac:dyDescent="0.25">
      <c r="A59" s="157">
        <v>2726</v>
      </c>
      <c r="B59" s="157" t="s">
        <v>2998</v>
      </c>
      <c r="C59" s="158" t="s">
        <v>3087</v>
      </c>
      <c r="D59" s="158" t="s">
        <v>767</v>
      </c>
      <c r="E59" s="154">
        <v>2</v>
      </c>
      <c r="F59" s="108">
        <v>2726</v>
      </c>
      <c r="G59" s="157" t="s">
        <v>1608</v>
      </c>
      <c r="H59" s="157">
        <v>2010</v>
      </c>
    </row>
    <row r="60" spans="1:8" x14ac:dyDescent="0.25">
      <c r="A60" s="157">
        <v>2729</v>
      </c>
      <c r="B60" s="157" t="s">
        <v>2998</v>
      </c>
      <c r="C60" s="158" t="s">
        <v>1470</v>
      </c>
      <c r="D60" s="158" t="s">
        <v>1069</v>
      </c>
      <c r="E60" s="154">
        <v>2</v>
      </c>
      <c r="F60" s="108">
        <v>2729</v>
      </c>
      <c r="G60" s="157" t="s">
        <v>1608</v>
      </c>
      <c r="H60" s="157">
        <v>2010</v>
      </c>
    </row>
    <row r="61" spans="1:8" x14ac:dyDescent="0.25">
      <c r="A61" s="157">
        <v>2730</v>
      </c>
      <c r="B61" s="157" t="s">
        <v>2998</v>
      </c>
      <c r="C61" s="158" t="s">
        <v>881</v>
      </c>
      <c r="D61" s="158" t="s">
        <v>893</v>
      </c>
      <c r="E61" s="154">
        <v>2</v>
      </c>
      <c r="F61" s="108">
        <v>2730</v>
      </c>
      <c r="G61" s="157" t="s">
        <v>1608</v>
      </c>
      <c r="H61" s="157">
        <v>2011</v>
      </c>
    </row>
    <row r="62" spans="1:8" x14ac:dyDescent="0.25">
      <c r="A62" s="157">
        <v>2743</v>
      </c>
      <c r="B62" s="157"/>
      <c r="C62" s="158" t="s">
        <v>2925</v>
      </c>
      <c r="D62" s="158" t="s">
        <v>722</v>
      </c>
      <c r="E62" s="154">
        <v>20</v>
      </c>
      <c r="F62" s="108">
        <v>1820</v>
      </c>
      <c r="G62" s="157" t="s">
        <v>1608</v>
      </c>
      <c r="H62" s="157">
        <v>1962</v>
      </c>
    </row>
    <row r="63" spans="1:8" x14ac:dyDescent="0.25">
      <c r="A63" s="157">
        <v>2817</v>
      </c>
      <c r="B63" s="157" t="s">
        <v>2998</v>
      </c>
      <c r="C63" s="158" t="s">
        <v>3014</v>
      </c>
      <c r="D63" s="158" t="s">
        <v>698</v>
      </c>
      <c r="E63" s="154">
        <v>15</v>
      </c>
      <c r="F63" s="108">
        <v>2817</v>
      </c>
      <c r="G63" s="157" t="s">
        <v>1608</v>
      </c>
      <c r="H63" s="157">
        <v>1985</v>
      </c>
    </row>
    <row r="64" spans="1:8" x14ac:dyDescent="0.25">
      <c r="A64" s="157">
        <v>3000</v>
      </c>
      <c r="B64" s="157"/>
      <c r="C64" s="158" t="s">
        <v>2952</v>
      </c>
      <c r="D64" s="158" t="s">
        <v>955</v>
      </c>
      <c r="E64" s="154">
        <v>8</v>
      </c>
      <c r="F64" s="108">
        <v>1611</v>
      </c>
      <c r="G64" s="157" t="s">
        <v>1608</v>
      </c>
      <c r="H64" s="157">
        <v>1978</v>
      </c>
    </row>
    <row r="65" spans="1:8" x14ac:dyDescent="0.25">
      <c r="A65" s="157">
        <v>3208</v>
      </c>
      <c r="B65" s="157"/>
      <c r="C65" s="158" t="s">
        <v>3161</v>
      </c>
      <c r="D65" s="158" t="s">
        <v>710</v>
      </c>
      <c r="E65" s="154">
        <v>6</v>
      </c>
      <c r="F65" s="108">
        <v>2143</v>
      </c>
      <c r="G65" s="157" t="s">
        <v>1608</v>
      </c>
      <c r="H65" s="157">
        <v>2000</v>
      </c>
    </row>
    <row r="66" spans="1:8" x14ac:dyDescent="0.25">
      <c r="A66" s="157">
        <v>3316</v>
      </c>
      <c r="B66" s="157" t="s">
        <v>2998</v>
      </c>
      <c r="C66" s="158" t="s">
        <v>3124</v>
      </c>
      <c r="D66" s="158" t="s">
        <v>940</v>
      </c>
      <c r="E66" s="154">
        <v>2</v>
      </c>
      <c r="F66" s="108">
        <v>3316</v>
      </c>
      <c r="G66" s="157" t="s">
        <v>1608</v>
      </c>
      <c r="H66" s="157">
        <v>2015</v>
      </c>
    </row>
    <row r="67" spans="1:8" x14ac:dyDescent="0.25">
      <c r="A67" s="157">
        <v>3322</v>
      </c>
      <c r="B67" s="157" t="s">
        <v>2998</v>
      </c>
      <c r="C67" s="158" t="s">
        <v>3162</v>
      </c>
      <c r="D67" s="158" t="s">
        <v>767</v>
      </c>
      <c r="E67" s="154">
        <v>1</v>
      </c>
      <c r="F67" s="108">
        <v>3322</v>
      </c>
      <c r="G67" s="157" t="s">
        <v>1608</v>
      </c>
      <c r="H67" s="157">
        <v>2016</v>
      </c>
    </row>
    <row r="68" spans="1:8" x14ac:dyDescent="0.25">
      <c r="A68" s="157">
        <v>3328</v>
      </c>
      <c r="B68" s="157" t="s">
        <v>2998</v>
      </c>
      <c r="C68" s="158" t="s">
        <v>815</v>
      </c>
      <c r="D68" s="158" t="s">
        <v>672</v>
      </c>
      <c r="E68" s="154">
        <v>1</v>
      </c>
      <c r="F68" s="108">
        <v>3328</v>
      </c>
      <c r="G68" s="157" t="s">
        <v>1608</v>
      </c>
      <c r="H68" s="157">
        <v>2015</v>
      </c>
    </row>
    <row r="69" spans="1:8" x14ac:dyDescent="0.25">
      <c r="A69" s="157">
        <v>3331</v>
      </c>
      <c r="B69" s="157" t="s">
        <v>2998</v>
      </c>
      <c r="C69" s="158" t="s">
        <v>3163</v>
      </c>
      <c r="D69" s="158" t="s">
        <v>3164</v>
      </c>
      <c r="E69" s="154">
        <v>1</v>
      </c>
      <c r="F69" s="108">
        <v>3331</v>
      </c>
      <c r="G69" s="157" t="s">
        <v>1608</v>
      </c>
      <c r="H69" s="157">
        <v>2013</v>
      </c>
    </row>
    <row r="70" spans="1:8" x14ac:dyDescent="0.25">
      <c r="A70" s="157">
        <v>3506</v>
      </c>
      <c r="B70" s="157" t="s">
        <v>2998</v>
      </c>
      <c r="C70" s="158" t="s">
        <v>3175</v>
      </c>
      <c r="D70" s="158" t="s">
        <v>757</v>
      </c>
      <c r="E70" s="154">
        <v>1</v>
      </c>
      <c r="F70" s="108" t="s">
        <v>3148</v>
      </c>
      <c r="G70" s="157" t="s">
        <v>1608</v>
      </c>
      <c r="H70" s="157">
        <v>2022</v>
      </c>
    </row>
    <row r="71" spans="1:8" x14ac:dyDescent="0.25">
      <c r="A71" s="157">
        <v>4331</v>
      </c>
      <c r="B71" s="157"/>
      <c r="C71" s="158" t="s">
        <v>751</v>
      </c>
      <c r="D71" s="158" t="s">
        <v>690</v>
      </c>
      <c r="E71" s="154">
        <v>18</v>
      </c>
      <c r="F71" s="108">
        <v>2644</v>
      </c>
      <c r="G71" s="157" t="s">
        <v>1608</v>
      </c>
      <c r="H71" s="157">
        <v>1947</v>
      </c>
    </row>
    <row r="72" spans="1:8" x14ac:dyDescent="0.25">
      <c r="A72" s="157">
        <v>4600</v>
      </c>
      <c r="B72" s="157"/>
      <c r="C72" s="158" t="s">
        <v>782</v>
      </c>
      <c r="D72" s="158" t="s">
        <v>710</v>
      </c>
      <c r="E72" s="154">
        <v>43</v>
      </c>
      <c r="F72" s="108">
        <v>2430</v>
      </c>
      <c r="G72" s="157" t="s">
        <v>1608</v>
      </c>
      <c r="H72" s="157">
        <v>1948</v>
      </c>
    </row>
    <row r="73" spans="1:8" x14ac:dyDescent="0.25">
      <c r="A73" s="157">
        <v>5002</v>
      </c>
      <c r="B73" s="157"/>
      <c r="C73" s="158" t="s">
        <v>765</v>
      </c>
      <c r="D73" s="158" t="s">
        <v>764</v>
      </c>
      <c r="E73" s="154">
        <v>13</v>
      </c>
      <c r="F73" s="108">
        <v>1632</v>
      </c>
      <c r="G73" s="157" t="s">
        <v>1608</v>
      </c>
      <c r="H73" s="157">
        <v>1985</v>
      </c>
    </row>
    <row r="74" spans="1:8" x14ac:dyDescent="0.25">
      <c r="A74" s="157">
        <v>5027</v>
      </c>
      <c r="B74" s="157"/>
      <c r="C74" s="158" t="s">
        <v>3013</v>
      </c>
      <c r="D74" s="158" t="s">
        <v>698</v>
      </c>
      <c r="E74" s="154">
        <v>18</v>
      </c>
      <c r="F74" s="108">
        <v>3133</v>
      </c>
      <c r="G74" s="157" t="s">
        <v>1608</v>
      </c>
      <c r="H74" s="157">
        <v>1950</v>
      </c>
    </row>
    <row r="75" spans="1:8" x14ac:dyDescent="0.25">
      <c r="A75" s="157">
        <v>5254</v>
      </c>
      <c r="B75" s="157"/>
      <c r="C75" s="158" t="s">
        <v>777</v>
      </c>
      <c r="D75" s="158" t="s">
        <v>703</v>
      </c>
      <c r="E75" s="154">
        <v>35</v>
      </c>
      <c r="F75" s="108">
        <v>3000</v>
      </c>
      <c r="G75" s="157" t="s">
        <v>1608</v>
      </c>
      <c r="H75" s="157">
        <v>1948</v>
      </c>
    </row>
    <row r="76" spans="1:8" x14ac:dyDescent="0.25">
      <c r="A76" s="157">
        <v>5336</v>
      </c>
      <c r="B76" s="157" t="s">
        <v>2998</v>
      </c>
      <c r="C76" s="158" t="s">
        <v>3172</v>
      </c>
      <c r="D76" s="158" t="s">
        <v>776</v>
      </c>
      <c r="E76" s="154">
        <v>1</v>
      </c>
      <c r="F76" s="108">
        <v>5336</v>
      </c>
      <c r="G76" s="157" t="s">
        <v>1608</v>
      </c>
      <c r="H76" s="157">
        <v>1960</v>
      </c>
    </row>
    <row r="77" spans="1:8" x14ac:dyDescent="0.25">
      <c r="A77" s="157">
        <v>5427</v>
      </c>
      <c r="B77" s="157" t="s">
        <v>2998</v>
      </c>
      <c r="C77" s="158" t="s">
        <v>892</v>
      </c>
      <c r="D77" s="158" t="s">
        <v>906</v>
      </c>
      <c r="E77" s="154">
        <v>1</v>
      </c>
      <c r="F77" s="108">
        <v>5427</v>
      </c>
      <c r="G77" s="157" t="s">
        <v>1608</v>
      </c>
      <c r="H77" s="157">
        <v>1953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12121-4BB1-4567-B113-9390BA4355C1}">
  <dimension ref="A1:I31"/>
  <sheetViews>
    <sheetView workbookViewId="0">
      <pane ySplit="8" topLeftCell="A9" activePane="bottomLeft" state="frozen"/>
      <selection pane="bottomLeft" activeCell="H14" sqref="H14"/>
    </sheetView>
  </sheetViews>
  <sheetFormatPr baseColWidth="10" defaultRowHeight="13.2" x14ac:dyDescent="0.25"/>
  <cols>
    <col min="1" max="1" width="7.77734375" style="9" customWidth="1"/>
    <col min="2" max="2" width="3.88671875" style="9" customWidth="1"/>
    <col min="3" max="3" width="14.77734375" style="9" customWidth="1"/>
    <col min="4" max="4" width="11.5546875" style="9"/>
    <col min="5" max="5" width="8.5546875" style="162" customWidth="1"/>
    <col min="6" max="6" width="10" style="162" customWidth="1"/>
    <col min="7" max="16384" width="11.5546875" style="9"/>
  </cols>
  <sheetData>
    <row r="1" spans="1:9" s="105" customFormat="1" ht="17.399999999999999" x14ac:dyDescent="0.3">
      <c r="A1" s="105" t="s">
        <v>3140</v>
      </c>
      <c r="E1" s="145"/>
      <c r="F1" s="145"/>
    </row>
    <row r="2" spans="1:9" s="105" customFormat="1" ht="17.399999999999999" x14ac:dyDescent="0.3">
      <c r="A2" s="105" t="s">
        <v>3141</v>
      </c>
      <c r="E2" s="145"/>
      <c r="F2" s="145"/>
    </row>
    <row r="3" spans="1:9" s="81" customFormat="1" ht="15.6" x14ac:dyDescent="0.3">
      <c r="A3" s="81" t="s">
        <v>2992</v>
      </c>
      <c r="B3" s="81" t="s">
        <v>3142</v>
      </c>
      <c r="E3" s="88"/>
      <c r="F3" s="88"/>
    </row>
    <row r="4" spans="1:9" s="81" customFormat="1" ht="15.6" x14ac:dyDescent="0.3">
      <c r="A4" s="81" t="s">
        <v>2994</v>
      </c>
      <c r="D4" s="52">
        <v>21</v>
      </c>
      <c r="E4" s="88"/>
      <c r="F4" s="88"/>
    </row>
    <row r="5" spans="1:9" s="81" customFormat="1" ht="15.6" x14ac:dyDescent="0.3">
      <c r="A5" s="81" t="s">
        <v>3143</v>
      </c>
      <c r="B5" s="124"/>
      <c r="E5" s="88"/>
      <c r="F5" s="88"/>
    </row>
    <row r="6" spans="1:9" s="91" customFormat="1" ht="15.6" x14ac:dyDescent="0.3">
      <c r="A6" s="82" t="s">
        <v>3105</v>
      </c>
      <c r="B6" s="81"/>
      <c r="D6" s="89"/>
      <c r="E6" s="88"/>
      <c r="F6" s="90"/>
      <c r="I6" s="89"/>
    </row>
    <row r="7" spans="1:9" s="84" customFormat="1" x14ac:dyDescent="0.25">
      <c r="E7" s="93"/>
      <c r="F7" s="93" t="s">
        <v>3139</v>
      </c>
    </row>
    <row r="8" spans="1:9" s="84" customFormat="1" ht="47.4" customHeight="1" x14ac:dyDescent="0.25">
      <c r="A8" s="151" t="s">
        <v>3136</v>
      </c>
      <c r="B8" s="103"/>
      <c r="D8" s="103"/>
      <c r="E8" s="152" t="s">
        <v>3107</v>
      </c>
      <c r="F8" s="151" t="s">
        <v>3144</v>
      </c>
      <c r="I8" s="151"/>
    </row>
    <row r="10" spans="1:9" x14ac:dyDescent="0.25">
      <c r="A10" s="108">
        <v>1933</v>
      </c>
      <c r="B10" s="108" t="s">
        <v>2998</v>
      </c>
      <c r="C10" s="86" t="s">
        <v>3125</v>
      </c>
      <c r="D10" s="86" t="s">
        <v>935</v>
      </c>
      <c r="E10" s="154">
        <v>4</v>
      </c>
      <c r="F10" s="108">
        <v>1933</v>
      </c>
    </row>
    <row r="11" spans="1:9" x14ac:dyDescent="0.25">
      <c r="A11" s="108">
        <v>3032</v>
      </c>
      <c r="B11" s="108"/>
      <c r="C11" s="86" t="s">
        <v>3145</v>
      </c>
      <c r="D11" s="86" t="s">
        <v>1861</v>
      </c>
      <c r="E11" s="154">
        <v>5</v>
      </c>
      <c r="F11" s="108">
        <v>3000</v>
      </c>
    </row>
    <row r="12" spans="1:9" x14ac:dyDescent="0.25">
      <c r="A12" s="108">
        <v>3056</v>
      </c>
      <c r="B12" s="108"/>
      <c r="C12" s="86" t="s">
        <v>691</v>
      </c>
      <c r="D12" s="86" t="s">
        <v>690</v>
      </c>
      <c r="E12" s="154">
        <v>35</v>
      </c>
      <c r="F12" s="108">
        <v>2431</v>
      </c>
    </row>
    <row r="13" spans="1:9" x14ac:dyDescent="0.25">
      <c r="A13" s="108">
        <v>3937</v>
      </c>
      <c r="B13" s="108"/>
      <c r="C13" s="86" t="s">
        <v>1913</v>
      </c>
      <c r="D13" s="86" t="s">
        <v>678</v>
      </c>
      <c r="E13" s="154">
        <v>23</v>
      </c>
      <c r="F13" s="108">
        <v>3130</v>
      </c>
    </row>
    <row r="14" spans="1:9" x14ac:dyDescent="0.25">
      <c r="A14" s="108">
        <v>4630</v>
      </c>
      <c r="B14" s="108"/>
      <c r="C14" s="86" t="s">
        <v>712</v>
      </c>
      <c r="D14" s="86" t="s">
        <v>710</v>
      </c>
      <c r="E14" s="154">
        <v>39</v>
      </c>
      <c r="F14" s="108">
        <v>2614</v>
      </c>
    </row>
    <row r="15" spans="1:9" x14ac:dyDescent="0.25">
      <c r="A15" s="108"/>
      <c r="B15" s="108"/>
      <c r="C15" s="86"/>
      <c r="D15" s="86"/>
      <c r="E15" s="154"/>
      <c r="F15" s="108"/>
    </row>
    <row r="16" spans="1:9" x14ac:dyDescent="0.25">
      <c r="A16" s="108">
        <v>1609</v>
      </c>
      <c r="B16" s="108"/>
      <c r="C16" s="86" t="s">
        <v>774</v>
      </c>
      <c r="D16" s="86" t="s">
        <v>698</v>
      </c>
      <c r="E16" s="154">
        <v>32</v>
      </c>
      <c r="F16" s="108">
        <v>1516</v>
      </c>
    </row>
    <row r="17" spans="1:6" x14ac:dyDescent="0.25">
      <c r="A17" s="108">
        <v>1621</v>
      </c>
      <c r="B17" s="108" t="s">
        <v>2998</v>
      </c>
      <c r="C17" s="86" t="s">
        <v>1450</v>
      </c>
      <c r="D17" s="86" t="s">
        <v>776</v>
      </c>
      <c r="E17" s="154">
        <v>1</v>
      </c>
      <c r="F17" s="108">
        <v>1621</v>
      </c>
    </row>
    <row r="18" spans="1:6" x14ac:dyDescent="0.25">
      <c r="A18" s="108">
        <v>1644</v>
      </c>
      <c r="B18" s="108"/>
      <c r="C18" s="86" t="s">
        <v>2952</v>
      </c>
      <c r="D18" s="86" t="s">
        <v>955</v>
      </c>
      <c r="E18" s="154">
        <v>7</v>
      </c>
      <c r="F18" s="108">
        <v>1611</v>
      </c>
    </row>
    <row r="19" spans="1:6" x14ac:dyDescent="0.25">
      <c r="A19" s="108">
        <v>1648</v>
      </c>
      <c r="B19" s="108"/>
      <c r="C19" s="86" t="s">
        <v>800</v>
      </c>
      <c r="D19" s="86" t="s">
        <v>940</v>
      </c>
      <c r="E19" s="154">
        <v>9</v>
      </c>
      <c r="F19" s="108">
        <v>1544</v>
      </c>
    </row>
    <row r="20" spans="1:6" x14ac:dyDescent="0.25">
      <c r="A20" s="108">
        <v>1752</v>
      </c>
      <c r="B20" s="108"/>
      <c r="C20" s="86" t="s">
        <v>765</v>
      </c>
      <c r="D20" s="86" t="s">
        <v>764</v>
      </c>
      <c r="E20" s="154">
        <v>12</v>
      </c>
      <c r="F20" s="108">
        <v>1632</v>
      </c>
    </row>
    <row r="21" spans="1:6" x14ac:dyDescent="0.25">
      <c r="A21" s="108">
        <v>1825</v>
      </c>
      <c r="B21" s="108" t="s">
        <v>2998</v>
      </c>
      <c r="C21" s="86" t="s">
        <v>3137</v>
      </c>
      <c r="D21" s="86" t="s">
        <v>740</v>
      </c>
      <c r="E21" s="154">
        <v>1</v>
      </c>
      <c r="F21" s="108">
        <v>1825</v>
      </c>
    </row>
    <row r="22" spans="1:6" x14ac:dyDescent="0.25">
      <c r="A22" s="108">
        <v>1843</v>
      </c>
      <c r="B22" s="108"/>
      <c r="C22" s="86" t="s">
        <v>753</v>
      </c>
      <c r="D22" s="86" t="s">
        <v>806</v>
      </c>
      <c r="E22" s="154">
        <v>21</v>
      </c>
      <c r="F22" s="108">
        <v>1517</v>
      </c>
    </row>
    <row r="23" spans="1:6" x14ac:dyDescent="0.25">
      <c r="A23" s="108">
        <v>1847</v>
      </c>
      <c r="B23" s="108"/>
      <c r="C23" s="86" t="s">
        <v>795</v>
      </c>
      <c r="D23" s="86" t="s">
        <v>2969</v>
      </c>
      <c r="E23" s="154">
        <v>2</v>
      </c>
      <c r="F23" s="108">
        <v>1752</v>
      </c>
    </row>
    <row r="24" spans="1:6" x14ac:dyDescent="0.25">
      <c r="A24" s="108">
        <v>2208</v>
      </c>
      <c r="B24" s="108" t="s">
        <v>2998</v>
      </c>
      <c r="C24" s="86" t="s">
        <v>3138</v>
      </c>
      <c r="D24" s="86" t="s">
        <v>934</v>
      </c>
      <c r="E24" s="154">
        <v>1</v>
      </c>
      <c r="F24" s="108">
        <v>2208</v>
      </c>
    </row>
    <row r="25" spans="1:6" x14ac:dyDescent="0.25">
      <c r="A25" s="108">
        <v>2212</v>
      </c>
      <c r="B25" s="108" t="s">
        <v>2998</v>
      </c>
      <c r="C25" s="86" t="s">
        <v>1433</v>
      </c>
      <c r="D25" s="86" t="s">
        <v>934</v>
      </c>
      <c r="E25" s="154">
        <v>2</v>
      </c>
      <c r="F25" s="108">
        <v>2212</v>
      </c>
    </row>
    <row r="26" spans="1:6" x14ac:dyDescent="0.25">
      <c r="A26" s="108">
        <v>2321</v>
      </c>
      <c r="B26" s="108"/>
      <c r="C26" s="86" t="s">
        <v>637</v>
      </c>
      <c r="D26" s="86" t="s">
        <v>2805</v>
      </c>
      <c r="E26" s="154">
        <v>6</v>
      </c>
      <c r="F26" s="108">
        <v>2159</v>
      </c>
    </row>
    <row r="27" spans="1:6" x14ac:dyDescent="0.25">
      <c r="A27" s="108">
        <v>2414</v>
      </c>
      <c r="B27" s="108" t="s">
        <v>2998</v>
      </c>
      <c r="C27" s="86" t="s">
        <v>641</v>
      </c>
      <c r="D27" s="86" t="s">
        <v>1268</v>
      </c>
      <c r="E27" s="154">
        <v>2</v>
      </c>
      <c r="F27" s="108">
        <v>2414</v>
      </c>
    </row>
    <row r="28" spans="1:6" x14ac:dyDescent="0.25">
      <c r="A28" s="108">
        <v>2847</v>
      </c>
      <c r="B28" s="108" t="s">
        <v>2998</v>
      </c>
      <c r="C28" s="86" t="s">
        <v>770</v>
      </c>
      <c r="D28" s="86" t="s">
        <v>698</v>
      </c>
      <c r="E28" s="154">
        <v>14</v>
      </c>
      <c r="F28" s="108">
        <v>2847</v>
      </c>
    </row>
    <row r="29" spans="1:6" x14ac:dyDescent="0.25">
      <c r="A29" s="108">
        <v>3032</v>
      </c>
      <c r="B29" s="108" t="s">
        <v>2998</v>
      </c>
      <c r="C29" s="86" t="s">
        <v>1930</v>
      </c>
      <c r="D29" s="86" t="s">
        <v>1861</v>
      </c>
      <c r="E29" s="154">
        <v>2</v>
      </c>
      <c r="F29" s="108">
        <v>3032</v>
      </c>
    </row>
    <row r="30" spans="1:6" x14ac:dyDescent="0.25">
      <c r="A30" s="108">
        <v>4520</v>
      </c>
      <c r="B30" s="108"/>
      <c r="C30" s="86" t="s">
        <v>777</v>
      </c>
      <c r="D30" s="86" t="s">
        <v>703</v>
      </c>
      <c r="E30" s="154">
        <v>34</v>
      </c>
      <c r="F30" s="108">
        <v>3000</v>
      </c>
    </row>
    <row r="31" spans="1:6" x14ac:dyDescent="0.25">
      <c r="A31" s="108">
        <v>4630</v>
      </c>
      <c r="B31" s="108"/>
      <c r="C31" s="86" t="s">
        <v>782</v>
      </c>
      <c r="D31" s="86" t="s">
        <v>710</v>
      </c>
      <c r="E31" s="154">
        <v>42</v>
      </c>
      <c r="F31" s="108">
        <v>2430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20902-C270-4C23-824F-4CE96EC51DBC}">
  <dimension ref="A1:L33"/>
  <sheetViews>
    <sheetView workbookViewId="0">
      <selection activeCell="D16" sqref="D16"/>
    </sheetView>
  </sheetViews>
  <sheetFormatPr baseColWidth="10" defaultRowHeight="13.2" x14ac:dyDescent="0.25"/>
  <cols>
    <col min="1" max="1" width="7.6640625" style="9" customWidth="1"/>
    <col min="2" max="2" width="5.33203125" style="9" customWidth="1"/>
    <col min="3" max="4" width="11.5546875" style="9"/>
    <col min="5" max="5" width="8.33203125" style="162" customWidth="1"/>
    <col min="6" max="6" width="10" style="162" customWidth="1"/>
    <col min="7" max="16384" width="11.5546875" style="9"/>
  </cols>
  <sheetData>
    <row r="1" spans="1:12" s="105" customFormat="1" ht="17.399999999999999" x14ac:dyDescent="0.3">
      <c r="A1" s="105" t="s">
        <v>3128</v>
      </c>
      <c r="E1" s="145"/>
      <c r="F1" s="145"/>
    </row>
    <row r="2" spans="1:12" s="105" customFormat="1" ht="17.399999999999999" x14ac:dyDescent="0.3">
      <c r="A2" s="105" t="s">
        <v>3133</v>
      </c>
      <c r="E2" s="145"/>
      <c r="F2" s="145"/>
    </row>
    <row r="3" spans="1:12" s="81" customFormat="1" ht="15.6" x14ac:dyDescent="0.3">
      <c r="A3" s="81" t="s">
        <v>2992</v>
      </c>
      <c r="B3" s="81" t="s">
        <v>3129</v>
      </c>
      <c r="E3" s="88"/>
      <c r="F3" s="88"/>
    </row>
    <row r="4" spans="1:12" s="81" customFormat="1" ht="15.6" x14ac:dyDescent="0.3">
      <c r="A4" s="81" t="s">
        <v>2994</v>
      </c>
      <c r="D4" s="52">
        <v>24</v>
      </c>
      <c r="E4" s="88"/>
      <c r="F4" s="88"/>
    </row>
    <row r="5" spans="1:12" s="81" customFormat="1" ht="15.6" x14ac:dyDescent="0.3">
      <c r="A5" s="81" t="s">
        <v>3130</v>
      </c>
      <c r="B5" s="124"/>
      <c r="E5" s="88"/>
      <c r="F5" s="88"/>
    </row>
    <row r="6" spans="1:12" s="91" customFormat="1" ht="15.6" x14ac:dyDescent="0.3">
      <c r="A6" s="82" t="s">
        <v>3105</v>
      </c>
      <c r="B6" s="81"/>
      <c r="D6" s="89"/>
      <c r="E6" s="88"/>
      <c r="F6" s="90"/>
      <c r="I6" s="89"/>
    </row>
    <row r="7" spans="1:12" s="84" customFormat="1" x14ac:dyDescent="0.25">
      <c r="E7" s="93"/>
      <c r="F7" s="93" t="s">
        <v>3139</v>
      </c>
    </row>
    <row r="8" spans="1:12" s="84" customFormat="1" ht="47.4" customHeight="1" x14ac:dyDescent="0.25">
      <c r="A8" s="151" t="s">
        <v>3118</v>
      </c>
      <c r="B8" s="103"/>
      <c r="D8" s="103"/>
      <c r="E8" s="152" t="s">
        <v>3107</v>
      </c>
      <c r="F8" s="151" t="s">
        <v>3132</v>
      </c>
      <c r="I8" s="151"/>
    </row>
    <row r="9" spans="1:12" x14ac:dyDescent="0.25">
      <c r="G9" s="84"/>
      <c r="H9" s="84"/>
      <c r="I9" s="151"/>
      <c r="J9" s="84"/>
      <c r="K9" s="84"/>
      <c r="L9" s="84"/>
    </row>
    <row r="10" spans="1:12" ht="13.8" thickBot="1" x14ac:dyDescent="0.3">
      <c r="A10" s="143">
        <v>1845</v>
      </c>
      <c r="B10" s="143" t="s">
        <v>2998</v>
      </c>
      <c r="C10" s="144" t="s">
        <v>3006</v>
      </c>
      <c r="D10" s="144" t="s">
        <v>757</v>
      </c>
      <c r="E10" s="163">
        <v>3</v>
      </c>
      <c r="F10" s="143">
        <v>1845</v>
      </c>
    </row>
    <row r="11" spans="1:12" ht="13.8" thickBot="1" x14ac:dyDescent="0.3">
      <c r="A11" s="143">
        <v>2146</v>
      </c>
      <c r="B11" s="143" t="s">
        <v>2998</v>
      </c>
      <c r="C11" s="144" t="s">
        <v>3125</v>
      </c>
      <c r="D11" s="144" t="s">
        <v>935</v>
      </c>
      <c r="E11" s="163">
        <v>3</v>
      </c>
      <c r="F11" s="143">
        <v>2146</v>
      </c>
    </row>
    <row r="12" spans="1:12" ht="13.8" thickBot="1" x14ac:dyDescent="0.3">
      <c r="A12" s="143">
        <v>2634</v>
      </c>
      <c r="B12" s="143" t="s">
        <v>2998</v>
      </c>
      <c r="C12" s="144" t="s">
        <v>658</v>
      </c>
      <c r="D12" s="144" t="s">
        <v>690</v>
      </c>
      <c r="E12" s="163">
        <v>7</v>
      </c>
      <c r="F12" s="143">
        <v>2634</v>
      </c>
    </row>
    <row r="13" spans="1:12" ht="13.8" thickBot="1" x14ac:dyDescent="0.3">
      <c r="A13" s="143">
        <v>3032</v>
      </c>
      <c r="B13" s="143"/>
      <c r="C13" s="144" t="s">
        <v>691</v>
      </c>
      <c r="D13" s="144" t="s">
        <v>690</v>
      </c>
      <c r="E13" s="163">
        <v>34</v>
      </c>
      <c r="F13" s="143">
        <v>2431</v>
      </c>
    </row>
    <row r="14" spans="1:12" s="156" customFormat="1" ht="13.8" thickBot="1" x14ac:dyDescent="0.3">
      <c r="A14" s="143">
        <v>3529</v>
      </c>
      <c r="B14" s="143"/>
      <c r="C14" s="144" t="s">
        <v>658</v>
      </c>
      <c r="D14" s="144" t="s">
        <v>1124</v>
      </c>
      <c r="E14" s="163">
        <v>9</v>
      </c>
      <c r="F14" s="143">
        <v>2051</v>
      </c>
    </row>
    <row r="15" spans="1:12" ht="13.8" thickBot="1" x14ac:dyDescent="0.3">
      <c r="A15" s="143">
        <v>3630</v>
      </c>
      <c r="B15" s="143"/>
      <c r="C15" s="144" t="s">
        <v>1913</v>
      </c>
      <c r="D15" s="144" t="s">
        <v>678</v>
      </c>
      <c r="E15" s="163">
        <v>22</v>
      </c>
      <c r="F15" s="143">
        <v>3130</v>
      </c>
    </row>
    <row r="16" spans="1:12" ht="13.8" thickBot="1" x14ac:dyDescent="0.3">
      <c r="A16" s="143">
        <v>4430</v>
      </c>
      <c r="B16" s="143"/>
      <c r="C16" s="144" t="s">
        <v>712</v>
      </c>
      <c r="D16" s="144" t="s">
        <v>710</v>
      </c>
      <c r="E16" s="163">
        <v>38</v>
      </c>
      <c r="F16" s="143">
        <v>2614</v>
      </c>
    </row>
    <row r="17" spans="1:6" ht="13.8" thickBot="1" x14ac:dyDescent="0.3">
      <c r="A17" s="143">
        <v>1512</v>
      </c>
      <c r="B17" s="143" t="s">
        <v>2998</v>
      </c>
      <c r="C17" s="144" t="s">
        <v>1503</v>
      </c>
      <c r="D17" s="144" t="s">
        <v>3120</v>
      </c>
      <c r="E17" s="163">
        <v>1</v>
      </c>
      <c r="F17" s="143">
        <v>1512</v>
      </c>
    </row>
    <row r="18" spans="1:6" ht="13.8" thickBot="1" x14ac:dyDescent="0.3">
      <c r="A18" s="143">
        <v>1520</v>
      </c>
      <c r="B18" s="143" t="s">
        <v>2998</v>
      </c>
      <c r="C18" s="144" t="s">
        <v>1450</v>
      </c>
      <c r="D18" s="144" t="s">
        <v>940</v>
      </c>
      <c r="E18" s="163">
        <v>3</v>
      </c>
      <c r="F18" s="143">
        <v>1520</v>
      </c>
    </row>
    <row r="19" spans="1:6" ht="13.8" thickBot="1" x14ac:dyDescent="0.3">
      <c r="A19" s="143">
        <v>1532</v>
      </c>
      <c r="B19" s="143"/>
      <c r="C19" s="144" t="s">
        <v>774</v>
      </c>
      <c r="D19" s="144" t="s">
        <v>698</v>
      </c>
      <c r="E19" s="163">
        <v>31</v>
      </c>
      <c r="F19" s="143">
        <v>1516</v>
      </c>
    </row>
    <row r="20" spans="1:6" ht="13.8" thickBot="1" x14ac:dyDescent="0.3">
      <c r="A20" s="143">
        <v>1539</v>
      </c>
      <c r="B20" s="143" t="s">
        <v>2998</v>
      </c>
      <c r="C20" s="144" t="s">
        <v>3119</v>
      </c>
      <c r="D20" s="144" t="s">
        <v>955</v>
      </c>
      <c r="E20" s="163">
        <v>3</v>
      </c>
      <c r="F20" s="143">
        <v>1539</v>
      </c>
    </row>
    <row r="21" spans="1:6" ht="13.8" thickBot="1" x14ac:dyDescent="0.3">
      <c r="A21" s="143">
        <v>1544</v>
      </c>
      <c r="B21" s="143" t="s">
        <v>2998</v>
      </c>
      <c r="C21" s="144" t="s">
        <v>800</v>
      </c>
      <c r="D21" s="144" t="s">
        <v>940</v>
      </c>
      <c r="E21" s="163">
        <v>8</v>
      </c>
      <c r="F21" s="143">
        <v>1544</v>
      </c>
    </row>
    <row r="22" spans="1:6" ht="13.8" thickBot="1" x14ac:dyDescent="0.3">
      <c r="A22" s="143">
        <v>1722</v>
      </c>
      <c r="B22" s="143" t="s">
        <v>2998</v>
      </c>
      <c r="C22" s="144" t="s">
        <v>3121</v>
      </c>
      <c r="D22" s="144" t="s">
        <v>935</v>
      </c>
      <c r="E22" s="163">
        <v>1</v>
      </c>
      <c r="F22" s="143">
        <v>1722</v>
      </c>
    </row>
    <row r="23" spans="1:6" ht="13.8" thickBot="1" x14ac:dyDescent="0.3">
      <c r="A23" s="143">
        <v>1742</v>
      </c>
      <c r="B23" s="143" t="s">
        <v>2998</v>
      </c>
      <c r="C23" s="144" t="s">
        <v>1450</v>
      </c>
      <c r="D23" s="144" t="s">
        <v>776</v>
      </c>
      <c r="E23" s="163">
        <v>2</v>
      </c>
      <c r="F23" s="143">
        <v>1742</v>
      </c>
    </row>
    <row r="24" spans="1:6" ht="13.8" thickBot="1" x14ac:dyDescent="0.3">
      <c r="A24" s="143">
        <v>2143</v>
      </c>
      <c r="B24" s="143" t="s">
        <v>2998</v>
      </c>
      <c r="C24" s="144" t="s">
        <v>3020</v>
      </c>
      <c r="D24" s="144" t="s">
        <v>710</v>
      </c>
      <c r="E24" s="163">
        <v>3</v>
      </c>
      <c r="F24" s="143">
        <v>2143</v>
      </c>
    </row>
    <row r="25" spans="1:6" ht="13.8" thickBot="1" x14ac:dyDescent="0.3">
      <c r="A25" s="143">
        <v>2144</v>
      </c>
      <c r="B25" s="143"/>
      <c r="C25" s="144" t="s">
        <v>892</v>
      </c>
      <c r="D25" s="144" t="s">
        <v>710</v>
      </c>
      <c r="E25" s="163">
        <v>22</v>
      </c>
      <c r="F25" s="143">
        <v>1505</v>
      </c>
    </row>
    <row r="26" spans="1:6" ht="13.8" thickBot="1" x14ac:dyDescent="0.3">
      <c r="A26" s="143">
        <v>2156</v>
      </c>
      <c r="B26" s="143"/>
      <c r="C26" s="144" t="s">
        <v>765</v>
      </c>
      <c r="D26" s="144" t="s">
        <v>764</v>
      </c>
      <c r="E26" s="163">
        <v>11</v>
      </c>
      <c r="F26" s="143">
        <v>1632</v>
      </c>
    </row>
    <row r="27" spans="1:6" ht="13.8" thickBot="1" x14ac:dyDescent="0.3">
      <c r="A27" s="143">
        <v>2159</v>
      </c>
      <c r="B27" s="143" t="s">
        <v>2998</v>
      </c>
      <c r="C27" s="144" t="s">
        <v>637</v>
      </c>
      <c r="D27" s="144" t="s">
        <v>2805</v>
      </c>
      <c r="E27" s="163">
        <v>5</v>
      </c>
      <c r="F27" s="143">
        <v>2159</v>
      </c>
    </row>
    <row r="28" spans="1:6" ht="13.8" thickBot="1" x14ac:dyDescent="0.3">
      <c r="A28" s="143">
        <v>2433</v>
      </c>
      <c r="B28" s="143" t="s">
        <v>2998</v>
      </c>
      <c r="C28" s="144" t="s">
        <v>2866</v>
      </c>
      <c r="D28" s="144" t="s">
        <v>698</v>
      </c>
      <c r="E28" s="163">
        <v>6</v>
      </c>
      <c r="F28" s="143">
        <v>2433</v>
      </c>
    </row>
    <row r="29" spans="1:6" ht="13.8" thickBot="1" x14ac:dyDescent="0.3">
      <c r="A29" s="143">
        <v>2629</v>
      </c>
      <c r="B29" s="143" t="s">
        <v>2998</v>
      </c>
      <c r="C29" s="144" t="s">
        <v>3122</v>
      </c>
      <c r="D29" s="144" t="s">
        <v>3123</v>
      </c>
      <c r="E29" s="163">
        <v>1</v>
      </c>
      <c r="F29" s="143">
        <v>2629</v>
      </c>
    </row>
    <row r="30" spans="1:6" ht="13.8" thickBot="1" x14ac:dyDescent="0.3">
      <c r="A30" s="143">
        <v>2730</v>
      </c>
      <c r="B30" s="143"/>
      <c r="C30" s="144" t="s">
        <v>751</v>
      </c>
      <c r="D30" s="144" t="s">
        <v>690</v>
      </c>
      <c r="E30" s="163">
        <v>17</v>
      </c>
      <c r="F30" s="143">
        <v>2644</v>
      </c>
    </row>
    <row r="31" spans="1:6" ht="13.8" thickBot="1" x14ac:dyDescent="0.3">
      <c r="A31" s="143">
        <v>3527</v>
      </c>
      <c r="B31" s="143" t="s">
        <v>2998</v>
      </c>
      <c r="C31" s="144" t="s">
        <v>3124</v>
      </c>
      <c r="D31" s="144" t="s">
        <v>940</v>
      </c>
      <c r="E31" s="163">
        <v>1</v>
      </c>
      <c r="F31" s="143">
        <v>3527</v>
      </c>
    </row>
    <row r="32" spans="1:6" ht="13.8" thickBot="1" x14ac:dyDescent="0.3">
      <c r="A32" s="143">
        <v>3638</v>
      </c>
      <c r="B32" s="143"/>
      <c r="C32" s="144" t="s">
        <v>777</v>
      </c>
      <c r="D32" s="144" t="s">
        <v>703</v>
      </c>
      <c r="E32" s="163">
        <v>33</v>
      </c>
      <c r="F32" s="143">
        <v>3000</v>
      </c>
    </row>
    <row r="33" spans="1:6" ht="13.8" thickBot="1" x14ac:dyDescent="0.3">
      <c r="A33" s="143">
        <v>4430</v>
      </c>
      <c r="B33" s="143"/>
      <c r="C33" s="144" t="s">
        <v>782</v>
      </c>
      <c r="D33" s="144" t="s">
        <v>710</v>
      </c>
      <c r="E33" s="163">
        <v>41</v>
      </c>
      <c r="F33" s="143">
        <v>2430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33</vt:i4>
      </vt:variant>
    </vt:vector>
  </HeadingPairs>
  <TitlesOfParts>
    <vt:vector size="33" baseType="lpstr">
      <vt:lpstr>arkiv</vt:lpstr>
      <vt:lpstr>deltaking</vt:lpstr>
      <vt:lpstr>vinnarar</vt:lpstr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2002</vt:lpstr>
      <vt:lpstr>2001</vt:lpstr>
      <vt:lpstr>2000</vt:lpstr>
      <vt:lpstr>plakat</vt:lpstr>
      <vt:lpstr>x</vt:lpstr>
      <vt:lpstr>Ark1</vt:lpstr>
    </vt:vector>
  </TitlesOfParts>
  <Company>Liv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Dag</dc:creator>
  <cp:lastModifiedBy>Vidar Simmenes</cp:lastModifiedBy>
  <cp:lastPrinted>2026-08-21T21:15:35Z</cp:lastPrinted>
  <dcterms:created xsi:type="dcterms:W3CDTF">1999-08-01T16:53:42Z</dcterms:created>
  <dcterms:modified xsi:type="dcterms:W3CDTF">2026-08-22T15:38:05Z</dcterms:modified>
</cp:coreProperties>
</file>