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25d248bae645fe5/Documents/2025dokument/"/>
    </mc:Choice>
  </mc:AlternateContent>
  <xr:revisionPtr revIDLastSave="738" documentId="8_{1721478B-9074-4A00-9DDE-1BC4F9B9393F}" xr6:coauthVersionLast="47" xr6:coauthVersionMax="47" xr10:uidLastSave="{958E4C8A-6FF4-45C2-A9D0-57292EC5F6CA}"/>
  <bookViews>
    <workbookView xWindow="-110" yWindow="-110" windowWidth="19420" windowHeight="10300" tabRatio="601" xr2:uid="{00000000-000D-0000-FFFF-FFFF00000000}"/>
  </bookViews>
  <sheets>
    <sheet name="RES" sheetId="1" r:id="rId1"/>
    <sheet name="MS" sheetId="27" r:id="rId2"/>
    <sheet name="KS" sheetId="26" r:id="rId3"/>
    <sheet name="MV" sheetId="25" r:id="rId4"/>
    <sheet name="KV" sheetId="24" r:id="rId5"/>
    <sheet name="G" sheetId="23" r:id="rId6"/>
    <sheet name="J" sheetId="17" r:id="rId7"/>
    <sheet name="Rekorder" sheetId="29" r:id="rId8"/>
    <sheet name="medaljer og st" sheetId="11" r:id="rId9"/>
    <sheet name="lisens" sheetId="13" r:id="rId10"/>
    <sheet name="xx" sheetId="18" r:id="rId11"/>
    <sheet name="Ark1" sheetId="30" r:id="rId12"/>
  </sheets>
  <definedNames>
    <definedName name="_xlnm._FilterDatabase" localSheetId="3" hidden="1">MV!$A$12:$I$16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Q294" i="1" l="1"/>
  <c r="H224" i="23"/>
  <c r="H218" i="23"/>
  <c r="H210" i="23"/>
  <c r="H186" i="23"/>
  <c r="H180" i="23"/>
  <c r="H188" i="23" s="1"/>
  <c r="H172" i="23"/>
  <c r="H226" i="23" l="1"/>
  <c r="H250" i="17"/>
  <c r="H244" i="17"/>
  <c r="H238" i="17"/>
  <c r="H216" i="17"/>
  <c r="H210" i="17"/>
  <c r="H204" i="17"/>
  <c r="H181" i="17"/>
  <c r="H175" i="17"/>
  <c r="H169" i="17"/>
  <c r="H148" i="17"/>
  <c r="H142" i="17"/>
  <c r="H150" i="17" s="1"/>
  <c r="H136" i="17"/>
  <c r="IQ134" i="1"/>
  <c r="IQ57" i="1"/>
  <c r="IQ59" i="1"/>
  <c r="IQ56" i="1"/>
  <c r="IQ108" i="1"/>
  <c r="IQ131" i="1"/>
  <c r="IQ67" i="1"/>
  <c r="IQ61" i="1"/>
  <c r="IQ133" i="1"/>
  <c r="IQ368" i="1"/>
  <c r="IQ293" i="1"/>
  <c r="IQ132" i="1"/>
  <c r="IQ116" i="1"/>
  <c r="IQ105" i="1"/>
  <c r="IQ68" i="1"/>
  <c r="IQ58" i="1"/>
  <c r="H81" i="17"/>
  <c r="H75" i="17"/>
  <c r="H67" i="17"/>
  <c r="H35" i="17"/>
  <c r="H54" i="24"/>
  <c r="H50" i="24"/>
  <c r="H46" i="24"/>
  <c r="H42" i="24"/>
  <c r="H38" i="24"/>
  <c r="H97" i="25"/>
  <c r="H93" i="25"/>
  <c r="H89" i="25"/>
  <c r="H85" i="25"/>
  <c r="H81" i="25"/>
  <c r="H143" i="23"/>
  <c r="H43" i="17"/>
  <c r="H19" i="17"/>
  <c r="H23" i="17"/>
  <c r="H63" i="25"/>
  <c r="H11" i="25"/>
  <c r="H149" i="23"/>
  <c r="H135" i="23"/>
  <c r="H114" i="23"/>
  <c r="H106" i="23"/>
  <c r="H96" i="23"/>
  <c r="H31" i="23"/>
  <c r="H36" i="27"/>
  <c r="H24" i="27"/>
  <c r="H252" i="17" l="1"/>
  <c r="H218" i="17"/>
  <c r="H183" i="17"/>
  <c r="H83" i="17"/>
  <c r="H56" i="24"/>
  <c r="H99" i="25"/>
  <c r="H151" i="23"/>
  <c r="H116" i="23"/>
  <c r="H38" i="27"/>
  <c r="H39" i="23"/>
  <c r="H77" i="27"/>
  <c r="H65" i="27"/>
  <c r="H36" i="26"/>
  <c r="H24" i="26"/>
  <c r="H38" i="26" l="1"/>
  <c r="H79" i="27"/>
  <c r="H59" i="23"/>
  <c r="H73" i="23"/>
  <c r="H67" i="25"/>
  <c r="H59" i="25"/>
  <c r="H55" i="25"/>
  <c r="H51" i="25"/>
  <c r="H35" i="25"/>
  <c r="H29" i="25"/>
  <c r="H23" i="25"/>
  <c r="H17" i="25"/>
  <c r="H25" i="24"/>
  <c r="H21" i="24"/>
  <c r="H17" i="24"/>
  <c r="H13" i="24"/>
  <c r="H9" i="24"/>
  <c r="H109" i="17"/>
  <c r="H103" i="17"/>
  <c r="H115" i="17"/>
  <c r="H117" i="17" l="1"/>
  <c r="H75" i="23"/>
  <c r="H27" i="24"/>
  <c r="H37" i="25"/>
  <c r="H69" i="25"/>
  <c r="H45" i="17" l="1"/>
</calcChain>
</file>

<file path=xl/sharedStrings.xml><?xml version="1.0" encoding="utf-8"?>
<sst xmlns="http://schemas.openxmlformats.org/spreadsheetml/2006/main" count="8803" uniqueCount="1102">
  <si>
    <t xml:space="preserve"> </t>
  </si>
  <si>
    <t>3. divisjon:</t>
  </si>
  <si>
    <t>Sum:</t>
  </si>
  <si>
    <t>Lag</t>
  </si>
  <si>
    <t>Jenter - Kretsserie</t>
  </si>
  <si>
    <t>Hopp</t>
  </si>
  <si>
    <t>Kast</t>
  </si>
  <si>
    <t>Valfrie øvingar</t>
  </si>
  <si>
    <t>Menn veteran - Lands- og kretsserie</t>
  </si>
  <si>
    <t>Øving</t>
  </si>
  <si>
    <t>Navn</t>
  </si>
  <si>
    <t>Poeng</t>
  </si>
  <si>
    <t>Stad</t>
  </si>
  <si>
    <t>Dato</t>
  </si>
  <si>
    <t>Valfrie</t>
  </si>
  <si>
    <t>x</t>
  </si>
  <si>
    <t>Res</t>
  </si>
  <si>
    <t>Deltakar</t>
  </si>
  <si>
    <t>Født</t>
  </si>
  <si>
    <t>mk</t>
  </si>
  <si>
    <t>stad</t>
  </si>
  <si>
    <t>dato</t>
  </si>
  <si>
    <t>vind</t>
  </si>
  <si>
    <t>poeng</t>
  </si>
  <si>
    <t>sen</t>
  </si>
  <si>
    <t>vet</t>
  </si>
  <si>
    <t>Løp</t>
  </si>
  <si>
    <t>4. divisjon:</t>
  </si>
  <si>
    <t>kontaktpers: Vidar Simmenes 91322643</t>
  </si>
  <si>
    <t>Hekk</t>
  </si>
  <si>
    <t>2. divisjon:</t>
  </si>
  <si>
    <t>tyrv</t>
  </si>
  <si>
    <t>Løp 60-400</t>
  </si>
  <si>
    <t>Løp 800-10000m</t>
  </si>
  <si>
    <t>Vidar Simmenes 91322643</t>
  </si>
  <si>
    <t>pr.</t>
  </si>
  <si>
    <t>lut</t>
  </si>
  <si>
    <t>1. divisjon:</t>
  </si>
  <si>
    <t>Friidrettsforbundet sine innestatisikksesong går frå 1.7.-30.6. året etter</t>
  </si>
  <si>
    <t>serie</t>
  </si>
  <si>
    <t>Lisenser Osterøy IL 2019</t>
  </si>
  <si>
    <t>Klubb</t>
  </si>
  <si>
    <t>Lisenser Osterøy IL 2018</t>
  </si>
  <si>
    <t>Lisenser Osterøy IL 2017</t>
  </si>
  <si>
    <t>Lisenser Osterøy IL 2016</t>
  </si>
  <si>
    <t>Lisenser Osterøy IL 2015</t>
  </si>
  <si>
    <t>Lisenser Osterøy IL 2014</t>
  </si>
  <si>
    <t>kontakt:</t>
  </si>
  <si>
    <t>Res.</t>
  </si>
  <si>
    <t>20 not.: 4 løp I, 4 løp II, 4 hopp, 4 kast, 4 valgfri -  ingen maks antall resultat pr. øving</t>
  </si>
  <si>
    <t>Osterøy (1. lag)</t>
  </si>
  <si>
    <t>Kontakt</t>
  </si>
  <si>
    <t>Osterøy (2. lag)</t>
  </si>
  <si>
    <t>Løp 60-400m</t>
  </si>
  <si>
    <t>Kontaktperson: Vidar Simmenes 91322643</t>
  </si>
  <si>
    <t>pg</t>
  </si>
  <si>
    <t>mt bak tid betyr manuell tid</t>
  </si>
  <si>
    <t>Lisenser Osterøy IL 2020</t>
  </si>
  <si>
    <t>5. divisjon:</t>
  </si>
  <si>
    <t>medlem</t>
  </si>
  <si>
    <t>føl</t>
  </si>
  <si>
    <t xml:space="preserve">kalender  </t>
  </si>
  <si>
    <t>Lisenser Osterøy IL 2021</t>
  </si>
  <si>
    <t>res</t>
  </si>
  <si>
    <t>f.</t>
  </si>
  <si>
    <t>klasse</t>
  </si>
  <si>
    <t>mesterskap</t>
  </si>
  <si>
    <t>valør</t>
  </si>
  <si>
    <t>Elitedivisjon:</t>
  </si>
  <si>
    <t>60 not.: 24 løp/gang, 6 hekk, 18 hopp, 12 kast</t>
  </si>
  <si>
    <t>50 not.: 20 løp/gang, 5 hekk, 15 hopp, 10 kast</t>
  </si>
  <si>
    <t>40 not.: 15 løp/gang, 3 hekk, 12 hopp, 10 kast</t>
  </si>
  <si>
    <t>30 not.: 12 løp/hekk/gang, 10 hopp, 8 kast</t>
  </si>
  <si>
    <t>25 not.: 11 løp/hekk/gang, 8 hopp, 6 kast</t>
  </si>
  <si>
    <t>20 not.: 10 løp/hekk/gang, 6 hopp, 4 kast</t>
  </si>
  <si>
    <t>KLUBB:</t>
  </si>
  <si>
    <t>ANSVARLIG:</t>
  </si>
  <si>
    <t>ADRESSE:</t>
  </si>
  <si>
    <t>POSTNR.:</t>
  </si>
  <si>
    <t>TELEFON:</t>
  </si>
  <si>
    <t>FAKS:</t>
  </si>
  <si>
    <t>MAILADRESSE:</t>
  </si>
  <si>
    <t>ÅR:</t>
  </si>
  <si>
    <t>30 not.: 12 løp/gang, 2 hekk, 10 hopp, 6 kast</t>
  </si>
  <si>
    <t>25 not.: 12 løp/hekk/gang, 8 hopp, 5 kast</t>
  </si>
  <si>
    <t>15 not.:  7 løp/hekk/gang, 4 hopp, 4 kast</t>
  </si>
  <si>
    <t>Jenter</t>
  </si>
  <si>
    <t>Gutter</t>
  </si>
  <si>
    <t>Lisens</t>
  </si>
  <si>
    <t>5. div.</t>
  </si>
  <si>
    <t>Osterøy 2. lag</t>
  </si>
  <si>
    <t>20 not.: 10 løp. Gang, hekk, 6 hopp, 4 kast</t>
  </si>
  <si>
    <t>Løp/hekk</t>
  </si>
  <si>
    <t>1. div.</t>
  </si>
  <si>
    <t>4. div.</t>
  </si>
  <si>
    <t>hut</t>
  </si>
  <si>
    <t>øvelse</t>
  </si>
  <si>
    <t>Osterøy 3. lag</t>
  </si>
  <si>
    <t>x engangs</t>
  </si>
  <si>
    <t>Lisenser Osterøy IL 2022</t>
  </si>
  <si>
    <t>12 Obligatoriske øvingar (minumum 3 tekniske øvingar)</t>
  </si>
  <si>
    <t>8 Valfrie øvingar (minumum 3 tekniske øvingar)</t>
  </si>
  <si>
    <t>3.divisjon kvinner.  Maks. 5 res pr. utøvar)</t>
  </si>
  <si>
    <t>3.divisjon menn  Maks. 5 res pr. utøvar)</t>
  </si>
  <si>
    <t>Tekniske øvingar:</t>
  </si>
  <si>
    <t>høyde, stav, lengde, tresteg, kule, diskos, slegge, spyd, høyde u.t. og lengde u.t.</t>
  </si>
  <si>
    <r>
      <rPr>
        <b/>
        <sz val="12"/>
        <color rgb="FF000000"/>
        <rFont val="Times New Roman"/>
        <family val="1"/>
      </rPr>
      <t>Øvingar:</t>
    </r>
    <r>
      <rPr>
        <sz val="12"/>
        <color rgb="FF000000"/>
        <rFont val="Times New Roman"/>
        <family val="1"/>
      </rPr>
      <t xml:space="preserve"> 60m, 100m, 200m, 400m, 800m, 1500m, 3000m, 5000m, 10000m, </t>
    </r>
  </si>
  <si>
    <t>60m hekk, 110m hekk, 400m hekk, 3000m hinder, 5000m kappgang, 10000m kappgang</t>
  </si>
  <si>
    <t>25 not.: 11 løp. Gang, hekk, 8 hopp, 6 kast</t>
  </si>
  <si>
    <r>
      <rPr>
        <b/>
        <sz val="12"/>
        <color rgb="FF000000"/>
        <rFont val="Times New Roman"/>
        <family val="1"/>
      </rPr>
      <t>Øvingar:</t>
    </r>
    <r>
      <rPr>
        <sz val="12"/>
        <color rgb="FF000000"/>
        <rFont val="Times New Roman"/>
        <family val="1"/>
      </rPr>
      <t xml:space="preserve"> 60m elektronisk tid, 100m, 200m, 400m, 800m, 1500m, 3000m, 5000m, 10000m, </t>
    </r>
  </si>
  <si>
    <t>60m hekk elektronisk tid, 100m hekk,  400m hekk, 3000m hinder, 3000m kappgang, 5000m kappgang</t>
  </si>
  <si>
    <t>Kjetil Stokke</t>
  </si>
  <si>
    <t>Dagfinn Gjerstad</t>
  </si>
  <si>
    <t>Tore Hannisdal</t>
  </si>
  <si>
    <t>Heine Solberg</t>
  </si>
  <si>
    <t>Vidar Simmenes</t>
  </si>
  <si>
    <t>Trygve Feidje Mjelde</t>
  </si>
  <si>
    <t>Vegard Høylo Trefall</t>
  </si>
  <si>
    <t>sjekk</t>
  </si>
  <si>
    <t>gruppe</t>
  </si>
  <si>
    <t>kat</t>
  </si>
  <si>
    <t>merk</t>
  </si>
  <si>
    <t>5. Div.:</t>
  </si>
  <si>
    <t>15 not.: 7 løp/hekk, 4 hopp, 4 kast</t>
  </si>
  <si>
    <t>Lisenser Osterøy IL 2023</t>
  </si>
  <si>
    <t>Osterøy Idrottslag</t>
  </si>
  <si>
    <t>Eirik Reigstad</t>
  </si>
  <si>
    <t>Magnus Reigstad</t>
  </si>
  <si>
    <t>m</t>
  </si>
  <si>
    <t>k</t>
  </si>
  <si>
    <t>mangler</t>
  </si>
  <si>
    <t>Ikkje medlem nfif</t>
  </si>
  <si>
    <t>10not.:  2 løp I, 2 løp II, 2 hopp, 2 kast, 2 valgfri - ingen maks antall resultat pr. øving</t>
  </si>
  <si>
    <t>trut</t>
  </si>
  <si>
    <t>Seriane føl kalenderåret</t>
  </si>
  <si>
    <t>Nora Bergan</t>
  </si>
  <si>
    <t>j-11</t>
  </si>
  <si>
    <t>treng ikkje</t>
  </si>
  <si>
    <t>MS</t>
  </si>
  <si>
    <t>poeng etter veterantabell mai 2023</t>
  </si>
  <si>
    <t>Amalie Nithoer Hustrulid</t>
  </si>
  <si>
    <t>Ulvar J Tafjord Hidle</t>
  </si>
  <si>
    <t>Osterøy 2. lag 3. divisjon</t>
  </si>
  <si>
    <t>Osterøy 1. lag 3. divisjon</t>
  </si>
  <si>
    <t>Osterøy 1. divisjon 1. lag</t>
  </si>
  <si>
    <t>Sum</t>
  </si>
  <si>
    <t>mv75</t>
  </si>
  <si>
    <t>mv80</t>
  </si>
  <si>
    <t>2. div</t>
  </si>
  <si>
    <t>Lisenser Osterøy IL 2024</t>
  </si>
  <si>
    <t>Namn</t>
  </si>
  <si>
    <t>j-12</t>
  </si>
  <si>
    <t>g-rekrutt</t>
  </si>
  <si>
    <t>John Arne Bernes</t>
  </si>
  <si>
    <t>Helga Reigstad</t>
  </si>
  <si>
    <t>3. div.</t>
  </si>
  <si>
    <t>4. divisjon  Osterøy 2. lag</t>
  </si>
  <si>
    <t>10 not.:  2 løp I, 2 løp II, 2 hopp, 2 kast, 2 valgfri -  ingen maks antall resultat pr. øving</t>
  </si>
  <si>
    <t>Mathias Hannisdal</t>
  </si>
  <si>
    <t>Elite</t>
  </si>
  <si>
    <t>60 not.: 24 løp, 6 hekk, 18 hopp, 12 kast</t>
  </si>
  <si>
    <t>10-19 år</t>
  </si>
  <si>
    <t>senior</t>
  </si>
  <si>
    <t>veteran</t>
  </si>
  <si>
    <t>junior u23</t>
  </si>
  <si>
    <t>Amanda Erdal</t>
  </si>
  <si>
    <t>Osterøy IL</t>
  </si>
  <si>
    <t xml:space="preserve">Emma-Sophie Erdal </t>
  </si>
  <si>
    <t>ikkje medl NFIF</t>
  </si>
  <si>
    <t>Vilde Emilia Jacobsen Revheim</t>
  </si>
  <si>
    <t>Regine Hojem Litland</t>
  </si>
  <si>
    <t>Baard Raknes</t>
  </si>
  <si>
    <t>g-12</t>
  </si>
  <si>
    <t>g-11</t>
  </si>
  <si>
    <t>Øyvind Johan Haugen Bjordal</t>
  </si>
  <si>
    <t>Randi Fredrikke Kleppe</t>
  </si>
  <si>
    <t>j-rekrutt</t>
  </si>
  <si>
    <t>Julian Gjeitrem Kallekleiv</t>
  </si>
  <si>
    <t>Kasper Imil Lohne</t>
  </si>
  <si>
    <t>Iselin Sandal</t>
  </si>
  <si>
    <t>fri</t>
  </si>
  <si>
    <t>nei</t>
  </si>
  <si>
    <t>4. div:</t>
  </si>
  <si>
    <t>Lisenser Osterøy IL 2025</t>
  </si>
  <si>
    <t>Lisensnummer</t>
  </si>
  <si>
    <t>Betalt</t>
  </si>
  <si>
    <t>180045-2025</t>
  </si>
  <si>
    <t>Helårslisens - Grunnforsikring</t>
  </si>
  <si>
    <t>180077-2025</t>
  </si>
  <si>
    <t>180537-2025</t>
  </si>
  <si>
    <t>184533-2025</t>
  </si>
  <si>
    <t>4. divisjon  Osterøy 3. lag</t>
  </si>
  <si>
    <t>191449-2025</t>
  </si>
  <si>
    <t>Helårslisens - Utvidet forsikring</t>
  </si>
  <si>
    <t>193821-2025</t>
  </si>
  <si>
    <t>Kontaktperson</t>
  </si>
  <si>
    <t>født</t>
  </si>
  <si>
    <t>øving</t>
  </si>
  <si>
    <t>ok</t>
  </si>
  <si>
    <t>Total sum:</t>
  </si>
  <si>
    <t>Osterøy 3. divisjon  1. lag</t>
  </si>
  <si>
    <t>Osterøy 4. divisjon  2. lag</t>
  </si>
  <si>
    <t>195641-2025</t>
  </si>
  <si>
    <t>196277-2025</t>
  </si>
  <si>
    <t>196877-2025</t>
  </si>
  <si>
    <t>197073-2025</t>
  </si>
  <si>
    <t>197137-2025</t>
  </si>
  <si>
    <t>199597-2025</t>
  </si>
  <si>
    <t>Bodil Hjellvik Askeland</t>
  </si>
  <si>
    <t>199733-2025</t>
  </si>
  <si>
    <t>Statistikk 1.1.-31.12.2025.</t>
  </si>
  <si>
    <t>Charlie Alexander Stiller-Reeve</t>
  </si>
  <si>
    <t>ut21</t>
  </si>
  <si>
    <t>Oscar Elias Fossbakken</t>
  </si>
  <si>
    <t>Sigurd Olai Kverndal Reigstad</t>
  </si>
  <si>
    <t>Jack Henry Stiller-Reeve</t>
  </si>
  <si>
    <t>G-18/19</t>
  </si>
  <si>
    <t>J-18/19</t>
  </si>
  <si>
    <t>Osterøy.hall</t>
  </si>
  <si>
    <t>2025</t>
  </si>
  <si>
    <t>Deltakarar x</t>
  </si>
  <si>
    <t>0 av 10</t>
  </si>
  <si>
    <t>Medaljeoversikt meisterskap 2025</t>
  </si>
  <si>
    <t>Rekorder 2025</t>
  </si>
  <si>
    <t>Deltakarar  x</t>
  </si>
  <si>
    <t>Leikvanghall</t>
  </si>
  <si>
    <t>60m-in</t>
  </si>
  <si>
    <t>hø-in</t>
  </si>
  <si>
    <t>le-in</t>
  </si>
  <si>
    <t>203977-2025</t>
  </si>
  <si>
    <t>trut-in</t>
  </si>
  <si>
    <t>tre-in</t>
  </si>
  <si>
    <t>ku4-in</t>
  </si>
  <si>
    <t>Randi Kleppe</t>
  </si>
  <si>
    <t>ku2-in</t>
  </si>
  <si>
    <t>kv75</t>
  </si>
  <si>
    <t>3,04,47</t>
  </si>
  <si>
    <t>800m-in</t>
  </si>
  <si>
    <t>kv60</t>
  </si>
  <si>
    <t>løp</t>
  </si>
  <si>
    <t>kast</t>
  </si>
  <si>
    <t>hopp</t>
  </si>
  <si>
    <t>206169-2025</t>
  </si>
  <si>
    <t>Markus Loftås</t>
  </si>
  <si>
    <t>206513-2025</t>
  </si>
  <si>
    <t>Jonas Lillejord</t>
  </si>
  <si>
    <t>206853-2025</t>
  </si>
  <si>
    <t>Daniel Hansen Bruvik</t>
  </si>
  <si>
    <t>20 not.: 10 løp/gang/hekk, 6 hopp, 4 kast</t>
  </si>
  <si>
    <t>Osterøy (3. lag)</t>
  </si>
  <si>
    <t>3,08,97</t>
  </si>
  <si>
    <t>sølv</t>
  </si>
  <si>
    <t>Nes Arena</t>
  </si>
  <si>
    <t>kv60-64</t>
  </si>
  <si>
    <t>Nordisk</t>
  </si>
  <si>
    <t>200m-in</t>
  </si>
  <si>
    <t>2,09,02</t>
  </si>
  <si>
    <t>600m-in</t>
  </si>
  <si>
    <t>40m-in</t>
  </si>
  <si>
    <t>Leikvanghallen</t>
  </si>
  <si>
    <t>fri-bane</t>
  </si>
  <si>
    <t>1,20,62</t>
  </si>
  <si>
    <t>G-19</t>
  </si>
  <si>
    <t>lagsrekord</t>
  </si>
  <si>
    <t>1,18,26</t>
  </si>
  <si>
    <t>Ingrid Gaarder</t>
  </si>
  <si>
    <t>halm</t>
  </si>
  <si>
    <t>Barcelona</t>
  </si>
  <si>
    <t>langløp</t>
  </si>
  <si>
    <t>ks</t>
  </si>
  <si>
    <t>1,10,21</t>
  </si>
  <si>
    <t>Bryne</t>
  </si>
  <si>
    <t>ms</t>
  </si>
  <si>
    <t>Matias Hanstveit Nygård</t>
  </si>
  <si>
    <t>g-10</t>
  </si>
  <si>
    <t>Aksel Fotland Borge</t>
  </si>
  <si>
    <t>Ludvik Raniseth Horsås</t>
  </si>
  <si>
    <t>Martin Elvik Blindheim</t>
  </si>
  <si>
    <t>Alfred Andre Kleppe Burkeland</t>
  </si>
  <si>
    <t>Oddvar Sørtveit Hansen</t>
  </si>
  <si>
    <t>Ole Birkelund</t>
  </si>
  <si>
    <t>Hassan Basman  Fakhreddine</t>
  </si>
  <si>
    <t>Kristin Tyssebotn Vaksdal</t>
  </si>
  <si>
    <t>Malena Nithoer Hustrulid</t>
  </si>
  <si>
    <t>j-13</t>
  </si>
  <si>
    <t>Ada Othilie Aarsbog Angelskår</t>
  </si>
  <si>
    <t>Nora Hernes Nygaard</t>
  </si>
  <si>
    <t>Lydia Birkelund</t>
  </si>
  <si>
    <t>Emilian Mjelde Hopland</t>
  </si>
  <si>
    <t>Imad Basman Fakheredine</t>
  </si>
  <si>
    <t>Tor Henning Erdal</t>
  </si>
  <si>
    <t>mv40</t>
  </si>
  <si>
    <t>208953-2025</t>
  </si>
  <si>
    <t>Torstein Olai Leiren Mastervik</t>
  </si>
  <si>
    <t>212401-2025</t>
  </si>
  <si>
    <t>212621-2025</t>
  </si>
  <si>
    <t>Inge Magnar Skjerven Hauståker</t>
  </si>
  <si>
    <t>Menn senior Osterøy nr. 3 på 11,38,25</t>
  </si>
  <si>
    <t>1. 600m Vegard Trefall 1,23,45</t>
  </si>
  <si>
    <t>2. 300m Magnus Reigstad 35,99</t>
  </si>
  <si>
    <t>3. 1170m Markus Loftås 3,08,58</t>
  </si>
  <si>
    <t>4. 1480m Trygve Feidje Mjelde 4,00,87</t>
  </si>
  <si>
    <t>5. 820m Jonas Lillejord 2,05,97</t>
  </si>
  <si>
    <t>6. 200m Eirik Reigstad 23,39</t>
  </si>
  <si>
    <t>Kvinner senior Osterøy nr. 6  på 17,12,60</t>
  </si>
  <si>
    <t>1. 600m Sanna Håland 2,00,59</t>
  </si>
  <si>
    <t>2. 300m Siri Hauge 50,86</t>
  </si>
  <si>
    <t>3. 1170m Bodil Hjellvik Askeland 4,52,15</t>
  </si>
  <si>
    <t>4. 1480m Annelin Lunde 5,54,52</t>
  </si>
  <si>
    <t>5. 820m Irmelin 3,04,44</t>
  </si>
  <si>
    <t>6. 200m Sigrid Bru Reigstad 30,04</t>
  </si>
  <si>
    <t>Menn veteran +35 år Osterøy nr. 1 på 13,33,52</t>
  </si>
  <si>
    <t>1. 600m bane: Alf Erik Johannessen 1,42,05</t>
  </si>
  <si>
    <t>2. 300m bane: Mats-Eirik Elvik 49,11</t>
  </si>
  <si>
    <t>3. 1170m bane, asfalt, gras, grus: Marius Hauge3,35,77</t>
  </si>
  <si>
    <t>4. 1480m asfalt, grus, asfalt: Henrik Revheim 4,29,84</t>
  </si>
  <si>
    <t>5. 820m gras, grus, asfalt, bane: Øystein Horsås 2,24,83</t>
  </si>
  <si>
    <t>6. 200m bane: Kjetil Monstad 31,92</t>
  </si>
  <si>
    <t>Menn superveteran +45 år Osterøy nr. 1 på 14,45,36</t>
  </si>
  <si>
    <t>1. 600m bane Frode Langhelle 1,49,43</t>
  </si>
  <si>
    <t>2. 300m bane Kjetil Monstad 49,04</t>
  </si>
  <si>
    <t>3. 1170m bane, asfalt, gras, grus: Heine Solberg 3,49,63</t>
  </si>
  <si>
    <t>4. 1480m asfalt, grus, asfalt: Øyvind Bjordal 4,58,68</t>
  </si>
  <si>
    <t>6. 200m bane: Arne Reigstad 30,00</t>
  </si>
  <si>
    <t>Fristafett</t>
  </si>
  <si>
    <t>gull</t>
  </si>
  <si>
    <t>10km</t>
  </si>
  <si>
    <t>Drammen</t>
  </si>
  <si>
    <t>nm krav ok</t>
  </si>
  <si>
    <t>5km</t>
  </si>
  <si>
    <t>Chania</t>
  </si>
  <si>
    <t>mv45</t>
  </si>
  <si>
    <t>engangs?</t>
  </si>
  <si>
    <t>2,32,39</t>
  </si>
  <si>
    <t>Fana</t>
  </si>
  <si>
    <t>maraton</t>
  </si>
  <si>
    <t>5. 820m gras, grus, asfalt, bane: Tore Hannisdal  2,48,58</t>
  </si>
  <si>
    <t>Marius Hauge</t>
  </si>
  <si>
    <t>5000m</t>
  </si>
  <si>
    <t>Fana st Bg Challenge</t>
  </si>
  <si>
    <t>214697-2025</t>
  </si>
  <si>
    <t>Thomas Mosevoll</t>
  </si>
  <si>
    <t>216705-2025</t>
  </si>
  <si>
    <t>Marie Mostraum</t>
  </si>
  <si>
    <t>5 km</t>
  </si>
  <si>
    <t>K20-22</t>
  </si>
  <si>
    <t>Synnøve Jordalen</t>
  </si>
  <si>
    <t>K35-39</t>
  </si>
  <si>
    <t>Elin Kleppe Fossbakken</t>
  </si>
  <si>
    <t>K23-34</t>
  </si>
  <si>
    <t>Peggy Guhl</t>
  </si>
  <si>
    <t>K50-54</t>
  </si>
  <si>
    <t>Elin Tinbod</t>
  </si>
  <si>
    <t>Anna Vedå Hauge</t>
  </si>
  <si>
    <t>Kristin Haukaas</t>
  </si>
  <si>
    <t>K45-49</t>
  </si>
  <si>
    <t>M23-34</t>
  </si>
  <si>
    <t>Henrik Revheim</t>
  </si>
  <si>
    <t>M35-39</t>
  </si>
  <si>
    <t>M50-54</t>
  </si>
  <si>
    <t>M40-44</t>
  </si>
  <si>
    <t>Tor-Henning Erdal</t>
  </si>
  <si>
    <t>Øystein Horsås</t>
  </si>
  <si>
    <t>Øyvind Brakvatne Mjelde</t>
  </si>
  <si>
    <t>Torbjørn Småland</t>
  </si>
  <si>
    <t>Osterøy il</t>
  </si>
  <si>
    <t>Trond Vevle</t>
  </si>
  <si>
    <t>TEAM Godt og blanda</t>
  </si>
  <si>
    <t>W</t>
  </si>
  <si>
    <t>Marit Brakvatne Mjelde</t>
  </si>
  <si>
    <t>K60-64</t>
  </si>
  <si>
    <t>Arnbjørn Vevle</t>
  </si>
  <si>
    <t>Arve Mæhle</t>
  </si>
  <si>
    <t>Kristin Rolland</t>
  </si>
  <si>
    <t>Kristin Ruud Myking</t>
  </si>
  <si>
    <t>Tore Johan Erstad</t>
  </si>
  <si>
    <t>10 km</t>
  </si>
  <si>
    <t>lang løp</t>
  </si>
  <si>
    <t>2,29,12</t>
  </si>
  <si>
    <t>BCM</t>
  </si>
  <si>
    <t>SentrumL Oslo</t>
  </si>
  <si>
    <t>2,16,02</t>
  </si>
  <si>
    <t>1,59,06</t>
  </si>
  <si>
    <t>1,58,13</t>
  </si>
  <si>
    <t>1,54,31</t>
  </si>
  <si>
    <t>1,42,22</t>
  </si>
  <si>
    <t>1,34,01</t>
  </si>
  <si>
    <t>1,31,02</t>
  </si>
  <si>
    <t>1,27,25</t>
  </si>
  <si>
    <t>1,24,40</t>
  </si>
  <si>
    <t>1,24,27</t>
  </si>
  <si>
    <t>1,22,40</t>
  </si>
  <si>
    <t>1,22,24</t>
  </si>
  <si>
    <t>1,21,19</t>
  </si>
  <si>
    <t>1,11,55</t>
  </si>
  <si>
    <t>mix</t>
  </si>
  <si>
    <t>Eirik Brakvatne Mjelde</t>
  </si>
  <si>
    <t>Anders Brakvatne Mjelde</t>
  </si>
  <si>
    <t>p</t>
  </si>
  <si>
    <t>ikkje medlem</t>
  </si>
  <si>
    <t>Henrik Lennart Horsås</t>
  </si>
  <si>
    <t>Øyvind Revheim</t>
  </si>
  <si>
    <t>1,21,22</t>
  </si>
  <si>
    <t>Jonas Raknes, 1,29,01</t>
  </si>
  <si>
    <t>Gisle Raknes, 1,29,30</t>
  </si>
  <si>
    <r>
      <t>C̶h̶r̶i̶s̶t̶e̶r̶ S̶æl̶e̶n̶, 1,29,30 </t>
    </r>
    <r>
      <rPr>
        <i/>
        <sz val="10"/>
        <color rgb="FF2A2A2A"/>
        <rFont val="Segoe UI"/>
        <family val="2"/>
      </rPr>
      <t>[Her har BN fått rapport om at ein ukjent «løpejockey» (erstattar), ein ostring, sprang på Sælen sitt startnummer, då Sælen er på treningsleir på kontinentet]</t>
    </r>
  </si>
  <si>
    <t>Alexander Drabløs, 1,29,37</t>
  </si>
  <si>
    <t>Trond Vevle, 1,29,43</t>
  </si>
  <si>
    <t>Espen Mellingen, 1,30,17</t>
  </si>
  <si>
    <t>Torbjørn Småland, 1,30,35</t>
  </si>
  <si>
    <t>Haakon Gunby, 1,30,54</t>
  </si>
  <si>
    <t>Eirik Mjelde, 1,31,02</t>
  </si>
  <si>
    <t>Tor Henrik Hansen, 1,31,41</t>
  </si>
  <si>
    <t>Arild Hartveit, 1,33,47</t>
  </si>
  <si>
    <t>Vegard Nordgulen Såtendal, 1,33,58</t>
  </si>
  <si>
    <t>Anders Mjelde, 1,34,01</t>
  </si>
  <si>
    <t>Daniel Kleiveland, 1,35,05</t>
  </si>
  <si>
    <t>Thord Flatebø Iversen, 1,35,31</t>
  </si>
  <si>
    <t>Erik Iden, 1,35,43</t>
  </si>
  <si>
    <t>Mathias Lone, 1,35,56</t>
  </si>
  <si>
    <t>Kenneth Helleve, 1,36,01</t>
  </si>
  <si>
    <t>Daniel Fossbakken, 1,36,44</t>
  </si>
  <si>
    <t>Victoria Mjelde Hanstveit, 1,37,09</t>
  </si>
  <si>
    <t>Simen Austgulen Grinde, 1,37,27</t>
  </si>
  <si>
    <t>Birgit Opheim, 1,38,52</t>
  </si>
  <si>
    <t>Heine Lohne, 1,39,38</t>
  </si>
  <si>
    <t>Anders Dalland, 1,40,02</t>
  </si>
  <si>
    <t>Egil Landøy, 1,40,29</t>
  </si>
  <si>
    <t>Tonny Halleland, 1,40,42</t>
  </si>
  <si>
    <t>Ole Martin Enget, 1,40,53</t>
  </si>
  <si>
    <t>Terje Lunde, 1,41,44</t>
  </si>
  <si>
    <t>Ove Håland, 1,42,01</t>
  </si>
  <si>
    <t>Ole-Harald Bleikli, 1,42,17</t>
  </si>
  <si>
    <t>Trond Vevle, 1,42,22</t>
  </si>
  <si>
    <t> NOR</t>
  </si>
  <si>
    <t>Halvmarathon</t>
  </si>
  <si>
    <t>Osterøy IL Menn superveteran 45+    gull 6,57,4</t>
  </si>
  <si>
    <t>1. 382m Arne Reigstad   1,07,0</t>
  </si>
  <si>
    <t>2. 593m Gisle Raknes  1,46,6</t>
  </si>
  <si>
    <t>3. 942m Sigbjørn Reigstad 3,28,8</t>
  </si>
  <si>
    <t>4. 225m Bjarte Vik 35,0</t>
  </si>
  <si>
    <t>Osterøy IL Menn senior  gull  14,53,4</t>
  </si>
  <si>
    <t>1. 670m Magnus Reigstad  1,34,2</t>
  </si>
  <si>
    <t>2. 1167m Markus Loftås 3,20,0</t>
  </si>
  <si>
    <t>3. 407m Eirik Reigstad 57,4</t>
  </si>
  <si>
    <t>4.1568m Trygve Feidje Mjelde 4,19,3</t>
  </si>
  <si>
    <t>5. 1167m Dagfinn Gjerstad 3,13,0</t>
  </si>
  <si>
    <t>6. 593m Vegard Høylo Trefall 1,29,5</t>
  </si>
  <si>
    <t>Askstafett</t>
  </si>
  <si>
    <t>217625-2025</t>
  </si>
  <si>
    <t>Per Ole Mostrøm</t>
  </si>
  <si>
    <t>218453-2025</t>
  </si>
  <si>
    <t>lisens</t>
  </si>
  <si>
    <t>14,54,13</t>
  </si>
  <si>
    <t>Andreas Elvik Litland</t>
  </si>
  <si>
    <t>3000m</t>
  </si>
  <si>
    <t>Osterøy st</t>
  </si>
  <si>
    <t>mv35</t>
  </si>
  <si>
    <t>Vipps</t>
  </si>
  <si>
    <t>15.01,1 m.t.</t>
  </si>
  <si>
    <t>Anette Bru</t>
  </si>
  <si>
    <t>kv55</t>
  </si>
  <si>
    <t>11,16,07</t>
  </si>
  <si>
    <t>Daniel Kleiveland</t>
  </si>
  <si>
    <t>15,57,5 m.t.</t>
  </si>
  <si>
    <t>kv35</t>
  </si>
  <si>
    <t>2,47,73</t>
  </si>
  <si>
    <t>Emil Rongved Børtveit</t>
  </si>
  <si>
    <t>600m</t>
  </si>
  <si>
    <t>g-rekr</t>
  </si>
  <si>
    <t>12,26,52</t>
  </si>
  <si>
    <t>Frank Loftås</t>
  </si>
  <si>
    <t>mv60</t>
  </si>
  <si>
    <t>13,30,46</t>
  </si>
  <si>
    <t>Helge Espevoll</t>
  </si>
  <si>
    <t>hare</t>
  </si>
  <si>
    <t>17,26,61</t>
  </si>
  <si>
    <t>Inger-Helen Hagenes</t>
  </si>
  <si>
    <t>3,12,56</t>
  </si>
  <si>
    <t>Jonatan Kleiveland</t>
  </si>
  <si>
    <t>12,26,35</t>
  </si>
  <si>
    <t>Kasper Borgstein Sandal</t>
  </si>
  <si>
    <t>g-13</t>
  </si>
  <si>
    <t>18,04,23</t>
  </si>
  <si>
    <t>Laila Tinbod</t>
  </si>
  <si>
    <t>kv40</t>
  </si>
  <si>
    <t>13,29,83</t>
  </si>
  <si>
    <t>Lucas Kvalheim</t>
  </si>
  <si>
    <t>g-17</t>
  </si>
  <si>
    <t>15,31,44</t>
  </si>
  <si>
    <t>Mathea Mæhle Hauge</t>
  </si>
  <si>
    <t>j-rekr</t>
  </si>
  <si>
    <t>4,20,18</t>
  </si>
  <si>
    <t>Mathias Rongved Børtveit</t>
  </si>
  <si>
    <t>15.39,4 m.t.</t>
  </si>
  <si>
    <t>Roy-Arne Hauge</t>
  </si>
  <si>
    <t>11,52,84</t>
  </si>
  <si>
    <t>Stian Rosnes</t>
  </si>
  <si>
    <t>14,26,44</t>
  </si>
  <si>
    <t>Sunniva Greve Nesthus</t>
  </si>
  <si>
    <t>13,50,61</t>
  </si>
  <si>
    <t>Vegard Mjelstad</t>
  </si>
  <si>
    <t>13,08,63</t>
  </si>
  <si>
    <t>Yngve Reigstad</t>
  </si>
  <si>
    <t>Ørjan Kallekleiv</t>
  </si>
  <si>
    <t>16.02,6 m.t.</t>
  </si>
  <si>
    <t>Åse-Jeanette Erdal</t>
  </si>
  <si>
    <t>Osterøy</t>
  </si>
  <si>
    <t>2,55,51</t>
  </si>
  <si>
    <t>3,10,20</t>
  </si>
  <si>
    <t>Anna Mjelstad</t>
  </si>
  <si>
    <t>2,57,47</t>
  </si>
  <si>
    <t>Aurora Yndesdal</t>
  </si>
  <si>
    <t>2,47,09</t>
  </si>
  <si>
    <t>Charlie Daltveit Hango</t>
  </si>
  <si>
    <t>g-19</t>
  </si>
  <si>
    <t>9,30,04</t>
  </si>
  <si>
    <t>3,11,62</t>
  </si>
  <si>
    <t>Elida Engjaberg Birkaas</t>
  </si>
  <si>
    <t>2,34,86</t>
  </si>
  <si>
    <t>3,10,60</t>
  </si>
  <si>
    <t>11,34,83</t>
  </si>
  <si>
    <t>Even Simmenes Fotland</t>
  </si>
  <si>
    <t>2,29,42</t>
  </si>
  <si>
    <t>Even Tennebekk Bjørge</t>
  </si>
  <si>
    <t>11,29,95</t>
  </si>
  <si>
    <t>Frode Langhelle</t>
  </si>
  <si>
    <t>mv55</t>
  </si>
  <si>
    <t>15,33,28</t>
  </si>
  <si>
    <t>Helge Tysse</t>
  </si>
  <si>
    <t>4,40,91</t>
  </si>
  <si>
    <t>Henrik Solberg</t>
  </si>
  <si>
    <t>Joar Nøkleby Lemme</t>
  </si>
  <si>
    <t>2,53,43</t>
  </si>
  <si>
    <t>3,09,88</t>
  </si>
  <si>
    <t>Kristian Bøe</t>
  </si>
  <si>
    <t>2,47,66</t>
  </si>
  <si>
    <t>Lena Aasheim Solberg</t>
  </si>
  <si>
    <t>3,49,03</t>
  </si>
  <si>
    <t>Lise Emilie Fossbakken</t>
  </si>
  <si>
    <t>2,21,94</t>
  </si>
  <si>
    <t>Mari Aasheim Solberg</t>
  </si>
  <si>
    <t>Marie Nøkleby Lemme</t>
  </si>
  <si>
    <t>2,19,07</t>
  </si>
  <si>
    <t>Martin Løtveit Aasheim</t>
  </si>
  <si>
    <t>2,21,91</t>
  </si>
  <si>
    <t xml:space="preserve">Maxsimilian Maka </t>
  </si>
  <si>
    <t>9,56,61</t>
  </si>
  <si>
    <t>Niklas Kollvangsnes Solberg</t>
  </si>
  <si>
    <t>2,44,57</t>
  </si>
  <si>
    <t>2,45,83</t>
  </si>
  <si>
    <t>3,20,66</t>
  </si>
  <si>
    <t>Oline Kleiveland</t>
  </si>
  <si>
    <t>Oliver Greve Rosnes</t>
  </si>
  <si>
    <t>13,49,82</t>
  </si>
  <si>
    <t>3,19,97</t>
  </si>
  <si>
    <t>Sunniva Mjelstad Husebø</t>
  </si>
  <si>
    <t>Thea Bøe</t>
  </si>
  <si>
    <t>Thea Solberg</t>
  </si>
  <si>
    <t>12,10,35</t>
  </si>
  <si>
    <t>10,38,12</t>
  </si>
  <si>
    <t>2,27,91</t>
  </si>
  <si>
    <t>Ulrik Gjeitrem Kallekleiv</t>
  </si>
  <si>
    <t>18,03,72</t>
  </si>
  <si>
    <t>3,24,32</t>
  </si>
  <si>
    <t>Vilde Engjaberg Birkaas</t>
  </si>
  <si>
    <t>j-10</t>
  </si>
  <si>
    <t>Vilja Yndesdal</t>
  </si>
  <si>
    <t>40m</t>
  </si>
  <si>
    <t>Sofie Andersen</t>
  </si>
  <si>
    <t>Malvin Moe Romslo</t>
  </si>
  <si>
    <t>Lavrans Espevoll</t>
  </si>
  <si>
    <t>Maiken M Thunestvedt</t>
  </si>
  <si>
    <t>Emil M Thunestvedt</t>
  </si>
  <si>
    <t>Jakob K Stokke</t>
  </si>
  <si>
    <t>Casper Stokke</t>
  </si>
  <si>
    <t>-1.1</t>
  </si>
  <si>
    <t>Kasper Mjelde Loftås</t>
  </si>
  <si>
    <t>Ada Bruvik-Stokken</t>
  </si>
  <si>
    <t>Lars Henrik Skrinsrud Hopsdal</t>
  </si>
  <si>
    <t>Olivia  Thomassen  Aasheim</t>
  </si>
  <si>
    <t>Øystein Lid Faugstad</t>
  </si>
  <si>
    <t>Oddvar Sørtveit</t>
  </si>
  <si>
    <t>Ludvig Thomassen Aasheim</t>
  </si>
  <si>
    <t>Thor William</t>
  </si>
  <si>
    <t>Mathea Lovise S Rolland</t>
  </si>
  <si>
    <t>Ellie Thomassen Aasheim</t>
  </si>
  <si>
    <t>Mie  Kringen Hanstvedt</t>
  </si>
  <si>
    <t>Eleah Karina S Rolland</t>
  </si>
  <si>
    <t>Maria Solheim Høvik</t>
  </si>
  <si>
    <t>Charlie D Hango</t>
  </si>
  <si>
    <t>Theresa Mjelde</t>
  </si>
  <si>
    <t>Jesica ukjent</t>
  </si>
  <si>
    <t>Ibrahim Ndarvhutse</t>
  </si>
  <si>
    <t>Oskar Tveit Mjelde</t>
  </si>
  <si>
    <t>Jenny Alexandra</t>
  </si>
  <si>
    <t>Nebi Bereket</t>
  </si>
  <si>
    <t>60m</t>
  </si>
  <si>
    <t>Mikal Hundhammer</t>
  </si>
  <si>
    <t>Maya Mjelde Holsen</t>
  </si>
  <si>
    <t>Lilli Aasheim Solstad</t>
  </si>
  <si>
    <t>Emina Hestnes Vik</t>
  </si>
  <si>
    <t>Sigrid Vik Rongved</t>
  </si>
  <si>
    <t>Marius Lid Faugstad</t>
  </si>
  <si>
    <t>Emil Solstad</t>
  </si>
  <si>
    <t>Leif Ove Rongved</t>
  </si>
  <si>
    <t>Åge Bruvik</t>
  </si>
  <si>
    <t>80m</t>
  </si>
  <si>
    <t>kule 2 kg</t>
  </si>
  <si>
    <t>kule 3 kg</t>
  </si>
  <si>
    <t>Oline Hestnes Vik</t>
  </si>
  <si>
    <t>Eir-Johanna T Hundhammer</t>
  </si>
  <si>
    <t>Anna Vik Rongved</t>
  </si>
  <si>
    <t>Sara Høylo Stokke</t>
  </si>
  <si>
    <t>kule 3kg</t>
  </si>
  <si>
    <t>Arne Mjelde</t>
  </si>
  <si>
    <t>John Bernes</t>
  </si>
  <si>
    <t>kule 7 kg</t>
  </si>
  <si>
    <t>lengde</t>
  </si>
  <si>
    <t>motvind</t>
  </si>
  <si>
    <t xml:space="preserve">lengde  </t>
  </si>
  <si>
    <t>lengde ss</t>
  </si>
  <si>
    <t>Johanna Tveit Mjelde</t>
  </si>
  <si>
    <t>17,14,4</t>
  </si>
  <si>
    <t>Åsane</t>
  </si>
  <si>
    <t>35,28,5</t>
  </si>
  <si>
    <t>50,37,1</t>
  </si>
  <si>
    <t>Haus idr.plass</t>
  </si>
  <si>
    <t>9,1mt</t>
  </si>
  <si>
    <t>7,3mt</t>
  </si>
  <si>
    <t>9,4mt</t>
  </si>
  <si>
    <t>10,3mt</t>
  </si>
  <si>
    <t>10,7mt</t>
  </si>
  <si>
    <t>14,2mt</t>
  </si>
  <si>
    <t>7,9mt</t>
  </si>
  <si>
    <t>11,9mt</t>
  </si>
  <si>
    <t>8,7mt</t>
  </si>
  <si>
    <t>11,2mt</t>
  </si>
  <si>
    <t>Stafett Halvm</t>
  </si>
  <si>
    <t>Ost komm</t>
  </si>
  <si>
    <t>7,5mt</t>
  </si>
  <si>
    <t>12,6mt</t>
  </si>
  <si>
    <t>8,5mt</t>
  </si>
  <si>
    <t>6,6mt</t>
  </si>
  <si>
    <t>7,4mt</t>
  </si>
  <si>
    <t>14,9mt</t>
  </si>
  <si>
    <t>10,4mt</t>
  </si>
  <si>
    <t>11,4mt</t>
  </si>
  <si>
    <t>14,1mt</t>
  </si>
  <si>
    <t>8,6mt</t>
  </si>
  <si>
    <t>13,0mt</t>
  </si>
  <si>
    <t>10,2mt</t>
  </si>
  <si>
    <t>13,3mt</t>
  </si>
  <si>
    <t>9,7mt</t>
  </si>
  <si>
    <t>15,3mt</t>
  </si>
  <si>
    <t>7,6mt</t>
  </si>
  <si>
    <t>11,1mt</t>
  </si>
  <si>
    <t>8,8mt</t>
  </si>
  <si>
    <t>13,6mt</t>
  </si>
  <si>
    <t>9,0mt</t>
  </si>
  <si>
    <t>9,9mt</t>
  </si>
  <si>
    <t>9,3mt</t>
  </si>
  <si>
    <t>12,7mt</t>
  </si>
  <si>
    <t>18,5mt</t>
  </si>
  <si>
    <t>7,8mt</t>
  </si>
  <si>
    <t>11,7mt</t>
  </si>
  <si>
    <t>14,0mt</t>
  </si>
  <si>
    <t>13,4mt</t>
  </si>
  <si>
    <t>Arne Melde</t>
  </si>
  <si>
    <t>Arna idr. park</t>
  </si>
  <si>
    <t>Fri</t>
  </si>
  <si>
    <t>100m</t>
  </si>
  <si>
    <t>17,35,69</t>
  </si>
  <si>
    <t>mv50</t>
  </si>
  <si>
    <t>engags?</t>
  </si>
  <si>
    <t>8 av 8</t>
  </si>
  <si>
    <t xml:space="preserve">Mest poeng: </t>
  </si>
  <si>
    <t xml:space="preserve">Fana st  </t>
  </si>
  <si>
    <t>8,34,02</t>
  </si>
  <si>
    <t>Fana st</t>
  </si>
  <si>
    <t>800m</t>
  </si>
  <si>
    <t>ku4</t>
  </si>
  <si>
    <t>sl4</t>
  </si>
  <si>
    <t>vekt 7,25 kg</t>
  </si>
  <si>
    <t>diskos 1 kg</t>
  </si>
  <si>
    <t>1.4</t>
  </si>
  <si>
    <t>Susanna Bernes Setre</t>
  </si>
  <si>
    <t>0.5</t>
  </si>
  <si>
    <t>200m</t>
  </si>
  <si>
    <t>2.1</t>
  </si>
  <si>
    <t>0.8</t>
  </si>
  <si>
    <t>3,09,07</t>
  </si>
  <si>
    <t>3,09,36</t>
  </si>
  <si>
    <t>3,29,86</t>
  </si>
  <si>
    <t>3,30,72</t>
  </si>
  <si>
    <t>4,05,97</t>
  </si>
  <si>
    <t>Linnea Bernes Setre</t>
  </si>
  <si>
    <t>j-15</t>
  </si>
  <si>
    <t>3,14,75</t>
  </si>
  <si>
    <t>16,53,86</t>
  </si>
  <si>
    <t>18,50,86</t>
  </si>
  <si>
    <t>Høgde</t>
  </si>
  <si>
    <t>Lengde ss</t>
  </si>
  <si>
    <t>1.6</t>
  </si>
  <si>
    <t>2.7</t>
  </si>
  <si>
    <t>1.8</t>
  </si>
  <si>
    <t>Lengde</t>
  </si>
  <si>
    <t>g-18</t>
  </si>
  <si>
    <t>3.9</t>
  </si>
  <si>
    <t>1.7</t>
  </si>
  <si>
    <t>Andreas Markmanrud</t>
  </si>
  <si>
    <t>1.3</t>
  </si>
  <si>
    <t>Mest poeng:Matias Hanstveit Nygård 8 res og  5652pg</t>
  </si>
  <si>
    <t>221225-2025</t>
  </si>
  <si>
    <t>13,46,84</t>
  </si>
  <si>
    <t>Brussel/Belgia</t>
  </si>
  <si>
    <t>2,51,09</t>
  </si>
  <si>
    <t>0.6</t>
  </si>
  <si>
    <t>5.8</t>
  </si>
  <si>
    <t>8,03,62</t>
  </si>
  <si>
    <t>1500m</t>
  </si>
  <si>
    <t>3000m_land</t>
  </si>
  <si>
    <t>Store Lung</t>
  </si>
  <si>
    <t>223157-2025</t>
  </si>
  <si>
    <t>Marianne Feidje Mjelde</t>
  </si>
  <si>
    <t>3,12,83</t>
  </si>
  <si>
    <t>Kristiansand</t>
  </si>
  <si>
    <t xml:space="preserve">800m </t>
  </si>
  <si>
    <t>mv80-84</t>
  </si>
  <si>
    <t>NM masters</t>
  </si>
  <si>
    <t>6,57,34</t>
  </si>
  <si>
    <t>bronse</t>
  </si>
  <si>
    <t>sp400</t>
  </si>
  <si>
    <t>0.9</t>
  </si>
  <si>
    <t>300m</t>
  </si>
  <si>
    <t>20 av 20</t>
  </si>
  <si>
    <t>7,59,73</t>
  </si>
  <si>
    <t>Bærum</t>
  </si>
  <si>
    <t>1,58,86</t>
  </si>
  <si>
    <t xml:space="preserve">hø </t>
  </si>
  <si>
    <t>Strandebarm</t>
  </si>
  <si>
    <t>sp800</t>
  </si>
  <si>
    <t>9,40,85</t>
  </si>
  <si>
    <t>10.11,40</t>
  </si>
  <si>
    <t>18,11,0m</t>
  </si>
  <si>
    <t>3,27,80</t>
  </si>
  <si>
    <t>Susanna D Setre</t>
  </si>
  <si>
    <t>4,29,73</t>
  </si>
  <si>
    <t>4,35,89</t>
  </si>
  <si>
    <t>4,44,81</t>
  </si>
  <si>
    <t>Magnus Gjerstad</t>
  </si>
  <si>
    <t>5,04,69</t>
  </si>
  <si>
    <t>5,56,70</t>
  </si>
  <si>
    <t>28 av 30</t>
  </si>
  <si>
    <t>Mest poeng:  Linnea Bernes Setre 2 resultat og 732pg</t>
  </si>
  <si>
    <t>xxx</t>
  </si>
  <si>
    <t>Jølster</t>
  </si>
  <si>
    <t>1,28,11</t>
  </si>
  <si>
    <t>Gisle Raknes</t>
  </si>
  <si>
    <t>1,26,00</t>
  </si>
  <si>
    <t>Kasper Håland</t>
  </si>
  <si>
    <t>250705</t>
  </si>
  <si>
    <t>vfk</t>
  </si>
  <si>
    <t>1,36,31</t>
  </si>
  <si>
    <t>Ove Håland</t>
  </si>
  <si>
    <t>Arko</t>
  </si>
  <si>
    <t>Linda Håland</t>
  </si>
  <si>
    <t>1,42,46</t>
  </si>
  <si>
    <t>2,13,27</t>
  </si>
  <si>
    <t>Sanna Håland</t>
  </si>
  <si>
    <t>Bergen</t>
  </si>
  <si>
    <t>Osterøy  st</t>
  </si>
  <si>
    <t>-0.3</t>
  </si>
  <si>
    <t>1.50,85</t>
  </si>
  <si>
    <t>1,50,85</t>
  </si>
  <si>
    <t xml:space="preserve">Vegard Høylo Trefall </t>
  </si>
  <si>
    <t>Ost. Stadion</t>
  </si>
  <si>
    <t>.-0,1</t>
  </si>
  <si>
    <t>15,32,31</t>
  </si>
  <si>
    <t>Ravnanger</t>
  </si>
  <si>
    <t>3,45,23</t>
  </si>
  <si>
    <t>Even Mathisen</t>
  </si>
  <si>
    <t>Heloise Espeland</t>
  </si>
  <si>
    <t>Hector Breivik</t>
  </si>
  <si>
    <t>Hoved NM</t>
  </si>
  <si>
    <t>nr. 6 2,00,00</t>
  </si>
  <si>
    <t>Mix 15-16</t>
  </si>
  <si>
    <t>OIL</t>
  </si>
  <si>
    <t>Os Turn</t>
  </si>
  <si>
    <t>Ask friidrett</t>
  </si>
  <si>
    <t>4,07,51</t>
  </si>
  <si>
    <t>226749-</t>
  </si>
  <si>
    <t>11.8.</t>
  </si>
  <si>
    <t>1,25,98</t>
  </si>
  <si>
    <t>400m</t>
  </si>
  <si>
    <t>sp700</t>
  </si>
  <si>
    <t>g-16</t>
  </si>
  <si>
    <t>15,49,41</t>
  </si>
  <si>
    <t>1,51,88</t>
  </si>
  <si>
    <t>12 av 12</t>
  </si>
  <si>
    <t>Mest poeng: Trygve Feidje Mjelde 4 resultat og 3700 pg</t>
  </si>
  <si>
    <t>17,38,97</t>
  </si>
  <si>
    <t>17,49,59</t>
  </si>
  <si>
    <t>18,08,35</t>
  </si>
  <si>
    <t>U-23</t>
  </si>
  <si>
    <t>NM junior</t>
  </si>
  <si>
    <t>15,37,63</t>
  </si>
  <si>
    <t>1,55,18</t>
  </si>
  <si>
    <t>U-20</t>
  </si>
  <si>
    <t>5k kamp</t>
  </si>
  <si>
    <t>Knarvik</t>
  </si>
  <si>
    <t>di1</t>
  </si>
  <si>
    <t>589v</t>
  </si>
  <si>
    <t>485v</t>
  </si>
  <si>
    <t>344v</t>
  </si>
  <si>
    <t>374v</t>
  </si>
  <si>
    <t>7,04,56</t>
  </si>
  <si>
    <t>NM 5 kamp masters</t>
  </si>
  <si>
    <t>665v</t>
  </si>
  <si>
    <t>2457pg</t>
  </si>
  <si>
    <t>tresteg</t>
  </si>
  <si>
    <t>.-1.3</t>
  </si>
  <si>
    <t>John Elvin Guhl</t>
  </si>
  <si>
    <t>lut grop</t>
  </si>
  <si>
    <t>.-1.0</t>
  </si>
  <si>
    <t>60 m</t>
  </si>
  <si>
    <t>Carmen Rebekka Eide Bødvarsdottir</t>
  </si>
  <si>
    <t>Oda  Seilen Gjerstad</t>
  </si>
  <si>
    <t>Mathea Daltveit</t>
  </si>
  <si>
    <t xml:space="preserve">j-11 </t>
  </si>
  <si>
    <t>Natalia Eide Bødvarsdottir</t>
  </si>
  <si>
    <t>Nicolai Eide Bødvarsson</t>
  </si>
  <si>
    <t>200 m</t>
  </si>
  <si>
    <t>Kula 2 kg</t>
  </si>
  <si>
    <t>Høyde</t>
  </si>
  <si>
    <t>Fotlandsvåg Arena</t>
  </si>
  <si>
    <t>Mest poeng: Natalia Eide Bødvarsdottir 3 res og 2128p</t>
  </si>
  <si>
    <t>Jesca U Wase</t>
  </si>
  <si>
    <t>sl ball 1kg</t>
  </si>
  <si>
    <t>Alexander Thunestvedt</t>
  </si>
  <si>
    <t>Emmelinn Jacobsen Revheim</t>
  </si>
  <si>
    <t>Jacob Mjelde Loeshagen</t>
  </si>
  <si>
    <t>Jostein L Mjelde</t>
  </si>
  <si>
    <t>Kristine Njåstad</t>
  </si>
  <si>
    <t>lengde  ss</t>
  </si>
  <si>
    <t>Martin  B Lygre</t>
  </si>
  <si>
    <t>Sivert Njåstad</t>
  </si>
  <si>
    <t>Sofie Mjelde Loeshagen</t>
  </si>
  <si>
    <t>3.9.</t>
  </si>
  <si>
    <t>8,1mt</t>
  </si>
  <si>
    <t>8,3mt</t>
  </si>
  <si>
    <t>Øverlands Minde</t>
  </si>
  <si>
    <t>UM</t>
  </si>
  <si>
    <t>6,38,61</t>
  </si>
  <si>
    <t>2000h 91</t>
  </si>
  <si>
    <t>6.9.</t>
  </si>
  <si>
    <t>2000mh 91,4</t>
  </si>
  <si>
    <t>55 av 60</t>
  </si>
  <si>
    <t>NM U-20</t>
  </si>
  <si>
    <t>mv35-39</t>
  </si>
  <si>
    <t>NM 5km</t>
  </si>
  <si>
    <t>mv40-44</t>
  </si>
  <si>
    <t>mv50-54</t>
  </si>
  <si>
    <t>16,23</t>
  </si>
  <si>
    <t>1,24,19,1</t>
  </si>
  <si>
    <t>15,19,4</t>
  </si>
  <si>
    <t>49,19,4</t>
  </si>
  <si>
    <t>1,55,32,7</t>
  </si>
  <si>
    <t>Monica B Vevle</t>
  </si>
  <si>
    <t>1,44,49</t>
  </si>
  <si>
    <t>Marianne F Mjelde</t>
  </si>
  <si>
    <t>Trondheim</t>
  </si>
  <si>
    <t>2,06,48</t>
  </si>
  <si>
    <t>Stig Andy Kvalheim</t>
  </si>
  <si>
    <t>mv55-59</t>
  </si>
  <si>
    <t>.-2,6</t>
  </si>
  <si>
    <t>.1,6</t>
  </si>
  <si>
    <t>.1.6</t>
  </si>
  <si>
    <t>.-2.6</t>
  </si>
  <si>
    <t>.-1,1</t>
  </si>
  <si>
    <t>9,06,80</t>
  </si>
  <si>
    <t>13,41,19</t>
  </si>
  <si>
    <t>Sunniva Nesthus</t>
  </si>
  <si>
    <t>13,51,16</t>
  </si>
  <si>
    <t>mv45-49</t>
  </si>
  <si>
    <t>15,12,24</t>
  </si>
  <si>
    <t>15,35,22</t>
  </si>
  <si>
    <t>Ida Kristina Kårbø</t>
  </si>
  <si>
    <t>16,10,13</t>
  </si>
  <si>
    <t>Herdis Helle</t>
  </si>
  <si>
    <t>16,17,43</t>
  </si>
  <si>
    <t>kv50-54</t>
  </si>
  <si>
    <t>16,18,02</t>
  </si>
  <si>
    <t>fartshaldar</t>
  </si>
  <si>
    <t>Knut O. Huseby</t>
  </si>
  <si>
    <t>16,24,22</t>
  </si>
  <si>
    <t>Ecourea</t>
  </si>
  <si>
    <t>Sigrun Kverndal Reigstad</t>
  </si>
  <si>
    <t>16,48,36</t>
  </si>
  <si>
    <t>Siren Mari Teigland</t>
  </si>
  <si>
    <t>16,53,53</t>
  </si>
  <si>
    <t>kv35-39</t>
  </si>
  <si>
    <t>Kjetil Monstad</t>
  </si>
  <si>
    <t>12,08,81</t>
  </si>
  <si>
    <t>Eirik Molvik</t>
  </si>
  <si>
    <t>12,33,56</t>
  </si>
  <si>
    <t>Bergan Bygg</t>
  </si>
  <si>
    <t>13,03,54</t>
  </si>
  <si>
    <t>Daniel Tennebekk</t>
  </si>
  <si>
    <t>13,18,47</t>
  </si>
  <si>
    <t>Karoline Vik</t>
  </si>
  <si>
    <t>13,30,39</t>
  </si>
  <si>
    <t>9,36,92</t>
  </si>
  <si>
    <t>Leon Eikefet-Eide</t>
  </si>
  <si>
    <t>10,48,19</t>
  </si>
  <si>
    <t>John-Elvin Guhl</t>
  </si>
  <si>
    <t>10,51,93</t>
  </si>
  <si>
    <t>Øyvind Bravatne Mjelde</t>
  </si>
  <si>
    <t>10,55,28</t>
  </si>
  <si>
    <t>10,58,64</t>
  </si>
  <si>
    <t>11,22,64</t>
  </si>
  <si>
    <t>HTB</t>
  </si>
  <si>
    <t>Amira Dakduka Setre</t>
  </si>
  <si>
    <t>3,14,21</t>
  </si>
  <si>
    <t>2,38,54</t>
  </si>
  <si>
    <t>Ludvik Langedal</t>
  </si>
  <si>
    <t>3,33,73</t>
  </si>
  <si>
    <t>2,45,12</t>
  </si>
  <si>
    <t>2,08,63</t>
  </si>
  <si>
    <t>Simen Elvik Blindheim</t>
  </si>
  <si>
    <t>2,54,77</t>
  </si>
  <si>
    <t>Sjur N Bysheim</t>
  </si>
  <si>
    <t>2,15,79</t>
  </si>
  <si>
    <t>2,31,80</t>
  </si>
  <si>
    <t>3,22,22</t>
  </si>
  <si>
    <t>2,47,20</t>
  </si>
  <si>
    <t>2,38,85</t>
  </si>
  <si>
    <t>2,31,36</t>
  </si>
  <si>
    <t>Albert Greve Rosnes</t>
  </si>
  <si>
    <t>4,54,75</t>
  </si>
  <si>
    <t>Brage Nordpoll Hjella</t>
  </si>
  <si>
    <t>3,09,61</t>
  </si>
  <si>
    <t>Hedda Hauge Tennebekk</t>
  </si>
  <si>
    <t>3,41,08</t>
  </si>
  <si>
    <t>2,11,32</t>
  </si>
  <si>
    <t>2,49,76</t>
  </si>
  <si>
    <t>Mathilda Nordpoll</t>
  </si>
  <si>
    <t>5,00,75</t>
  </si>
  <si>
    <t>2,14,96</t>
  </si>
  <si>
    <t>3,09,54</t>
  </si>
  <si>
    <t>3,01,41</t>
  </si>
  <si>
    <t>Elon Aglen</t>
  </si>
  <si>
    <t>3,04,85</t>
  </si>
  <si>
    <t>Helena Aa Solberg</t>
  </si>
  <si>
    <t>2,38,16</t>
  </si>
  <si>
    <t>4,36,56</t>
  </si>
  <si>
    <t>3,06,05</t>
  </si>
  <si>
    <t>3,11,41</t>
  </si>
  <si>
    <t>Malaki Aglen</t>
  </si>
  <si>
    <t>3,17,48</t>
  </si>
  <si>
    <t>2,53,76</t>
  </si>
  <si>
    <t>Mikael Aglen</t>
  </si>
  <si>
    <t>3,43,69</t>
  </si>
  <si>
    <t>2,39,48</t>
  </si>
  <si>
    <t>Senja S Bertolini</t>
  </si>
  <si>
    <t>3,29,28</t>
  </si>
  <si>
    <t>3,13,40</t>
  </si>
  <si>
    <t>Viljar H Tennebekk</t>
  </si>
  <si>
    <t>3,58,64</t>
  </si>
  <si>
    <t>Sigbjørn Kverndal Reigstad</t>
  </si>
  <si>
    <t>6 av 8</t>
  </si>
  <si>
    <t>11.9.</t>
  </si>
  <si>
    <t>Silje Solberg</t>
  </si>
  <si>
    <t>kule 4</t>
  </si>
  <si>
    <t>7 av 12</t>
  </si>
  <si>
    <t>13 av 20</t>
  </si>
  <si>
    <t>vektkast 5,45 kg</t>
  </si>
  <si>
    <t>mest poeng:  John Bernes 8 resultat og 4334pg</t>
  </si>
  <si>
    <t>diskos 2 kg</t>
  </si>
  <si>
    <t>Leikvang</t>
  </si>
  <si>
    <t>Bg City mil</t>
  </si>
  <si>
    <t>1,20,34</t>
  </si>
  <si>
    <t>Copenhagen</t>
  </si>
  <si>
    <t>hekk</t>
  </si>
  <si>
    <t>Osterøy (4. lag)</t>
  </si>
  <si>
    <t>Osterøy (5. lag)</t>
  </si>
  <si>
    <t>Osterøy (6. lag)</t>
  </si>
  <si>
    <t>Osterøy (7. lag)</t>
  </si>
  <si>
    <t>ingen</t>
  </si>
  <si>
    <t>1 av 15</t>
  </si>
  <si>
    <t>4 av 15</t>
  </si>
  <si>
    <t>5 av 15</t>
  </si>
  <si>
    <t>8 av 15</t>
  </si>
  <si>
    <t>18 av 20</t>
  </si>
  <si>
    <t>Osterøy 4. lag</t>
  </si>
  <si>
    <t>Osterøy 5. lag</t>
  </si>
  <si>
    <t>6 av 20</t>
  </si>
  <si>
    <t>4 av 20</t>
  </si>
  <si>
    <t>3 av 10</t>
  </si>
  <si>
    <t>1,19,99</t>
  </si>
  <si>
    <t>aldersbeste g19</t>
  </si>
  <si>
    <t>27.9.</t>
  </si>
  <si>
    <t>17 av 25</t>
  </si>
  <si>
    <t>sp 800</t>
  </si>
  <si>
    <t>9 av 10</t>
  </si>
  <si>
    <t>1,24,54</t>
  </si>
  <si>
    <t>Sørfjorden</t>
  </si>
  <si>
    <t>1,25,11</t>
  </si>
  <si>
    <t>1,23,38</t>
  </si>
  <si>
    <t>1,19,38</t>
  </si>
  <si>
    <t>1,27,49</t>
  </si>
  <si>
    <t>1,13,32</t>
  </si>
  <si>
    <t>engangs</t>
  </si>
  <si>
    <t xml:space="preserve">  </t>
  </si>
  <si>
    <t>1,40,49</t>
  </si>
  <si>
    <t>1,53,20</t>
  </si>
  <si>
    <t>1,38,19</t>
  </si>
  <si>
    <t>Søffjorden</t>
  </si>
  <si>
    <t>1,35,14</t>
  </si>
  <si>
    <t>Tonny Halleland</t>
  </si>
  <si>
    <t>Haus</t>
  </si>
  <si>
    <t>1,51,49</t>
  </si>
  <si>
    <t>1,45,09</t>
  </si>
  <si>
    <t>1,19,25</t>
  </si>
  <si>
    <t>2,28,55</t>
  </si>
  <si>
    <t>Ingemar Olsen</t>
  </si>
  <si>
    <t>1,52,41</t>
  </si>
  <si>
    <t>Bjarte Bjørsvik</t>
  </si>
  <si>
    <t>2,03,19</t>
  </si>
  <si>
    <t>Eva Karin Hatland</t>
  </si>
  <si>
    <t>Lonevåg</t>
  </si>
  <si>
    <t>1,39,26</t>
  </si>
  <si>
    <t>Bernt Iben Fossbakken</t>
  </si>
  <si>
    <t>1,28,03</t>
  </si>
  <si>
    <t>1,32,23</t>
  </si>
  <si>
    <t>2,12,43</t>
  </si>
  <si>
    <t>2,04,43</t>
  </si>
  <si>
    <t>Elias Mostraum</t>
  </si>
  <si>
    <t>Arild Svellingen</t>
  </si>
  <si>
    <t>Daniel Fossbakken</t>
  </si>
  <si>
    <t>Torstein Mjelde</t>
  </si>
  <si>
    <t>1,31,24</t>
  </si>
  <si>
    <t>1,41,21</t>
  </si>
  <si>
    <t>Vegard Polland</t>
  </si>
  <si>
    <t>Valestr.fossen</t>
  </si>
  <si>
    <t>230773-</t>
  </si>
  <si>
    <t>230969-</t>
  </si>
  <si>
    <t>231073-</t>
  </si>
  <si>
    <t>231553-</t>
  </si>
  <si>
    <t>Lisenser Osterøy IL 2026</t>
  </si>
  <si>
    <t>226749-2025</t>
  </si>
  <si>
    <t>3km</t>
  </si>
  <si>
    <t>Bjerke Travbane</t>
  </si>
  <si>
    <t>NM terreng kort løype</t>
  </si>
  <si>
    <t>1,52,81</t>
  </si>
  <si>
    <t>Stjørdal</t>
  </si>
  <si>
    <t>26.11.</t>
  </si>
  <si>
    <t>Haus skule</t>
  </si>
  <si>
    <t>10 av 10</t>
  </si>
  <si>
    <t>Deltakarar 5</t>
  </si>
  <si>
    <t>Mest poeng: Randi Kleppe 5 resultat og 1657pg</t>
  </si>
  <si>
    <t>Bjarte  Andre Lohne</t>
  </si>
  <si>
    <t>233877-</t>
  </si>
  <si>
    <t>0.4</t>
  </si>
  <si>
    <t>.-0.5</t>
  </si>
  <si>
    <t>2,15,02</t>
  </si>
  <si>
    <t>Petter Lottin Tonstøl Saltvik</t>
  </si>
  <si>
    <t>Bislett</t>
  </si>
  <si>
    <t>??</t>
  </si>
  <si>
    <t>11 av 12</t>
  </si>
  <si>
    <t>19 av 20</t>
  </si>
  <si>
    <t>Deltakarar 11</t>
  </si>
  <si>
    <t>2,48,09</t>
  </si>
  <si>
    <t>Alf Erik Johannessen</t>
  </si>
  <si>
    <t>3,04,36</t>
  </si>
  <si>
    <t>1,12,56</t>
  </si>
  <si>
    <t>Espen Roll Karslen</t>
  </si>
  <si>
    <t>1977</t>
  </si>
  <si>
    <t>2004</t>
  </si>
  <si>
    <t>kv50</t>
  </si>
  <si>
    <t>ms2001</t>
  </si>
  <si>
    <t>2001</t>
  </si>
  <si>
    <t>1989</t>
  </si>
  <si>
    <t>Julian Lillefosse Eriksen</t>
  </si>
  <si>
    <t>1963</t>
  </si>
  <si>
    <t>1995</t>
  </si>
  <si>
    <t>Ost. Kommune</t>
  </si>
  <si>
    <t>1987</t>
  </si>
  <si>
    <t>1975</t>
  </si>
  <si>
    <t>2000</t>
  </si>
  <si>
    <t>1969</t>
  </si>
  <si>
    <t>1981</t>
  </si>
  <si>
    <t>1972</t>
  </si>
  <si>
    <t>2002</t>
  </si>
  <si>
    <t>1976</t>
  </si>
  <si>
    <t>kv45</t>
  </si>
  <si>
    <t>1990</t>
  </si>
  <si>
    <t>Alf Erik Vatle</t>
  </si>
  <si>
    <t>10,7m</t>
  </si>
  <si>
    <t>kule 4 kg</t>
  </si>
  <si>
    <t>10,5mt</t>
  </si>
  <si>
    <t>13.12.25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</si>
</sst>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k_r_-;\-* #,##0.00\ _k_r_-;_-* &quot;-&quot;??\ _k_r_-;_-@_-"/>
    <numFmt numFmtId="165" formatCode="_(&quot;kr&quot;\ * #,##0.00_);_(&quot;kr&quot;\ * \(#,##0.00\);_(&quot;kr&quot;\ * &quot;-&quot;??_);_(@_)"/>
    <numFmt numFmtId="166" formatCode="_(* #,##0.00_);_(* \(#,##0.00\);_(* &quot;-&quot;??_);_(@_)"/>
    <numFmt numFmtId="167" formatCode="0.0"/>
  </numFmts>
  <fonts count="5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0"/>
      <name val="Arial"/>
      <family val="2"/>
    </font>
    <font>
      <b/>
      <sz val="12"/>
      <color rgb="FF000000"/>
      <name val="Times New Roman"/>
      <family val="1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rgb="FF08016D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sz val="10"/>
      <color rgb="FF202124"/>
      <name val="Times New Roman"/>
      <family val="1"/>
    </font>
    <font>
      <sz val="10"/>
      <color rgb="FFFF0000"/>
      <name val="Times New Roman"/>
      <family val="1"/>
    </font>
    <font>
      <sz val="10"/>
      <color rgb="FF000335"/>
      <name val="Times New Roman"/>
      <family val="1"/>
    </font>
    <font>
      <b/>
      <sz val="10"/>
      <color rgb="FF08016D"/>
      <name val="Times New Roman"/>
      <family val="1"/>
    </font>
    <font>
      <sz val="10"/>
      <color theme="1"/>
      <name val="Calibri"/>
      <family val="2"/>
      <scheme val="minor"/>
    </font>
    <font>
      <sz val="10"/>
      <color rgb="FF2A2A2A"/>
      <name val="Segoe UI"/>
      <family val="2"/>
    </font>
    <font>
      <i/>
      <sz val="10"/>
      <color rgb="FF2A2A2A"/>
      <name val="Segoe UI"/>
      <family val="2"/>
    </font>
    <font>
      <sz val="6"/>
      <color rgb="FF000000"/>
      <name val="Arial"/>
      <family val="2"/>
    </font>
    <font>
      <b/>
      <sz val="5"/>
      <color rgb="FF181818"/>
      <name val="Arial"/>
      <family val="2"/>
    </font>
    <font>
      <sz val="10"/>
      <color rgb="FF000000"/>
      <name val="Times New Roman"/>
      <family val="1"/>
    </font>
    <font>
      <b/>
      <sz val="10"/>
      <color rgb="FF0A0A0A"/>
      <name val="Arial"/>
      <family val="2"/>
    </font>
    <font>
      <sz val="10"/>
      <color rgb="FF0A0A0A"/>
      <name val="Arial"/>
      <family val="2"/>
    </font>
    <font>
      <sz val="10"/>
      <color rgb="FF333333"/>
      <name val="Arial"/>
      <family val="2"/>
    </font>
    <font>
      <b/>
      <sz val="14"/>
      <color rgb="FF08016D"/>
      <name val="Inter"/>
    </font>
    <font>
      <sz val="10"/>
      <color rgb="FF08016D"/>
      <name val="Inter"/>
    </font>
    <font>
      <b/>
      <sz val="10"/>
      <color rgb="FF000335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20212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3F1FF"/>
        <bgColor indexed="64"/>
      </patternFill>
    </fill>
    <fill>
      <patternFill patternType="solid">
        <fgColor rgb="FFF9F8FC"/>
        <bgColor indexed="64"/>
      </patternFill>
    </fill>
    <fill>
      <patternFill patternType="solid">
        <fgColor rgb="FFCFC9B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0E0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164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</cellStyleXfs>
  <cellXfs count="347">
    <xf numFmtId="0" fontId="0" fillId="0" borderId="0" xfId="0"/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left" vertical="top"/>
    </xf>
    <xf numFmtId="0" fontId="3" fillId="0" borderId="1" xfId="25" applyFont="1" applyBorder="1" applyAlignment="1">
      <alignment horizontal="left" vertical="top"/>
    </xf>
    <xf numFmtId="0" fontId="3" fillId="0" borderId="1" xfId="25" applyFont="1" applyBorder="1" applyAlignment="1">
      <alignment vertical="top"/>
    </xf>
    <xf numFmtId="0" fontId="4" fillId="0" borderId="1" xfId="25" applyFont="1" applyBorder="1"/>
    <xf numFmtId="0" fontId="4" fillId="0" borderId="1" xfId="25" applyFont="1" applyBorder="1" applyAlignment="1">
      <alignment horizontal="left"/>
    </xf>
    <xf numFmtId="49" fontId="3" fillId="0" borderId="1" xfId="25" applyNumberFormat="1" applyFont="1" applyBorder="1" applyAlignment="1">
      <alignment horizontal="left"/>
    </xf>
    <xf numFmtId="1" fontId="3" fillId="0" borderId="1" xfId="25" applyNumberFormat="1" applyFont="1" applyBorder="1" applyAlignment="1">
      <alignment horizontal="left"/>
    </xf>
    <xf numFmtId="49" fontId="4" fillId="0" borderId="1" xfId="25" applyNumberFormat="1" applyFont="1" applyBorder="1" applyAlignment="1">
      <alignment horizontal="left"/>
    </xf>
    <xf numFmtId="1" fontId="4" fillId="0" borderId="1" xfId="25" applyNumberFormat="1" applyFont="1" applyBorder="1" applyAlignment="1">
      <alignment horizontal="left"/>
    </xf>
    <xf numFmtId="1" fontId="8" fillId="0" borderId="1" xfId="25" applyNumberFormat="1" applyFont="1" applyBorder="1" applyAlignment="1">
      <alignment horizontal="left"/>
    </xf>
    <xf numFmtId="0" fontId="3" fillId="0" borderId="1" xfId="25" applyFont="1" applyBorder="1" applyAlignment="1">
      <alignment horizontal="left"/>
    </xf>
    <xf numFmtId="0" fontId="15" fillId="0" borderId="1" xfId="0" applyFont="1" applyBorder="1"/>
    <xf numFmtId="1" fontId="6" fillId="0" borderId="1" xfId="25" applyNumberFormat="1" applyFont="1" applyBorder="1" applyAlignment="1">
      <alignment horizontal="left"/>
    </xf>
    <xf numFmtId="0" fontId="4" fillId="0" borderId="1" xfId="10" applyNumberFormat="1" applyFont="1" applyBorder="1" applyAlignment="1">
      <alignment horizontal="left"/>
    </xf>
    <xf numFmtId="1" fontId="4" fillId="0" borderId="1" xfId="10" applyNumberFormat="1" applyFont="1" applyBorder="1" applyAlignment="1">
      <alignment horizontal="left"/>
    </xf>
    <xf numFmtId="1" fontId="16" fillId="0" borderId="1" xfId="0" applyNumberFormat="1" applyFont="1" applyBorder="1" applyAlignment="1">
      <alignment horizontal="left"/>
    </xf>
    <xf numFmtId="0" fontId="6" fillId="0" borderId="1" xfId="25" applyFont="1" applyBorder="1"/>
    <xf numFmtId="0" fontId="6" fillId="0" borderId="1" xfId="25" applyFont="1" applyBorder="1" applyAlignment="1">
      <alignment horizontal="left"/>
    </xf>
    <xf numFmtId="0" fontId="6" fillId="0" borderId="1" xfId="25" applyFont="1" applyBorder="1" applyAlignment="1">
      <alignment vertical="top"/>
    </xf>
    <xf numFmtId="49" fontId="4" fillId="0" borderId="1" xfId="25" applyNumberFormat="1" applyFont="1" applyBorder="1" applyAlignment="1">
      <alignment vertical="top"/>
    </xf>
    <xf numFmtId="0" fontId="8" fillId="0" borderId="1" xfId="25" applyFont="1" applyBorder="1"/>
    <xf numFmtId="0" fontId="8" fillId="0" borderId="1" xfId="25" applyFont="1" applyBorder="1" applyAlignment="1">
      <alignment horizontal="left"/>
    </xf>
    <xf numFmtId="0" fontId="8" fillId="0" borderId="1" xfId="25" applyFont="1" applyBorder="1" applyAlignment="1">
      <alignment vertical="top"/>
    </xf>
    <xf numFmtId="0" fontId="4" fillId="0" borderId="1" xfId="25" applyFont="1" applyBorder="1" applyAlignment="1">
      <alignment horizontal="left" vertical="center"/>
    </xf>
    <xf numFmtId="0" fontId="4" fillId="0" borderId="1" xfId="25" applyFont="1" applyBorder="1" applyAlignment="1">
      <alignment horizontal="left" wrapText="1"/>
    </xf>
    <xf numFmtId="0" fontId="17" fillId="0" borderId="1" xfId="0" applyFont="1" applyBorder="1" applyAlignment="1">
      <alignment horizontal="left"/>
    </xf>
    <xf numFmtId="49" fontId="7" fillId="0" borderId="1" xfId="27" applyNumberFormat="1" applyFont="1" applyBorder="1" applyAlignment="1">
      <alignment horizontal="left"/>
    </xf>
    <xf numFmtId="0" fontId="17" fillId="0" borderId="1" xfId="0" applyFont="1" applyBorder="1"/>
    <xf numFmtId="0" fontId="17" fillId="0" borderId="1" xfId="0" applyFont="1" applyBorder="1" applyAlignment="1">
      <alignment horizontal="left" vertical="center" wrapText="1"/>
    </xf>
    <xf numFmtId="0" fontId="4" fillId="0" borderId="1" xfId="10" applyNumberFormat="1" applyFont="1" applyFill="1" applyBorder="1" applyAlignment="1">
      <alignment horizontal="left"/>
    </xf>
    <xf numFmtId="1" fontId="4" fillId="0" borderId="1" xfId="1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49" fontId="3" fillId="0" borderId="1" xfId="25" applyNumberFormat="1" applyFont="1" applyBorder="1"/>
    <xf numFmtId="49" fontId="3" fillId="0" borderId="1" xfId="25" applyNumberFormat="1" applyFont="1" applyBorder="1" applyAlignment="1">
      <alignment horizontal="center"/>
    </xf>
    <xf numFmtId="49" fontId="3" fillId="0" borderId="1" xfId="10" applyNumberFormat="1" applyFont="1" applyFill="1" applyBorder="1" applyAlignment="1">
      <alignment horizontal="left"/>
    </xf>
    <xf numFmtId="0" fontId="3" fillId="0" borderId="1" xfId="25" applyFont="1" applyBorder="1"/>
    <xf numFmtId="49" fontId="7" fillId="0" borderId="1" xfId="25" applyNumberFormat="1" applyFont="1" applyBorder="1" applyAlignment="1">
      <alignment horizontal="left"/>
    </xf>
    <xf numFmtId="0" fontId="7" fillId="0" borderId="1" xfId="25" applyFont="1" applyBorder="1" applyAlignment="1">
      <alignment horizontal="left"/>
    </xf>
    <xf numFmtId="49" fontId="8" fillId="0" borderId="1" xfId="10" applyNumberFormat="1" applyFont="1" applyFill="1" applyBorder="1" applyAlignment="1">
      <alignment horizontal="left"/>
    </xf>
    <xf numFmtId="1" fontId="8" fillId="0" borderId="1" xfId="0" applyNumberFormat="1" applyFont="1" applyBorder="1" applyAlignment="1">
      <alignment horizontal="center"/>
    </xf>
    <xf numFmtId="0" fontId="19" fillId="0" borderId="1" xfId="0" applyFont="1" applyBorder="1"/>
    <xf numFmtId="49" fontId="7" fillId="0" borderId="1" xfId="10" applyNumberFormat="1" applyFont="1" applyFill="1" applyBorder="1" applyAlignment="1">
      <alignment horizontal="left"/>
    </xf>
    <xf numFmtId="0" fontId="3" fillId="0" borderId="1" xfId="10" applyNumberFormat="1" applyFont="1" applyFill="1" applyBorder="1" applyAlignment="1">
      <alignment horizontal="left"/>
    </xf>
    <xf numFmtId="14" fontId="3" fillId="0" borderId="1" xfId="25" applyNumberFormat="1" applyFont="1" applyBorder="1" applyAlignment="1">
      <alignment horizontal="left"/>
    </xf>
    <xf numFmtId="0" fontId="3" fillId="0" borderId="1" xfId="25" applyFont="1" applyBorder="1" applyAlignment="1">
      <alignment horizontal="center"/>
    </xf>
    <xf numFmtId="0" fontId="4" fillId="0" borderId="1" xfId="25" applyFont="1" applyBorder="1" applyAlignment="1">
      <alignment horizontal="center"/>
    </xf>
    <xf numFmtId="49" fontId="3" fillId="0" borderId="1" xfId="1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7" fillId="0" borderId="1" xfId="0" applyFont="1" applyBorder="1" applyAlignment="1">
      <alignment horizontal="left"/>
    </xf>
    <xf numFmtId="49" fontId="8" fillId="0" borderId="1" xfId="9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16" fontId="3" fillId="0" borderId="1" xfId="25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vertical="center" wrapText="1"/>
    </xf>
    <xf numFmtId="0" fontId="20" fillId="0" borderId="1" xfId="25" applyFont="1" applyBorder="1"/>
    <xf numFmtId="1" fontId="20" fillId="0" borderId="1" xfId="25" applyNumberFormat="1" applyFont="1" applyBorder="1" applyAlignment="1">
      <alignment horizontal="left"/>
    </xf>
    <xf numFmtId="0" fontId="23" fillId="0" borderId="1" xfId="0" applyFont="1" applyBorder="1"/>
    <xf numFmtId="49" fontId="4" fillId="0" borderId="1" xfId="0" applyNumberFormat="1" applyFont="1" applyBorder="1"/>
    <xf numFmtId="0" fontId="8" fillId="0" borderId="1" xfId="0" applyFont="1" applyBorder="1" applyAlignment="1">
      <alignment horizontal="left" vertical="top"/>
    </xf>
    <xf numFmtId="0" fontId="20" fillId="0" borderId="1" xfId="25" applyFont="1" applyBorder="1" applyAlignment="1">
      <alignment horizontal="left"/>
    </xf>
    <xf numFmtId="0" fontId="24" fillId="0" borderId="1" xfId="0" applyFont="1" applyBorder="1"/>
    <xf numFmtId="0" fontId="11" fillId="0" borderId="1" xfId="25" applyFont="1" applyBorder="1"/>
    <xf numFmtId="0" fontId="11" fillId="0" borderId="1" xfId="25" applyFont="1" applyBorder="1" applyAlignment="1">
      <alignment horizontal="left"/>
    </xf>
    <xf numFmtId="0" fontId="11" fillId="0" borderId="1" xfId="25" applyFont="1" applyBorder="1" applyAlignment="1">
      <alignment horizontal="center"/>
    </xf>
    <xf numFmtId="0" fontId="3" fillId="0" borderId="1" xfId="25" applyFont="1" applyBorder="1" applyAlignment="1">
      <alignment horizontal="center" vertical="top"/>
    </xf>
    <xf numFmtId="0" fontId="11" fillId="0" borderId="1" xfId="25" applyFont="1" applyBorder="1" applyAlignment="1">
      <alignment horizontal="center" vertical="top"/>
    </xf>
    <xf numFmtId="0" fontId="26" fillId="0" borderId="1" xfId="0" applyFont="1" applyBorder="1" applyAlignment="1">
      <alignment horizontal="left"/>
    </xf>
    <xf numFmtId="0" fontId="11" fillId="0" borderId="1" xfId="0" applyFont="1" applyBorder="1"/>
    <xf numFmtId="0" fontId="26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8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 wrapText="1"/>
    </xf>
    <xf numFmtId="0" fontId="4" fillId="0" borderId="1" xfId="10" applyNumberFormat="1" applyFont="1" applyFill="1" applyBorder="1" applyAlignment="1">
      <alignment vertical="top"/>
    </xf>
    <xf numFmtId="49" fontId="8" fillId="0" borderId="1" xfId="10" applyNumberFormat="1" applyFont="1" applyFill="1" applyBorder="1" applyAlignment="1"/>
    <xf numFmtId="49" fontId="3" fillId="0" borderId="1" xfId="0" applyNumberFormat="1" applyFont="1" applyBorder="1"/>
    <xf numFmtId="49" fontId="8" fillId="0" borderId="1" xfId="9" applyNumberFormat="1" applyFont="1" applyFill="1" applyBorder="1" applyAlignment="1"/>
    <xf numFmtId="49" fontId="7" fillId="0" borderId="1" xfId="10" applyNumberFormat="1" applyFont="1" applyFill="1" applyBorder="1" applyAlignment="1"/>
    <xf numFmtId="2" fontId="4" fillId="0" borderId="1" xfId="25" applyNumberFormat="1" applyFont="1" applyBorder="1" applyAlignment="1">
      <alignment vertical="top"/>
    </xf>
    <xf numFmtId="49" fontId="3" fillId="0" borderId="1" xfId="10" applyNumberFormat="1" applyFont="1" applyFill="1" applyBorder="1" applyAlignment="1">
      <alignment vertical="top"/>
    </xf>
    <xf numFmtId="16" fontId="3" fillId="0" borderId="1" xfId="25" applyNumberFormat="1" applyFont="1" applyBorder="1" applyAlignment="1">
      <alignment horizontal="left"/>
    </xf>
    <xf numFmtId="0" fontId="4" fillId="0" borderId="1" xfId="10" applyNumberFormat="1" applyFont="1" applyFill="1" applyBorder="1" applyAlignment="1">
      <alignment horizontal="center"/>
    </xf>
    <xf numFmtId="0" fontId="3" fillId="0" borderId="1" xfId="1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25" applyFont="1" applyBorder="1" applyAlignment="1">
      <alignment horizontal="left"/>
    </xf>
    <xf numFmtId="0" fontId="17" fillId="0" borderId="1" xfId="0" applyFont="1" applyBorder="1" applyAlignment="1">
      <alignment horizontal="left" vertical="top"/>
    </xf>
    <xf numFmtId="49" fontId="3" fillId="0" borderId="1" xfId="25" applyNumberFormat="1" applyFont="1" applyBorder="1" applyAlignment="1">
      <alignment horizontal="left" vertical="top"/>
    </xf>
    <xf numFmtId="49" fontId="4" fillId="0" borderId="1" xfId="9" applyNumberFormat="1" applyFont="1" applyFill="1" applyBorder="1" applyAlignment="1"/>
    <xf numFmtId="0" fontId="4" fillId="0" borderId="1" xfId="9" applyNumberFormat="1" applyFont="1" applyFill="1" applyBorder="1" applyAlignment="1">
      <alignment horizontal="left"/>
    </xf>
    <xf numFmtId="49" fontId="3" fillId="0" borderId="1" xfId="9" applyNumberFormat="1" applyFont="1" applyFill="1" applyBorder="1" applyAlignment="1"/>
    <xf numFmtId="0" fontId="3" fillId="0" borderId="1" xfId="9" applyNumberFormat="1" applyFont="1" applyFill="1" applyBorder="1" applyAlignment="1">
      <alignment horizontal="left"/>
    </xf>
    <xf numFmtId="0" fontId="8" fillId="0" borderId="1" xfId="0" applyFont="1" applyBorder="1" applyAlignment="1">
      <alignment vertical="top"/>
    </xf>
    <xf numFmtId="1" fontId="8" fillId="0" borderId="1" xfId="0" applyNumberFormat="1" applyFont="1" applyBorder="1" applyAlignment="1">
      <alignment horizontal="left"/>
    </xf>
    <xf numFmtId="49" fontId="7" fillId="0" borderId="1" xfId="25" applyNumberFormat="1" applyFont="1" applyBorder="1" applyAlignment="1">
      <alignment horizontal="left" vertical="top"/>
    </xf>
    <xf numFmtId="1" fontId="3" fillId="0" borderId="1" xfId="9" applyNumberFormat="1" applyFont="1" applyFill="1" applyBorder="1" applyAlignment="1">
      <alignment horizontal="left"/>
    </xf>
    <xf numFmtId="1" fontId="7" fillId="0" borderId="1" xfId="10" applyNumberFormat="1" applyFont="1" applyFill="1" applyBorder="1" applyAlignment="1">
      <alignment horizontal="left"/>
    </xf>
    <xf numFmtId="1" fontId="8" fillId="0" borderId="1" xfId="10" applyNumberFormat="1" applyFont="1" applyFill="1" applyBorder="1" applyAlignment="1">
      <alignment horizontal="left"/>
    </xf>
    <xf numFmtId="0" fontId="8" fillId="0" borderId="1" xfId="9" applyNumberFormat="1" applyFont="1" applyFill="1" applyBorder="1" applyAlignment="1">
      <alignment horizontal="left"/>
    </xf>
    <xf numFmtId="1" fontId="8" fillId="0" borderId="1" xfId="9" applyNumberFormat="1" applyFont="1" applyFill="1" applyBorder="1" applyAlignment="1">
      <alignment horizontal="left"/>
    </xf>
    <xf numFmtId="0" fontId="7" fillId="0" borderId="1" xfId="25" applyFont="1" applyBorder="1"/>
    <xf numFmtId="0" fontId="7" fillId="0" borderId="1" xfId="25" applyFont="1" applyBorder="1" applyAlignment="1">
      <alignment horizontal="left" vertical="top"/>
    </xf>
    <xf numFmtId="1" fontId="7" fillId="0" borderId="1" xfId="25" applyNumberFormat="1" applyFont="1" applyBorder="1" applyAlignment="1">
      <alignment horizontal="left"/>
    </xf>
    <xf numFmtId="0" fontId="25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left" wrapText="1"/>
    </xf>
    <xf numFmtId="0" fontId="27" fillId="0" borderId="0" xfId="0" applyFont="1" applyAlignment="1">
      <alignment vertical="center"/>
    </xf>
    <xf numFmtId="0" fontId="26" fillId="0" borderId="1" xfId="25" applyFont="1" applyBorder="1" applyAlignment="1">
      <alignment horizontal="left"/>
    </xf>
    <xf numFmtId="49" fontId="4" fillId="0" borderId="1" xfId="25" applyNumberFormat="1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49" fontId="8" fillId="0" borderId="1" xfId="10" applyNumberFormat="1" applyFont="1" applyFill="1" applyBorder="1" applyAlignment="1">
      <alignment horizontal="left" vertical="top"/>
    </xf>
    <xf numFmtId="49" fontId="7" fillId="0" borderId="1" xfId="10" applyNumberFormat="1" applyFont="1" applyFill="1" applyBorder="1" applyAlignment="1">
      <alignment horizontal="left" vertical="top"/>
    </xf>
    <xf numFmtId="49" fontId="8" fillId="0" borderId="1" xfId="9" applyNumberFormat="1" applyFont="1" applyFill="1" applyBorder="1" applyAlignment="1">
      <alignment horizontal="left" vertical="top"/>
    </xf>
    <xf numFmtId="0" fontId="36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top" wrapText="1"/>
    </xf>
    <xf numFmtId="0" fontId="35" fillId="0" borderId="1" xfId="0" applyFont="1" applyBorder="1" applyAlignment="1">
      <alignment vertical="center" wrapText="1"/>
    </xf>
    <xf numFmtId="0" fontId="26" fillId="0" borderId="1" xfId="25" applyFont="1" applyBorder="1" applyAlignment="1">
      <alignment horizontal="left" vertical="top"/>
    </xf>
    <xf numFmtId="0" fontId="8" fillId="0" borderId="1" xfId="25" applyFont="1" applyBorder="1" applyAlignment="1">
      <alignment horizontal="left" vertical="top"/>
    </xf>
    <xf numFmtId="0" fontId="2" fillId="0" borderId="1" xfId="25" applyFont="1" applyBorder="1" applyAlignment="1">
      <alignment horizontal="left" vertical="top"/>
    </xf>
    <xf numFmtId="49" fontId="4" fillId="0" borderId="1" xfId="9" applyNumberFormat="1" applyFont="1" applyFill="1" applyBorder="1" applyAlignment="1">
      <alignment horizontal="left"/>
    </xf>
    <xf numFmtId="49" fontId="3" fillId="0" borderId="1" xfId="9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30" fillId="4" borderId="1" xfId="0" applyFont="1" applyFill="1" applyBorder="1" applyAlignment="1">
      <alignment horizontal="left" vertical="center"/>
    </xf>
    <xf numFmtId="22" fontId="30" fillId="4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wrapText="1"/>
    </xf>
    <xf numFmtId="0" fontId="30" fillId="4" borderId="1" xfId="0" applyFont="1" applyFill="1" applyBorder="1" applyAlignment="1">
      <alignment horizontal="left" vertical="top"/>
    </xf>
    <xf numFmtId="22" fontId="30" fillId="4" borderId="1" xfId="0" applyNumberFormat="1" applyFont="1" applyFill="1" applyBorder="1" applyAlignment="1">
      <alignment horizontal="left" vertical="top"/>
    </xf>
    <xf numFmtId="2" fontId="8" fillId="0" borderId="1" xfId="0" applyNumberFormat="1" applyFont="1" applyBorder="1" applyAlignment="1">
      <alignment horizontal="left" vertical="top"/>
    </xf>
    <xf numFmtId="0" fontId="8" fillId="0" borderId="0" xfId="0" applyFont="1" applyAlignment="1">
      <alignment horizontal="left"/>
    </xf>
    <xf numFmtId="0" fontId="33" fillId="0" borderId="1" xfId="0" applyFont="1" applyBorder="1" applyAlignment="1">
      <alignment vertical="center" wrapText="1"/>
    </xf>
    <xf numFmtId="167" fontId="8" fillId="0" borderId="1" xfId="0" applyNumberFormat="1" applyFont="1" applyBorder="1" applyAlignment="1">
      <alignment horizontal="left"/>
    </xf>
    <xf numFmtId="49" fontId="8" fillId="0" borderId="1" xfId="9" applyNumberFormat="1" applyFont="1" applyFill="1" applyBorder="1" applyAlignment="1">
      <alignment horizontal="center"/>
    </xf>
    <xf numFmtId="49" fontId="7" fillId="0" borderId="1" xfId="9" applyNumberFormat="1" applyFont="1" applyFill="1" applyBorder="1" applyAlignment="1">
      <alignment horizontal="left"/>
    </xf>
    <xf numFmtId="49" fontId="7" fillId="0" borderId="1" xfId="9" applyNumberFormat="1" applyFont="1" applyFill="1" applyBorder="1" applyAlignment="1"/>
    <xf numFmtId="49" fontId="7" fillId="0" borderId="1" xfId="9" applyNumberFormat="1" applyFont="1" applyFill="1" applyBorder="1" applyAlignment="1">
      <alignment horizontal="center"/>
    </xf>
    <xf numFmtId="0" fontId="7" fillId="0" borderId="1" xfId="9" applyNumberFormat="1" applyFont="1" applyFill="1" applyBorder="1" applyAlignment="1">
      <alignment horizontal="left"/>
    </xf>
    <xf numFmtId="0" fontId="7" fillId="0" borderId="1" xfId="0" applyFont="1" applyBorder="1"/>
    <xf numFmtId="0" fontId="17" fillId="0" borderId="1" xfId="0" applyFont="1" applyBorder="1" applyAlignment="1">
      <alignment vertical="top"/>
    </xf>
    <xf numFmtId="2" fontId="17" fillId="0" borderId="1" xfId="0" applyNumberFormat="1" applyFont="1" applyBorder="1" applyAlignment="1">
      <alignment horizontal="left"/>
    </xf>
    <xf numFmtId="0" fontId="8" fillId="0" borderId="3" xfId="0" applyFont="1" applyBorder="1" applyAlignment="1">
      <alignment vertical="top"/>
    </xf>
    <xf numFmtId="0" fontId="0" fillId="0" borderId="0" xfId="0" applyAlignment="1">
      <alignment horizontal="left" vertical="center" wrapText="1" indent="1"/>
    </xf>
    <xf numFmtId="0" fontId="38" fillId="0" borderId="0" xfId="0" applyFont="1" applyAlignment="1">
      <alignment horizontal="left" vertical="center" wrapText="1" indent="1"/>
    </xf>
    <xf numFmtId="0" fontId="38" fillId="0" borderId="0" xfId="0" applyFont="1" applyAlignment="1">
      <alignment horizontal="left" vertical="center" indent="1"/>
    </xf>
    <xf numFmtId="0" fontId="40" fillId="5" borderId="4" xfId="0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41" fillId="5" borderId="4" xfId="0" applyFont="1" applyFill="1" applyBorder="1" applyAlignment="1">
      <alignment horizontal="center" vertical="center" wrapText="1"/>
    </xf>
    <xf numFmtId="21" fontId="40" fillId="5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5" xfId="25" applyFont="1" applyBorder="1" applyAlignment="1">
      <alignment horizontal="left"/>
    </xf>
    <xf numFmtId="0" fontId="3" fillId="0" borderId="5" xfId="25" applyFont="1" applyBorder="1"/>
    <xf numFmtId="16" fontId="3" fillId="0" borderId="5" xfId="25" applyNumberFormat="1" applyFont="1" applyBorder="1" applyAlignment="1">
      <alignment horizontal="center"/>
    </xf>
    <xf numFmtId="0" fontId="4" fillId="0" borderId="5" xfId="0" applyFont="1" applyBorder="1"/>
    <xf numFmtId="0" fontId="30" fillId="4" borderId="5" xfId="0" applyFont="1" applyFill="1" applyBorder="1" applyAlignment="1">
      <alignment horizontal="left" vertical="center"/>
    </xf>
    <xf numFmtId="22" fontId="30" fillId="4" borderId="5" xfId="0" applyNumberFormat="1" applyFont="1" applyFill="1" applyBorder="1" applyAlignment="1">
      <alignment horizontal="left" vertical="center"/>
    </xf>
    <xf numFmtId="2" fontId="7" fillId="0" borderId="1" xfId="27" applyNumberFormat="1" applyFont="1" applyBorder="1" applyAlignment="1">
      <alignment horizontal="left" vertical="top"/>
    </xf>
    <xf numFmtId="1" fontId="7" fillId="0" borderId="1" xfId="27" applyNumberFormat="1" applyFont="1" applyBorder="1" applyAlignment="1">
      <alignment horizontal="left"/>
    </xf>
    <xf numFmtId="49" fontId="7" fillId="0" borderId="1" xfId="27" applyNumberFormat="1" applyFont="1" applyBorder="1" applyAlignment="1">
      <alignment horizontal="left" vertical="top"/>
    </xf>
    <xf numFmtId="49" fontId="7" fillId="0" borderId="1" xfId="27" applyNumberFormat="1" applyFont="1" applyBorder="1" applyAlignment="1">
      <alignment vertical="top"/>
    </xf>
    <xf numFmtId="0" fontId="8" fillId="0" borderId="1" xfId="27" applyFont="1" applyBorder="1" applyAlignment="1">
      <alignment horizontal="left" vertical="top"/>
    </xf>
    <xf numFmtId="0" fontId="8" fillId="0" borderId="1" xfId="27" applyFont="1" applyBorder="1"/>
    <xf numFmtId="0" fontId="8" fillId="0" borderId="1" xfId="27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49" fontId="18" fillId="0" borderId="1" xfId="27" applyNumberFormat="1" applyFont="1" applyBorder="1" applyAlignment="1">
      <alignment horizontal="left"/>
    </xf>
    <xf numFmtId="1" fontId="18" fillId="0" borderId="1" xfId="27" applyNumberFormat="1" applyFont="1" applyBorder="1" applyAlignment="1">
      <alignment horizontal="left"/>
    </xf>
    <xf numFmtId="49" fontId="18" fillId="0" borderId="1" xfId="27" applyNumberFormat="1" applyFont="1" applyBorder="1" applyAlignment="1">
      <alignment horizontal="left" vertical="top"/>
    </xf>
    <xf numFmtId="49" fontId="18" fillId="0" borderId="1" xfId="27" applyNumberFormat="1" applyFont="1" applyBorder="1" applyAlignment="1">
      <alignment vertical="top"/>
    </xf>
    <xf numFmtId="49" fontId="8" fillId="0" borderId="1" xfId="27" applyNumberFormat="1" applyFont="1" applyBorder="1" applyAlignment="1">
      <alignment horizontal="left" vertical="top"/>
    </xf>
    <xf numFmtId="0" fontId="8" fillId="0" borderId="1" xfId="27" applyFont="1" applyBorder="1" applyAlignment="1">
      <alignment vertical="top"/>
    </xf>
    <xf numFmtId="49" fontId="8" fillId="0" borderId="1" xfId="27" applyNumberFormat="1" applyFont="1" applyBorder="1" applyAlignment="1">
      <alignment wrapText="1"/>
    </xf>
    <xf numFmtId="0" fontId="7" fillId="0" borderId="1" xfId="27" applyFont="1" applyBorder="1" applyAlignment="1">
      <alignment horizontal="left"/>
    </xf>
    <xf numFmtId="0" fontId="7" fillId="0" borderId="1" xfId="27" applyFont="1" applyBorder="1" applyAlignment="1">
      <alignment vertical="top"/>
    </xf>
    <xf numFmtId="0" fontId="7" fillId="0" borderId="1" xfId="27" applyFont="1" applyBorder="1" applyAlignment="1">
      <alignment horizontal="left" vertical="top"/>
    </xf>
    <xf numFmtId="0" fontId="7" fillId="0" borderId="1" xfId="27" applyFont="1" applyBorder="1" applyAlignment="1">
      <alignment wrapText="1"/>
    </xf>
    <xf numFmtId="0" fontId="7" fillId="0" borderId="1" xfId="27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49" fontId="7" fillId="0" borderId="1" xfId="27" applyNumberFormat="1" applyFont="1" applyBorder="1"/>
    <xf numFmtId="49" fontId="18" fillId="0" borderId="1" xfId="0" applyNumberFormat="1" applyFont="1" applyBorder="1" applyAlignment="1">
      <alignment horizontal="left"/>
    </xf>
    <xf numFmtId="49" fontId="18" fillId="0" borderId="1" xfId="0" applyNumberFormat="1" applyFont="1" applyBorder="1" applyAlignment="1">
      <alignment vertical="top"/>
    </xf>
    <xf numFmtId="49" fontId="18" fillId="0" borderId="1" xfId="0" applyNumberFormat="1" applyFont="1" applyBorder="1"/>
    <xf numFmtId="49" fontId="18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vertical="top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167" fontId="17" fillId="0" borderId="1" xfId="0" applyNumberFormat="1" applyFont="1" applyBorder="1" applyAlignment="1">
      <alignment horizontal="left"/>
    </xf>
    <xf numFmtId="167" fontId="17" fillId="0" borderId="1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/>
    </xf>
    <xf numFmtId="2" fontId="42" fillId="0" borderId="1" xfId="0" applyNumberFormat="1" applyFont="1" applyBorder="1" applyAlignment="1">
      <alignment horizontal="left" vertical="center" wrapText="1"/>
    </xf>
    <xf numFmtId="21" fontId="4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8" fillId="0" borderId="0" xfId="0" applyFont="1"/>
    <xf numFmtId="0" fontId="8" fillId="6" borderId="1" xfId="0" applyFont="1" applyFill="1" applyBorder="1" applyAlignment="1">
      <alignment horizontal="left" vertical="top"/>
    </xf>
    <xf numFmtId="49" fontId="18" fillId="0" borderId="1" xfId="0" applyNumberFormat="1" applyFont="1" applyBorder="1" applyAlignment="1">
      <alignment horizontal="left" vertical="top"/>
    </xf>
    <xf numFmtId="49" fontId="17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wrapText="1"/>
    </xf>
    <xf numFmtId="0" fontId="30" fillId="4" borderId="0" xfId="0" applyFont="1" applyFill="1" applyAlignment="1">
      <alignment horizontal="left" vertical="center"/>
    </xf>
    <xf numFmtId="22" fontId="30" fillId="4" borderId="0" xfId="0" applyNumberFormat="1" applyFont="1" applyFill="1" applyAlignment="1">
      <alignment horizontal="left" vertical="center"/>
    </xf>
    <xf numFmtId="0" fontId="8" fillId="0" borderId="5" xfId="0" applyFont="1" applyBorder="1"/>
    <xf numFmtId="49" fontId="1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27" applyNumberFormat="1" applyFont="1" applyBorder="1" applyAlignment="1">
      <alignment horizontal="left"/>
    </xf>
    <xf numFmtId="1" fontId="18" fillId="0" borderId="1" xfId="0" applyNumberFormat="1" applyFont="1" applyBorder="1" applyAlignment="1">
      <alignment horizontal="left"/>
    </xf>
    <xf numFmtId="1" fontId="34" fillId="0" borderId="1" xfId="0" applyNumberFormat="1" applyFont="1" applyBorder="1" applyAlignment="1">
      <alignment horizontal="left"/>
    </xf>
    <xf numFmtId="0" fontId="42" fillId="0" borderId="1" xfId="0" applyFont="1" applyBorder="1" applyAlignment="1">
      <alignment horizontal="left" wrapText="1"/>
    </xf>
    <xf numFmtId="0" fontId="30" fillId="0" borderId="1" xfId="0" applyFont="1" applyBorder="1" applyAlignment="1">
      <alignment horizontal="left" vertical="top"/>
    </xf>
    <xf numFmtId="0" fontId="33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17" fillId="6" borderId="1" xfId="0" applyFont="1" applyFill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/>
    </xf>
    <xf numFmtId="14" fontId="8" fillId="0" borderId="1" xfId="25" applyNumberFormat="1" applyFont="1" applyBorder="1" applyAlignment="1">
      <alignment horizontal="left"/>
    </xf>
    <xf numFmtId="14" fontId="7" fillId="0" borderId="1" xfId="25" applyNumberFormat="1" applyFont="1" applyBorder="1" applyAlignment="1">
      <alignment horizontal="left"/>
    </xf>
    <xf numFmtId="0" fontId="43" fillId="0" borderId="1" xfId="0" applyFont="1" applyBorder="1"/>
    <xf numFmtId="0" fontId="44" fillId="0" borderId="1" xfId="0" applyFont="1" applyBorder="1"/>
    <xf numFmtId="0" fontId="2" fillId="0" borderId="1" xfId="0" applyFont="1" applyBorder="1"/>
    <xf numFmtId="0" fontId="45" fillId="7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left" vertical="top"/>
    </xf>
    <xf numFmtId="0" fontId="19" fillId="6" borderId="1" xfId="0" applyFont="1" applyFill="1" applyBorder="1" applyAlignment="1">
      <alignment horizontal="left" vertical="top"/>
    </xf>
    <xf numFmtId="0" fontId="19" fillId="6" borderId="1" xfId="0" applyFont="1" applyFill="1" applyBorder="1"/>
    <xf numFmtId="49" fontId="21" fillId="0" borderId="1" xfId="0" applyNumberFormat="1" applyFont="1" applyBorder="1"/>
    <xf numFmtId="0" fontId="29" fillId="0" borderId="1" xfId="0" applyFont="1" applyBorder="1"/>
    <xf numFmtId="0" fontId="37" fillId="0" borderId="1" xfId="0" applyFont="1" applyBorder="1"/>
    <xf numFmtId="2" fontId="8" fillId="0" borderId="1" xfId="25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left" vertical="center"/>
    </xf>
    <xf numFmtId="49" fontId="7" fillId="0" borderId="1" xfId="25" applyNumberFormat="1" applyFont="1" applyBorder="1"/>
    <xf numFmtId="1" fontId="8" fillId="0" borderId="1" xfId="0" applyNumberFormat="1" applyFont="1" applyBorder="1"/>
    <xf numFmtId="49" fontId="7" fillId="0" borderId="1" xfId="25" applyNumberFormat="1" applyFont="1" applyBorder="1" applyAlignment="1">
      <alignment horizontal="left" vertical="center"/>
    </xf>
    <xf numFmtId="0" fontId="17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/>
    </xf>
    <xf numFmtId="0" fontId="20" fillId="0" borderId="1" xfId="0" applyFont="1" applyBorder="1"/>
    <xf numFmtId="49" fontId="3" fillId="0" borderId="1" xfId="27" applyNumberFormat="1" applyFont="1" applyBorder="1" applyAlignment="1">
      <alignment horizontal="left"/>
    </xf>
    <xf numFmtId="0" fontId="18" fillId="0" borderId="1" xfId="25" applyFont="1" applyBorder="1" applyAlignment="1">
      <alignment horizontal="left" vertical="top"/>
    </xf>
    <xf numFmtId="49" fontId="3" fillId="0" borderId="1" xfId="25" applyNumberFormat="1" applyFont="1" applyBorder="1" applyAlignment="1">
      <alignment horizontal="center" vertical="top"/>
    </xf>
    <xf numFmtId="0" fontId="22" fillId="0" borderId="1" xfId="0" applyFont="1" applyBorder="1"/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 vertical="center"/>
    </xf>
    <xf numFmtId="0" fontId="21" fillId="0" borderId="1" xfId="25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20" fillId="0" borderId="1" xfId="25" applyFont="1" applyBorder="1" applyAlignment="1">
      <alignment horizontal="center"/>
    </xf>
    <xf numFmtId="1" fontId="19" fillId="0" borderId="1" xfId="25" applyNumberFormat="1" applyFont="1" applyBorder="1" applyAlignment="1">
      <alignment horizontal="left"/>
    </xf>
    <xf numFmtId="0" fontId="8" fillId="0" borderId="1" xfId="25" applyFont="1" applyBorder="1" applyAlignment="1">
      <alignment horizontal="center" vertical="top"/>
    </xf>
    <xf numFmtId="49" fontId="4" fillId="0" borderId="1" xfId="25" applyNumberFormat="1" applyFont="1" applyBorder="1" applyAlignment="1">
      <alignment horizontal="left" vertical="center"/>
    </xf>
    <xf numFmtId="0" fontId="16" fillId="0" borderId="1" xfId="25" applyFont="1" applyBorder="1"/>
    <xf numFmtId="0" fontId="16" fillId="0" borderId="1" xfId="25" applyFont="1" applyBorder="1" applyAlignment="1">
      <alignment horizontal="left"/>
    </xf>
    <xf numFmtId="0" fontId="16" fillId="0" borderId="1" xfId="25" applyFont="1" applyBorder="1" applyAlignment="1">
      <alignment horizontal="center"/>
    </xf>
    <xf numFmtId="1" fontId="17" fillId="0" borderId="1" xfId="0" applyNumberFormat="1" applyFont="1" applyBorder="1" applyAlignment="1">
      <alignment horizontal="left"/>
    </xf>
    <xf numFmtId="49" fontId="3" fillId="0" borderId="1" xfId="25" applyNumberFormat="1" applyFont="1" applyBorder="1" applyAlignment="1">
      <alignment horizontal="left" wrapText="1"/>
    </xf>
    <xf numFmtId="1" fontId="19" fillId="0" borderId="1" xfId="0" applyNumberFormat="1" applyFont="1" applyBorder="1" applyAlignment="1">
      <alignment horizontal="left"/>
    </xf>
    <xf numFmtId="49" fontId="21" fillId="0" borderId="1" xfId="0" applyNumberFormat="1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1" fontId="17" fillId="0" borderId="1" xfId="25" applyNumberFormat="1" applyFont="1" applyBorder="1" applyAlignment="1">
      <alignment horizontal="left"/>
    </xf>
    <xf numFmtId="1" fontId="3" fillId="0" borderId="1" xfId="10" applyNumberFormat="1" applyFont="1" applyFill="1" applyBorder="1" applyAlignment="1">
      <alignment horizontal="left"/>
    </xf>
    <xf numFmtId="49" fontId="3" fillId="0" borderId="1" xfId="25" applyNumberFormat="1" applyFont="1" applyBorder="1" applyAlignment="1">
      <alignment vertical="top"/>
    </xf>
    <xf numFmtId="0" fontId="12" fillId="0" borderId="1" xfId="25" applyFont="1" applyBorder="1" applyAlignment="1">
      <alignment horizontal="center"/>
    </xf>
    <xf numFmtId="0" fontId="12" fillId="0" borderId="1" xfId="25" applyFont="1" applyBorder="1" applyAlignment="1">
      <alignment vertical="top"/>
    </xf>
    <xf numFmtId="0" fontId="12" fillId="0" borderId="1" xfId="25" applyFont="1" applyBorder="1" applyAlignment="1">
      <alignment horizontal="left"/>
    </xf>
    <xf numFmtId="0" fontId="4" fillId="0" borderId="1" xfId="25" applyFont="1" applyBorder="1" applyAlignment="1">
      <alignment vertical="top"/>
    </xf>
    <xf numFmtId="0" fontId="8" fillId="0" borderId="0" xfId="0" applyFont="1" applyAlignment="1">
      <alignment horizontal="left" vertical="top"/>
    </xf>
    <xf numFmtId="2" fontId="4" fillId="0" borderId="1" xfId="25" applyNumberFormat="1" applyFont="1" applyBorder="1" applyAlignment="1">
      <alignment horizontal="left" vertical="top"/>
    </xf>
    <xf numFmtId="2" fontId="4" fillId="0" borderId="1" xfId="25" applyNumberFormat="1" applyFont="1" applyBorder="1" applyAlignment="1">
      <alignment horizontal="left"/>
    </xf>
    <xf numFmtId="2" fontId="4" fillId="0" borderId="1" xfId="25" applyNumberFormat="1" applyFont="1" applyBorder="1" applyAlignment="1">
      <alignment horizontal="center" vertical="top"/>
    </xf>
    <xf numFmtId="0" fontId="11" fillId="0" borderId="1" xfId="25" applyFont="1" applyBorder="1" applyAlignment="1">
      <alignment vertical="top"/>
    </xf>
    <xf numFmtId="49" fontId="3" fillId="0" borderId="1" xfId="0" applyNumberFormat="1" applyFont="1" applyBorder="1" applyAlignment="1">
      <alignment horizontal="left" wrapText="1"/>
    </xf>
    <xf numFmtId="2" fontId="17" fillId="0" borderId="0" xfId="0" applyNumberFormat="1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left"/>
    </xf>
    <xf numFmtId="0" fontId="23" fillId="0" borderId="1" xfId="0" applyFont="1" applyBorder="1" applyAlignment="1">
      <alignment horizontal="left"/>
    </xf>
    <xf numFmtId="0" fontId="46" fillId="3" borderId="0" xfId="0" applyFont="1" applyFill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7" fillId="4" borderId="1" xfId="0" applyFont="1" applyFill="1" applyBorder="1" applyAlignment="1">
      <alignment horizontal="left" vertical="center"/>
    </xf>
    <xf numFmtId="22" fontId="47" fillId="4" borderId="1" xfId="0" applyNumberFormat="1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vertical="center" wrapText="1"/>
    </xf>
    <xf numFmtId="0" fontId="49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left"/>
    </xf>
    <xf numFmtId="21" fontId="49" fillId="0" borderId="1" xfId="0" applyNumberFormat="1" applyFont="1" applyBorder="1" applyAlignment="1">
      <alignment horizontal="left" vertical="center" wrapText="1"/>
    </xf>
    <xf numFmtId="0" fontId="49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vertical="top"/>
    </xf>
    <xf numFmtId="0" fontId="50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left" vertical="top"/>
    </xf>
    <xf numFmtId="49" fontId="19" fillId="0" borderId="1" xfId="0" applyNumberFormat="1" applyFont="1" applyBorder="1" applyAlignment="1">
      <alignment horizontal="left" vertical="top"/>
    </xf>
    <xf numFmtId="22" fontId="47" fillId="0" borderId="1" xfId="0" applyNumberFormat="1" applyFont="1" applyBorder="1" applyAlignment="1">
      <alignment horizontal="left" vertical="top"/>
    </xf>
    <xf numFmtId="0" fontId="47" fillId="4" borderId="5" xfId="0" applyFont="1" applyFill="1" applyBorder="1" applyAlignment="1">
      <alignment horizontal="left" vertical="center"/>
    </xf>
    <xf numFmtId="22" fontId="47" fillId="0" borderId="5" xfId="0" applyNumberFormat="1" applyFont="1" applyBorder="1" applyAlignment="1">
      <alignment horizontal="left" vertical="top"/>
    </xf>
    <xf numFmtId="0" fontId="8" fillId="0" borderId="5" xfId="0" applyFont="1" applyBorder="1" applyAlignment="1">
      <alignment horizontal="left"/>
    </xf>
    <xf numFmtId="0" fontId="19" fillId="0" borderId="1" xfId="0" applyFont="1" applyBorder="1" applyAlignment="1">
      <alignment horizontal="left" vertical="top" wrapText="1"/>
    </xf>
    <xf numFmtId="0" fontId="50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vertical="center" wrapText="1"/>
    </xf>
    <xf numFmtId="2" fontId="19" fillId="0" borderId="1" xfId="0" applyNumberFormat="1" applyFont="1" applyBorder="1" applyAlignment="1">
      <alignment horizontal="left" vertical="center" wrapText="1"/>
    </xf>
    <xf numFmtId="2" fontId="19" fillId="0" borderId="1" xfId="0" applyNumberFormat="1" applyFont="1" applyBorder="1" applyAlignment="1">
      <alignment horizontal="left"/>
    </xf>
    <xf numFmtId="0" fontId="50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top" wrapText="1"/>
    </xf>
    <xf numFmtId="49" fontId="8" fillId="0" borderId="2" xfId="0" applyNumberFormat="1" applyFont="1" applyBorder="1" applyAlignment="1">
      <alignment vertical="top"/>
    </xf>
    <xf numFmtId="167" fontId="19" fillId="0" borderId="1" xfId="0" applyNumberFormat="1" applyFont="1" applyBorder="1" applyAlignment="1">
      <alignment horizontal="left" vertical="center" wrapText="1"/>
    </xf>
    <xf numFmtId="167" fontId="19" fillId="0" borderId="1" xfId="0" applyNumberFormat="1" applyFont="1" applyBorder="1" applyAlignment="1">
      <alignment horizontal="left"/>
    </xf>
    <xf numFmtId="167" fontId="7" fillId="0" borderId="1" xfId="0" applyNumberFormat="1" applyFont="1" applyBorder="1" applyAlignment="1">
      <alignment horizontal="left"/>
    </xf>
    <xf numFmtId="2" fontId="49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0" fontId="19" fillId="0" borderId="1" xfId="0" applyFont="1" applyBorder="1" applyAlignment="1">
      <alignment vertical="top"/>
    </xf>
    <xf numFmtId="49" fontId="7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16" fontId="7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 vertical="center"/>
    </xf>
    <xf numFmtId="49" fontId="3" fillId="0" borderId="1" xfId="25" applyNumberFormat="1" applyFont="1" applyBorder="1" applyAlignment="1">
      <alignment horizontal="left"/>
    </xf>
    <xf numFmtId="0" fontId="30" fillId="4" borderId="0" xfId="0" applyFont="1" applyFill="1" applyBorder="1" applyAlignment="1">
      <alignment horizontal="left" vertical="center"/>
    </xf>
    <xf numFmtId="0" fontId="37" fillId="0" borderId="2" xfId="0" applyFont="1" applyBorder="1" applyAlignment="1">
      <alignment horizontal="left"/>
    </xf>
  </cellXfs>
  <cellStyles count="29">
    <cellStyle name="Comma 2" xfId="1" xr:uid="{00000000-0005-0000-0000-000000000000}"/>
    <cellStyle name="Comma 2 2" xfId="2" xr:uid="{00000000-0005-0000-0000-000001000000}"/>
    <cellStyle name="Comma 2 2 2" xfId="3" xr:uid="{00000000-0005-0000-0000-000002000000}"/>
    <cellStyle name="Comma 2 3" xfId="4" xr:uid="{00000000-0005-0000-0000-000003000000}"/>
    <cellStyle name="Comma 3" xfId="5" xr:uid="{00000000-0005-0000-0000-000004000000}"/>
    <cellStyle name="Comma 3 2" xfId="6" xr:uid="{00000000-0005-0000-0000-000005000000}"/>
    <cellStyle name="Comma 3 2 2" xfId="7" xr:uid="{00000000-0005-0000-0000-000006000000}"/>
    <cellStyle name="Hyperlink 2" xfId="8" xr:uid="{00000000-0005-0000-0000-000008000000}"/>
    <cellStyle name="Komma" xfId="9" builtinId="3"/>
    <cellStyle name="Komma 2" xfId="10" xr:uid="{00000000-0005-0000-0000-00000A000000}"/>
    <cellStyle name="Komma 2 2" xfId="11" xr:uid="{00000000-0005-0000-0000-00000B000000}"/>
    <cellStyle name="Komma 2 2 2" xfId="12" xr:uid="{00000000-0005-0000-0000-00000C000000}"/>
    <cellStyle name="Komma 2 2 3" xfId="13" xr:uid="{00000000-0005-0000-0000-00000D000000}"/>
    <cellStyle name="Komma 2 3" xfId="14" xr:uid="{00000000-0005-0000-0000-00000E000000}"/>
    <cellStyle name="Komma 2 4" xfId="15" xr:uid="{00000000-0005-0000-0000-00000F000000}"/>
    <cellStyle name="Komma 3" xfId="16" xr:uid="{00000000-0005-0000-0000-000010000000}"/>
    <cellStyle name="Komma 3 2" xfId="17" xr:uid="{00000000-0005-0000-0000-000011000000}"/>
    <cellStyle name="Komma 3 2 2" xfId="18" xr:uid="{00000000-0005-0000-0000-000012000000}"/>
    <cellStyle name="Komma 3 2 3" xfId="19" xr:uid="{00000000-0005-0000-0000-000013000000}"/>
    <cellStyle name="Komma 3 3" xfId="20" xr:uid="{00000000-0005-0000-0000-000014000000}"/>
    <cellStyle name="Komma 4" xfId="21" xr:uid="{00000000-0005-0000-0000-000015000000}"/>
    <cellStyle name="Komma 4 2" xfId="22" xr:uid="{00000000-0005-0000-0000-000016000000}"/>
    <cellStyle name="Komma 4 3" xfId="23" xr:uid="{00000000-0005-0000-0000-000017000000}"/>
    <cellStyle name="Komma 5" xfId="24" xr:uid="{00000000-0005-0000-0000-000018000000}"/>
    <cellStyle name="Normal" xfId="0" builtinId="0"/>
    <cellStyle name="Normal 2" xfId="25" xr:uid="{00000000-0005-0000-0000-00001A000000}"/>
    <cellStyle name="Normal 3" xfId="26" xr:uid="{00000000-0005-0000-0000-00001B000000}"/>
    <cellStyle name="Normal 4" xfId="27" xr:uid="{00000000-0005-0000-0000-00001C000000}"/>
    <cellStyle name="Valuta 2" xfId="28" xr:uid="{00000000-0005-0000-0000-00001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53"/>
  <sheetViews>
    <sheetView tabSelected="1" zoomScaleNormal="100" workbookViewId="0">
      <pane ySplit="8" topLeftCell="A420" activePane="bottomLeft" state="frozen"/>
      <selection pane="bottomLeft" activeCell="A5" sqref="A5"/>
    </sheetView>
  </sheetViews>
  <sheetFormatPr baseColWidth="10" defaultColWidth="11.453125" defaultRowHeight="13"/>
  <cols>
    <col min="1" max="1" width="10" style="8" customWidth="1"/>
    <col min="2" max="2" width="24.54296875" style="8" customWidth="1"/>
    <col min="3" max="3" width="7.90625" style="8" customWidth="1"/>
    <col min="4" max="4" width="10.90625" style="8" customWidth="1"/>
    <col min="5" max="5" width="12.6328125" style="200" customWidth="1"/>
    <col min="6" max="6" width="11.1796875" style="8" customWidth="1"/>
    <col min="7" max="7" width="7" style="8" customWidth="1"/>
    <col min="8" max="9" width="6.1796875" style="107" customWidth="1"/>
    <col min="10" max="10" width="6" style="107" customWidth="1"/>
    <col min="11" max="11" width="4.36328125" style="8" customWidth="1"/>
    <col min="12" max="12" width="10.54296875" style="200" customWidth="1"/>
    <col min="13" max="13" width="7.08984375" style="10" customWidth="1"/>
    <col min="14" max="14" width="7.54296875" style="8" customWidth="1"/>
    <col min="15" max="15" width="13.1796875" style="10" customWidth="1"/>
    <col min="16" max="16" width="6.81640625" style="8" customWidth="1"/>
    <col min="17" max="17" width="5.36328125" style="9" customWidth="1"/>
    <col min="18" max="18" width="5.453125" style="8" customWidth="1"/>
    <col min="19" max="19" width="9.36328125" style="8" customWidth="1"/>
    <col min="20" max="16384" width="11.453125" style="8"/>
  </cols>
  <sheetData>
    <row r="1" spans="1:251" s="36" customFormat="1">
      <c r="A1" s="170" t="s">
        <v>210</v>
      </c>
      <c r="B1" s="37"/>
      <c r="C1" s="171"/>
      <c r="D1" s="172"/>
      <c r="E1" s="173"/>
      <c r="F1" s="174"/>
      <c r="G1" s="174"/>
      <c r="H1" s="176"/>
      <c r="I1" s="176"/>
      <c r="J1" s="176"/>
      <c r="K1" s="174"/>
      <c r="L1" s="175"/>
      <c r="M1" s="175"/>
      <c r="N1" s="176"/>
      <c r="O1" s="175"/>
      <c r="P1" s="176"/>
      <c r="Q1" s="177"/>
    </row>
    <row r="2" spans="1:251" s="36" customFormat="1">
      <c r="A2" s="170"/>
      <c r="B2" s="37" t="s">
        <v>134</v>
      </c>
      <c r="C2" s="171"/>
      <c r="D2" s="172"/>
      <c r="E2" s="173"/>
      <c r="F2" s="174"/>
      <c r="G2" s="174"/>
      <c r="H2" s="176"/>
      <c r="I2" s="176"/>
      <c r="J2" s="176"/>
      <c r="K2" s="174"/>
      <c r="L2" s="175"/>
      <c r="M2" s="175"/>
      <c r="N2" s="176"/>
      <c r="O2" s="175"/>
      <c r="P2" s="176"/>
      <c r="Q2" s="177"/>
    </row>
    <row r="3" spans="1:251" s="36" customFormat="1">
      <c r="A3" s="170"/>
      <c r="B3" s="178" t="s">
        <v>38</v>
      </c>
      <c r="C3" s="179"/>
      <c r="D3" s="180"/>
      <c r="E3" s="181"/>
      <c r="F3" s="174"/>
      <c r="G3" s="174"/>
      <c r="H3" s="176"/>
      <c r="I3" s="176"/>
      <c r="J3" s="176"/>
      <c r="K3" s="174"/>
      <c r="L3" s="175"/>
      <c r="M3" s="175"/>
      <c r="N3" s="176"/>
      <c r="O3" s="175"/>
      <c r="P3" s="176"/>
      <c r="Q3" s="177"/>
    </row>
    <row r="4" spans="1:251" s="36" customFormat="1" ht="13.5" customHeight="1">
      <c r="A4" s="182" t="s">
        <v>35</v>
      </c>
      <c r="B4" s="182" t="s">
        <v>1101</v>
      </c>
      <c r="C4" s="176"/>
      <c r="D4" s="174"/>
      <c r="E4" s="183"/>
      <c r="F4" s="174"/>
      <c r="G4" s="174"/>
      <c r="H4" s="176"/>
      <c r="I4" s="176"/>
      <c r="J4" s="176"/>
      <c r="K4" s="174"/>
      <c r="L4" s="184" t="s">
        <v>88</v>
      </c>
      <c r="M4" s="175"/>
      <c r="N4" s="176"/>
      <c r="O4" s="175"/>
      <c r="P4" s="176"/>
      <c r="Q4" s="177"/>
      <c r="R4" s="50"/>
    </row>
    <row r="5" spans="1:251" s="36" customFormat="1">
      <c r="A5" s="182"/>
      <c r="B5" s="182"/>
      <c r="C5" s="176"/>
      <c r="D5" s="174"/>
      <c r="E5" s="183"/>
      <c r="F5" s="174"/>
      <c r="G5" s="174"/>
      <c r="H5" s="176"/>
      <c r="I5" s="176"/>
      <c r="J5" s="176"/>
      <c r="K5" s="174"/>
      <c r="L5" s="184" t="s">
        <v>98</v>
      </c>
      <c r="M5" s="175"/>
      <c r="N5" s="176"/>
      <c r="O5" s="175"/>
      <c r="P5" s="176"/>
      <c r="Q5" s="177"/>
      <c r="R5" s="85"/>
    </row>
    <row r="6" spans="1:251" s="191" customFormat="1">
      <c r="A6" s="170"/>
      <c r="B6" s="185"/>
      <c r="C6" s="185"/>
      <c r="D6" s="185"/>
      <c r="E6" s="186"/>
      <c r="F6" s="187"/>
      <c r="G6" s="187"/>
      <c r="H6" s="37" t="s">
        <v>11</v>
      </c>
      <c r="I6" s="226" t="s">
        <v>11</v>
      </c>
      <c r="J6" s="37" t="s">
        <v>11</v>
      </c>
      <c r="K6" s="187"/>
      <c r="L6" s="188" t="s">
        <v>60</v>
      </c>
      <c r="M6" s="189" t="s">
        <v>120</v>
      </c>
      <c r="N6" s="185" t="s">
        <v>65</v>
      </c>
      <c r="O6" s="189" t="s">
        <v>59</v>
      </c>
      <c r="P6" s="185" t="s">
        <v>119</v>
      </c>
      <c r="Q6" s="190" t="s">
        <v>118</v>
      </c>
      <c r="R6" s="191" t="s">
        <v>121</v>
      </c>
    </row>
    <row r="7" spans="1:251" s="191" customFormat="1">
      <c r="A7" s="187" t="s">
        <v>56</v>
      </c>
      <c r="B7" s="185"/>
      <c r="C7" s="185"/>
      <c r="D7" s="185"/>
      <c r="E7" s="186"/>
      <c r="F7" s="187"/>
      <c r="G7" s="187"/>
      <c r="H7" s="37" t="s">
        <v>39</v>
      </c>
      <c r="I7" s="226" t="s">
        <v>39</v>
      </c>
      <c r="J7" s="37" t="s">
        <v>39</v>
      </c>
      <c r="K7" s="187"/>
      <c r="L7" s="189" t="s">
        <v>61</v>
      </c>
      <c r="M7" s="189"/>
      <c r="N7" s="185"/>
      <c r="O7" s="189"/>
      <c r="P7" s="185"/>
      <c r="Q7" s="190"/>
      <c r="R7" s="85"/>
    </row>
    <row r="8" spans="1:251" s="191" customFormat="1">
      <c r="A8" s="170" t="s">
        <v>16</v>
      </c>
      <c r="B8" s="37" t="s">
        <v>17</v>
      </c>
      <c r="C8" s="171" t="s">
        <v>18</v>
      </c>
      <c r="D8" s="172" t="s">
        <v>9</v>
      </c>
      <c r="E8" s="173" t="s">
        <v>20</v>
      </c>
      <c r="F8" s="172" t="s">
        <v>21</v>
      </c>
      <c r="G8" s="172" t="s">
        <v>22</v>
      </c>
      <c r="H8" s="37" t="s">
        <v>31</v>
      </c>
      <c r="I8" s="226" t="s">
        <v>24</v>
      </c>
      <c r="J8" s="37" t="s">
        <v>25</v>
      </c>
      <c r="K8" s="172" t="s">
        <v>19</v>
      </c>
      <c r="L8" s="192" t="s">
        <v>452</v>
      </c>
      <c r="M8" s="192"/>
      <c r="N8" s="37"/>
      <c r="O8" s="192"/>
      <c r="P8" s="37"/>
      <c r="Q8" s="190"/>
      <c r="R8" s="7"/>
    </row>
    <row r="9" spans="1:251">
      <c r="A9" s="193"/>
      <c r="B9" s="193"/>
      <c r="C9" s="193"/>
      <c r="D9" s="193"/>
      <c r="E9" s="194"/>
      <c r="F9" s="193"/>
      <c r="G9" s="193"/>
      <c r="H9" s="227"/>
      <c r="I9" s="228"/>
      <c r="J9" s="227"/>
      <c r="L9" s="194"/>
      <c r="M9" s="195"/>
      <c r="N9" s="193"/>
      <c r="O9" s="195"/>
      <c r="P9" s="193"/>
      <c r="Q9" s="196"/>
    </row>
    <row r="11" spans="1:251" ht="26">
      <c r="A11" s="51" t="s">
        <v>936</v>
      </c>
      <c r="B11" s="307" t="s">
        <v>285</v>
      </c>
      <c r="C11" s="191">
        <v>2012</v>
      </c>
      <c r="D11" s="322" t="s">
        <v>468</v>
      </c>
      <c r="E11" s="322" t="s">
        <v>456</v>
      </c>
      <c r="F11" s="322">
        <v>250908</v>
      </c>
      <c r="G11" s="38"/>
      <c r="H11" s="36">
        <v>0</v>
      </c>
      <c r="I11" s="36"/>
      <c r="J11" s="36"/>
      <c r="K11" s="38" t="s">
        <v>129</v>
      </c>
      <c r="L11" s="38" t="s">
        <v>130</v>
      </c>
      <c r="M11" s="100" t="s">
        <v>239</v>
      </c>
      <c r="N11" s="36" t="s">
        <v>284</v>
      </c>
      <c r="O11" s="86" t="s">
        <v>166</v>
      </c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</row>
    <row r="12" spans="1:251" s="5" customFormat="1" ht="26">
      <c r="A12" s="309">
        <v>0.7</v>
      </c>
      <c r="B12" s="307" t="s">
        <v>285</v>
      </c>
      <c r="C12" s="320">
        <v>2012</v>
      </c>
      <c r="D12" s="151" t="s">
        <v>95</v>
      </c>
      <c r="E12" s="151" t="s">
        <v>218</v>
      </c>
      <c r="F12" s="61">
        <v>250217</v>
      </c>
      <c r="H12" s="6">
        <v>468</v>
      </c>
      <c r="I12" s="6"/>
      <c r="J12" s="6"/>
      <c r="K12" s="5" t="s">
        <v>129</v>
      </c>
      <c r="L12" s="36" t="s">
        <v>130</v>
      </c>
      <c r="M12" s="5" t="s">
        <v>241</v>
      </c>
      <c r="N12" s="6" t="s">
        <v>284</v>
      </c>
      <c r="O12" s="106" t="s">
        <v>166</v>
      </c>
      <c r="P12" s="5" t="s">
        <v>180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</row>
    <row r="13" spans="1:251" s="5" customFormat="1" ht="26">
      <c r="A13" s="309">
        <v>1.52</v>
      </c>
      <c r="B13" s="307" t="s">
        <v>285</v>
      </c>
      <c r="C13" s="320">
        <v>2012</v>
      </c>
      <c r="D13" s="151" t="s">
        <v>36</v>
      </c>
      <c r="E13" s="151" t="s">
        <v>218</v>
      </c>
      <c r="F13" s="61">
        <v>250217</v>
      </c>
      <c r="H13" s="6">
        <v>472</v>
      </c>
      <c r="I13" s="6"/>
      <c r="J13" s="6"/>
      <c r="K13" s="5" t="s">
        <v>129</v>
      </c>
      <c r="L13" s="36" t="s">
        <v>130</v>
      </c>
      <c r="M13" s="5" t="s">
        <v>241</v>
      </c>
      <c r="N13" s="6" t="s">
        <v>284</v>
      </c>
      <c r="O13" s="106" t="s">
        <v>166</v>
      </c>
      <c r="P13" s="5" t="s">
        <v>180</v>
      </c>
    </row>
    <row r="14" spans="1:251" s="5" customFormat="1">
      <c r="A14" s="135">
        <v>37.15</v>
      </c>
      <c r="B14" s="151" t="s">
        <v>275</v>
      </c>
      <c r="C14" s="262">
        <v>2015</v>
      </c>
      <c r="D14" s="135" t="s">
        <v>688</v>
      </c>
      <c r="E14" s="135" t="s">
        <v>456</v>
      </c>
      <c r="F14" s="135">
        <v>250519</v>
      </c>
      <c r="G14" s="217" t="s">
        <v>689</v>
      </c>
      <c r="H14" s="6"/>
      <c r="I14" s="6"/>
      <c r="J14" s="6"/>
      <c r="K14" s="71" t="s">
        <v>128</v>
      </c>
      <c r="L14" s="36" t="s">
        <v>137</v>
      </c>
      <c r="M14" s="71" t="s">
        <v>239</v>
      </c>
      <c r="N14" s="71" t="s">
        <v>274</v>
      </c>
      <c r="O14" s="71" t="s">
        <v>507</v>
      </c>
      <c r="P14" s="71"/>
      <c r="Q14" s="71"/>
      <c r="R14" s="71"/>
    </row>
    <row r="15" spans="1:251" s="5" customFormat="1">
      <c r="A15" s="331" t="s">
        <v>937</v>
      </c>
      <c r="B15" s="151" t="s">
        <v>275</v>
      </c>
      <c r="C15" s="306">
        <v>2015</v>
      </c>
      <c r="D15" s="322" t="s">
        <v>468</v>
      </c>
      <c r="E15" s="322" t="s">
        <v>456</v>
      </c>
      <c r="F15" s="322">
        <v>250908</v>
      </c>
      <c r="G15" s="38"/>
      <c r="H15" s="36">
        <v>0</v>
      </c>
      <c r="I15" s="36"/>
      <c r="J15" s="36"/>
      <c r="K15" s="38" t="s">
        <v>128</v>
      </c>
      <c r="L15" s="38" t="s">
        <v>137</v>
      </c>
      <c r="M15" s="100" t="s">
        <v>239</v>
      </c>
      <c r="N15" s="36" t="s">
        <v>274</v>
      </c>
      <c r="O15" s="86" t="s">
        <v>166</v>
      </c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</row>
    <row r="16" spans="1:251" s="5" customFormat="1">
      <c r="A16" s="135">
        <v>10.28</v>
      </c>
      <c r="B16" s="151" t="s">
        <v>275</v>
      </c>
      <c r="C16" s="262">
        <v>2015</v>
      </c>
      <c r="D16" s="135" t="s">
        <v>597</v>
      </c>
      <c r="E16" s="135" t="s">
        <v>456</v>
      </c>
      <c r="F16" s="135">
        <v>250519</v>
      </c>
      <c r="G16" s="269" t="s">
        <v>685</v>
      </c>
      <c r="H16" s="6">
        <v>708</v>
      </c>
      <c r="I16" s="6"/>
      <c r="J16" s="6"/>
      <c r="K16" s="71" t="s">
        <v>128</v>
      </c>
      <c r="L16" s="36" t="s">
        <v>137</v>
      </c>
      <c r="M16" s="71" t="s">
        <v>239</v>
      </c>
      <c r="N16" s="71" t="s">
        <v>274</v>
      </c>
      <c r="O16" s="71" t="s">
        <v>507</v>
      </c>
      <c r="P16" s="71"/>
      <c r="Q16" s="71"/>
      <c r="R16" s="71"/>
    </row>
    <row r="17" spans="1:251" s="5" customFormat="1">
      <c r="A17" s="135" t="s">
        <v>694</v>
      </c>
      <c r="B17" s="151" t="s">
        <v>275</v>
      </c>
      <c r="C17" s="262">
        <v>2015</v>
      </c>
      <c r="D17" s="135" t="s">
        <v>680</v>
      </c>
      <c r="E17" s="135" t="s">
        <v>456</v>
      </c>
      <c r="F17" s="135">
        <v>250519</v>
      </c>
      <c r="G17" s="11"/>
      <c r="H17" s="6"/>
      <c r="I17" s="6"/>
      <c r="J17" s="6"/>
      <c r="K17" s="71" t="s">
        <v>128</v>
      </c>
      <c r="L17" s="36" t="s">
        <v>137</v>
      </c>
      <c r="M17" s="71" t="s">
        <v>239</v>
      </c>
      <c r="N17" s="71" t="s">
        <v>274</v>
      </c>
      <c r="O17" s="71" t="s">
        <v>507</v>
      </c>
      <c r="P17" s="71"/>
      <c r="Q17" s="71"/>
      <c r="R17" s="71"/>
    </row>
    <row r="18" spans="1:251" s="5" customFormat="1">
      <c r="A18" s="309">
        <v>0.85</v>
      </c>
      <c r="B18" s="151" t="s">
        <v>275</v>
      </c>
      <c r="C18" s="262">
        <v>2015</v>
      </c>
      <c r="D18" s="151" t="s">
        <v>95</v>
      </c>
      <c r="E18" s="151" t="s">
        <v>218</v>
      </c>
      <c r="F18" s="61">
        <v>250217</v>
      </c>
      <c r="G18" s="8"/>
      <c r="H18" s="6">
        <v>872</v>
      </c>
      <c r="I18" s="8"/>
      <c r="J18" s="8"/>
      <c r="K18" s="8" t="s">
        <v>128</v>
      </c>
      <c r="L18" s="36" t="s">
        <v>137</v>
      </c>
      <c r="M18" s="5" t="s">
        <v>241</v>
      </c>
      <c r="N18" s="8" t="s">
        <v>274</v>
      </c>
      <c r="O18" s="106" t="s">
        <v>166</v>
      </c>
      <c r="P18" s="8" t="s">
        <v>181</v>
      </c>
      <c r="Q18" s="8"/>
      <c r="R18" s="8"/>
      <c r="S18" s="8"/>
    </row>
    <row r="19" spans="1:251" s="5" customFormat="1">
      <c r="A19" s="314">
        <v>1</v>
      </c>
      <c r="B19" s="151" t="s">
        <v>275</v>
      </c>
      <c r="C19" s="262">
        <v>2015</v>
      </c>
      <c r="D19" s="262" t="s">
        <v>739</v>
      </c>
      <c r="E19" s="135" t="s">
        <v>456</v>
      </c>
      <c r="F19" s="135">
        <v>250519</v>
      </c>
      <c r="G19" s="11"/>
      <c r="H19" s="6">
        <v>825</v>
      </c>
      <c r="I19" s="6"/>
      <c r="J19" s="6"/>
      <c r="K19" s="71" t="s">
        <v>128</v>
      </c>
      <c r="L19" s="36" t="s">
        <v>137</v>
      </c>
      <c r="M19" s="71" t="s">
        <v>241</v>
      </c>
      <c r="N19" s="71" t="s">
        <v>274</v>
      </c>
      <c r="O19" s="71" t="s">
        <v>507</v>
      </c>
      <c r="P19" s="71"/>
      <c r="Q19" s="71"/>
      <c r="R19" s="71"/>
      <c r="S19" s="71"/>
    </row>
    <row r="20" spans="1:251" s="5" customFormat="1">
      <c r="A20" s="314">
        <v>3.31</v>
      </c>
      <c r="B20" s="151" t="s">
        <v>275</v>
      </c>
      <c r="C20" s="262">
        <v>2015</v>
      </c>
      <c r="D20" s="328" t="s">
        <v>621</v>
      </c>
      <c r="E20" s="135" t="s">
        <v>456</v>
      </c>
      <c r="F20" s="135">
        <v>250519</v>
      </c>
      <c r="G20" s="269" t="s">
        <v>703</v>
      </c>
      <c r="H20" s="6">
        <v>832</v>
      </c>
      <c r="I20" s="6"/>
      <c r="J20" s="6"/>
      <c r="K20" s="71" t="s">
        <v>128</v>
      </c>
      <c r="L20" s="36" t="s">
        <v>137</v>
      </c>
      <c r="M20" s="71" t="s">
        <v>241</v>
      </c>
      <c r="N20" s="71" t="s">
        <v>274</v>
      </c>
      <c r="O20" s="71" t="s">
        <v>507</v>
      </c>
      <c r="P20" s="71"/>
      <c r="Q20" s="71"/>
      <c r="R20" s="71"/>
      <c r="S20" s="71"/>
    </row>
    <row r="21" spans="1:251" s="5" customFormat="1">
      <c r="A21" s="309">
        <v>1.74</v>
      </c>
      <c r="B21" s="151" t="s">
        <v>275</v>
      </c>
      <c r="C21" s="262">
        <v>2015</v>
      </c>
      <c r="D21" s="151" t="s">
        <v>36</v>
      </c>
      <c r="E21" s="151" t="s">
        <v>218</v>
      </c>
      <c r="F21" s="61">
        <v>250217</v>
      </c>
      <c r="H21" s="6">
        <v>820</v>
      </c>
      <c r="I21" s="8"/>
      <c r="J21" s="8"/>
      <c r="K21" s="5" t="s">
        <v>128</v>
      </c>
      <c r="L21" s="5" t="s">
        <v>137</v>
      </c>
      <c r="M21" s="5" t="s">
        <v>241</v>
      </c>
      <c r="N21" s="8" t="s">
        <v>274</v>
      </c>
      <c r="O21" s="106" t="s">
        <v>166</v>
      </c>
      <c r="P21" s="8" t="s">
        <v>15</v>
      </c>
      <c r="Q21" s="8"/>
      <c r="R21" s="8"/>
      <c r="S21" s="8"/>
    </row>
    <row r="22" spans="1:251" s="5" customFormat="1">
      <c r="A22" s="262" t="s">
        <v>1074</v>
      </c>
      <c r="B22" s="51" t="s">
        <v>1073</v>
      </c>
      <c r="C22" s="191">
        <v>1990</v>
      </c>
      <c r="D22" s="311" t="s">
        <v>335</v>
      </c>
      <c r="E22" s="312" t="s">
        <v>334</v>
      </c>
      <c r="F22" s="61">
        <v>251206</v>
      </c>
      <c r="G22" s="8"/>
      <c r="H22" s="107"/>
      <c r="I22" s="107"/>
      <c r="J22" s="107"/>
      <c r="K22" s="8" t="s">
        <v>128</v>
      </c>
      <c r="L22" s="200" t="s">
        <v>1012</v>
      </c>
      <c r="M22" s="10" t="s">
        <v>377</v>
      </c>
      <c r="N22" s="202"/>
      <c r="O22" s="203" t="s">
        <v>507</v>
      </c>
      <c r="P22" s="8" t="s">
        <v>180</v>
      </c>
      <c r="Q22" s="9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</row>
    <row r="23" spans="1:251" s="5" customFormat="1" ht="26">
      <c r="A23" s="309">
        <v>0.7</v>
      </c>
      <c r="B23" s="307" t="s">
        <v>278</v>
      </c>
      <c r="C23" s="61">
        <v>2015</v>
      </c>
      <c r="D23" s="151" t="s">
        <v>95</v>
      </c>
      <c r="E23" s="151" t="s">
        <v>218</v>
      </c>
      <c r="F23" s="61">
        <v>250217</v>
      </c>
      <c r="H23" s="6">
        <v>745</v>
      </c>
      <c r="I23" s="6"/>
      <c r="J23" s="6"/>
      <c r="K23" s="5" t="s">
        <v>128</v>
      </c>
      <c r="L23" s="5" t="s">
        <v>137</v>
      </c>
      <c r="M23" s="5" t="s">
        <v>241</v>
      </c>
      <c r="N23" s="6" t="s">
        <v>274</v>
      </c>
      <c r="O23" s="106" t="s">
        <v>166</v>
      </c>
      <c r="P23" s="8" t="s">
        <v>15</v>
      </c>
    </row>
    <row r="24" spans="1:251" s="5" customFormat="1" ht="26">
      <c r="A24" s="309">
        <v>1.1200000000000001</v>
      </c>
      <c r="B24" s="307" t="s">
        <v>278</v>
      </c>
      <c r="C24" s="61">
        <v>2015</v>
      </c>
      <c r="D24" s="151" t="s">
        <v>36</v>
      </c>
      <c r="E24" s="151" t="s">
        <v>218</v>
      </c>
      <c r="F24" s="61">
        <v>250217</v>
      </c>
      <c r="H24" s="6">
        <v>510</v>
      </c>
      <c r="I24" s="6"/>
      <c r="J24" s="6"/>
      <c r="K24" s="5" t="s">
        <v>128</v>
      </c>
      <c r="L24" s="5" t="s">
        <v>137</v>
      </c>
      <c r="M24" s="5" t="s">
        <v>241</v>
      </c>
      <c r="N24" s="6" t="s">
        <v>274</v>
      </c>
      <c r="O24" s="106" t="s">
        <v>166</v>
      </c>
      <c r="P24" s="8" t="s">
        <v>15</v>
      </c>
    </row>
    <row r="25" spans="1:251" s="5" customFormat="1">
      <c r="A25" s="61">
        <v>1.99</v>
      </c>
      <c r="B25" s="262" t="s">
        <v>140</v>
      </c>
      <c r="C25" s="61">
        <v>2006</v>
      </c>
      <c r="D25" s="151" t="s">
        <v>36</v>
      </c>
      <c r="E25" s="151" t="s">
        <v>218</v>
      </c>
      <c r="F25" s="61">
        <v>250113</v>
      </c>
      <c r="H25" s="6">
        <v>598</v>
      </c>
      <c r="I25" s="6">
        <v>236</v>
      </c>
      <c r="J25" s="6"/>
      <c r="K25" s="5" t="s">
        <v>129</v>
      </c>
      <c r="L25" s="5" t="s">
        <v>130</v>
      </c>
      <c r="M25" s="5" t="s">
        <v>241</v>
      </c>
      <c r="N25" s="38" t="s">
        <v>217</v>
      </c>
      <c r="O25" s="106" t="s">
        <v>166</v>
      </c>
      <c r="P25" s="8" t="s">
        <v>180</v>
      </c>
    </row>
    <row r="26" spans="1:251">
      <c r="A26" s="61">
        <v>8.2899999999999991</v>
      </c>
      <c r="B26" s="331" t="s">
        <v>165</v>
      </c>
      <c r="C26" s="306">
        <v>2016</v>
      </c>
      <c r="D26" s="151" t="s">
        <v>258</v>
      </c>
      <c r="E26" s="151" t="s">
        <v>225</v>
      </c>
      <c r="F26" s="61">
        <v>250616</v>
      </c>
      <c r="G26" s="5"/>
      <c r="H26" s="6">
        <v>408</v>
      </c>
      <c r="I26" s="6"/>
      <c r="J26" s="6"/>
      <c r="K26" s="5" t="s">
        <v>129</v>
      </c>
      <c r="L26" s="5" t="s">
        <v>137</v>
      </c>
      <c r="M26" s="5" t="s">
        <v>239</v>
      </c>
      <c r="N26" s="6" t="s">
        <v>176</v>
      </c>
      <c r="O26" s="106" t="s">
        <v>166</v>
      </c>
      <c r="P26" s="8" t="s">
        <v>180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</row>
    <row r="27" spans="1:251" s="38" customFormat="1" ht="14" customHeight="1">
      <c r="A27" s="313" t="s">
        <v>508</v>
      </c>
      <c r="B27" s="313" t="s">
        <v>165</v>
      </c>
      <c r="C27" s="306">
        <v>2016</v>
      </c>
      <c r="D27" s="306" t="s">
        <v>468</v>
      </c>
      <c r="E27" s="306" t="s">
        <v>456</v>
      </c>
      <c r="F27" s="306">
        <v>250505</v>
      </c>
      <c r="G27" s="36"/>
      <c r="H27" s="36">
        <v>0</v>
      </c>
      <c r="I27" s="36"/>
      <c r="J27" s="36"/>
      <c r="K27" s="36" t="s">
        <v>129</v>
      </c>
      <c r="L27" s="36" t="s">
        <v>137</v>
      </c>
      <c r="M27" s="36" t="s">
        <v>239</v>
      </c>
      <c r="N27" s="36" t="s">
        <v>491</v>
      </c>
      <c r="O27" s="36" t="s">
        <v>507</v>
      </c>
      <c r="P27" s="36"/>
      <c r="Q27" s="36"/>
      <c r="R27" s="36"/>
      <c r="S27" s="36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</row>
    <row r="28" spans="1:251" s="38" customFormat="1" ht="14" customHeight="1">
      <c r="A28" s="61">
        <v>0.75</v>
      </c>
      <c r="B28" s="331" t="s">
        <v>165</v>
      </c>
      <c r="C28" s="306">
        <v>2016</v>
      </c>
      <c r="D28" s="151" t="s">
        <v>95</v>
      </c>
      <c r="E28" s="151" t="s">
        <v>218</v>
      </c>
      <c r="F28" s="61">
        <v>250217</v>
      </c>
      <c r="G28" s="5"/>
      <c r="H28" s="6">
        <v>762</v>
      </c>
      <c r="I28" s="6"/>
      <c r="J28" s="6"/>
      <c r="K28" s="5" t="s">
        <v>129</v>
      </c>
      <c r="L28" s="5" t="s">
        <v>137</v>
      </c>
      <c r="M28" s="5" t="s">
        <v>241</v>
      </c>
      <c r="N28" s="6" t="s">
        <v>176</v>
      </c>
      <c r="O28" s="106" t="s">
        <v>166</v>
      </c>
      <c r="P28" s="5" t="s">
        <v>180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</row>
    <row r="29" spans="1:251">
      <c r="A29" s="61">
        <v>1.33</v>
      </c>
      <c r="B29" s="331" t="s">
        <v>165</v>
      </c>
      <c r="C29" s="306">
        <v>2016</v>
      </c>
      <c r="D29" s="151" t="s">
        <v>36</v>
      </c>
      <c r="E29" s="151" t="s">
        <v>218</v>
      </c>
      <c r="F29" s="61">
        <v>250113</v>
      </c>
      <c r="G29" s="5"/>
      <c r="H29" s="6">
        <v>568</v>
      </c>
      <c r="I29" s="6"/>
      <c r="J29" s="6"/>
      <c r="K29" s="5" t="s">
        <v>129</v>
      </c>
      <c r="L29" s="5" t="s">
        <v>137</v>
      </c>
      <c r="M29" s="5" t="s">
        <v>241</v>
      </c>
      <c r="N29" s="6" t="s">
        <v>176</v>
      </c>
      <c r="O29" s="106" t="s">
        <v>166</v>
      </c>
      <c r="P29" s="8" t="s">
        <v>180</v>
      </c>
      <c r="Q29" s="5"/>
      <c r="R29" s="5"/>
      <c r="S29" s="5"/>
    </row>
    <row r="30" spans="1:251">
      <c r="A30" s="310" t="s">
        <v>386</v>
      </c>
      <c r="B30" s="311" t="s">
        <v>397</v>
      </c>
      <c r="C30" s="61">
        <v>1999</v>
      </c>
      <c r="D30" s="311" t="s">
        <v>266</v>
      </c>
      <c r="E30" s="312" t="s">
        <v>379</v>
      </c>
      <c r="F30" s="61">
        <v>250426</v>
      </c>
      <c r="K30" s="8" t="s">
        <v>128</v>
      </c>
      <c r="L30" s="200" t="s">
        <v>674</v>
      </c>
      <c r="M30" s="10" t="s">
        <v>377</v>
      </c>
      <c r="N30" s="201" t="s">
        <v>356</v>
      </c>
      <c r="O30" s="201" t="s">
        <v>365</v>
      </c>
      <c r="P30" s="8" t="s">
        <v>180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</row>
    <row r="31" spans="1:251">
      <c r="A31" s="135">
        <v>4.9400000000000004</v>
      </c>
      <c r="B31" s="135" t="s">
        <v>710</v>
      </c>
      <c r="C31" s="135">
        <v>2002</v>
      </c>
      <c r="D31" s="135" t="s">
        <v>706</v>
      </c>
      <c r="E31" s="135" t="s">
        <v>456</v>
      </c>
      <c r="F31" s="135">
        <v>250519</v>
      </c>
      <c r="G31" s="269" t="s">
        <v>685</v>
      </c>
      <c r="H31" s="6"/>
      <c r="I31" s="6">
        <v>357</v>
      </c>
      <c r="J31" s="6"/>
      <c r="K31" s="71" t="s">
        <v>128</v>
      </c>
      <c r="L31" s="71" t="s">
        <v>130</v>
      </c>
      <c r="M31" s="71" t="s">
        <v>241</v>
      </c>
      <c r="N31" s="71" t="s">
        <v>272</v>
      </c>
      <c r="O31" s="71" t="s">
        <v>507</v>
      </c>
      <c r="P31" s="71"/>
      <c r="Q31" s="71"/>
      <c r="R31" s="71"/>
      <c r="S31" s="71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</row>
    <row r="32" spans="1:251" s="5" customFormat="1">
      <c r="A32" s="135">
        <v>29.83</v>
      </c>
      <c r="B32" s="135" t="s">
        <v>710</v>
      </c>
      <c r="C32" s="135">
        <v>2002</v>
      </c>
      <c r="D32" s="135" t="s">
        <v>1003</v>
      </c>
      <c r="E32" s="135" t="s">
        <v>456</v>
      </c>
      <c r="F32" s="135">
        <v>250927</v>
      </c>
      <c r="G32" s="11" t="s">
        <v>0</v>
      </c>
      <c r="H32" s="6"/>
      <c r="I32" s="6">
        <v>327</v>
      </c>
      <c r="J32" s="6"/>
      <c r="K32" s="71" t="s">
        <v>128</v>
      </c>
      <c r="L32" s="71" t="s">
        <v>130</v>
      </c>
      <c r="M32" s="71" t="s">
        <v>240</v>
      </c>
      <c r="N32" s="71" t="s">
        <v>272</v>
      </c>
      <c r="O32" s="71" t="s">
        <v>507</v>
      </c>
      <c r="P32" s="71"/>
      <c r="Q32" s="71"/>
      <c r="R32" s="71"/>
      <c r="S32" s="71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</row>
    <row r="33" spans="1:251" s="5" customFormat="1">
      <c r="A33" s="262" t="s">
        <v>509</v>
      </c>
      <c r="B33" s="262" t="s">
        <v>510</v>
      </c>
      <c r="C33" s="61">
        <v>2016</v>
      </c>
      <c r="D33" s="306" t="s">
        <v>468</v>
      </c>
      <c r="E33" s="306" t="s">
        <v>456</v>
      </c>
      <c r="F33" s="306">
        <v>250505</v>
      </c>
      <c r="G33" s="36"/>
      <c r="H33" s="36">
        <v>0</v>
      </c>
      <c r="I33" s="36"/>
      <c r="J33" s="36"/>
      <c r="K33" s="36" t="s">
        <v>129</v>
      </c>
      <c r="L33" s="36" t="s">
        <v>137</v>
      </c>
      <c r="M33" s="36" t="s">
        <v>239</v>
      </c>
      <c r="N33" s="36" t="s">
        <v>491</v>
      </c>
      <c r="O33" s="36" t="s">
        <v>507</v>
      </c>
      <c r="P33" s="36"/>
      <c r="Q33" s="36"/>
      <c r="R33" s="36"/>
      <c r="S33" s="36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</row>
    <row r="34" spans="1:251" s="5" customFormat="1">
      <c r="A34" s="337">
        <v>34.47</v>
      </c>
      <c r="B34" s="311" t="s">
        <v>353</v>
      </c>
      <c r="C34" s="262"/>
      <c r="D34" s="311" t="s">
        <v>344</v>
      </c>
      <c r="E34" s="312" t="s">
        <v>379</v>
      </c>
      <c r="F34" s="61">
        <v>250426</v>
      </c>
      <c r="G34" s="8"/>
      <c r="H34" s="107"/>
      <c r="I34" s="107"/>
      <c r="J34" s="107"/>
      <c r="K34" s="8" t="s">
        <v>129</v>
      </c>
      <c r="L34" s="200" t="s">
        <v>674</v>
      </c>
      <c r="M34" s="10" t="s">
        <v>377</v>
      </c>
      <c r="N34" s="201" t="s">
        <v>349</v>
      </c>
      <c r="O34" s="201" t="s">
        <v>166</v>
      </c>
      <c r="P34" s="8"/>
      <c r="Q34" s="9"/>
      <c r="R34" s="8"/>
      <c r="S34" s="8" t="s">
        <v>399</v>
      </c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</row>
    <row r="35" spans="1:251" s="5" customFormat="1" ht="13.5" thickBot="1">
      <c r="A35" s="310" t="s">
        <v>382</v>
      </c>
      <c r="B35" s="311" t="s">
        <v>371</v>
      </c>
      <c r="C35" s="61">
        <v>1973</v>
      </c>
      <c r="D35" s="311" t="s">
        <v>266</v>
      </c>
      <c r="E35" s="312" t="s">
        <v>379</v>
      </c>
      <c r="F35" s="61">
        <v>250426</v>
      </c>
      <c r="G35" s="8"/>
      <c r="H35" s="107"/>
      <c r="I35" s="107"/>
      <c r="J35" s="107"/>
      <c r="K35" s="8" t="s">
        <v>128</v>
      </c>
      <c r="L35" s="333" t="s">
        <v>674</v>
      </c>
      <c r="M35" s="10" t="s">
        <v>377</v>
      </c>
      <c r="N35" s="201" t="s">
        <v>359</v>
      </c>
      <c r="O35" s="201" t="s">
        <v>166</v>
      </c>
      <c r="P35" s="8" t="s">
        <v>180</v>
      </c>
      <c r="Q35" s="9"/>
      <c r="R35" s="8"/>
      <c r="S35" s="8"/>
    </row>
    <row r="36" spans="1:251" s="5" customFormat="1">
      <c r="A36" s="337">
        <v>17.37</v>
      </c>
      <c r="B36" s="308" t="s">
        <v>668</v>
      </c>
      <c r="C36" s="308">
        <v>1942</v>
      </c>
      <c r="D36" s="308" t="s">
        <v>671</v>
      </c>
      <c r="E36" s="306" t="s">
        <v>669</v>
      </c>
      <c r="F36" s="306">
        <v>250512</v>
      </c>
      <c r="G36" s="206">
        <v>0.6</v>
      </c>
      <c r="H36" s="229"/>
      <c r="I36" s="229"/>
      <c r="J36" s="36">
        <v>518</v>
      </c>
      <c r="K36" s="205" t="s">
        <v>128</v>
      </c>
      <c r="L36" s="205" t="s">
        <v>137</v>
      </c>
      <c r="M36" s="36" t="s">
        <v>239</v>
      </c>
      <c r="N36" s="203" t="s">
        <v>147</v>
      </c>
      <c r="O36" s="39" t="s">
        <v>507</v>
      </c>
      <c r="P36" s="205" t="s">
        <v>670</v>
      </c>
      <c r="Q36" s="205"/>
      <c r="R36" s="205"/>
      <c r="S36" s="39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</row>
    <row r="37" spans="1:251" s="5" customFormat="1" ht="13.5" thickBot="1">
      <c r="A37" s="337">
        <v>10.9</v>
      </c>
      <c r="B37" s="308" t="s">
        <v>668</v>
      </c>
      <c r="C37" s="308">
        <v>1942</v>
      </c>
      <c r="D37" s="308" t="s">
        <v>597</v>
      </c>
      <c r="E37" s="306" t="s">
        <v>669</v>
      </c>
      <c r="F37" s="306">
        <v>250512</v>
      </c>
      <c r="G37" s="206">
        <v>1.7</v>
      </c>
      <c r="H37" s="229"/>
      <c r="I37" s="229"/>
      <c r="J37" s="36">
        <v>462</v>
      </c>
      <c r="K37" s="205" t="s">
        <v>128</v>
      </c>
      <c r="L37" s="346" t="s">
        <v>137</v>
      </c>
      <c r="M37" s="36" t="s">
        <v>239</v>
      </c>
      <c r="N37" s="203" t="s">
        <v>147</v>
      </c>
      <c r="O37" s="39" t="s">
        <v>507</v>
      </c>
      <c r="P37" s="205" t="s">
        <v>670</v>
      </c>
      <c r="Q37" s="205"/>
      <c r="R37" s="205"/>
      <c r="S37" s="39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5"/>
      <c r="FF37" s="205"/>
      <c r="FG37" s="205"/>
      <c r="FH37" s="205"/>
      <c r="FI37" s="205"/>
      <c r="FJ37" s="205"/>
      <c r="FK37" s="205"/>
      <c r="FL37" s="205"/>
      <c r="FM37" s="205"/>
      <c r="FN37" s="205"/>
      <c r="FO37" s="205"/>
      <c r="FP37" s="205"/>
      <c r="FQ37" s="205"/>
      <c r="FR37" s="205"/>
      <c r="FS37" s="205"/>
      <c r="FT37" s="205"/>
      <c r="FU37" s="205"/>
      <c r="FV37" s="205"/>
      <c r="FW37" s="205"/>
      <c r="FX37" s="205"/>
      <c r="FY37" s="205"/>
      <c r="FZ37" s="205"/>
      <c r="GA37" s="205"/>
      <c r="GB37" s="205"/>
      <c r="GC37" s="205"/>
      <c r="GD37" s="205"/>
      <c r="GE37" s="205"/>
      <c r="GF37" s="205"/>
      <c r="GG37" s="205"/>
      <c r="GH37" s="205"/>
      <c r="GI37" s="205"/>
      <c r="GJ37" s="205"/>
      <c r="GK37" s="205"/>
      <c r="GL37" s="205"/>
      <c r="GM37" s="205"/>
      <c r="GN37" s="205"/>
      <c r="GO37" s="205"/>
      <c r="GP37" s="205"/>
      <c r="GQ37" s="205"/>
      <c r="GR37" s="205"/>
      <c r="GS37" s="205"/>
      <c r="GT37" s="205"/>
      <c r="GU37" s="205"/>
      <c r="GV37" s="205"/>
      <c r="GW37" s="205"/>
      <c r="GX37" s="205"/>
      <c r="GY37" s="205"/>
      <c r="GZ37" s="205"/>
      <c r="HA37" s="205"/>
      <c r="HB37" s="205"/>
      <c r="HC37" s="205"/>
      <c r="HD37" s="205"/>
      <c r="HE37" s="205"/>
      <c r="HF37" s="205"/>
      <c r="HG37" s="205"/>
      <c r="HH37" s="205"/>
      <c r="HI37" s="205"/>
      <c r="HJ37" s="205"/>
      <c r="HK37" s="205"/>
      <c r="HL37" s="205"/>
      <c r="HM37" s="205"/>
      <c r="HN37" s="205"/>
      <c r="HO37" s="205"/>
      <c r="HP37" s="205"/>
      <c r="HQ37" s="205"/>
      <c r="HR37" s="205"/>
      <c r="HS37" s="205"/>
      <c r="HT37" s="205"/>
      <c r="HU37" s="205"/>
      <c r="HV37" s="205"/>
      <c r="HW37" s="205"/>
      <c r="HX37" s="205"/>
      <c r="HY37" s="205"/>
      <c r="HZ37" s="205"/>
      <c r="IA37" s="205"/>
      <c r="IB37" s="205"/>
      <c r="IC37" s="205"/>
      <c r="ID37" s="205"/>
      <c r="IE37" s="205"/>
      <c r="IF37" s="205"/>
      <c r="IG37" s="205"/>
      <c r="IH37" s="205"/>
      <c r="II37" s="205"/>
      <c r="IJ37" s="205"/>
      <c r="IK37" s="205"/>
      <c r="IL37" s="205"/>
      <c r="IM37" s="205"/>
      <c r="IN37" s="205"/>
      <c r="IO37" s="205"/>
      <c r="IP37" s="205"/>
      <c r="IQ37" s="205"/>
    </row>
    <row r="38" spans="1:251" s="5" customFormat="1">
      <c r="A38" s="329">
        <v>61.3</v>
      </c>
      <c r="B38" s="328" t="s">
        <v>615</v>
      </c>
      <c r="C38" s="327">
        <v>1942</v>
      </c>
      <c r="D38" s="328" t="s">
        <v>734</v>
      </c>
      <c r="E38" s="51" t="s">
        <v>456</v>
      </c>
      <c r="F38" s="191">
        <v>250611</v>
      </c>
      <c r="G38" s="209"/>
      <c r="H38" s="36"/>
      <c r="I38" s="36"/>
      <c r="J38" s="36" t="s">
        <v>0</v>
      </c>
      <c r="K38" s="38" t="s">
        <v>128</v>
      </c>
      <c r="L38" s="38" t="s">
        <v>137</v>
      </c>
      <c r="M38" s="38" t="s">
        <v>239</v>
      </c>
      <c r="N38" s="39" t="s">
        <v>147</v>
      </c>
      <c r="O38" s="66" t="s">
        <v>166</v>
      </c>
      <c r="P38" s="38" t="s">
        <v>15</v>
      </c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</row>
    <row r="39" spans="1:251" s="5" customFormat="1">
      <c r="A39" s="329">
        <v>16.21</v>
      </c>
      <c r="B39" s="328" t="s">
        <v>615</v>
      </c>
      <c r="C39" s="327">
        <v>1942</v>
      </c>
      <c r="D39" s="328" t="s">
        <v>684</v>
      </c>
      <c r="E39" s="51" t="s">
        <v>456</v>
      </c>
      <c r="F39" s="191">
        <v>250911</v>
      </c>
      <c r="G39" s="209"/>
      <c r="H39" s="36"/>
      <c r="I39" s="36"/>
      <c r="J39" s="36">
        <v>357</v>
      </c>
      <c r="K39" s="38" t="s">
        <v>128</v>
      </c>
      <c r="L39" s="38" t="s">
        <v>137</v>
      </c>
      <c r="M39" s="38" t="s">
        <v>240</v>
      </c>
      <c r="N39" s="39" t="s">
        <v>147</v>
      </c>
      <c r="O39" s="66" t="s">
        <v>166</v>
      </c>
      <c r="P39" s="38" t="s">
        <v>15</v>
      </c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</row>
    <row r="40" spans="1:251" s="5" customFormat="1">
      <c r="A40" s="329">
        <v>7.4</v>
      </c>
      <c r="B40" s="328" t="s">
        <v>615</v>
      </c>
      <c r="C40" s="327">
        <v>1942</v>
      </c>
      <c r="D40" s="328" t="s">
        <v>609</v>
      </c>
      <c r="E40" s="51" t="s">
        <v>627</v>
      </c>
      <c r="F40" s="191">
        <v>250507</v>
      </c>
      <c r="G40" s="209"/>
      <c r="H40" s="36"/>
      <c r="I40" s="36"/>
      <c r="J40" s="36">
        <v>502</v>
      </c>
      <c r="K40" s="38" t="s">
        <v>128</v>
      </c>
      <c r="L40" s="38" t="s">
        <v>137</v>
      </c>
      <c r="M40" s="38" t="s">
        <v>240</v>
      </c>
      <c r="N40" s="39" t="s">
        <v>147</v>
      </c>
      <c r="O40" s="66" t="s">
        <v>166</v>
      </c>
      <c r="P40" s="38" t="s">
        <v>15</v>
      </c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</row>
    <row r="41" spans="1:251" s="5" customFormat="1">
      <c r="A41" s="329">
        <v>16.04</v>
      </c>
      <c r="B41" s="328" t="s">
        <v>615</v>
      </c>
      <c r="C41" s="327">
        <v>1942</v>
      </c>
      <c r="D41" s="328" t="s">
        <v>732</v>
      </c>
      <c r="E41" s="51" t="s">
        <v>456</v>
      </c>
      <c r="F41" s="191">
        <v>250911</v>
      </c>
      <c r="G41" s="209"/>
      <c r="H41" s="36"/>
      <c r="I41" s="36"/>
      <c r="J41" s="36">
        <v>292</v>
      </c>
      <c r="K41" s="38" t="s">
        <v>128</v>
      </c>
      <c r="L41" s="38" t="s">
        <v>137</v>
      </c>
      <c r="M41" s="38" t="s">
        <v>240</v>
      </c>
      <c r="N41" s="39" t="s">
        <v>147</v>
      </c>
      <c r="O41" s="66" t="s">
        <v>166</v>
      </c>
      <c r="P41" s="38" t="s">
        <v>15</v>
      </c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</row>
    <row r="42" spans="1:251" s="5" customFormat="1">
      <c r="A42" s="320" t="s">
        <v>511</v>
      </c>
      <c r="B42" s="320" t="s">
        <v>512</v>
      </c>
      <c r="C42" s="320">
        <v>2018</v>
      </c>
      <c r="D42" s="306" t="s">
        <v>468</v>
      </c>
      <c r="E42" s="306" t="s">
        <v>456</v>
      </c>
      <c r="F42" s="306">
        <v>250505</v>
      </c>
      <c r="G42" s="36"/>
      <c r="H42" s="36">
        <v>0</v>
      </c>
      <c r="I42" s="36"/>
      <c r="J42" s="36"/>
      <c r="K42" s="36" t="s">
        <v>129</v>
      </c>
      <c r="L42" s="36" t="s">
        <v>137</v>
      </c>
      <c r="M42" s="36" t="s">
        <v>239</v>
      </c>
      <c r="N42" s="36" t="s">
        <v>491</v>
      </c>
      <c r="O42" s="36" t="s">
        <v>507</v>
      </c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</row>
    <row r="43" spans="1:251" s="5" customFormat="1">
      <c r="A43" s="320">
        <v>2.21</v>
      </c>
      <c r="B43" s="320" t="s">
        <v>1061</v>
      </c>
      <c r="C43" s="320">
        <v>1966</v>
      </c>
      <c r="D43" s="306" t="s">
        <v>36</v>
      </c>
      <c r="E43" s="306" t="s">
        <v>1057</v>
      </c>
      <c r="F43" s="306">
        <v>251126</v>
      </c>
      <c r="G43" s="36"/>
      <c r="H43" s="36"/>
      <c r="I43" s="36">
        <v>90</v>
      </c>
      <c r="J43" s="36">
        <v>433</v>
      </c>
      <c r="K43" s="36" t="s">
        <v>128</v>
      </c>
      <c r="L43" s="36" t="s">
        <v>130</v>
      </c>
      <c r="M43" s="36" t="s">
        <v>241</v>
      </c>
      <c r="N43" s="36" t="s">
        <v>527</v>
      </c>
      <c r="O43" s="36" t="s">
        <v>507</v>
      </c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</row>
    <row r="44" spans="1:251" s="5" customFormat="1">
      <c r="A44" s="320">
        <v>6.46</v>
      </c>
      <c r="B44" s="320" t="s">
        <v>1061</v>
      </c>
      <c r="C44" s="320">
        <v>1966</v>
      </c>
      <c r="D44" s="306" t="s">
        <v>133</v>
      </c>
      <c r="E44" s="39" t="s">
        <v>1057</v>
      </c>
      <c r="F44" s="39">
        <v>251126</v>
      </c>
      <c r="G44" s="36"/>
      <c r="H44" s="36"/>
      <c r="I44" s="36"/>
      <c r="J44" s="36">
        <v>538</v>
      </c>
      <c r="K44" s="36" t="s">
        <v>128</v>
      </c>
      <c r="L44" s="36" t="s">
        <v>130</v>
      </c>
      <c r="M44" s="36" t="s">
        <v>241</v>
      </c>
      <c r="N44" s="36" t="s">
        <v>527</v>
      </c>
      <c r="O44" s="36" t="s">
        <v>507</v>
      </c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</row>
    <row r="45" spans="1:251" s="5" customFormat="1">
      <c r="A45" s="306" t="s">
        <v>626</v>
      </c>
      <c r="B45" s="61" t="s">
        <v>208</v>
      </c>
      <c r="C45" s="327">
        <v>1963</v>
      </c>
      <c r="D45" s="306" t="s">
        <v>326</v>
      </c>
      <c r="E45" s="306" t="s">
        <v>624</v>
      </c>
      <c r="F45" s="306">
        <v>250511</v>
      </c>
      <c r="G45" s="39"/>
      <c r="H45" s="122"/>
      <c r="I45" s="36"/>
      <c r="J45" s="36"/>
      <c r="K45" s="36" t="s">
        <v>129</v>
      </c>
      <c r="L45" s="197" t="s">
        <v>207</v>
      </c>
      <c r="M45" s="38" t="s">
        <v>377</v>
      </c>
      <c r="N45" s="8" t="s">
        <v>238</v>
      </c>
      <c r="O45" s="106" t="s">
        <v>166</v>
      </c>
      <c r="P45" s="8" t="s">
        <v>180</v>
      </c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</row>
    <row r="46" spans="1:251" s="5" customFormat="1">
      <c r="A46" s="314">
        <v>35.35</v>
      </c>
      <c r="B46" s="61" t="s">
        <v>208</v>
      </c>
      <c r="C46" s="135">
        <v>1963</v>
      </c>
      <c r="D46" s="151" t="s">
        <v>255</v>
      </c>
      <c r="E46" s="151" t="s">
        <v>252</v>
      </c>
      <c r="F46" s="61">
        <v>250215</v>
      </c>
      <c r="H46" s="6"/>
      <c r="I46" s="6">
        <v>189</v>
      </c>
      <c r="J46" s="6">
        <v>526</v>
      </c>
      <c r="K46" s="5" t="s">
        <v>129</v>
      </c>
      <c r="L46" s="197" t="s">
        <v>207</v>
      </c>
      <c r="M46" s="5" t="s">
        <v>239</v>
      </c>
      <c r="N46" s="8" t="s">
        <v>238</v>
      </c>
      <c r="O46" s="106" t="s">
        <v>166</v>
      </c>
      <c r="P46" s="8" t="s">
        <v>180</v>
      </c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</row>
    <row r="47" spans="1:251" s="5" customFormat="1">
      <c r="A47" s="314" t="s">
        <v>236</v>
      </c>
      <c r="B47" s="61" t="s">
        <v>208</v>
      </c>
      <c r="C47" s="135">
        <v>1963</v>
      </c>
      <c r="D47" s="151" t="s">
        <v>237</v>
      </c>
      <c r="E47" s="151" t="s">
        <v>225</v>
      </c>
      <c r="F47" s="61">
        <v>250127</v>
      </c>
      <c r="H47" s="6"/>
      <c r="I47" s="6">
        <v>274</v>
      </c>
      <c r="J47" s="6">
        <v>555</v>
      </c>
      <c r="K47" s="5" t="s">
        <v>129</v>
      </c>
      <c r="L47" s="197" t="s">
        <v>207</v>
      </c>
      <c r="M47" s="5" t="s">
        <v>239</v>
      </c>
      <c r="N47" s="8" t="s">
        <v>238</v>
      </c>
      <c r="O47" s="106" t="s">
        <v>166</v>
      </c>
      <c r="P47" s="8" t="s">
        <v>180</v>
      </c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</row>
    <row r="48" spans="1:251" s="5" customFormat="1">
      <c r="A48" s="51" t="s">
        <v>941</v>
      </c>
      <c r="B48" s="51" t="s">
        <v>940</v>
      </c>
      <c r="C48" s="191">
        <v>2018</v>
      </c>
      <c r="D48" s="322" t="s">
        <v>468</v>
      </c>
      <c r="E48" s="322" t="s">
        <v>456</v>
      </c>
      <c r="F48" s="322">
        <v>250908</v>
      </c>
      <c r="G48" s="38"/>
      <c r="H48" s="36">
        <v>0</v>
      </c>
      <c r="I48" s="36"/>
      <c r="J48" s="36"/>
      <c r="K48" s="38" t="s">
        <v>128</v>
      </c>
      <c r="L48" s="38" t="s">
        <v>137</v>
      </c>
      <c r="M48" s="100" t="s">
        <v>239</v>
      </c>
      <c r="N48" s="36" t="s">
        <v>469</v>
      </c>
      <c r="O48" s="86" t="s">
        <v>166</v>
      </c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</row>
    <row r="49" spans="1:251" s="5" customFormat="1">
      <c r="A49" s="314" t="s">
        <v>700</v>
      </c>
      <c r="B49" s="135" t="s">
        <v>171</v>
      </c>
      <c r="C49" s="135">
        <v>1978</v>
      </c>
      <c r="D49" s="135" t="s">
        <v>338</v>
      </c>
      <c r="E49" s="135" t="s">
        <v>456</v>
      </c>
      <c r="F49" s="135">
        <v>250519</v>
      </c>
      <c r="G49" s="11"/>
      <c r="H49" s="6"/>
      <c r="I49" s="6">
        <v>364</v>
      </c>
      <c r="J49" s="6">
        <v>389</v>
      </c>
      <c r="K49" s="71" t="s">
        <v>128</v>
      </c>
      <c r="L49" s="197" t="s">
        <v>189</v>
      </c>
      <c r="M49" s="71" t="s">
        <v>239</v>
      </c>
      <c r="N49" s="71" t="s">
        <v>331</v>
      </c>
      <c r="O49" s="71" t="s">
        <v>507</v>
      </c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71"/>
      <c r="FE49" s="71"/>
      <c r="FF49" s="71"/>
      <c r="FG49" s="71"/>
      <c r="FH49" s="71"/>
      <c r="FI49" s="71"/>
      <c r="FJ49" s="71"/>
      <c r="FK49" s="71"/>
      <c r="FL49" s="71"/>
      <c r="FM49" s="71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71"/>
      <c r="HB49" s="71"/>
      <c r="HC49" s="71"/>
      <c r="HD49" s="71"/>
      <c r="HE49" s="71"/>
      <c r="HF49" s="71"/>
      <c r="HG49" s="71"/>
      <c r="HH49" s="71"/>
      <c r="HI49" s="71"/>
      <c r="HJ49" s="71"/>
      <c r="HK49" s="71"/>
      <c r="HL49" s="71"/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71"/>
      <c r="IA49" s="71"/>
      <c r="IB49" s="71"/>
      <c r="IC49" s="71"/>
      <c r="ID49" s="71"/>
      <c r="IE49" s="71"/>
      <c r="IF49" s="71"/>
      <c r="IG49" s="71"/>
      <c r="IH49" s="71"/>
      <c r="II49" s="71"/>
      <c r="IJ49" s="71"/>
      <c r="IK49" s="71"/>
      <c r="IL49" s="71"/>
      <c r="IM49" s="71"/>
      <c r="IN49" s="71"/>
      <c r="IO49" s="71"/>
      <c r="IP49" s="71"/>
      <c r="IQ49" s="71"/>
    </row>
    <row r="50" spans="1:251" s="5" customFormat="1" ht="26">
      <c r="A50" s="336">
        <v>52.3</v>
      </c>
      <c r="B50" s="307" t="s">
        <v>826</v>
      </c>
      <c r="C50" s="61">
        <v>2019</v>
      </c>
      <c r="D50" s="309" t="s">
        <v>688</v>
      </c>
      <c r="E50" s="151" t="s">
        <v>835</v>
      </c>
      <c r="F50" s="61">
        <v>250831</v>
      </c>
      <c r="G50" s="7">
        <v>0.1</v>
      </c>
      <c r="H50" s="6">
        <v>0</v>
      </c>
      <c r="I50" s="6"/>
      <c r="J50" s="6"/>
      <c r="K50" s="5" t="s">
        <v>129</v>
      </c>
      <c r="L50" s="5" t="s">
        <v>137</v>
      </c>
      <c r="M50" s="5" t="s">
        <v>239</v>
      </c>
      <c r="N50" s="6" t="s">
        <v>176</v>
      </c>
      <c r="O50" s="6" t="s">
        <v>507</v>
      </c>
    </row>
    <row r="51" spans="1:251" s="5" customFormat="1" ht="26">
      <c r="A51" s="336">
        <v>13.9</v>
      </c>
      <c r="B51" s="307" t="s">
        <v>826</v>
      </c>
      <c r="C51" s="61">
        <v>2019</v>
      </c>
      <c r="D51" s="309" t="s">
        <v>597</v>
      </c>
      <c r="E51" s="151" t="s">
        <v>835</v>
      </c>
      <c r="F51" s="61">
        <v>250831</v>
      </c>
      <c r="G51" s="261">
        <v>0.1</v>
      </c>
      <c r="H51" s="6">
        <v>0</v>
      </c>
      <c r="I51" s="6"/>
      <c r="J51" s="6"/>
      <c r="K51" s="5" t="s">
        <v>129</v>
      </c>
      <c r="L51" s="5" t="s">
        <v>137</v>
      </c>
      <c r="M51" s="5" t="s">
        <v>239</v>
      </c>
      <c r="N51" s="6" t="s">
        <v>176</v>
      </c>
      <c r="O51" s="6" t="s">
        <v>507</v>
      </c>
    </row>
    <row r="52" spans="1:251" s="5" customFormat="1" ht="26">
      <c r="A52" s="309">
        <v>0.65</v>
      </c>
      <c r="B52" s="307" t="s">
        <v>826</v>
      </c>
      <c r="C52" s="61">
        <v>2019</v>
      </c>
      <c r="D52" s="61" t="s">
        <v>834</v>
      </c>
      <c r="E52" s="151" t="s">
        <v>835</v>
      </c>
      <c r="F52" s="61">
        <v>250831</v>
      </c>
      <c r="G52" s="7"/>
      <c r="H52" s="6">
        <v>572</v>
      </c>
      <c r="I52" s="6"/>
      <c r="J52" s="6"/>
      <c r="K52" s="5" t="s">
        <v>129</v>
      </c>
      <c r="L52" s="5" t="s">
        <v>137</v>
      </c>
      <c r="M52" s="5" t="s">
        <v>241</v>
      </c>
      <c r="N52" s="6" t="s">
        <v>176</v>
      </c>
      <c r="O52" s="6" t="s">
        <v>507</v>
      </c>
    </row>
    <row r="53" spans="1:251" s="5" customFormat="1" ht="26">
      <c r="A53" s="309">
        <v>3.29</v>
      </c>
      <c r="B53" s="307" t="s">
        <v>826</v>
      </c>
      <c r="C53" s="61">
        <v>2019</v>
      </c>
      <c r="D53" s="328" t="s">
        <v>608</v>
      </c>
      <c r="E53" s="151" t="s">
        <v>835</v>
      </c>
      <c r="F53" s="61">
        <v>250831</v>
      </c>
      <c r="G53" s="7"/>
      <c r="H53" s="6">
        <v>660</v>
      </c>
      <c r="I53" s="6"/>
      <c r="J53" s="6"/>
      <c r="K53" s="5" t="s">
        <v>129</v>
      </c>
      <c r="L53" s="5" t="s">
        <v>137</v>
      </c>
      <c r="M53" s="5" t="s">
        <v>240</v>
      </c>
      <c r="N53" s="6" t="s">
        <v>176</v>
      </c>
      <c r="O53" s="6" t="s">
        <v>507</v>
      </c>
    </row>
    <row r="54" spans="1:251" s="5" customFormat="1" ht="26">
      <c r="A54" s="309">
        <v>1.95</v>
      </c>
      <c r="B54" s="307" t="s">
        <v>826</v>
      </c>
      <c r="C54" s="61">
        <v>2019</v>
      </c>
      <c r="D54" s="309" t="s">
        <v>702</v>
      </c>
      <c r="E54" s="151" t="s">
        <v>835</v>
      </c>
      <c r="F54" s="61">
        <v>250831</v>
      </c>
      <c r="G54" s="261">
        <v>0</v>
      </c>
      <c r="H54" s="6">
        <v>548</v>
      </c>
      <c r="I54" s="6"/>
      <c r="J54" s="6"/>
      <c r="K54" s="5" t="s">
        <v>129</v>
      </c>
      <c r="L54" s="5" t="s">
        <v>137</v>
      </c>
      <c r="M54" s="5" t="s">
        <v>241</v>
      </c>
      <c r="N54" s="6" t="s">
        <v>176</v>
      </c>
      <c r="O54" s="6" t="s">
        <v>507</v>
      </c>
    </row>
    <row r="55" spans="1:251">
      <c r="A55" s="61" t="s">
        <v>513</v>
      </c>
      <c r="B55" s="61" t="s">
        <v>514</v>
      </c>
      <c r="C55" s="61">
        <v>2015</v>
      </c>
      <c r="D55" s="306" t="s">
        <v>468</v>
      </c>
      <c r="E55" s="306" t="s">
        <v>456</v>
      </c>
      <c r="F55" s="306">
        <v>250505</v>
      </c>
      <c r="G55" s="36"/>
      <c r="H55" s="36">
        <v>0</v>
      </c>
      <c r="I55" s="36"/>
      <c r="J55" s="36"/>
      <c r="K55" s="36" t="s">
        <v>128</v>
      </c>
      <c r="L55" s="36" t="s">
        <v>137</v>
      </c>
      <c r="M55" s="36" t="s">
        <v>239</v>
      </c>
      <c r="N55" s="36" t="s">
        <v>274</v>
      </c>
      <c r="O55" s="36" t="s">
        <v>507</v>
      </c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</row>
    <row r="56" spans="1:251">
      <c r="A56" s="306" t="s">
        <v>790</v>
      </c>
      <c r="B56" s="313" t="s">
        <v>112</v>
      </c>
      <c r="C56" s="306">
        <v>2006</v>
      </c>
      <c r="D56" s="308" t="s">
        <v>720</v>
      </c>
      <c r="E56" s="306" t="s">
        <v>779</v>
      </c>
      <c r="F56" s="306">
        <v>250802</v>
      </c>
      <c r="G56" s="205"/>
      <c r="H56" s="36">
        <v>947</v>
      </c>
      <c r="I56" s="36">
        <v>692</v>
      </c>
      <c r="J56" s="36"/>
      <c r="K56" s="36" t="s">
        <v>128</v>
      </c>
      <c r="L56" s="136" t="s">
        <v>342</v>
      </c>
      <c r="M56" s="36" t="s">
        <v>239</v>
      </c>
      <c r="N56" s="36" t="s">
        <v>515</v>
      </c>
      <c r="O56" s="38" t="s">
        <v>166</v>
      </c>
      <c r="P56" s="8" t="s">
        <v>180</v>
      </c>
      <c r="Q56" s="205"/>
      <c r="R56" s="205"/>
      <c r="S56" s="39"/>
      <c r="T56" s="205">
        <v>55</v>
      </c>
      <c r="U56" s="205"/>
      <c r="V56" s="205"/>
      <c r="W56" s="205"/>
      <c r="X56" s="205"/>
      <c r="Y56" s="205"/>
      <c r="Z56" s="205"/>
      <c r="AA56" s="205"/>
      <c r="AB56" s="205"/>
      <c r="AC56" s="205"/>
      <c r="AD56" s="205"/>
      <c r="AE56" s="205"/>
      <c r="AF56" s="205"/>
      <c r="AG56" s="205"/>
      <c r="AH56" s="205"/>
      <c r="AI56" s="205"/>
      <c r="AJ56" s="205"/>
      <c r="AK56" s="205"/>
      <c r="AL56" s="205"/>
      <c r="AM56" s="205"/>
      <c r="AN56" s="205"/>
      <c r="AO56" s="205"/>
      <c r="AP56" s="205"/>
      <c r="AQ56" s="205"/>
      <c r="AR56" s="205"/>
      <c r="AS56" s="205"/>
      <c r="AT56" s="205"/>
      <c r="AU56" s="205"/>
      <c r="AV56" s="205"/>
      <c r="AW56" s="205"/>
      <c r="AX56" s="205"/>
      <c r="AY56" s="205"/>
      <c r="AZ56" s="205"/>
      <c r="BA56" s="205"/>
      <c r="BB56" s="205"/>
      <c r="BC56" s="205"/>
      <c r="BD56" s="205"/>
      <c r="BE56" s="205"/>
      <c r="BF56" s="205"/>
      <c r="BG56" s="205"/>
      <c r="BH56" s="205"/>
      <c r="BI56" s="205"/>
      <c r="BJ56" s="205"/>
      <c r="BK56" s="205"/>
      <c r="BL56" s="205"/>
      <c r="BM56" s="205"/>
      <c r="BN56" s="205"/>
      <c r="BO56" s="205"/>
      <c r="BP56" s="205"/>
      <c r="BQ56" s="205"/>
      <c r="BR56" s="205"/>
      <c r="BS56" s="205"/>
      <c r="BT56" s="205"/>
      <c r="BU56" s="205"/>
      <c r="BV56" s="205"/>
      <c r="BW56" s="205"/>
      <c r="BX56" s="205"/>
      <c r="BY56" s="205"/>
      <c r="BZ56" s="205"/>
      <c r="CA56" s="205"/>
      <c r="CB56" s="205"/>
      <c r="CC56" s="205"/>
      <c r="CD56" s="205"/>
      <c r="CE56" s="205"/>
      <c r="CF56" s="205"/>
      <c r="CG56" s="205"/>
      <c r="CH56" s="205"/>
      <c r="CI56" s="205"/>
      <c r="CJ56" s="205"/>
      <c r="CK56" s="205"/>
      <c r="CL56" s="205"/>
      <c r="CM56" s="205"/>
      <c r="CN56" s="205"/>
      <c r="CO56" s="205"/>
      <c r="CP56" s="205"/>
      <c r="CQ56" s="205"/>
      <c r="CR56" s="205"/>
      <c r="CS56" s="205"/>
      <c r="CT56" s="205"/>
      <c r="CU56" s="205"/>
      <c r="CV56" s="205"/>
      <c r="CW56" s="205"/>
      <c r="CX56" s="205"/>
      <c r="CY56" s="205"/>
      <c r="CZ56" s="205"/>
      <c r="DA56" s="205"/>
      <c r="DB56" s="205"/>
      <c r="DC56" s="205"/>
      <c r="DD56" s="205"/>
      <c r="DE56" s="205"/>
      <c r="DF56" s="205"/>
      <c r="DG56" s="205"/>
      <c r="DH56" s="205"/>
      <c r="DI56" s="205"/>
      <c r="DJ56" s="205"/>
      <c r="DK56" s="205"/>
      <c r="DL56" s="205"/>
      <c r="DM56" s="205"/>
      <c r="DN56" s="205"/>
      <c r="DO56" s="205"/>
      <c r="DP56" s="205"/>
      <c r="DQ56" s="205"/>
      <c r="DR56" s="205"/>
      <c r="DS56" s="205"/>
      <c r="DT56" s="205"/>
      <c r="DU56" s="205"/>
      <c r="DV56" s="205"/>
      <c r="DW56" s="205"/>
      <c r="DX56" s="205"/>
      <c r="DY56" s="205"/>
      <c r="DZ56" s="205"/>
      <c r="EA56" s="205"/>
      <c r="EB56" s="205"/>
      <c r="EC56" s="205"/>
      <c r="ED56" s="205"/>
      <c r="EE56" s="205"/>
      <c r="EF56" s="205"/>
      <c r="EG56" s="205"/>
      <c r="EH56" s="205"/>
      <c r="EI56" s="205"/>
      <c r="EJ56" s="205"/>
      <c r="EK56" s="205"/>
      <c r="EL56" s="205"/>
      <c r="EM56" s="205"/>
      <c r="EN56" s="205"/>
      <c r="EO56" s="205"/>
      <c r="EP56" s="205"/>
      <c r="EQ56" s="205"/>
      <c r="ER56" s="205"/>
      <c r="ES56" s="205"/>
      <c r="ET56" s="205"/>
      <c r="EU56" s="205"/>
      <c r="EV56" s="205"/>
      <c r="EW56" s="205"/>
      <c r="EX56" s="205"/>
      <c r="EY56" s="205"/>
      <c r="EZ56" s="205"/>
      <c r="FA56" s="205"/>
      <c r="FB56" s="205"/>
      <c r="FC56" s="205"/>
      <c r="FD56" s="205"/>
      <c r="FE56" s="205"/>
      <c r="FF56" s="205"/>
      <c r="FG56" s="205"/>
      <c r="FH56" s="205"/>
      <c r="FI56" s="205"/>
      <c r="FJ56" s="205"/>
      <c r="FK56" s="205"/>
      <c r="FL56" s="205"/>
      <c r="FM56" s="205"/>
      <c r="FN56" s="205"/>
      <c r="FO56" s="205"/>
      <c r="FP56" s="205"/>
      <c r="FQ56" s="205"/>
      <c r="FR56" s="205"/>
      <c r="FS56" s="205"/>
      <c r="FT56" s="205"/>
      <c r="FU56" s="205"/>
      <c r="FV56" s="205"/>
      <c r="FW56" s="205"/>
      <c r="FX56" s="205"/>
      <c r="FY56" s="205"/>
      <c r="FZ56" s="205"/>
      <c r="GA56" s="205"/>
      <c r="GB56" s="205"/>
      <c r="GC56" s="205"/>
      <c r="GD56" s="205"/>
      <c r="GE56" s="205"/>
      <c r="GF56" s="205"/>
      <c r="GG56" s="205"/>
      <c r="GH56" s="205"/>
      <c r="GI56" s="205"/>
      <c r="GJ56" s="205"/>
      <c r="GK56" s="205"/>
      <c r="GL56" s="205"/>
      <c r="GM56" s="205"/>
      <c r="GN56" s="205"/>
      <c r="GO56" s="205"/>
      <c r="GP56" s="205"/>
      <c r="GQ56" s="205"/>
      <c r="GR56" s="205"/>
      <c r="GS56" s="205"/>
      <c r="GT56" s="205"/>
      <c r="GU56" s="205"/>
      <c r="GV56" s="205"/>
      <c r="GW56" s="205"/>
      <c r="GX56" s="205"/>
      <c r="GY56" s="205"/>
      <c r="GZ56" s="205"/>
      <c r="HA56" s="205"/>
      <c r="HB56" s="205"/>
      <c r="HC56" s="205"/>
      <c r="HD56" s="205"/>
      <c r="HE56" s="205"/>
      <c r="HF56" s="205"/>
      <c r="HG56" s="205"/>
      <c r="HH56" s="205"/>
      <c r="HI56" s="205"/>
      <c r="HJ56" s="205"/>
      <c r="HK56" s="205"/>
      <c r="HL56" s="205"/>
      <c r="HM56" s="205"/>
      <c r="HN56" s="205"/>
      <c r="HO56" s="205"/>
      <c r="HP56" s="205"/>
      <c r="HQ56" s="205"/>
      <c r="HR56" s="205"/>
      <c r="HS56" s="205"/>
      <c r="HT56" s="205"/>
      <c r="HU56" s="205"/>
      <c r="HV56" s="205"/>
      <c r="HW56" s="205"/>
      <c r="HX56" s="205"/>
      <c r="HY56" s="205"/>
      <c r="HZ56" s="205"/>
      <c r="IA56" s="205"/>
      <c r="IB56" s="205"/>
      <c r="IC56" s="205"/>
      <c r="ID56" s="205"/>
      <c r="IE56" s="205"/>
      <c r="IF56" s="205"/>
      <c r="IG56" s="205"/>
      <c r="IH56" s="205"/>
      <c r="II56" s="205"/>
      <c r="IJ56" s="205"/>
      <c r="IK56" s="205"/>
      <c r="IL56" s="205"/>
      <c r="IM56" s="205"/>
      <c r="IN56" s="205"/>
      <c r="IO56" s="205"/>
      <c r="IP56" s="205"/>
      <c r="IQ56" s="205">
        <f>SUM(B56:IP56)</f>
        <v>254502</v>
      </c>
    </row>
    <row r="57" spans="1:251" ht="26">
      <c r="A57" s="306" t="s">
        <v>853</v>
      </c>
      <c r="B57" s="313" t="s">
        <v>112</v>
      </c>
      <c r="C57" s="306">
        <v>2006</v>
      </c>
      <c r="D57" s="308" t="s">
        <v>856</v>
      </c>
      <c r="E57" s="306" t="s">
        <v>851</v>
      </c>
      <c r="F57" s="306">
        <v>250906</v>
      </c>
      <c r="G57" s="205"/>
      <c r="H57" s="36">
        <v>882</v>
      </c>
      <c r="I57" s="36" t="s">
        <v>0</v>
      </c>
      <c r="J57" s="36"/>
      <c r="K57" s="36" t="s">
        <v>128</v>
      </c>
      <c r="L57" s="136" t="s">
        <v>342</v>
      </c>
      <c r="M57" s="36" t="s">
        <v>983</v>
      </c>
      <c r="N57" s="36" t="s">
        <v>515</v>
      </c>
      <c r="O57" s="38" t="s">
        <v>166</v>
      </c>
      <c r="P57" s="8" t="s">
        <v>180</v>
      </c>
      <c r="Q57" s="36"/>
      <c r="R57" s="205"/>
      <c r="S57" s="39"/>
      <c r="T57" s="205">
        <v>57</v>
      </c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5"/>
      <c r="AK57" s="205"/>
      <c r="AL57" s="205"/>
      <c r="AM57" s="205"/>
      <c r="AN57" s="205"/>
      <c r="AO57" s="205"/>
      <c r="AP57" s="205"/>
      <c r="AQ57" s="205"/>
      <c r="AR57" s="205"/>
      <c r="AS57" s="205"/>
      <c r="AT57" s="205"/>
      <c r="AU57" s="205"/>
      <c r="AV57" s="205"/>
      <c r="AW57" s="205"/>
      <c r="AX57" s="205"/>
      <c r="AY57" s="205"/>
      <c r="AZ57" s="205"/>
      <c r="BA57" s="205"/>
      <c r="BB57" s="205"/>
      <c r="BC57" s="205"/>
      <c r="BD57" s="205"/>
      <c r="BE57" s="205"/>
      <c r="BF57" s="205"/>
      <c r="BG57" s="205"/>
      <c r="BH57" s="205"/>
      <c r="BI57" s="205"/>
      <c r="BJ57" s="205"/>
      <c r="BK57" s="205"/>
      <c r="BL57" s="205"/>
      <c r="BM57" s="205"/>
      <c r="BN57" s="205"/>
      <c r="BO57" s="205"/>
      <c r="BP57" s="205"/>
      <c r="BQ57" s="205"/>
      <c r="BR57" s="205"/>
      <c r="BS57" s="205"/>
      <c r="BT57" s="205"/>
      <c r="BU57" s="205"/>
      <c r="BV57" s="205"/>
      <c r="BW57" s="205"/>
      <c r="BX57" s="205"/>
      <c r="BY57" s="205"/>
      <c r="BZ57" s="205"/>
      <c r="CA57" s="205"/>
      <c r="CB57" s="205"/>
      <c r="CC57" s="205"/>
      <c r="CD57" s="205"/>
      <c r="CE57" s="205"/>
      <c r="CF57" s="205"/>
      <c r="CG57" s="205"/>
      <c r="CH57" s="205"/>
      <c r="CI57" s="205"/>
      <c r="CJ57" s="205"/>
      <c r="CK57" s="205"/>
      <c r="CL57" s="205"/>
      <c r="CM57" s="205"/>
      <c r="CN57" s="205"/>
      <c r="CO57" s="205"/>
      <c r="CP57" s="205"/>
      <c r="CQ57" s="205"/>
      <c r="CR57" s="205"/>
      <c r="CS57" s="205"/>
      <c r="CT57" s="205"/>
      <c r="CU57" s="205"/>
      <c r="CV57" s="205"/>
      <c r="CW57" s="205"/>
      <c r="CX57" s="205"/>
      <c r="CY57" s="205"/>
      <c r="CZ57" s="205"/>
      <c r="DA57" s="205"/>
      <c r="DB57" s="205"/>
      <c r="DC57" s="205"/>
      <c r="DD57" s="205"/>
      <c r="DE57" s="205"/>
      <c r="DF57" s="205"/>
      <c r="DG57" s="205"/>
      <c r="DH57" s="205"/>
      <c r="DI57" s="205"/>
      <c r="DJ57" s="205"/>
      <c r="DK57" s="205"/>
      <c r="DL57" s="205"/>
      <c r="DM57" s="205"/>
      <c r="DN57" s="205"/>
      <c r="DO57" s="205"/>
      <c r="DP57" s="205"/>
      <c r="DQ57" s="205"/>
      <c r="DR57" s="205"/>
      <c r="DS57" s="205"/>
      <c r="DT57" s="205"/>
      <c r="DU57" s="205"/>
      <c r="DV57" s="205"/>
      <c r="DW57" s="205"/>
      <c r="DX57" s="205"/>
      <c r="DY57" s="205"/>
      <c r="DZ57" s="205"/>
      <c r="EA57" s="205"/>
      <c r="EB57" s="205"/>
      <c r="EC57" s="205"/>
      <c r="ED57" s="205"/>
      <c r="EE57" s="205"/>
      <c r="EF57" s="205"/>
      <c r="EG57" s="205"/>
      <c r="EH57" s="205"/>
      <c r="EI57" s="205"/>
      <c r="EJ57" s="205"/>
      <c r="EK57" s="205"/>
      <c r="EL57" s="205"/>
      <c r="EM57" s="205"/>
      <c r="EN57" s="205"/>
      <c r="EO57" s="205"/>
      <c r="EP57" s="205"/>
      <c r="EQ57" s="205"/>
      <c r="ER57" s="205"/>
      <c r="ES57" s="205"/>
      <c r="ET57" s="205"/>
      <c r="EU57" s="205"/>
      <c r="EV57" s="205"/>
      <c r="EW57" s="205"/>
      <c r="EX57" s="205"/>
      <c r="EY57" s="205"/>
      <c r="EZ57" s="205"/>
      <c r="FA57" s="205"/>
      <c r="FB57" s="205"/>
      <c r="FC57" s="205"/>
      <c r="FD57" s="205"/>
      <c r="FE57" s="205"/>
      <c r="FF57" s="205"/>
      <c r="FG57" s="205"/>
      <c r="FH57" s="205"/>
      <c r="FI57" s="205"/>
      <c r="FJ57" s="205"/>
      <c r="FK57" s="205"/>
      <c r="FL57" s="205"/>
      <c r="FM57" s="205"/>
      <c r="FN57" s="205"/>
      <c r="FO57" s="205"/>
      <c r="FP57" s="205"/>
      <c r="FQ57" s="205"/>
      <c r="FR57" s="205"/>
      <c r="FS57" s="205"/>
      <c r="FT57" s="205"/>
      <c r="FU57" s="205"/>
      <c r="FV57" s="205"/>
      <c r="FW57" s="205"/>
      <c r="FX57" s="205"/>
      <c r="FY57" s="205"/>
      <c r="FZ57" s="205"/>
      <c r="GA57" s="205"/>
      <c r="GB57" s="205"/>
      <c r="GC57" s="205"/>
      <c r="GD57" s="205"/>
      <c r="GE57" s="205"/>
      <c r="GF57" s="205"/>
      <c r="GG57" s="205"/>
      <c r="GH57" s="205"/>
      <c r="GI57" s="205"/>
      <c r="GJ57" s="205"/>
      <c r="GK57" s="205"/>
      <c r="GL57" s="205"/>
      <c r="GM57" s="205"/>
      <c r="GN57" s="205"/>
      <c r="GO57" s="205"/>
      <c r="GP57" s="205"/>
      <c r="GQ57" s="205"/>
      <c r="GR57" s="205"/>
      <c r="GS57" s="205"/>
      <c r="GT57" s="205"/>
      <c r="GU57" s="205"/>
      <c r="GV57" s="205"/>
      <c r="GW57" s="205"/>
      <c r="GX57" s="205"/>
      <c r="GY57" s="205"/>
      <c r="GZ57" s="205"/>
      <c r="HA57" s="205"/>
      <c r="HB57" s="205"/>
      <c r="HC57" s="205"/>
      <c r="HD57" s="205"/>
      <c r="HE57" s="205"/>
      <c r="HF57" s="205"/>
      <c r="HG57" s="205"/>
      <c r="HH57" s="205"/>
      <c r="HI57" s="205"/>
      <c r="HJ57" s="205"/>
      <c r="HK57" s="205"/>
      <c r="HL57" s="205"/>
      <c r="HM57" s="205"/>
      <c r="HN57" s="205"/>
      <c r="HO57" s="205"/>
      <c r="HP57" s="205"/>
      <c r="HQ57" s="205"/>
      <c r="HR57" s="205"/>
      <c r="HS57" s="205"/>
      <c r="HT57" s="205"/>
      <c r="HU57" s="205"/>
      <c r="HV57" s="205"/>
      <c r="HW57" s="205"/>
      <c r="HX57" s="205"/>
      <c r="HY57" s="205"/>
      <c r="HZ57" s="205"/>
      <c r="IA57" s="205"/>
      <c r="IB57" s="205"/>
      <c r="IC57" s="205"/>
      <c r="ID57" s="205"/>
      <c r="IE57" s="205"/>
      <c r="IF57" s="205"/>
      <c r="IG57" s="205"/>
      <c r="IH57" s="205"/>
      <c r="II57" s="205"/>
      <c r="IJ57" s="205"/>
      <c r="IK57" s="205"/>
      <c r="IL57" s="205"/>
      <c r="IM57" s="205"/>
      <c r="IN57" s="205"/>
      <c r="IO57" s="205"/>
      <c r="IP57" s="205"/>
      <c r="IQ57" s="205">
        <f>SUM(B57:IP57)</f>
        <v>253851</v>
      </c>
    </row>
    <row r="58" spans="1:251">
      <c r="A58" s="306" t="s">
        <v>678</v>
      </c>
      <c r="B58" s="313" t="s">
        <v>112</v>
      </c>
      <c r="C58" s="306">
        <v>2006</v>
      </c>
      <c r="D58" s="308" t="s">
        <v>455</v>
      </c>
      <c r="E58" s="306" t="s">
        <v>679</v>
      </c>
      <c r="F58" s="306">
        <v>250514</v>
      </c>
      <c r="G58" s="206" t="s">
        <v>15</v>
      </c>
      <c r="H58" s="36">
        <v>1024</v>
      </c>
      <c r="I58" s="36">
        <v>795</v>
      </c>
      <c r="J58" s="36"/>
      <c r="K58" s="36" t="s">
        <v>128</v>
      </c>
      <c r="L58" s="136" t="s">
        <v>342</v>
      </c>
      <c r="M58" s="36" t="s">
        <v>239</v>
      </c>
      <c r="N58" s="36" t="s">
        <v>515</v>
      </c>
      <c r="O58" s="38" t="s">
        <v>166</v>
      </c>
      <c r="P58" s="8" t="s">
        <v>180</v>
      </c>
      <c r="Q58" s="36"/>
      <c r="R58" s="205"/>
      <c r="S58" s="39"/>
      <c r="T58" s="205">
        <v>55</v>
      </c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  <c r="AV58" s="205"/>
      <c r="AW58" s="205"/>
      <c r="AX58" s="205"/>
      <c r="AY58" s="205"/>
      <c r="AZ58" s="205"/>
      <c r="BA58" s="205"/>
      <c r="BB58" s="205"/>
      <c r="BC58" s="205"/>
      <c r="BD58" s="205"/>
      <c r="BE58" s="205"/>
      <c r="BF58" s="205"/>
      <c r="BG58" s="205"/>
      <c r="BH58" s="205"/>
      <c r="BI58" s="205"/>
      <c r="BJ58" s="205"/>
      <c r="BK58" s="205"/>
      <c r="BL58" s="205"/>
      <c r="BM58" s="205"/>
      <c r="BN58" s="205"/>
      <c r="BO58" s="205"/>
      <c r="BP58" s="205"/>
      <c r="BQ58" s="205"/>
      <c r="BR58" s="205"/>
      <c r="BS58" s="205"/>
      <c r="BT58" s="205"/>
      <c r="BU58" s="205"/>
      <c r="BV58" s="205"/>
      <c r="BW58" s="205"/>
      <c r="BX58" s="205"/>
      <c r="BY58" s="205"/>
      <c r="BZ58" s="205"/>
      <c r="CA58" s="205"/>
      <c r="CB58" s="205"/>
      <c r="CC58" s="205"/>
      <c r="CD58" s="205"/>
      <c r="CE58" s="205"/>
      <c r="CF58" s="205"/>
      <c r="CG58" s="205"/>
      <c r="CH58" s="205"/>
      <c r="CI58" s="205"/>
      <c r="CJ58" s="205"/>
      <c r="CK58" s="205"/>
      <c r="CL58" s="205"/>
      <c r="CM58" s="205"/>
      <c r="CN58" s="205"/>
      <c r="CO58" s="205"/>
      <c r="CP58" s="205"/>
      <c r="CQ58" s="205"/>
      <c r="CR58" s="205"/>
      <c r="CS58" s="205"/>
      <c r="CT58" s="205"/>
      <c r="CU58" s="205"/>
      <c r="CV58" s="205"/>
      <c r="CW58" s="205"/>
      <c r="CX58" s="205"/>
      <c r="CY58" s="205"/>
      <c r="CZ58" s="205"/>
      <c r="DA58" s="205"/>
      <c r="DB58" s="205"/>
      <c r="DC58" s="205"/>
      <c r="DD58" s="205"/>
      <c r="DE58" s="205"/>
      <c r="DF58" s="205"/>
      <c r="DG58" s="205"/>
      <c r="DH58" s="205"/>
      <c r="DI58" s="205"/>
      <c r="DJ58" s="205"/>
      <c r="DK58" s="205"/>
      <c r="DL58" s="205"/>
      <c r="DM58" s="205"/>
      <c r="DN58" s="205"/>
      <c r="DO58" s="205"/>
      <c r="DP58" s="205"/>
      <c r="DQ58" s="205"/>
      <c r="DR58" s="205"/>
      <c r="DS58" s="205"/>
      <c r="DT58" s="205"/>
      <c r="DU58" s="205"/>
      <c r="DV58" s="205"/>
      <c r="DW58" s="205"/>
      <c r="DX58" s="205"/>
      <c r="DY58" s="205"/>
      <c r="DZ58" s="205"/>
      <c r="EA58" s="205"/>
      <c r="EB58" s="205"/>
      <c r="EC58" s="205"/>
      <c r="ED58" s="205"/>
      <c r="EE58" s="205"/>
      <c r="EF58" s="205"/>
      <c r="EG58" s="205"/>
      <c r="EH58" s="205"/>
      <c r="EI58" s="205"/>
      <c r="EJ58" s="205"/>
      <c r="EK58" s="205"/>
      <c r="EL58" s="205"/>
      <c r="EM58" s="205"/>
      <c r="EN58" s="205"/>
      <c r="EO58" s="205"/>
      <c r="EP58" s="205"/>
      <c r="EQ58" s="205"/>
      <c r="ER58" s="205"/>
      <c r="ES58" s="205"/>
      <c r="ET58" s="205"/>
      <c r="EU58" s="205"/>
      <c r="EV58" s="205"/>
      <c r="EW58" s="205"/>
      <c r="EX58" s="205"/>
      <c r="EY58" s="205"/>
      <c r="EZ58" s="205"/>
      <c r="FA58" s="205"/>
      <c r="FB58" s="205"/>
      <c r="FC58" s="205"/>
      <c r="FD58" s="205"/>
      <c r="FE58" s="205"/>
      <c r="FF58" s="205"/>
      <c r="FG58" s="205"/>
      <c r="FH58" s="205"/>
      <c r="FI58" s="205"/>
      <c r="FJ58" s="205"/>
      <c r="FK58" s="205"/>
      <c r="FL58" s="205"/>
      <c r="FM58" s="205"/>
      <c r="FN58" s="205"/>
      <c r="FO58" s="205"/>
      <c r="FP58" s="205"/>
      <c r="FQ58" s="205"/>
      <c r="FR58" s="205"/>
      <c r="FS58" s="205"/>
      <c r="FT58" s="205"/>
      <c r="FU58" s="205"/>
      <c r="FV58" s="205"/>
      <c r="FW58" s="205"/>
      <c r="FX58" s="205"/>
      <c r="FY58" s="205"/>
      <c r="FZ58" s="205"/>
      <c r="GA58" s="205"/>
      <c r="GB58" s="205"/>
      <c r="GC58" s="205"/>
      <c r="GD58" s="205"/>
      <c r="GE58" s="205"/>
      <c r="GF58" s="205"/>
      <c r="GG58" s="205"/>
      <c r="GH58" s="205"/>
      <c r="GI58" s="205"/>
      <c r="GJ58" s="205"/>
      <c r="GK58" s="205"/>
      <c r="GL58" s="205"/>
      <c r="GM58" s="205"/>
      <c r="GN58" s="205"/>
      <c r="GO58" s="205"/>
      <c r="GP58" s="205"/>
      <c r="GQ58" s="205"/>
      <c r="GR58" s="205"/>
      <c r="GS58" s="205"/>
      <c r="GT58" s="205"/>
      <c r="GU58" s="205"/>
      <c r="GV58" s="205"/>
      <c r="GW58" s="205"/>
      <c r="GX58" s="205"/>
      <c r="GY58" s="205"/>
      <c r="GZ58" s="205"/>
      <c r="HA58" s="205"/>
      <c r="HB58" s="205"/>
      <c r="HC58" s="205"/>
      <c r="HD58" s="205"/>
      <c r="HE58" s="205"/>
      <c r="HF58" s="205"/>
      <c r="HG58" s="205"/>
      <c r="HH58" s="205"/>
      <c r="HI58" s="205"/>
      <c r="HJ58" s="205"/>
      <c r="HK58" s="205"/>
      <c r="HL58" s="205"/>
      <c r="HM58" s="205"/>
      <c r="HN58" s="205"/>
      <c r="HO58" s="205"/>
      <c r="HP58" s="205"/>
      <c r="HQ58" s="205"/>
      <c r="HR58" s="205"/>
      <c r="HS58" s="205"/>
      <c r="HT58" s="205"/>
      <c r="HU58" s="205"/>
      <c r="HV58" s="205"/>
      <c r="HW58" s="205"/>
      <c r="HX58" s="205"/>
      <c r="HY58" s="205"/>
      <c r="HZ58" s="205"/>
      <c r="IA58" s="205"/>
      <c r="IB58" s="205"/>
      <c r="IC58" s="205"/>
      <c r="ID58" s="205"/>
      <c r="IE58" s="205"/>
      <c r="IF58" s="205"/>
      <c r="IG58" s="205"/>
      <c r="IH58" s="205"/>
      <c r="II58" s="205"/>
      <c r="IJ58" s="205"/>
      <c r="IK58" s="205"/>
      <c r="IL58" s="205"/>
      <c r="IM58" s="205"/>
      <c r="IN58" s="205"/>
      <c r="IO58" s="205"/>
      <c r="IP58" s="205"/>
      <c r="IQ58" s="205">
        <f>SUM(B58:IP58)</f>
        <v>254394</v>
      </c>
    </row>
    <row r="59" spans="1:251" ht="14.5" customHeight="1">
      <c r="A59" s="306" t="s">
        <v>806</v>
      </c>
      <c r="B59" s="313" t="s">
        <v>112</v>
      </c>
      <c r="C59" s="306">
        <v>2006</v>
      </c>
      <c r="D59" s="308" t="s">
        <v>338</v>
      </c>
      <c r="E59" s="306" t="s">
        <v>679</v>
      </c>
      <c r="F59" s="306">
        <v>250817</v>
      </c>
      <c r="G59" s="205"/>
      <c r="H59" s="36">
        <v>958</v>
      </c>
      <c r="I59" s="36">
        <v>691</v>
      </c>
      <c r="J59" s="36"/>
      <c r="K59" s="36" t="s">
        <v>128</v>
      </c>
      <c r="L59" s="136" t="s">
        <v>342</v>
      </c>
      <c r="M59" s="36" t="s">
        <v>239</v>
      </c>
      <c r="N59" s="36" t="s">
        <v>515</v>
      </c>
      <c r="O59" s="38" t="s">
        <v>166</v>
      </c>
      <c r="P59" s="8" t="s">
        <v>180</v>
      </c>
      <c r="Q59" s="36"/>
      <c r="R59" s="205"/>
      <c r="S59" s="39"/>
      <c r="T59" s="205">
        <v>55</v>
      </c>
      <c r="U59" s="205"/>
      <c r="V59" s="205"/>
      <c r="W59" s="205"/>
      <c r="X59" s="205"/>
      <c r="Y59" s="205"/>
      <c r="Z59" s="205"/>
      <c r="AA59" s="205"/>
      <c r="AB59" s="205"/>
      <c r="AC59" s="205"/>
      <c r="AD59" s="205"/>
      <c r="AE59" s="205"/>
      <c r="AF59" s="205"/>
      <c r="AG59" s="205"/>
      <c r="AH59" s="205"/>
      <c r="AI59" s="205"/>
      <c r="AJ59" s="205"/>
      <c r="AK59" s="205"/>
      <c r="AL59" s="205"/>
      <c r="AM59" s="205"/>
      <c r="AN59" s="205"/>
      <c r="AO59" s="205"/>
      <c r="AP59" s="205"/>
      <c r="AQ59" s="205"/>
      <c r="AR59" s="205"/>
      <c r="AS59" s="205"/>
      <c r="AT59" s="205"/>
      <c r="AU59" s="205"/>
      <c r="AV59" s="205"/>
      <c r="AW59" s="205"/>
      <c r="AX59" s="205"/>
      <c r="AY59" s="205"/>
      <c r="AZ59" s="205"/>
      <c r="BA59" s="205"/>
      <c r="BB59" s="205"/>
      <c r="BC59" s="205"/>
      <c r="BD59" s="205"/>
      <c r="BE59" s="205"/>
      <c r="BF59" s="205"/>
      <c r="BG59" s="205"/>
      <c r="BH59" s="205"/>
      <c r="BI59" s="205"/>
      <c r="BJ59" s="205"/>
      <c r="BK59" s="205"/>
      <c r="BL59" s="205"/>
      <c r="BM59" s="205"/>
      <c r="BN59" s="205"/>
      <c r="BO59" s="205"/>
      <c r="BP59" s="205"/>
      <c r="BQ59" s="205"/>
      <c r="BR59" s="205"/>
      <c r="BS59" s="205"/>
      <c r="BT59" s="205"/>
      <c r="BU59" s="205"/>
      <c r="BV59" s="205"/>
      <c r="BW59" s="205"/>
      <c r="BX59" s="205"/>
      <c r="BY59" s="205"/>
      <c r="BZ59" s="205"/>
      <c r="CA59" s="205"/>
      <c r="CB59" s="205"/>
      <c r="CC59" s="205"/>
      <c r="CD59" s="205"/>
      <c r="CE59" s="205"/>
      <c r="CF59" s="205"/>
      <c r="CG59" s="205"/>
      <c r="CH59" s="205"/>
      <c r="CI59" s="205"/>
      <c r="CJ59" s="205"/>
      <c r="CK59" s="205"/>
      <c r="CL59" s="205"/>
      <c r="CM59" s="205"/>
      <c r="CN59" s="205"/>
      <c r="CO59" s="205"/>
      <c r="CP59" s="205"/>
      <c r="CQ59" s="205"/>
      <c r="CR59" s="205"/>
      <c r="CS59" s="205"/>
      <c r="CT59" s="205"/>
      <c r="CU59" s="205"/>
      <c r="CV59" s="205"/>
      <c r="CW59" s="205"/>
      <c r="CX59" s="205"/>
      <c r="CY59" s="205"/>
      <c r="CZ59" s="205"/>
      <c r="DA59" s="205"/>
      <c r="DB59" s="205"/>
      <c r="DC59" s="205"/>
      <c r="DD59" s="205"/>
      <c r="DE59" s="205"/>
      <c r="DF59" s="205"/>
      <c r="DG59" s="205"/>
      <c r="DH59" s="205"/>
      <c r="DI59" s="205"/>
      <c r="DJ59" s="205"/>
      <c r="DK59" s="205"/>
      <c r="DL59" s="205"/>
      <c r="DM59" s="205"/>
      <c r="DN59" s="205"/>
      <c r="DO59" s="205"/>
      <c r="DP59" s="205"/>
      <c r="DQ59" s="205"/>
      <c r="DR59" s="205"/>
      <c r="DS59" s="205"/>
      <c r="DT59" s="205"/>
      <c r="DU59" s="205"/>
      <c r="DV59" s="205"/>
      <c r="DW59" s="205"/>
      <c r="DX59" s="205"/>
      <c r="DY59" s="205"/>
      <c r="DZ59" s="205"/>
      <c r="EA59" s="205"/>
      <c r="EB59" s="205"/>
      <c r="EC59" s="205"/>
      <c r="ED59" s="205"/>
      <c r="EE59" s="205"/>
      <c r="EF59" s="205"/>
      <c r="EG59" s="205"/>
      <c r="EH59" s="205"/>
      <c r="EI59" s="205"/>
      <c r="EJ59" s="205"/>
      <c r="EK59" s="205"/>
      <c r="EL59" s="205"/>
      <c r="EM59" s="205"/>
      <c r="EN59" s="205"/>
      <c r="EO59" s="205"/>
      <c r="EP59" s="205"/>
      <c r="EQ59" s="205"/>
      <c r="ER59" s="205"/>
      <c r="ES59" s="205"/>
      <c r="ET59" s="205"/>
      <c r="EU59" s="205"/>
      <c r="EV59" s="205"/>
      <c r="EW59" s="205"/>
      <c r="EX59" s="205"/>
      <c r="EY59" s="205"/>
      <c r="EZ59" s="205"/>
      <c r="FA59" s="205"/>
      <c r="FB59" s="205"/>
      <c r="FC59" s="205"/>
      <c r="FD59" s="205"/>
      <c r="FE59" s="205"/>
      <c r="FF59" s="205"/>
      <c r="FG59" s="205"/>
      <c r="FH59" s="205"/>
      <c r="FI59" s="205"/>
      <c r="FJ59" s="205"/>
      <c r="FK59" s="205"/>
      <c r="FL59" s="205"/>
      <c r="FM59" s="205"/>
      <c r="FN59" s="205"/>
      <c r="FO59" s="205"/>
      <c r="FP59" s="205"/>
      <c r="FQ59" s="205"/>
      <c r="FR59" s="205"/>
      <c r="FS59" s="205"/>
      <c r="FT59" s="205"/>
      <c r="FU59" s="205"/>
      <c r="FV59" s="205"/>
      <c r="FW59" s="205"/>
      <c r="FX59" s="205"/>
      <c r="FY59" s="205"/>
      <c r="FZ59" s="205"/>
      <c r="GA59" s="205"/>
      <c r="GB59" s="205"/>
      <c r="GC59" s="205"/>
      <c r="GD59" s="205"/>
      <c r="GE59" s="205"/>
      <c r="GF59" s="205"/>
      <c r="GG59" s="205"/>
      <c r="GH59" s="205"/>
      <c r="GI59" s="205"/>
      <c r="GJ59" s="205"/>
      <c r="GK59" s="205"/>
      <c r="GL59" s="205"/>
      <c r="GM59" s="205"/>
      <c r="GN59" s="205"/>
      <c r="GO59" s="205"/>
      <c r="GP59" s="205"/>
      <c r="GQ59" s="205"/>
      <c r="GR59" s="205"/>
      <c r="GS59" s="205"/>
      <c r="GT59" s="205"/>
      <c r="GU59" s="205"/>
      <c r="GV59" s="205"/>
      <c r="GW59" s="205"/>
      <c r="GX59" s="205"/>
      <c r="GY59" s="205"/>
      <c r="GZ59" s="205"/>
      <c r="HA59" s="205"/>
      <c r="HB59" s="205"/>
      <c r="HC59" s="205"/>
      <c r="HD59" s="205"/>
      <c r="HE59" s="205"/>
      <c r="HF59" s="205"/>
      <c r="HG59" s="205"/>
      <c r="HH59" s="205"/>
      <c r="HI59" s="205"/>
      <c r="HJ59" s="205"/>
      <c r="HK59" s="205"/>
      <c r="HL59" s="205"/>
      <c r="HM59" s="205"/>
      <c r="HN59" s="205"/>
      <c r="HO59" s="205"/>
      <c r="HP59" s="205"/>
      <c r="HQ59" s="205"/>
      <c r="HR59" s="205"/>
      <c r="HS59" s="205"/>
      <c r="HT59" s="205"/>
      <c r="HU59" s="205"/>
      <c r="HV59" s="205"/>
      <c r="HW59" s="205"/>
      <c r="HX59" s="205"/>
      <c r="HY59" s="205"/>
      <c r="HZ59" s="205"/>
      <c r="IA59" s="205"/>
      <c r="IB59" s="205"/>
      <c r="IC59" s="205"/>
      <c r="ID59" s="205"/>
      <c r="IE59" s="205"/>
      <c r="IF59" s="205"/>
      <c r="IG59" s="205"/>
      <c r="IH59" s="205"/>
      <c r="II59" s="205"/>
      <c r="IJ59" s="205"/>
      <c r="IK59" s="205"/>
      <c r="IL59" s="205"/>
      <c r="IM59" s="205"/>
      <c r="IN59" s="205"/>
      <c r="IO59" s="205"/>
      <c r="IP59" s="205"/>
      <c r="IQ59" s="205">
        <f>SUM(B59:IP59)</f>
        <v>254527</v>
      </c>
    </row>
    <row r="60" spans="1:251" s="5" customFormat="1" ht="15.65" customHeight="1">
      <c r="A60" s="61">
        <v>15.51</v>
      </c>
      <c r="B60" s="307" t="s">
        <v>112</v>
      </c>
      <c r="C60" s="306">
        <v>2006</v>
      </c>
      <c r="D60" s="61" t="s">
        <v>329</v>
      </c>
      <c r="E60" s="61" t="s">
        <v>810</v>
      </c>
      <c r="F60" s="61">
        <v>250621</v>
      </c>
      <c r="G60" s="8"/>
      <c r="H60" s="107"/>
      <c r="I60" s="107"/>
      <c r="J60" s="107"/>
      <c r="K60" s="8" t="s">
        <v>128</v>
      </c>
      <c r="L60" s="136" t="s">
        <v>342</v>
      </c>
      <c r="M60" s="10" t="s">
        <v>377</v>
      </c>
      <c r="N60" s="6" t="s">
        <v>216</v>
      </c>
      <c r="O60" s="203" t="s">
        <v>166</v>
      </c>
      <c r="P60" s="8"/>
      <c r="Q60" s="107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71"/>
      <c r="DI60" s="71"/>
      <c r="DJ60" s="71"/>
      <c r="DK60" s="71"/>
      <c r="DL60" s="71"/>
      <c r="DM60" s="71"/>
      <c r="DN60" s="71"/>
      <c r="DO60" s="71"/>
      <c r="DP60" s="71"/>
      <c r="DQ60" s="71"/>
      <c r="DR60" s="71"/>
      <c r="DS60" s="71"/>
      <c r="DT60" s="71"/>
      <c r="DU60" s="71"/>
      <c r="DV60" s="71"/>
      <c r="DW60" s="71"/>
      <c r="DX60" s="71"/>
      <c r="DY60" s="71"/>
      <c r="DZ60" s="71"/>
      <c r="EA60" s="71"/>
      <c r="EB60" s="71"/>
      <c r="EC60" s="71"/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1"/>
      <c r="EO60" s="71"/>
      <c r="EP60" s="71"/>
      <c r="EQ60" s="71"/>
      <c r="ER60" s="71"/>
      <c r="ES60" s="71"/>
      <c r="ET60" s="71"/>
      <c r="EU60" s="71"/>
      <c r="EV60" s="71"/>
      <c r="EW60" s="71"/>
      <c r="EX60" s="71"/>
      <c r="EY60" s="71"/>
      <c r="EZ60" s="71"/>
      <c r="FA60" s="71"/>
      <c r="FB60" s="71"/>
      <c r="FC60" s="71"/>
      <c r="FD60" s="71"/>
      <c r="FE60" s="71"/>
      <c r="FF60" s="71"/>
      <c r="FG60" s="71"/>
      <c r="FH60" s="71"/>
      <c r="FI60" s="71"/>
      <c r="FJ60" s="71"/>
      <c r="FK60" s="71"/>
      <c r="FL60" s="71"/>
      <c r="FM60" s="71"/>
      <c r="FN60" s="71"/>
      <c r="FO60" s="71"/>
      <c r="FP60" s="71"/>
      <c r="FQ60" s="71"/>
      <c r="FR60" s="71"/>
      <c r="FS60" s="71"/>
      <c r="FT60" s="71"/>
      <c r="FU60" s="71"/>
      <c r="FV60" s="71"/>
      <c r="FW60" s="71"/>
      <c r="FX60" s="71"/>
      <c r="FY60" s="71"/>
      <c r="FZ60" s="71"/>
      <c r="GA60" s="71"/>
      <c r="GB60" s="71"/>
      <c r="GC60" s="71"/>
      <c r="GD60" s="71"/>
      <c r="GE60" s="71"/>
      <c r="GF60" s="71"/>
      <c r="GG60" s="71"/>
      <c r="GH60" s="71"/>
      <c r="GI60" s="71"/>
      <c r="GJ60" s="71"/>
      <c r="GK60" s="71"/>
      <c r="GL60" s="71"/>
      <c r="GM60" s="71"/>
      <c r="GN60" s="71"/>
      <c r="GO60" s="71"/>
      <c r="GP60" s="71"/>
      <c r="GQ60" s="71"/>
      <c r="GR60" s="71"/>
      <c r="GS60" s="71"/>
      <c r="GT60" s="71"/>
      <c r="GU60" s="71"/>
      <c r="GV60" s="71"/>
      <c r="GW60" s="71"/>
      <c r="GX60" s="71"/>
      <c r="GY60" s="71"/>
      <c r="GZ60" s="71"/>
      <c r="HA60" s="71"/>
      <c r="HB60" s="71"/>
      <c r="HC60" s="71"/>
      <c r="HD60" s="71"/>
      <c r="HE60" s="71"/>
      <c r="HF60" s="71"/>
      <c r="HG60" s="71"/>
      <c r="HH60" s="71"/>
      <c r="HI60" s="71"/>
      <c r="HJ60" s="71"/>
      <c r="HK60" s="71"/>
      <c r="HL60" s="71"/>
      <c r="HM60" s="71"/>
      <c r="HN60" s="71"/>
      <c r="HO60" s="71"/>
      <c r="HP60" s="71"/>
      <c r="HQ60" s="71"/>
      <c r="HR60" s="71"/>
      <c r="HS60" s="71"/>
      <c r="HT60" s="71"/>
      <c r="HU60" s="71"/>
      <c r="HV60" s="71"/>
      <c r="HW60" s="71"/>
      <c r="HX60" s="71"/>
      <c r="HY60" s="71"/>
      <c r="HZ60" s="71"/>
      <c r="IA60" s="71"/>
      <c r="IB60" s="71"/>
      <c r="IC60" s="71"/>
      <c r="ID60" s="71"/>
      <c r="IE60" s="71"/>
      <c r="IF60" s="71"/>
      <c r="IG60" s="71"/>
      <c r="IH60" s="71"/>
      <c r="II60" s="71"/>
      <c r="IJ60" s="71"/>
      <c r="IK60" s="71"/>
      <c r="IL60" s="71"/>
      <c r="IM60" s="71"/>
      <c r="IN60" s="71"/>
      <c r="IO60" s="71"/>
      <c r="IP60" s="71"/>
      <c r="IQ60" s="71"/>
    </row>
    <row r="61" spans="1:251" s="5" customFormat="1">
      <c r="A61" s="306" t="s">
        <v>738</v>
      </c>
      <c r="B61" s="313" t="s">
        <v>112</v>
      </c>
      <c r="C61" s="306">
        <v>2006</v>
      </c>
      <c r="D61" s="308" t="s">
        <v>680</v>
      </c>
      <c r="E61" s="306" t="s">
        <v>737</v>
      </c>
      <c r="F61" s="306">
        <v>250614</v>
      </c>
      <c r="G61" s="205"/>
      <c r="H61" s="36">
        <v>912</v>
      </c>
      <c r="I61" s="36">
        <v>710</v>
      </c>
      <c r="J61" s="36"/>
      <c r="K61" s="36" t="s">
        <v>128</v>
      </c>
      <c r="L61" s="136" t="s">
        <v>342</v>
      </c>
      <c r="M61" s="36" t="s">
        <v>239</v>
      </c>
      <c r="N61" s="36" t="s">
        <v>515</v>
      </c>
      <c r="O61" s="38" t="s">
        <v>166</v>
      </c>
      <c r="P61" s="8" t="s">
        <v>180</v>
      </c>
      <c r="Q61" s="36"/>
      <c r="R61" s="205"/>
      <c r="S61" s="39"/>
      <c r="T61" s="205">
        <v>55</v>
      </c>
      <c r="U61" s="205"/>
      <c r="V61" s="205"/>
      <c r="W61" s="205"/>
      <c r="X61" s="205"/>
      <c r="Y61" s="205"/>
      <c r="Z61" s="205"/>
      <c r="AA61" s="205"/>
      <c r="AB61" s="205"/>
      <c r="AC61" s="205"/>
      <c r="AD61" s="205"/>
      <c r="AE61" s="205"/>
      <c r="AF61" s="20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205"/>
      <c r="AS61" s="205"/>
      <c r="AT61" s="205"/>
      <c r="AU61" s="205"/>
      <c r="AV61" s="205"/>
      <c r="AW61" s="205"/>
      <c r="AX61" s="205"/>
      <c r="AY61" s="205"/>
      <c r="AZ61" s="205"/>
      <c r="BA61" s="205"/>
      <c r="BB61" s="205"/>
      <c r="BC61" s="205"/>
      <c r="BD61" s="205"/>
      <c r="BE61" s="205"/>
      <c r="BF61" s="205"/>
      <c r="BG61" s="205"/>
      <c r="BH61" s="205"/>
      <c r="BI61" s="205"/>
      <c r="BJ61" s="205"/>
      <c r="BK61" s="205"/>
      <c r="BL61" s="205"/>
      <c r="BM61" s="205"/>
      <c r="BN61" s="205"/>
      <c r="BO61" s="205"/>
      <c r="BP61" s="205"/>
      <c r="BQ61" s="205"/>
      <c r="BR61" s="205"/>
      <c r="BS61" s="205"/>
      <c r="BT61" s="205"/>
      <c r="BU61" s="205"/>
      <c r="BV61" s="205"/>
      <c r="BW61" s="205"/>
      <c r="BX61" s="205"/>
      <c r="BY61" s="205"/>
      <c r="BZ61" s="205"/>
      <c r="CA61" s="205"/>
      <c r="CB61" s="205"/>
      <c r="CC61" s="205"/>
      <c r="CD61" s="205"/>
      <c r="CE61" s="205"/>
      <c r="CF61" s="205"/>
      <c r="CG61" s="205"/>
      <c r="CH61" s="205"/>
      <c r="CI61" s="205"/>
      <c r="CJ61" s="205"/>
      <c r="CK61" s="205"/>
      <c r="CL61" s="205"/>
      <c r="CM61" s="205"/>
      <c r="CN61" s="205"/>
      <c r="CO61" s="205"/>
      <c r="CP61" s="205"/>
      <c r="CQ61" s="205"/>
      <c r="CR61" s="205"/>
      <c r="CS61" s="205"/>
      <c r="CT61" s="205"/>
      <c r="CU61" s="205"/>
      <c r="CV61" s="205"/>
      <c r="CW61" s="205"/>
      <c r="CX61" s="205"/>
      <c r="CY61" s="205"/>
      <c r="CZ61" s="205"/>
      <c r="DA61" s="205"/>
      <c r="DB61" s="205"/>
      <c r="DC61" s="205"/>
      <c r="DD61" s="205"/>
      <c r="DE61" s="205"/>
      <c r="DF61" s="205"/>
      <c r="DG61" s="205"/>
      <c r="DH61" s="205"/>
      <c r="DI61" s="205"/>
      <c r="DJ61" s="205"/>
      <c r="DK61" s="205"/>
      <c r="DL61" s="205"/>
      <c r="DM61" s="205"/>
      <c r="DN61" s="205"/>
      <c r="DO61" s="205"/>
      <c r="DP61" s="205"/>
      <c r="DQ61" s="205"/>
      <c r="DR61" s="205"/>
      <c r="DS61" s="205"/>
      <c r="DT61" s="205"/>
      <c r="DU61" s="205"/>
      <c r="DV61" s="205"/>
      <c r="DW61" s="205"/>
      <c r="DX61" s="205"/>
      <c r="DY61" s="205"/>
      <c r="DZ61" s="205"/>
      <c r="EA61" s="205"/>
      <c r="EB61" s="205"/>
      <c r="EC61" s="205"/>
      <c r="ED61" s="205"/>
      <c r="EE61" s="205"/>
      <c r="EF61" s="205"/>
      <c r="EG61" s="205"/>
      <c r="EH61" s="205"/>
      <c r="EI61" s="205"/>
      <c r="EJ61" s="205"/>
      <c r="EK61" s="205"/>
      <c r="EL61" s="205"/>
      <c r="EM61" s="205"/>
      <c r="EN61" s="205"/>
      <c r="EO61" s="205"/>
      <c r="EP61" s="205"/>
      <c r="EQ61" s="205"/>
      <c r="ER61" s="205"/>
      <c r="ES61" s="205"/>
      <c r="ET61" s="205"/>
      <c r="EU61" s="205"/>
      <c r="EV61" s="205"/>
      <c r="EW61" s="205"/>
      <c r="EX61" s="205"/>
      <c r="EY61" s="205"/>
      <c r="EZ61" s="205"/>
      <c r="FA61" s="205"/>
      <c r="FB61" s="205"/>
      <c r="FC61" s="205"/>
      <c r="FD61" s="205"/>
      <c r="FE61" s="205"/>
      <c r="FF61" s="205"/>
      <c r="FG61" s="205"/>
      <c r="FH61" s="205"/>
      <c r="FI61" s="205"/>
      <c r="FJ61" s="205"/>
      <c r="FK61" s="205"/>
      <c r="FL61" s="205"/>
      <c r="FM61" s="205"/>
      <c r="FN61" s="205"/>
      <c r="FO61" s="205"/>
      <c r="FP61" s="205"/>
      <c r="FQ61" s="205"/>
      <c r="FR61" s="205"/>
      <c r="FS61" s="205"/>
      <c r="FT61" s="205"/>
      <c r="FU61" s="205"/>
      <c r="FV61" s="205"/>
      <c r="FW61" s="205"/>
      <c r="FX61" s="205"/>
      <c r="FY61" s="205"/>
      <c r="FZ61" s="205"/>
      <c r="GA61" s="205"/>
      <c r="GB61" s="205"/>
      <c r="GC61" s="205"/>
      <c r="GD61" s="205"/>
      <c r="GE61" s="205"/>
      <c r="GF61" s="205"/>
      <c r="GG61" s="205"/>
      <c r="GH61" s="205"/>
      <c r="GI61" s="205"/>
      <c r="GJ61" s="205"/>
      <c r="GK61" s="205"/>
      <c r="GL61" s="205"/>
      <c r="GM61" s="205"/>
      <c r="GN61" s="205"/>
      <c r="GO61" s="205"/>
      <c r="GP61" s="205"/>
      <c r="GQ61" s="205"/>
      <c r="GR61" s="205"/>
      <c r="GS61" s="205"/>
      <c r="GT61" s="205"/>
      <c r="GU61" s="205"/>
      <c r="GV61" s="205"/>
      <c r="GW61" s="205"/>
      <c r="GX61" s="205"/>
      <c r="GY61" s="205"/>
      <c r="GZ61" s="205"/>
      <c r="HA61" s="205"/>
      <c r="HB61" s="205"/>
      <c r="HC61" s="205"/>
      <c r="HD61" s="205"/>
      <c r="HE61" s="205"/>
      <c r="HF61" s="205"/>
      <c r="HG61" s="205"/>
      <c r="HH61" s="205"/>
      <c r="HI61" s="205"/>
      <c r="HJ61" s="205"/>
      <c r="HK61" s="205"/>
      <c r="HL61" s="205"/>
      <c r="HM61" s="205"/>
      <c r="HN61" s="205"/>
      <c r="HO61" s="205"/>
      <c r="HP61" s="205"/>
      <c r="HQ61" s="205"/>
      <c r="HR61" s="205"/>
      <c r="HS61" s="205"/>
      <c r="HT61" s="205"/>
      <c r="HU61" s="205"/>
      <c r="HV61" s="205"/>
      <c r="HW61" s="205"/>
      <c r="HX61" s="205"/>
      <c r="HY61" s="205"/>
      <c r="HZ61" s="205"/>
      <c r="IA61" s="205"/>
      <c r="IB61" s="205"/>
      <c r="IC61" s="205"/>
      <c r="ID61" s="205"/>
      <c r="IE61" s="205"/>
      <c r="IF61" s="205"/>
      <c r="IG61" s="205"/>
      <c r="IH61" s="205"/>
      <c r="II61" s="205"/>
      <c r="IJ61" s="205"/>
      <c r="IK61" s="205"/>
      <c r="IL61" s="205"/>
      <c r="IM61" s="205"/>
      <c r="IN61" s="205"/>
      <c r="IO61" s="205"/>
      <c r="IP61" s="205"/>
      <c r="IQ61" s="205">
        <f>SUM(B61:IP61)</f>
        <v>254297</v>
      </c>
    </row>
    <row r="62" spans="1:251" s="5" customFormat="1" ht="15.65" customHeight="1">
      <c r="A62" s="135">
        <v>4.07</v>
      </c>
      <c r="B62" s="135" t="s">
        <v>112</v>
      </c>
      <c r="C62" s="135">
        <v>2006</v>
      </c>
      <c r="D62" s="135" t="s">
        <v>706</v>
      </c>
      <c r="E62" s="135" t="s">
        <v>456</v>
      </c>
      <c r="F62" s="135">
        <v>250519</v>
      </c>
      <c r="G62" s="315" t="s">
        <v>711</v>
      </c>
      <c r="H62" s="6">
        <v>424</v>
      </c>
      <c r="I62" s="6">
        <v>137</v>
      </c>
      <c r="J62" s="6"/>
      <c r="K62" s="71" t="s">
        <v>128</v>
      </c>
      <c r="L62" s="136" t="s">
        <v>342</v>
      </c>
      <c r="M62" s="71" t="s">
        <v>241</v>
      </c>
      <c r="N62" s="71" t="s">
        <v>515</v>
      </c>
      <c r="O62" s="71" t="s">
        <v>507</v>
      </c>
      <c r="P62" s="71"/>
      <c r="Q62" s="6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  <c r="EO62" s="71"/>
      <c r="EP62" s="71"/>
      <c r="EQ62" s="71"/>
      <c r="ER62" s="71"/>
      <c r="ES62" s="71"/>
      <c r="ET62" s="71"/>
      <c r="EU62" s="71"/>
      <c r="EV62" s="71"/>
      <c r="EW62" s="71"/>
      <c r="EX62" s="71"/>
      <c r="EY62" s="71"/>
      <c r="EZ62" s="71"/>
      <c r="FA62" s="71"/>
      <c r="FB62" s="71"/>
      <c r="FC62" s="71"/>
      <c r="FD62" s="71"/>
      <c r="FE62" s="71"/>
      <c r="FF62" s="71"/>
      <c r="FG62" s="71"/>
      <c r="FH62" s="71"/>
      <c r="FI62" s="71"/>
      <c r="FJ62" s="71"/>
      <c r="FK62" s="71"/>
      <c r="FL62" s="71"/>
      <c r="FM62" s="71"/>
      <c r="FN62" s="71"/>
      <c r="FO62" s="71"/>
      <c r="FP62" s="71"/>
      <c r="FQ62" s="71"/>
      <c r="FR62" s="71"/>
      <c r="FS62" s="71"/>
      <c r="FT62" s="71"/>
      <c r="FU62" s="71"/>
      <c r="FV62" s="71"/>
      <c r="FW62" s="71"/>
      <c r="FX62" s="71"/>
      <c r="FY62" s="71"/>
      <c r="FZ62" s="71"/>
      <c r="GA62" s="71"/>
      <c r="GB62" s="71"/>
      <c r="GC62" s="71"/>
      <c r="GD62" s="71"/>
      <c r="GE62" s="71"/>
      <c r="GF62" s="71"/>
      <c r="GG62" s="71"/>
      <c r="GH62" s="71"/>
      <c r="GI62" s="71"/>
      <c r="GJ62" s="71"/>
      <c r="GK62" s="71"/>
      <c r="GL62" s="71"/>
      <c r="GM62" s="71"/>
      <c r="GN62" s="71"/>
      <c r="GO62" s="71"/>
      <c r="GP62" s="71"/>
      <c r="GQ62" s="71"/>
      <c r="GR62" s="71"/>
      <c r="GS62" s="71"/>
      <c r="GT62" s="71"/>
      <c r="GU62" s="71"/>
      <c r="GV62" s="71"/>
      <c r="GW62" s="71"/>
      <c r="GX62" s="71"/>
      <c r="GY62" s="71"/>
      <c r="GZ62" s="71"/>
      <c r="HA62" s="71"/>
      <c r="HB62" s="71"/>
      <c r="HC62" s="71"/>
      <c r="HD62" s="71"/>
      <c r="HE62" s="71"/>
      <c r="HF62" s="71"/>
      <c r="HG62" s="71"/>
      <c r="HH62" s="71"/>
      <c r="HI62" s="71"/>
      <c r="HJ62" s="71"/>
      <c r="HK62" s="71"/>
      <c r="HL62" s="71"/>
      <c r="HM62" s="71"/>
      <c r="HN62" s="71"/>
      <c r="HO62" s="71"/>
      <c r="HP62" s="71"/>
      <c r="HQ62" s="71"/>
      <c r="HR62" s="71"/>
      <c r="HS62" s="71"/>
      <c r="HT62" s="71"/>
      <c r="HU62" s="71"/>
      <c r="HV62" s="71"/>
      <c r="HW62" s="71"/>
      <c r="HX62" s="71"/>
      <c r="HY62" s="71"/>
      <c r="HZ62" s="71"/>
      <c r="IA62" s="71"/>
      <c r="IB62" s="71"/>
      <c r="IC62" s="71"/>
      <c r="ID62" s="71"/>
      <c r="IE62" s="71"/>
      <c r="IF62" s="71"/>
      <c r="IG62" s="71"/>
      <c r="IH62" s="71"/>
      <c r="II62" s="71"/>
      <c r="IJ62" s="71"/>
      <c r="IK62" s="71"/>
      <c r="IL62" s="71"/>
      <c r="IM62" s="71"/>
      <c r="IN62" s="71"/>
      <c r="IO62" s="71"/>
      <c r="IP62" s="71"/>
      <c r="IQ62" s="71"/>
    </row>
    <row r="63" spans="1:251" s="5" customFormat="1">
      <c r="A63" s="135">
        <v>4.13</v>
      </c>
      <c r="B63" s="135" t="s">
        <v>112</v>
      </c>
      <c r="C63" s="135">
        <v>2006</v>
      </c>
      <c r="D63" s="135" t="s">
        <v>706</v>
      </c>
      <c r="E63" s="135" t="s">
        <v>456</v>
      </c>
      <c r="F63" s="135">
        <v>250519</v>
      </c>
      <c r="G63" s="217" t="s">
        <v>708</v>
      </c>
      <c r="H63" s="6"/>
      <c r="I63" s="6"/>
      <c r="J63" s="6"/>
      <c r="K63" s="71" t="s">
        <v>128</v>
      </c>
      <c r="L63" s="136" t="s">
        <v>342</v>
      </c>
      <c r="M63" s="71" t="s">
        <v>241</v>
      </c>
      <c r="N63" s="71" t="s">
        <v>515</v>
      </c>
      <c r="O63" s="71" t="s">
        <v>507</v>
      </c>
      <c r="P63" s="71"/>
      <c r="Q63" s="6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  <c r="DO63" s="71"/>
      <c r="DP63" s="71"/>
      <c r="DQ63" s="71"/>
      <c r="DR63" s="71"/>
      <c r="DS63" s="71"/>
      <c r="DT63" s="71"/>
      <c r="DU63" s="71"/>
      <c r="DV63" s="71"/>
      <c r="DW63" s="71"/>
      <c r="DX63" s="71"/>
      <c r="DY63" s="71"/>
      <c r="DZ63" s="71"/>
      <c r="EA63" s="71"/>
      <c r="EB63" s="71"/>
      <c r="EC63" s="71"/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1"/>
      <c r="EO63" s="71"/>
      <c r="EP63" s="71"/>
      <c r="EQ63" s="71"/>
      <c r="ER63" s="71"/>
      <c r="ES63" s="71"/>
      <c r="ET63" s="71"/>
      <c r="EU63" s="71"/>
      <c r="EV63" s="71"/>
      <c r="EW63" s="71"/>
      <c r="EX63" s="71"/>
      <c r="EY63" s="71"/>
      <c r="EZ63" s="71"/>
      <c r="FA63" s="71"/>
      <c r="FB63" s="71"/>
      <c r="FC63" s="71"/>
      <c r="FD63" s="71"/>
      <c r="FE63" s="71"/>
      <c r="FF63" s="71"/>
      <c r="FG63" s="71"/>
      <c r="FH63" s="71"/>
      <c r="FI63" s="71"/>
      <c r="FJ63" s="71"/>
      <c r="FK63" s="71"/>
      <c r="FL63" s="71"/>
      <c r="FM63" s="71"/>
      <c r="FN63" s="71"/>
      <c r="FO63" s="71"/>
      <c r="FP63" s="71"/>
      <c r="FQ63" s="71"/>
      <c r="FR63" s="71"/>
      <c r="FS63" s="71"/>
      <c r="FT63" s="71"/>
      <c r="FU63" s="71"/>
      <c r="FV63" s="71"/>
      <c r="FW63" s="71"/>
      <c r="FX63" s="71"/>
      <c r="FY63" s="71"/>
      <c r="FZ63" s="71"/>
      <c r="GA63" s="71"/>
      <c r="GB63" s="71"/>
      <c r="GC63" s="71"/>
      <c r="GD63" s="71"/>
      <c r="GE63" s="71"/>
      <c r="GF63" s="71"/>
      <c r="GG63" s="71"/>
      <c r="GH63" s="71"/>
      <c r="GI63" s="71"/>
      <c r="GJ63" s="71"/>
      <c r="GK63" s="71"/>
      <c r="GL63" s="71"/>
      <c r="GM63" s="71"/>
      <c r="GN63" s="71"/>
      <c r="GO63" s="71"/>
      <c r="GP63" s="71"/>
      <c r="GQ63" s="71"/>
      <c r="GR63" s="71"/>
      <c r="GS63" s="71"/>
      <c r="GT63" s="71"/>
      <c r="GU63" s="71"/>
      <c r="GV63" s="71"/>
      <c r="GW63" s="71"/>
      <c r="GX63" s="71"/>
      <c r="GY63" s="71"/>
      <c r="GZ63" s="71"/>
      <c r="HA63" s="71"/>
      <c r="HB63" s="71"/>
      <c r="HC63" s="71"/>
      <c r="HD63" s="71"/>
      <c r="HE63" s="71"/>
      <c r="HF63" s="71"/>
      <c r="HG63" s="71"/>
      <c r="HH63" s="71"/>
      <c r="HI63" s="71"/>
      <c r="HJ63" s="71"/>
      <c r="HK63" s="71"/>
      <c r="HL63" s="71"/>
      <c r="HM63" s="71"/>
      <c r="HN63" s="71"/>
      <c r="HO63" s="71"/>
      <c r="HP63" s="71"/>
      <c r="HQ63" s="71"/>
      <c r="HR63" s="71"/>
      <c r="HS63" s="71"/>
      <c r="HT63" s="71"/>
      <c r="HU63" s="71"/>
      <c r="HV63" s="71"/>
      <c r="HW63" s="71"/>
      <c r="HX63" s="71"/>
      <c r="HY63" s="71"/>
      <c r="HZ63" s="71"/>
      <c r="IA63" s="71"/>
      <c r="IB63" s="71"/>
      <c r="IC63" s="71"/>
      <c r="ID63" s="71"/>
      <c r="IE63" s="71"/>
      <c r="IF63" s="71"/>
      <c r="IG63" s="71"/>
      <c r="IH63" s="71"/>
      <c r="II63" s="71"/>
      <c r="IJ63" s="71"/>
      <c r="IK63" s="71"/>
      <c r="IL63" s="71"/>
      <c r="IM63" s="71"/>
      <c r="IN63" s="71"/>
      <c r="IO63" s="71"/>
      <c r="IP63" s="71"/>
      <c r="IQ63" s="71"/>
    </row>
    <row r="64" spans="1:251" s="5" customFormat="1">
      <c r="A64" s="191">
        <v>2.41</v>
      </c>
      <c r="B64" s="51" t="s">
        <v>112</v>
      </c>
      <c r="C64" s="191">
        <v>2006</v>
      </c>
      <c r="D64" s="51" t="s">
        <v>36</v>
      </c>
      <c r="E64" s="151" t="s">
        <v>218</v>
      </c>
      <c r="F64" s="61">
        <v>250113</v>
      </c>
      <c r="H64" s="36">
        <v>630</v>
      </c>
      <c r="I64" s="36">
        <v>288</v>
      </c>
      <c r="J64" s="36"/>
      <c r="K64" s="5" t="s">
        <v>128</v>
      </c>
      <c r="L64" s="136" t="s">
        <v>342</v>
      </c>
      <c r="M64" s="5" t="s">
        <v>241</v>
      </c>
      <c r="N64" s="38" t="s">
        <v>216</v>
      </c>
      <c r="O64" s="38" t="s">
        <v>166</v>
      </c>
      <c r="P64" s="8" t="s">
        <v>180</v>
      </c>
      <c r="Q64" s="36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</row>
    <row r="65" spans="1:251" s="5" customFormat="1">
      <c r="A65" s="262" t="s">
        <v>1034</v>
      </c>
      <c r="B65" s="262" t="s">
        <v>1039</v>
      </c>
      <c r="C65" s="262" t="s">
        <v>1082</v>
      </c>
      <c r="D65" s="262" t="s">
        <v>266</v>
      </c>
      <c r="E65" s="312" t="s">
        <v>1006</v>
      </c>
      <c r="F65" s="61">
        <v>251004</v>
      </c>
      <c r="G65" s="8"/>
      <c r="H65" s="107"/>
      <c r="I65" s="107"/>
      <c r="J65" s="107"/>
      <c r="K65" s="8" t="s">
        <v>128</v>
      </c>
      <c r="L65" s="200" t="s">
        <v>1012</v>
      </c>
      <c r="M65" s="10" t="s">
        <v>377</v>
      </c>
      <c r="N65" s="8" t="s">
        <v>457</v>
      </c>
      <c r="O65" s="201" t="s">
        <v>166</v>
      </c>
      <c r="P65" s="8"/>
      <c r="Q65" s="9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</row>
    <row r="66" spans="1:251" s="5" customFormat="1">
      <c r="A66" s="203">
        <v>33.56</v>
      </c>
      <c r="B66" s="203" t="s">
        <v>247</v>
      </c>
      <c r="C66" s="6">
        <v>1996</v>
      </c>
      <c r="D66" s="203" t="s">
        <v>376</v>
      </c>
      <c r="E66" s="200" t="s">
        <v>380</v>
      </c>
      <c r="F66" s="6">
        <v>250426</v>
      </c>
      <c r="G66" s="8"/>
      <c r="H66" s="107"/>
      <c r="I66" s="107"/>
      <c r="J66" s="107"/>
      <c r="K66" s="8" t="s">
        <v>128</v>
      </c>
      <c r="L66" s="197" t="s">
        <v>246</v>
      </c>
      <c r="M66" s="10" t="s">
        <v>377</v>
      </c>
      <c r="N66" s="202" t="s">
        <v>356</v>
      </c>
      <c r="O66" s="203" t="s">
        <v>166</v>
      </c>
      <c r="P66" s="8" t="s">
        <v>180</v>
      </c>
      <c r="Q66" s="9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</row>
    <row r="67" spans="1:251" s="5" customFormat="1">
      <c r="A67" s="306" t="s">
        <v>747</v>
      </c>
      <c r="B67" s="341" t="s">
        <v>247</v>
      </c>
      <c r="C67" s="306">
        <v>1996</v>
      </c>
      <c r="D67" s="308" t="s">
        <v>720</v>
      </c>
      <c r="E67" s="306" t="s">
        <v>456</v>
      </c>
      <c r="F67" s="306">
        <v>250611</v>
      </c>
      <c r="G67" s="205"/>
      <c r="H67" s="36"/>
      <c r="I67" s="36">
        <v>527</v>
      </c>
      <c r="J67" s="36"/>
      <c r="K67" s="205" t="s">
        <v>128</v>
      </c>
      <c r="L67" s="136" t="s">
        <v>246</v>
      </c>
      <c r="M67" s="36" t="s">
        <v>239</v>
      </c>
      <c r="N67" s="36" t="s">
        <v>272</v>
      </c>
      <c r="O67" s="38" t="s">
        <v>166</v>
      </c>
      <c r="P67" s="8" t="s">
        <v>180</v>
      </c>
      <c r="Q67" s="205"/>
      <c r="R67" s="205"/>
      <c r="S67" s="39"/>
      <c r="T67" s="205">
        <v>57</v>
      </c>
      <c r="U67" s="205"/>
      <c r="V67" s="205"/>
      <c r="W67" s="205"/>
      <c r="X67" s="205"/>
      <c r="Y67" s="205"/>
      <c r="Z67" s="205"/>
      <c r="AA67" s="205"/>
      <c r="AB67" s="205"/>
      <c r="AC67" s="205"/>
      <c r="AD67" s="205"/>
      <c r="AE67" s="205"/>
      <c r="AF67" s="205"/>
      <c r="AG67" s="205"/>
      <c r="AH67" s="205"/>
      <c r="AI67" s="205"/>
      <c r="AJ67" s="205"/>
      <c r="AK67" s="205"/>
      <c r="AL67" s="205"/>
      <c r="AM67" s="205"/>
      <c r="AN67" s="205"/>
      <c r="AO67" s="205"/>
      <c r="AP67" s="205"/>
      <c r="AQ67" s="205"/>
      <c r="AR67" s="205"/>
      <c r="AS67" s="205"/>
      <c r="AT67" s="205"/>
      <c r="AU67" s="205"/>
      <c r="AV67" s="205"/>
      <c r="AW67" s="205"/>
      <c r="AX67" s="205"/>
      <c r="AY67" s="205"/>
      <c r="AZ67" s="205"/>
      <c r="BA67" s="205"/>
      <c r="BB67" s="205"/>
      <c r="BC67" s="205"/>
      <c r="BD67" s="205"/>
      <c r="BE67" s="205"/>
      <c r="BF67" s="205"/>
      <c r="BG67" s="205"/>
      <c r="BH67" s="205"/>
      <c r="BI67" s="205"/>
      <c r="BJ67" s="205"/>
      <c r="BK67" s="205"/>
      <c r="BL67" s="205"/>
      <c r="BM67" s="205"/>
      <c r="BN67" s="205"/>
      <c r="BO67" s="205"/>
      <c r="BP67" s="205"/>
      <c r="BQ67" s="205"/>
      <c r="BR67" s="205"/>
      <c r="BS67" s="205"/>
      <c r="BT67" s="205"/>
      <c r="BU67" s="205"/>
      <c r="BV67" s="205"/>
      <c r="BW67" s="205"/>
      <c r="BX67" s="205"/>
      <c r="BY67" s="205"/>
      <c r="BZ67" s="205"/>
      <c r="CA67" s="205"/>
      <c r="CB67" s="205"/>
      <c r="CC67" s="205"/>
      <c r="CD67" s="205"/>
      <c r="CE67" s="205"/>
      <c r="CF67" s="205"/>
      <c r="CG67" s="205"/>
      <c r="CH67" s="205"/>
      <c r="CI67" s="205"/>
      <c r="CJ67" s="205"/>
      <c r="CK67" s="205"/>
      <c r="CL67" s="205"/>
      <c r="CM67" s="205"/>
      <c r="CN67" s="205"/>
      <c r="CO67" s="205"/>
      <c r="CP67" s="205"/>
      <c r="CQ67" s="205"/>
      <c r="CR67" s="205"/>
      <c r="CS67" s="205"/>
      <c r="CT67" s="205"/>
      <c r="CU67" s="205"/>
      <c r="CV67" s="205"/>
      <c r="CW67" s="205"/>
      <c r="CX67" s="205"/>
      <c r="CY67" s="205"/>
      <c r="CZ67" s="205"/>
      <c r="DA67" s="205"/>
      <c r="DB67" s="205"/>
      <c r="DC67" s="205"/>
      <c r="DD67" s="205"/>
      <c r="DE67" s="205"/>
      <c r="DF67" s="205"/>
      <c r="DG67" s="205"/>
      <c r="DH67" s="205"/>
      <c r="DI67" s="205"/>
      <c r="DJ67" s="205"/>
      <c r="DK67" s="205"/>
      <c r="DL67" s="205"/>
      <c r="DM67" s="205"/>
      <c r="DN67" s="205"/>
      <c r="DO67" s="205"/>
      <c r="DP67" s="205"/>
      <c r="DQ67" s="205"/>
      <c r="DR67" s="205"/>
      <c r="DS67" s="205"/>
      <c r="DT67" s="205"/>
      <c r="DU67" s="205"/>
      <c r="DV67" s="205"/>
      <c r="DW67" s="205"/>
      <c r="DX67" s="205"/>
      <c r="DY67" s="205"/>
      <c r="DZ67" s="205"/>
      <c r="EA67" s="205"/>
      <c r="EB67" s="205"/>
      <c r="EC67" s="205"/>
      <c r="ED67" s="205"/>
      <c r="EE67" s="205"/>
      <c r="EF67" s="205"/>
      <c r="EG67" s="205"/>
      <c r="EH67" s="205"/>
      <c r="EI67" s="205"/>
      <c r="EJ67" s="205"/>
      <c r="EK67" s="205"/>
      <c r="EL67" s="205"/>
      <c r="EM67" s="205"/>
      <c r="EN67" s="205"/>
      <c r="EO67" s="205"/>
      <c r="EP67" s="205"/>
      <c r="EQ67" s="205"/>
      <c r="ER67" s="205"/>
      <c r="ES67" s="205"/>
      <c r="ET67" s="205"/>
      <c r="EU67" s="205"/>
      <c r="EV67" s="205"/>
      <c r="EW67" s="205"/>
      <c r="EX67" s="205"/>
      <c r="EY67" s="205"/>
      <c r="EZ67" s="205"/>
      <c r="FA67" s="205"/>
      <c r="FB67" s="205"/>
      <c r="FC67" s="205"/>
      <c r="FD67" s="205"/>
      <c r="FE67" s="205"/>
      <c r="FF67" s="205"/>
      <c r="FG67" s="205"/>
      <c r="FH67" s="205"/>
      <c r="FI67" s="205"/>
      <c r="FJ67" s="205"/>
      <c r="FK67" s="205"/>
      <c r="FL67" s="205"/>
      <c r="FM67" s="205"/>
      <c r="FN67" s="205"/>
      <c r="FO67" s="205"/>
      <c r="FP67" s="205"/>
      <c r="FQ67" s="205"/>
      <c r="FR67" s="205"/>
      <c r="FS67" s="205"/>
      <c r="FT67" s="205"/>
      <c r="FU67" s="205"/>
      <c r="FV67" s="205"/>
      <c r="FW67" s="205"/>
      <c r="FX67" s="205"/>
      <c r="FY67" s="205"/>
      <c r="FZ67" s="205"/>
      <c r="GA67" s="205"/>
      <c r="GB67" s="205"/>
      <c r="GC67" s="205"/>
      <c r="GD67" s="205"/>
      <c r="GE67" s="205"/>
      <c r="GF67" s="205"/>
      <c r="GG67" s="205"/>
      <c r="GH67" s="205"/>
      <c r="GI67" s="205"/>
      <c r="GJ67" s="205"/>
      <c r="GK67" s="205"/>
      <c r="GL67" s="205"/>
      <c r="GM67" s="205"/>
      <c r="GN67" s="205"/>
      <c r="GO67" s="205"/>
      <c r="GP67" s="205"/>
      <c r="GQ67" s="205"/>
      <c r="GR67" s="205"/>
      <c r="GS67" s="205"/>
      <c r="GT67" s="205"/>
      <c r="GU67" s="205"/>
      <c r="GV67" s="205"/>
      <c r="GW67" s="205"/>
      <c r="GX67" s="205"/>
      <c r="GY67" s="205"/>
      <c r="GZ67" s="205"/>
      <c r="HA67" s="205"/>
      <c r="HB67" s="205"/>
      <c r="HC67" s="205"/>
      <c r="HD67" s="205"/>
      <c r="HE67" s="205"/>
      <c r="HF67" s="205"/>
      <c r="HG67" s="205"/>
      <c r="HH67" s="205"/>
      <c r="HI67" s="205"/>
      <c r="HJ67" s="205"/>
      <c r="HK67" s="205"/>
      <c r="HL67" s="205"/>
      <c r="HM67" s="205"/>
      <c r="HN67" s="205"/>
      <c r="HO67" s="205"/>
      <c r="HP67" s="205"/>
      <c r="HQ67" s="205"/>
      <c r="HR67" s="205"/>
      <c r="HS67" s="205"/>
      <c r="HT67" s="205"/>
      <c r="HU67" s="205"/>
      <c r="HV67" s="205"/>
      <c r="HW67" s="205"/>
      <c r="HX67" s="205"/>
      <c r="HY67" s="205"/>
      <c r="HZ67" s="205"/>
      <c r="IA67" s="205"/>
      <c r="IB67" s="205"/>
      <c r="IC67" s="205"/>
      <c r="ID67" s="205"/>
      <c r="IE67" s="205"/>
      <c r="IF67" s="205"/>
      <c r="IG67" s="205"/>
      <c r="IH67" s="205"/>
      <c r="II67" s="205"/>
      <c r="IJ67" s="205"/>
      <c r="IK67" s="205"/>
      <c r="IL67" s="205"/>
      <c r="IM67" s="205"/>
      <c r="IN67" s="205"/>
      <c r="IO67" s="205"/>
      <c r="IP67" s="205"/>
      <c r="IQ67" s="205">
        <f>SUM(B67:IP67)</f>
        <v>253191</v>
      </c>
    </row>
    <row r="68" spans="1:251" s="5" customFormat="1">
      <c r="A68" s="306" t="s">
        <v>516</v>
      </c>
      <c r="B68" s="341" t="s">
        <v>247</v>
      </c>
      <c r="C68" s="306">
        <v>1996</v>
      </c>
      <c r="D68" s="308" t="s">
        <v>455</v>
      </c>
      <c r="E68" s="306" t="s">
        <v>456</v>
      </c>
      <c r="F68" s="306">
        <v>250505</v>
      </c>
      <c r="G68" s="206"/>
      <c r="H68" s="36"/>
      <c r="I68" s="36">
        <v>582</v>
      </c>
      <c r="J68" s="36"/>
      <c r="K68" s="205" t="s">
        <v>128</v>
      </c>
      <c r="L68" s="136" t="s">
        <v>246</v>
      </c>
      <c r="M68" s="36" t="s">
        <v>239</v>
      </c>
      <c r="N68" s="36" t="s">
        <v>272</v>
      </c>
      <c r="O68" s="38" t="s">
        <v>166</v>
      </c>
      <c r="P68" s="8" t="s">
        <v>180</v>
      </c>
      <c r="Q68" s="205"/>
      <c r="R68" s="205"/>
      <c r="S68" s="39"/>
      <c r="T68" s="205">
        <v>57</v>
      </c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205"/>
      <c r="AS68" s="205"/>
      <c r="AT68" s="205"/>
      <c r="AU68" s="205"/>
      <c r="AV68" s="205"/>
      <c r="AW68" s="205"/>
      <c r="AX68" s="205"/>
      <c r="AY68" s="205"/>
      <c r="AZ68" s="205"/>
      <c r="BA68" s="205"/>
      <c r="BB68" s="205"/>
      <c r="BC68" s="205"/>
      <c r="BD68" s="205"/>
      <c r="BE68" s="205"/>
      <c r="BF68" s="205"/>
      <c r="BG68" s="205"/>
      <c r="BH68" s="205"/>
      <c r="BI68" s="205"/>
      <c r="BJ68" s="205"/>
      <c r="BK68" s="205"/>
      <c r="BL68" s="205"/>
      <c r="BM68" s="205"/>
      <c r="BN68" s="205"/>
      <c r="BO68" s="205"/>
      <c r="BP68" s="205"/>
      <c r="BQ68" s="205"/>
      <c r="BR68" s="205"/>
      <c r="BS68" s="205"/>
      <c r="BT68" s="205"/>
      <c r="BU68" s="205"/>
      <c r="BV68" s="205"/>
      <c r="BW68" s="205"/>
      <c r="BX68" s="205"/>
      <c r="BY68" s="205"/>
      <c r="BZ68" s="205"/>
      <c r="CA68" s="205"/>
      <c r="CB68" s="205"/>
      <c r="CC68" s="205"/>
      <c r="CD68" s="205"/>
      <c r="CE68" s="205"/>
      <c r="CF68" s="205"/>
      <c r="CG68" s="205"/>
      <c r="CH68" s="205"/>
      <c r="CI68" s="205"/>
      <c r="CJ68" s="205"/>
      <c r="CK68" s="205"/>
      <c r="CL68" s="205"/>
      <c r="CM68" s="205"/>
      <c r="CN68" s="205"/>
      <c r="CO68" s="205"/>
      <c r="CP68" s="205"/>
      <c r="CQ68" s="205"/>
      <c r="CR68" s="205"/>
      <c r="CS68" s="205"/>
      <c r="CT68" s="205"/>
      <c r="CU68" s="205"/>
      <c r="CV68" s="205"/>
      <c r="CW68" s="205"/>
      <c r="CX68" s="205"/>
      <c r="CY68" s="205"/>
      <c r="CZ68" s="205"/>
      <c r="DA68" s="205"/>
      <c r="DB68" s="205"/>
      <c r="DC68" s="205"/>
      <c r="DD68" s="205"/>
      <c r="DE68" s="205"/>
      <c r="DF68" s="205"/>
      <c r="DG68" s="205"/>
      <c r="DH68" s="205"/>
      <c r="DI68" s="205"/>
      <c r="DJ68" s="205"/>
      <c r="DK68" s="205"/>
      <c r="DL68" s="205"/>
      <c r="DM68" s="205"/>
      <c r="DN68" s="205"/>
      <c r="DO68" s="205"/>
      <c r="DP68" s="205"/>
      <c r="DQ68" s="205"/>
      <c r="DR68" s="205"/>
      <c r="DS68" s="205"/>
      <c r="DT68" s="205"/>
      <c r="DU68" s="205"/>
      <c r="DV68" s="205"/>
      <c r="DW68" s="205"/>
      <c r="DX68" s="205"/>
      <c r="DY68" s="205"/>
      <c r="DZ68" s="205"/>
      <c r="EA68" s="205"/>
      <c r="EB68" s="205"/>
      <c r="EC68" s="205"/>
      <c r="ED68" s="205"/>
      <c r="EE68" s="205"/>
      <c r="EF68" s="205"/>
      <c r="EG68" s="205"/>
      <c r="EH68" s="205"/>
      <c r="EI68" s="205"/>
      <c r="EJ68" s="205"/>
      <c r="EK68" s="205"/>
      <c r="EL68" s="205"/>
      <c r="EM68" s="205"/>
      <c r="EN68" s="205"/>
      <c r="EO68" s="205"/>
      <c r="EP68" s="205"/>
      <c r="EQ68" s="205"/>
      <c r="ER68" s="205"/>
      <c r="ES68" s="205"/>
      <c r="ET68" s="205"/>
      <c r="EU68" s="205"/>
      <c r="EV68" s="205"/>
      <c r="EW68" s="205"/>
      <c r="EX68" s="205"/>
      <c r="EY68" s="205"/>
      <c r="EZ68" s="205"/>
      <c r="FA68" s="205"/>
      <c r="FB68" s="205"/>
      <c r="FC68" s="205"/>
      <c r="FD68" s="205"/>
      <c r="FE68" s="205"/>
      <c r="FF68" s="205"/>
      <c r="FG68" s="205"/>
      <c r="FH68" s="205"/>
      <c r="FI68" s="205"/>
      <c r="FJ68" s="205"/>
      <c r="FK68" s="205"/>
      <c r="FL68" s="205"/>
      <c r="FM68" s="205"/>
      <c r="FN68" s="205"/>
      <c r="FO68" s="205"/>
      <c r="FP68" s="205"/>
      <c r="FQ68" s="205"/>
      <c r="FR68" s="205"/>
      <c r="FS68" s="205"/>
      <c r="FT68" s="205"/>
      <c r="FU68" s="205"/>
      <c r="FV68" s="205"/>
      <c r="FW68" s="205"/>
      <c r="FX68" s="205"/>
      <c r="FY68" s="205"/>
      <c r="FZ68" s="205"/>
      <c r="GA68" s="205"/>
      <c r="GB68" s="205"/>
      <c r="GC68" s="205"/>
      <c r="GD68" s="205"/>
      <c r="GE68" s="205"/>
      <c r="GF68" s="205"/>
      <c r="GG68" s="205"/>
      <c r="GH68" s="205"/>
      <c r="GI68" s="205"/>
      <c r="GJ68" s="205"/>
      <c r="GK68" s="205"/>
      <c r="GL68" s="205"/>
      <c r="GM68" s="205"/>
      <c r="GN68" s="205"/>
      <c r="GO68" s="205"/>
      <c r="GP68" s="205"/>
      <c r="GQ68" s="205"/>
      <c r="GR68" s="205"/>
      <c r="GS68" s="205"/>
      <c r="GT68" s="205"/>
      <c r="GU68" s="205"/>
      <c r="GV68" s="205"/>
      <c r="GW68" s="205"/>
      <c r="GX68" s="205"/>
      <c r="GY68" s="205"/>
      <c r="GZ68" s="205"/>
      <c r="HA68" s="205"/>
      <c r="HB68" s="205"/>
      <c r="HC68" s="205"/>
      <c r="HD68" s="205"/>
      <c r="HE68" s="205"/>
      <c r="HF68" s="205"/>
      <c r="HG68" s="205"/>
      <c r="HH68" s="205"/>
      <c r="HI68" s="205"/>
      <c r="HJ68" s="205"/>
      <c r="HK68" s="205"/>
      <c r="HL68" s="205"/>
      <c r="HM68" s="205"/>
      <c r="HN68" s="205"/>
      <c r="HO68" s="205"/>
      <c r="HP68" s="205"/>
      <c r="HQ68" s="205"/>
      <c r="HR68" s="205"/>
      <c r="HS68" s="205"/>
      <c r="HT68" s="205"/>
      <c r="HU68" s="205"/>
      <c r="HV68" s="205"/>
      <c r="HW68" s="205"/>
      <c r="HX68" s="205"/>
      <c r="HY68" s="205"/>
      <c r="HZ68" s="205"/>
      <c r="IA68" s="205"/>
      <c r="IB68" s="205"/>
      <c r="IC68" s="205"/>
      <c r="ID68" s="205"/>
      <c r="IE68" s="205"/>
      <c r="IF68" s="205"/>
      <c r="IG68" s="205"/>
      <c r="IH68" s="205"/>
      <c r="II68" s="205"/>
      <c r="IJ68" s="205"/>
      <c r="IK68" s="205"/>
      <c r="IL68" s="205"/>
      <c r="IM68" s="205"/>
      <c r="IN68" s="205"/>
      <c r="IO68" s="205"/>
      <c r="IP68" s="205"/>
      <c r="IQ68" s="205">
        <f>SUM(B68:IP68)</f>
        <v>253140</v>
      </c>
    </row>
    <row r="69" spans="1:251" s="5" customFormat="1">
      <c r="A69" s="308">
        <v>9.35</v>
      </c>
      <c r="B69" s="308" t="s">
        <v>247</v>
      </c>
      <c r="C69" s="61">
        <v>1996</v>
      </c>
      <c r="D69" s="308" t="s">
        <v>721</v>
      </c>
      <c r="E69" s="312" t="s">
        <v>722</v>
      </c>
      <c r="F69" s="61">
        <v>250607</v>
      </c>
      <c r="G69" s="8"/>
      <c r="H69" s="107"/>
      <c r="I69" s="107"/>
      <c r="J69" s="107"/>
      <c r="K69" s="8" t="s">
        <v>128</v>
      </c>
      <c r="L69" s="197" t="s">
        <v>246</v>
      </c>
      <c r="M69" s="10" t="s">
        <v>377</v>
      </c>
      <c r="N69" s="202" t="s">
        <v>356</v>
      </c>
      <c r="O69" s="203" t="s">
        <v>166</v>
      </c>
      <c r="P69" s="8" t="s">
        <v>180</v>
      </c>
      <c r="Q69" s="9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</row>
    <row r="70" spans="1:251" s="5" customFormat="1">
      <c r="A70" s="309">
        <v>16.079999999999998</v>
      </c>
      <c r="B70" s="341" t="s">
        <v>247</v>
      </c>
      <c r="C70" s="61">
        <v>1996</v>
      </c>
      <c r="D70" s="262" t="s">
        <v>338</v>
      </c>
      <c r="E70" s="151" t="s">
        <v>339</v>
      </c>
      <c r="F70" s="61">
        <v>250506</v>
      </c>
      <c r="H70" s="6"/>
      <c r="I70" s="6"/>
      <c r="J70" s="6"/>
      <c r="K70" s="5" t="s">
        <v>128</v>
      </c>
      <c r="L70" s="136" t="s">
        <v>246</v>
      </c>
      <c r="M70" s="5" t="s">
        <v>268</v>
      </c>
      <c r="N70" s="6"/>
      <c r="O70" s="106" t="s">
        <v>166</v>
      </c>
      <c r="P70" s="8" t="s">
        <v>180</v>
      </c>
      <c r="IC70" s="8"/>
    </row>
    <row r="71" spans="1:251" s="5" customFormat="1">
      <c r="A71" s="135" t="s">
        <v>699</v>
      </c>
      <c r="B71" s="325" t="s">
        <v>247</v>
      </c>
      <c r="C71" s="324">
        <v>1996</v>
      </c>
      <c r="D71" s="135" t="s">
        <v>338</v>
      </c>
      <c r="E71" s="135" t="s">
        <v>456</v>
      </c>
      <c r="F71" s="135">
        <v>250519</v>
      </c>
      <c r="G71" s="11"/>
      <c r="H71" s="6"/>
      <c r="I71" s="6">
        <v>545</v>
      </c>
      <c r="J71" s="6"/>
      <c r="K71" s="71" t="s">
        <v>128</v>
      </c>
      <c r="L71" s="197" t="s">
        <v>246</v>
      </c>
      <c r="M71" s="71" t="s">
        <v>239</v>
      </c>
      <c r="N71" s="71" t="s">
        <v>272</v>
      </c>
      <c r="O71" s="71" t="s">
        <v>507</v>
      </c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1"/>
      <c r="CM71" s="71"/>
      <c r="CN71" s="71"/>
      <c r="CO71" s="71"/>
      <c r="CP71" s="71"/>
      <c r="CQ71" s="71"/>
      <c r="CR71" s="71"/>
      <c r="CS71" s="71"/>
      <c r="CT71" s="71"/>
      <c r="CU71" s="71"/>
      <c r="CV71" s="71"/>
      <c r="CW71" s="71"/>
      <c r="CX71" s="71"/>
      <c r="CY71" s="71"/>
      <c r="CZ71" s="71"/>
      <c r="DA71" s="71"/>
      <c r="DB71" s="71"/>
      <c r="DC71" s="71"/>
      <c r="DD71" s="71"/>
      <c r="DE71" s="71"/>
      <c r="DF71" s="71"/>
      <c r="DG71" s="71"/>
      <c r="DH71" s="71"/>
      <c r="DI71" s="71"/>
      <c r="DJ71" s="71"/>
      <c r="DK71" s="71"/>
      <c r="DL71" s="71"/>
      <c r="DM71" s="71"/>
      <c r="DN71" s="71"/>
      <c r="DO71" s="71"/>
      <c r="DP71" s="71"/>
      <c r="DQ71" s="71"/>
      <c r="DR71" s="71"/>
      <c r="DS71" s="71"/>
      <c r="DT71" s="71"/>
      <c r="DU71" s="71"/>
      <c r="DV71" s="71"/>
      <c r="DW71" s="71"/>
      <c r="DX71" s="71"/>
      <c r="DY71" s="71"/>
      <c r="DZ71" s="71"/>
      <c r="EA71" s="71"/>
      <c r="EB71" s="71"/>
      <c r="EC71" s="71"/>
      <c r="ED71" s="71"/>
      <c r="EE71" s="71"/>
      <c r="EF71" s="71"/>
      <c r="EG71" s="71"/>
      <c r="EH71" s="71"/>
      <c r="EI71" s="71"/>
      <c r="EJ71" s="71"/>
      <c r="EK71" s="71"/>
      <c r="EL71" s="71"/>
      <c r="EM71" s="71"/>
      <c r="EN71" s="71"/>
      <c r="EO71" s="71"/>
      <c r="EP71" s="71"/>
      <c r="EQ71" s="71"/>
      <c r="ER71" s="71"/>
      <c r="ES71" s="71"/>
      <c r="ET71" s="71"/>
      <c r="EU71" s="71"/>
      <c r="EV71" s="71"/>
      <c r="EW71" s="71"/>
      <c r="EX71" s="71"/>
      <c r="EY71" s="71"/>
      <c r="EZ71" s="71"/>
      <c r="FA71" s="71"/>
      <c r="FB71" s="71"/>
      <c r="FC71" s="71"/>
      <c r="FD71" s="71"/>
      <c r="FE71" s="71"/>
      <c r="FF71" s="71"/>
      <c r="FG71" s="71"/>
      <c r="FH71" s="71"/>
      <c r="FI71" s="71"/>
      <c r="FJ71" s="71"/>
      <c r="FK71" s="71"/>
      <c r="FL71" s="71"/>
      <c r="FM71" s="71"/>
      <c r="FN71" s="71"/>
      <c r="FO71" s="71"/>
      <c r="FP71" s="71"/>
      <c r="FQ71" s="71"/>
      <c r="FR71" s="71"/>
      <c r="FS71" s="71"/>
      <c r="FT71" s="71"/>
      <c r="FU71" s="71"/>
      <c r="FV71" s="71"/>
      <c r="FW71" s="71"/>
      <c r="FX71" s="71"/>
      <c r="FY71" s="71"/>
      <c r="FZ71" s="71"/>
      <c r="GA71" s="71"/>
      <c r="GB71" s="71"/>
      <c r="GC71" s="71"/>
      <c r="GD71" s="71"/>
      <c r="GE71" s="71"/>
      <c r="GF71" s="71"/>
      <c r="GG71" s="71"/>
      <c r="GH71" s="71"/>
      <c r="GI71" s="71"/>
      <c r="GJ71" s="71"/>
      <c r="GK71" s="71"/>
      <c r="GL71" s="71"/>
      <c r="GM71" s="71"/>
      <c r="GN71" s="71"/>
      <c r="GO71" s="71"/>
      <c r="GP71" s="71"/>
      <c r="GQ71" s="71"/>
      <c r="GR71" s="71"/>
      <c r="GS71" s="71"/>
      <c r="GT71" s="71"/>
      <c r="GU71" s="71"/>
      <c r="GV71" s="71"/>
      <c r="GW71" s="71"/>
      <c r="GX71" s="71"/>
      <c r="GY71" s="71"/>
      <c r="GZ71" s="71"/>
      <c r="HA71" s="71"/>
      <c r="HB71" s="71"/>
      <c r="HC71" s="71"/>
      <c r="HD71" s="71"/>
      <c r="HE71" s="71"/>
      <c r="HF71" s="71"/>
      <c r="HG71" s="71"/>
      <c r="HH71" s="71"/>
      <c r="HI71" s="71"/>
      <c r="HJ71" s="71"/>
      <c r="HK71" s="71"/>
      <c r="HL71" s="71"/>
      <c r="HM71" s="71"/>
      <c r="HN71" s="71"/>
      <c r="HO71" s="71"/>
      <c r="HP71" s="71"/>
      <c r="HQ71" s="71"/>
      <c r="HR71" s="71"/>
      <c r="HS71" s="71"/>
      <c r="HT71" s="71"/>
      <c r="HU71" s="71"/>
      <c r="HV71" s="71"/>
      <c r="HW71" s="71"/>
      <c r="HX71" s="71"/>
      <c r="HY71" s="71"/>
      <c r="HZ71" s="71"/>
      <c r="IA71" s="71"/>
      <c r="IB71" s="71"/>
      <c r="IC71" s="71"/>
      <c r="ID71" s="71"/>
      <c r="IE71" s="71"/>
      <c r="IF71" s="71"/>
      <c r="IG71" s="71"/>
      <c r="IH71" s="71"/>
      <c r="II71" s="71"/>
      <c r="IJ71" s="71"/>
      <c r="IK71" s="71"/>
      <c r="IL71" s="71"/>
      <c r="IM71" s="71"/>
      <c r="IN71" s="71"/>
      <c r="IO71" s="71"/>
      <c r="IP71" s="71"/>
      <c r="IQ71" s="71"/>
    </row>
    <row r="72" spans="1:251" s="5" customFormat="1">
      <c r="A72" s="262" t="s">
        <v>863</v>
      </c>
      <c r="B72" s="262" t="s">
        <v>247</v>
      </c>
      <c r="C72" s="61">
        <v>1996</v>
      </c>
      <c r="D72" s="61" t="s">
        <v>329</v>
      </c>
      <c r="E72" s="61" t="s">
        <v>810</v>
      </c>
      <c r="F72" s="61">
        <v>250621</v>
      </c>
      <c r="G72" s="8"/>
      <c r="H72" s="107"/>
      <c r="I72" s="107"/>
      <c r="J72" s="107"/>
      <c r="K72" s="8" t="s">
        <v>128</v>
      </c>
      <c r="L72" s="197" t="s">
        <v>246</v>
      </c>
      <c r="M72" s="10" t="s">
        <v>377</v>
      </c>
      <c r="N72" s="202" t="s">
        <v>272</v>
      </c>
      <c r="O72" s="203" t="s">
        <v>166</v>
      </c>
      <c r="P72" s="8"/>
      <c r="Q72" s="9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1"/>
      <c r="CA72" s="71"/>
      <c r="CB72" s="71"/>
      <c r="CC72" s="71"/>
      <c r="CD72" s="71"/>
      <c r="CE72" s="71"/>
      <c r="CF72" s="71"/>
      <c r="CG72" s="71"/>
      <c r="CH72" s="71"/>
      <c r="CI72" s="71"/>
      <c r="CJ72" s="71"/>
      <c r="CK72" s="71"/>
      <c r="CL72" s="71"/>
      <c r="CM72" s="71"/>
      <c r="CN72" s="71"/>
      <c r="CO72" s="71"/>
      <c r="CP72" s="71"/>
      <c r="CQ72" s="71"/>
      <c r="CR72" s="71"/>
      <c r="CS72" s="71"/>
      <c r="CT72" s="71"/>
      <c r="CU72" s="71"/>
      <c r="CV72" s="71"/>
      <c r="CW72" s="71"/>
      <c r="CX72" s="71"/>
      <c r="CY72" s="71"/>
      <c r="CZ72" s="71"/>
      <c r="DA72" s="71"/>
      <c r="DB72" s="71"/>
      <c r="DC72" s="71"/>
      <c r="DD72" s="71"/>
      <c r="DE72" s="71"/>
      <c r="DF72" s="71"/>
      <c r="DG72" s="71"/>
      <c r="DH72" s="71"/>
      <c r="DI72" s="71"/>
      <c r="DJ72" s="71"/>
      <c r="DK72" s="71"/>
      <c r="DL72" s="71"/>
      <c r="DM72" s="71"/>
      <c r="DN72" s="71"/>
      <c r="DO72" s="71"/>
      <c r="DP72" s="71"/>
      <c r="DQ72" s="71"/>
      <c r="DR72" s="71"/>
      <c r="DS72" s="71"/>
      <c r="DT72" s="71"/>
      <c r="DU72" s="71"/>
      <c r="DV72" s="71"/>
      <c r="DW72" s="71"/>
      <c r="DX72" s="71"/>
      <c r="DY72" s="71"/>
      <c r="DZ72" s="71"/>
      <c r="EA72" s="71"/>
      <c r="EB72" s="71"/>
      <c r="EC72" s="71"/>
      <c r="ED72" s="71"/>
      <c r="EE72" s="71"/>
      <c r="EF72" s="71"/>
      <c r="EG72" s="71"/>
      <c r="EH72" s="71"/>
      <c r="EI72" s="71"/>
      <c r="EJ72" s="71"/>
      <c r="EK72" s="71"/>
      <c r="EL72" s="71"/>
      <c r="EM72" s="71"/>
      <c r="EN72" s="71"/>
      <c r="EO72" s="71"/>
      <c r="EP72" s="71"/>
      <c r="EQ72" s="71"/>
      <c r="ER72" s="71"/>
      <c r="ES72" s="71"/>
      <c r="ET72" s="71"/>
      <c r="EU72" s="71"/>
      <c r="EV72" s="71"/>
      <c r="EW72" s="71"/>
      <c r="EX72" s="71"/>
      <c r="EY72" s="71"/>
      <c r="EZ72" s="71"/>
      <c r="FA72" s="71"/>
      <c r="FB72" s="71"/>
      <c r="FC72" s="71"/>
      <c r="FD72" s="71"/>
      <c r="FE72" s="71"/>
      <c r="FF72" s="71"/>
      <c r="FG72" s="71"/>
      <c r="FH72" s="71"/>
      <c r="FI72" s="71"/>
      <c r="FJ72" s="71"/>
      <c r="FK72" s="71"/>
      <c r="FL72" s="71"/>
      <c r="FM72" s="71"/>
      <c r="FN72" s="71"/>
      <c r="FO72" s="71"/>
      <c r="FP72" s="71"/>
      <c r="FQ72" s="71"/>
      <c r="FR72" s="71"/>
      <c r="FS72" s="71"/>
      <c r="FT72" s="71"/>
      <c r="FU72" s="71"/>
      <c r="FV72" s="71"/>
      <c r="FW72" s="71"/>
      <c r="FX72" s="71"/>
      <c r="FY72" s="71"/>
      <c r="FZ72" s="71"/>
      <c r="GA72" s="71"/>
      <c r="GB72" s="71"/>
      <c r="GC72" s="71"/>
      <c r="GD72" s="71"/>
      <c r="GE72" s="71"/>
      <c r="GF72" s="71"/>
      <c r="GG72" s="71"/>
      <c r="GH72" s="71"/>
      <c r="GI72" s="71"/>
      <c r="GJ72" s="71"/>
      <c r="GK72" s="71"/>
      <c r="GL72" s="71"/>
      <c r="GM72" s="71"/>
      <c r="GN72" s="71"/>
      <c r="GO72" s="71"/>
      <c r="GP72" s="71"/>
      <c r="GQ72" s="71"/>
      <c r="GR72" s="71"/>
      <c r="GS72" s="71"/>
      <c r="GT72" s="71"/>
      <c r="GU72" s="71"/>
      <c r="GV72" s="71"/>
      <c r="GW72" s="71"/>
      <c r="GX72" s="71"/>
      <c r="GY72" s="71"/>
      <c r="GZ72" s="71"/>
      <c r="HA72" s="71"/>
      <c r="HB72" s="71"/>
      <c r="HC72" s="71"/>
      <c r="HD72" s="71"/>
      <c r="HE72" s="71"/>
      <c r="HF72" s="71"/>
      <c r="HG72" s="71"/>
      <c r="HH72" s="71"/>
      <c r="HI72" s="71"/>
      <c r="HJ72" s="71"/>
      <c r="HK72" s="71"/>
      <c r="HL72" s="71"/>
      <c r="HM72" s="71"/>
      <c r="HN72" s="71"/>
      <c r="HO72" s="71"/>
      <c r="HP72" s="71"/>
      <c r="HQ72" s="71"/>
      <c r="HR72" s="71"/>
      <c r="HS72" s="71"/>
      <c r="HT72" s="71"/>
      <c r="HU72" s="71"/>
      <c r="HV72" s="71"/>
      <c r="HW72" s="71"/>
      <c r="HX72" s="71"/>
      <c r="HY72" s="71"/>
      <c r="HZ72" s="71"/>
      <c r="IA72" s="71"/>
      <c r="IB72" s="71"/>
      <c r="IC72" s="71"/>
      <c r="ID72" s="71"/>
      <c r="IE72" s="71"/>
      <c r="IF72" s="71"/>
      <c r="IG72" s="71"/>
      <c r="IH72" s="71"/>
      <c r="II72" s="71"/>
      <c r="IJ72" s="71"/>
      <c r="IK72" s="71"/>
      <c r="IL72" s="71"/>
      <c r="IM72" s="71"/>
      <c r="IN72" s="71"/>
      <c r="IO72" s="71"/>
      <c r="IP72" s="71"/>
      <c r="IQ72" s="71"/>
    </row>
    <row r="73" spans="1:251" s="5" customFormat="1">
      <c r="A73" s="306" t="s">
        <v>623</v>
      </c>
      <c r="B73" s="343" t="s">
        <v>247</v>
      </c>
      <c r="C73" s="327">
        <v>1996</v>
      </c>
      <c r="D73" s="306" t="s">
        <v>329</v>
      </c>
      <c r="E73" s="306" t="s">
        <v>624</v>
      </c>
      <c r="F73" s="306">
        <v>250511</v>
      </c>
      <c r="G73" s="39"/>
      <c r="H73" s="122"/>
      <c r="I73" s="36"/>
      <c r="J73" s="36"/>
      <c r="K73" s="36" t="s">
        <v>128</v>
      </c>
      <c r="L73" s="136" t="s">
        <v>246</v>
      </c>
      <c r="M73" s="38" t="s">
        <v>377</v>
      </c>
      <c r="N73" s="38" t="s">
        <v>272</v>
      </c>
      <c r="O73" s="38" t="s">
        <v>166</v>
      </c>
      <c r="P73" s="8" t="s">
        <v>180</v>
      </c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38"/>
      <c r="HL73" s="38"/>
      <c r="HM73" s="38"/>
      <c r="HN73" s="38"/>
      <c r="HO73" s="38"/>
      <c r="HP73" s="38"/>
      <c r="HQ73" s="38"/>
      <c r="HR73" s="38"/>
      <c r="HS73" s="38"/>
      <c r="HT73" s="38"/>
      <c r="HU73" s="38"/>
      <c r="HV73" s="38"/>
      <c r="HW73" s="38"/>
      <c r="HX73" s="38"/>
      <c r="HY73" s="38"/>
      <c r="HZ73" s="38"/>
      <c r="IA73" s="38"/>
      <c r="IB73" s="38"/>
      <c r="IC73" s="38"/>
      <c r="ID73" s="38"/>
      <c r="IE73" s="38"/>
      <c r="IF73" s="38"/>
      <c r="IG73" s="38"/>
      <c r="IH73" s="38"/>
      <c r="II73" s="38"/>
      <c r="IJ73" s="38"/>
      <c r="IK73" s="38"/>
      <c r="IL73" s="38"/>
      <c r="IM73" s="38"/>
      <c r="IN73" s="38"/>
      <c r="IO73" s="38"/>
      <c r="IP73" s="38"/>
      <c r="IQ73" s="38"/>
    </row>
    <row r="74" spans="1:251" s="5" customFormat="1">
      <c r="A74" s="310" t="s">
        <v>387</v>
      </c>
      <c r="B74" s="311" t="s">
        <v>396</v>
      </c>
      <c r="C74" s="61">
        <v>1992</v>
      </c>
      <c r="D74" s="311" t="s">
        <v>266</v>
      </c>
      <c r="E74" s="312" t="s">
        <v>379</v>
      </c>
      <c r="F74" s="61">
        <v>250426</v>
      </c>
      <c r="G74" s="8"/>
      <c r="H74" s="107"/>
      <c r="I74" s="107"/>
      <c r="J74" s="107"/>
      <c r="K74" s="8" t="s">
        <v>128</v>
      </c>
      <c r="L74" s="200" t="s">
        <v>674</v>
      </c>
      <c r="M74" s="10" t="s">
        <v>377</v>
      </c>
      <c r="N74" s="201" t="s">
        <v>356</v>
      </c>
      <c r="O74" s="201" t="s">
        <v>166</v>
      </c>
      <c r="P74" s="8" t="s">
        <v>180</v>
      </c>
      <c r="Q74" s="9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</row>
    <row r="75" spans="1:251" s="5" customFormat="1">
      <c r="A75" s="314">
        <v>24.38</v>
      </c>
      <c r="B75" s="151" t="s">
        <v>126</v>
      </c>
      <c r="C75" s="135">
        <v>2007</v>
      </c>
      <c r="D75" s="151" t="s">
        <v>688</v>
      </c>
      <c r="E75" s="151" t="s">
        <v>679</v>
      </c>
      <c r="F75" s="61">
        <v>250530</v>
      </c>
      <c r="G75" s="135" t="s">
        <v>717</v>
      </c>
      <c r="H75" s="61">
        <v>852</v>
      </c>
      <c r="I75" s="61">
        <v>611</v>
      </c>
      <c r="J75" s="6"/>
      <c r="K75" s="5" t="s">
        <v>128</v>
      </c>
      <c r="L75" s="197" t="s">
        <v>205</v>
      </c>
      <c r="M75" s="5" t="s">
        <v>239</v>
      </c>
      <c r="N75" s="38" t="s">
        <v>216</v>
      </c>
      <c r="O75" s="106" t="s">
        <v>166</v>
      </c>
      <c r="P75" s="5" t="s">
        <v>180</v>
      </c>
      <c r="Q75" s="61"/>
      <c r="R75" s="61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</row>
    <row r="76" spans="1:251" s="5" customFormat="1">
      <c r="A76" s="314">
        <v>7.56</v>
      </c>
      <c r="B76" s="151" t="s">
        <v>126</v>
      </c>
      <c r="C76" s="135">
        <v>2007</v>
      </c>
      <c r="D76" s="262" t="s">
        <v>226</v>
      </c>
      <c r="E76" s="151" t="s">
        <v>225</v>
      </c>
      <c r="F76" s="61">
        <v>250119</v>
      </c>
      <c r="H76" s="61">
        <v>916</v>
      </c>
      <c r="I76" s="61">
        <v>639</v>
      </c>
      <c r="J76" s="6"/>
      <c r="K76" s="5" t="s">
        <v>128</v>
      </c>
      <c r="L76" s="197" t="s">
        <v>205</v>
      </c>
      <c r="M76" s="5" t="s">
        <v>239</v>
      </c>
      <c r="N76" s="38" t="s">
        <v>216</v>
      </c>
      <c r="O76" s="106" t="s">
        <v>166</v>
      </c>
      <c r="P76" s="8" t="s">
        <v>180</v>
      </c>
      <c r="Q76" s="61"/>
      <c r="R76" s="61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</row>
    <row r="77" spans="1:251" s="5" customFormat="1">
      <c r="A77" s="314">
        <v>1.83</v>
      </c>
      <c r="B77" s="151" t="s">
        <v>126</v>
      </c>
      <c r="C77" s="135">
        <v>2007</v>
      </c>
      <c r="D77" s="262" t="s">
        <v>739</v>
      </c>
      <c r="E77" s="151" t="s">
        <v>737</v>
      </c>
      <c r="F77" s="61">
        <v>250613</v>
      </c>
      <c r="H77" s="61">
        <v>909</v>
      </c>
      <c r="I77" s="61">
        <v>678</v>
      </c>
      <c r="J77" s="6"/>
      <c r="K77" s="5" t="s">
        <v>128</v>
      </c>
      <c r="L77" s="197" t="s">
        <v>205</v>
      </c>
      <c r="M77" s="5" t="s">
        <v>241</v>
      </c>
      <c r="N77" s="38" t="s">
        <v>216</v>
      </c>
      <c r="O77" s="106" t="s">
        <v>166</v>
      </c>
      <c r="P77" s="8" t="s">
        <v>180</v>
      </c>
      <c r="Q77" s="61"/>
      <c r="R77" s="61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IC77" s="8"/>
    </row>
    <row r="78" spans="1:251" s="5" customFormat="1">
      <c r="A78" s="314">
        <v>1.8</v>
      </c>
      <c r="B78" s="151" t="s">
        <v>126</v>
      </c>
      <c r="C78" s="135">
        <v>2007</v>
      </c>
      <c r="D78" s="262" t="s">
        <v>227</v>
      </c>
      <c r="E78" s="151" t="s">
        <v>225</v>
      </c>
      <c r="F78" s="61">
        <v>250118</v>
      </c>
      <c r="H78" s="6">
        <v>888</v>
      </c>
      <c r="I78" s="6">
        <v>652</v>
      </c>
      <c r="J78" s="6"/>
      <c r="K78" s="5" t="s">
        <v>128</v>
      </c>
      <c r="L78" s="197" t="s">
        <v>205</v>
      </c>
      <c r="M78" s="5" t="s">
        <v>241</v>
      </c>
      <c r="N78" s="38" t="s">
        <v>216</v>
      </c>
      <c r="O78" s="106" t="s">
        <v>166</v>
      </c>
      <c r="P78" s="8" t="s">
        <v>180</v>
      </c>
      <c r="Q78" s="6"/>
      <c r="R78" s="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  <c r="HC78" s="106"/>
      <c r="HD78" s="106"/>
      <c r="HE78" s="106"/>
      <c r="HF78" s="106"/>
      <c r="HG78" s="106"/>
      <c r="HH78" s="106"/>
      <c r="HI78" s="106"/>
      <c r="HJ78" s="106"/>
      <c r="HK78" s="106"/>
      <c r="HL78" s="106"/>
      <c r="HM78" s="106"/>
      <c r="HN78" s="106"/>
      <c r="HO78" s="106"/>
      <c r="HP78" s="106"/>
      <c r="HQ78" s="106"/>
      <c r="IC78" s="8"/>
    </row>
    <row r="79" spans="1:251" s="5" customFormat="1">
      <c r="A79" s="314">
        <v>6.53</v>
      </c>
      <c r="B79" s="151" t="s">
        <v>126</v>
      </c>
      <c r="C79" s="135">
        <v>2007</v>
      </c>
      <c r="D79" s="262" t="s">
        <v>228</v>
      </c>
      <c r="E79" s="151" t="s">
        <v>225</v>
      </c>
      <c r="F79" s="61">
        <v>250215</v>
      </c>
      <c r="H79" s="61">
        <v>946</v>
      </c>
      <c r="I79" s="61">
        <v>725</v>
      </c>
      <c r="J79" s="6"/>
      <c r="K79" s="5" t="s">
        <v>128</v>
      </c>
      <c r="L79" s="197" t="s">
        <v>205</v>
      </c>
      <c r="M79" s="5" t="s">
        <v>241</v>
      </c>
      <c r="N79" s="38" t="s">
        <v>216</v>
      </c>
      <c r="O79" s="106" t="s">
        <v>166</v>
      </c>
      <c r="P79" s="8" t="s">
        <v>180</v>
      </c>
      <c r="Q79" s="61"/>
      <c r="R79" s="61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  <c r="BH79" s="106"/>
      <c r="BI79" s="106"/>
      <c r="BJ79" s="106"/>
      <c r="BK79" s="106"/>
      <c r="BL79" s="106"/>
      <c r="BM79" s="106"/>
      <c r="BN79" s="106"/>
      <c r="BO79" s="106"/>
      <c r="BP79" s="106"/>
      <c r="BQ79" s="106"/>
      <c r="BR79" s="106"/>
      <c r="BS79" s="106"/>
      <c r="BT79" s="106"/>
      <c r="BU79" s="106"/>
      <c r="BV79" s="106"/>
      <c r="BW79" s="106"/>
      <c r="BX79" s="106"/>
      <c r="BY79" s="106"/>
      <c r="BZ79" s="106"/>
      <c r="CA79" s="106"/>
      <c r="CB79" s="106"/>
      <c r="CC79" s="106"/>
      <c r="CD79" s="106"/>
      <c r="CE79" s="106"/>
      <c r="CF79" s="106"/>
      <c r="CG79" s="106"/>
      <c r="CH79" s="106"/>
      <c r="CI79" s="106"/>
      <c r="CJ79" s="106"/>
      <c r="CK79" s="106"/>
      <c r="CL79" s="106"/>
      <c r="CM79" s="106"/>
      <c r="CN79" s="106"/>
      <c r="CO79" s="106"/>
      <c r="CP79" s="106"/>
      <c r="CQ79" s="106"/>
      <c r="CR79" s="106"/>
      <c r="CS79" s="106"/>
      <c r="CT79" s="106"/>
      <c r="CU79" s="106"/>
      <c r="CV79" s="106"/>
      <c r="CW79" s="106"/>
      <c r="CX79" s="106"/>
      <c r="CY79" s="106"/>
      <c r="CZ79" s="106"/>
      <c r="DA79" s="106"/>
      <c r="DB79" s="106"/>
      <c r="DC79" s="106"/>
      <c r="DD79" s="106"/>
      <c r="DE79" s="106"/>
      <c r="DF79" s="106"/>
      <c r="DG79" s="106"/>
      <c r="DH79" s="106"/>
      <c r="DI79" s="106"/>
      <c r="DJ79" s="106"/>
      <c r="DK79" s="106"/>
      <c r="DL79" s="106"/>
      <c r="DM79" s="106"/>
      <c r="DN79" s="106"/>
      <c r="DO79" s="106"/>
      <c r="DP79" s="106"/>
      <c r="DQ79" s="106"/>
      <c r="DR79" s="106"/>
      <c r="DS79" s="106"/>
      <c r="DT79" s="106"/>
      <c r="DU79" s="106"/>
      <c r="DV79" s="106"/>
      <c r="DW79" s="106"/>
      <c r="DX79" s="106"/>
      <c r="DY79" s="106"/>
      <c r="DZ79" s="106"/>
      <c r="EA79" s="106"/>
      <c r="EB79" s="106"/>
      <c r="EC79" s="106"/>
      <c r="ED79" s="106"/>
      <c r="EE79" s="106"/>
      <c r="EF79" s="106"/>
      <c r="EG79" s="106"/>
      <c r="EH79" s="106"/>
      <c r="EI79" s="106"/>
      <c r="EJ79" s="106"/>
      <c r="EK79" s="106"/>
      <c r="EL79" s="106"/>
      <c r="EM79" s="106"/>
      <c r="EN79" s="106"/>
      <c r="EO79" s="106"/>
      <c r="EP79" s="106"/>
      <c r="EQ79" s="106"/>
      <c r="ER79" s="106"/>
      <c r="ES79" s="106"/>
      <c r="ET79" s="106"/>
      <c r="EU79" s="106"/>
      <c r="EV79" s="106"/>
      <c r="EW79" s="106"/>
      <c r="EX79" s="106"/>
      <c r="EY79" s="106"/>
      <c r="EZ79" s="106"/>
      <c r="FA79" s="106"/>
      <c r="FB79" s="106"/>
      <c r="FC79" s="106"/>
      <c r="FD79" s="106"/>
      <c r="FE79" s="106"/>
      <c r="FF79" s="106"/>
      <c r="FG79" s="106"/>
      <c r="FH79" s="106"/>
      <c r="FI79" s="106"/>
      <c r="FJ79" s="106"/>
      <c r="FK79" s="106"/>
      <c r="FL79" s="106"/>
      <c r="FM79" s="106"/>
      <c r="FN79" s="106"/>
      <c r="FO79" s="106"/>
      <c r="FP79" s="106"/>
      <c r="FQ79" s="106"/>
      <c r="FR79" s="106"/>
      <c r="FS79" s="106"/>
      <c r="FT79" s="106"/>
      <c r="FU79" s="106"/>
      <c r="FV79" s="106"/>
      <c r="FW79" s="106"/>
      <c r="FX79" s="106"/>
      <c r="FY79" s="106"/>
      <c r="FZ79" s="106"/>
      <c r="GA79" s="106"/>
      <c r="GB79" s="106"/>
      <c r="GC79" s="106"/>
      <c r="GD79" s="106"/>
      <c r="GE79" s="106"/>
      <c r="GF79" s="106"/>
      <c r="GG79" s="106"/>
      <c r="GH79" s="106"/>
      <c r="GI79" s="106"/>
      <c r="GJ79" s="106"/>
      <c r="GK79" s="106"/>
      <c r="GL79" s="106"/>
      <c r="GM79" s="106"/>
      <c r="GN79" s="106"/>
      <c r="GO79" s="106"/>
      <c r="GP79" s="106"/>
      <c r="GQ79" s="106"/>
      <c r="GR79" s="106"/>
      <c r="GS79" s="106"/>
      <c r="GT79" s="106"/>
      <c r="GU79" s="106"/>
      <c r="GV79" s="106"/>
      <c r="GW79" s="106"/>
      <c r="GX79" s="106"/>
      <c r="GY79" s="106"/>
      <c r="GZ79" s="106"/>
      <c r="HA79" s="106"/>
      <c r="HB79" s="106"/>
      <c r="HC79" s="106"/>
      <c r="HD79" s="106"/>
      <c r="HE79" s="106"/>
      <c r="HF79" s="106"/>
      <c r="HG79" s="106"/>
      <c r="HH79" s="106"/>
      <c r="HI79" s="106"/>
      <c r="HJ79" s="106"/>
      <c r="HK79" s="106"/>
      <c r="HL79" s="106"/>
      <c r="HM79" s="106"/>
      <c r="HN79" s="106"/>
      <c r="HO79" s="106"/>
      <c r="HP79" s="106"/>
      <c r="HQ79" s="106"/>
    </row>
    <row r="80" spans="1:251" s="5" customFormat="1">
      <c r="A80" s="135">
        <v>6.43</v>
      </c>
      <c r="B80" s="135" t="s">
        <v>126</v>
      </c>
      <c r="C80" s="135">
        <v>2007</v>
      </c>
      <c r="D80" s="135" t="s">
        <v>706</v>
      </c>
      <c r="E80" s="135" t="s">
        <v>771</v>
      </c>
      <c r="F80" s="135">
        <v>250707</v>
      </c>
      <c r="G80" s="315" t="s">
        <v>772</v>
      </c>
      <c r="H80" s="6">
        <v>926</v>
      </c>
      <c r="I80" s="6">
        <v>703</v>
      </c>
      <c r="J80" s="6"/>
      <c r="K80" s="71" t="s">
        <v>128</v>
      </c>
      <c r="L80" s="197" t="s">
        <v>205</v>
      </c>
      <c r="M80" s="71" t="s">
        <v>241</v>
      </c>
      <c r="N80" s="71" t="s">
        <v>707</v>
      </c>
      <c r="O80" s="71" t="s">
        <v>507</v>
      </c>
      <c r="P80" s="71"/>
      <c r="Q80" s="6"/>
      <c r="R80" s="6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1"/>
      <c r="DC80" s="71"/>
      <c r="DD80" s="71"/>
      <c r="DE80" s="71"/>
      <c r="DF80" s="71"/>
      <c r="DG80" s="71"/>
      <c r="DH80" s="71"/>
      <c r="DI80" s="71"/>
      <c r="DJ80" s="71"/>
      <c r="DK80" s="71"/>
      <c r="DL80" s="71"/>
      <c r="DM80" s="71"/>
      <c r="DN80" s="71"/>
      <c r="DO80" s="71"/>
      <c r="DP80" s="71"/>
      <c r="DQ80" s="71"/>
      <c r="DR80" s="71"/>
      <c r="DS80" s="71"/>
      <c r="DT80" s="71"/>
      <c r="DU80" s="71"/>
      <c r="DV80" s="71"/>
      <c r="DW80" s="71"/>
      <c r="DX80" s="71"/>
      <c r="DY80" s="71"/>
      <c r="DZ80" s="71"/>
      <c r="EA80" s="71"/>
      <c r="EB80" s="71"/>
      <c r="EC80" s="71"/>
      <c r="ED80" s="71"/>
      <c r="EE80" s="71"/>
      <c r="EF80" s="71"/>
      <c r="EG80" s="71"/>
      <c r="EH80" s="71"/>
      <c r="EI80" s="71"/>
      <c r="EJ80" s="71"/>
      <c r="EK80" s="71"/>
      <c r="EL80" s="71"/>
      <c r="EM80" s="71"/>
      <c r="EN80" s="71"/>
      <c r="EO80" s="71"/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71"/>
      <c r="FE80" s="71"/>
      <c r="FF80" s="71"/>
      <c r="FG80" s="71"/>
      <c r="FH80" s="71"/>
      <c r="FI80" s="71"/>
      <c r="FJ80" s="71"/>
      <c r="FK80" s="71"/>
      <c r="FL80" s="71"/>
      <c r="FM80" s="71"/>
      <c r="FN80" s="71"/>
      <c r="FO80" s="71"/>
      <c r="FP80" s="71"/>
      <c r="FQ80" s="71"/>
      <c r="FR80" s="71"/>
      <c r="FS80" s="71"/>
      <c r="FT80" s="71"/>
      <c r="FU80" s="71"/>
      <c r="FV80" s="71"/>
      <c r="FW80" s="71"/>
      <c r="FX80" s="71"/>
      <c r="FY80" s="71"/>
      <c r="FZ80" s="71"/>
      <c r="GA80" s="71"/>
      <c r="GB80" s="71"/>
      <c r="GC80" s="71"/>
      <c r="GD80" s="71"/>
      <c r="GE80" s="71"/>
      <c r="GF80" s="71"/>
      <c r="GG80" s="71"/>
      <c r="GH80" s="71"/>
      <c r="GI80" s="71"/>
      <c r="GJ80" s="71"/>
      <c r="GK80" s="71"/>
      <c r="GL80" s="71"/>
      <c r="GM80" s="71"/>
      <c r="GN80" s="71"/>
      <c r="GO80" s="71"/>
      <c r="GP80" s="71"/>
      <c r="GQ80" s="71"/>
      <c r="GR80" s="71"/>
      <c r="GS80" s="71"/>
      <c r="GT80" s="71"/>
      <c r="GU80" s="71"/>
      <c r="GV80" s="71"/>
      <c r="GW80" s="71"/>
      <c r="GX80" s="71"/>
      <c r="GY80" s="71"/>
      <c r="GZ80" s="71"/>
      <c r="HA80" s="71"/>
      <c r="HB80" s="71"/>
      <c r="HC80" s="71"/>
      <c r="HD80" s="71"/>
      <c r="HE80" s="71"/>
      <c r="HF80" s="71"/>
      <c r="HG80" s="71"/>
      <c r="HH80" s="71"/>
      <c r="HI80" s="71"/>
      <c r="HJ80" s="71"/>
      <c r="HK80" s="71"/>
      <c r="HL80" s="71"/>
      <c r="HM80" s="71"/>
      <c r="HN80" s="71"/>
      <c r="HO80" s="71"/>
      <c r="HP80" s="71"/>
      <c r="HQ80" s="71"/>
      <c r="HR80" s="71"/>
      <c r="HS80" s="71"/>
      <c r="HT80" s="71"/>
      <c r="HU80" s="71"/>
      <c r="HV80" s="71"/>
      <c r="HW80" s="71"/>
      <c r="HX80" s="71"/>
      <c r="HY80" s="71"/>
      <c r="HZ80" s="71"/>
      <c r="IA80" s="71"/>
      <c r="IB80" s="71"/>
      <c r="IC80" s="71"/>
      <c r="ID80" s="71"/>
      <c r="IE80" s="71"/>
      <c r="IF80" s="71"/>
      <c r="IG80" s="71"/>
      <c r="IH80" s="71"/>
      <c r="II80" s="71"/>
      <c r="IJ80" s="71"/>
      <c r="IK80" s="71"/>
      <c r="IL80" s="71"/>
      <c r="IM80" s="71"/>
      <c r="IN80" s="71"/>
      <c r="IO80" s="71"/>
      <c r="IP80" s="71"/>
      <c r="IQ80" s="71"/>
    </row>
    <row r="81" spans="1:251" s="5" customFormat="1">
      <c r="A81" s="135">
        <v>6.56</v>
      </c>
      <c r="B81" s="135" t="s">
        <v>126</v>
      </c>
      <c r="C81" s="135">
        <v>2007</v>
      </c>
      <c r="D81" s="135" t="s">
        <v>706</v>
      </c>
      <c r="E81" s="135" t="s">
        <v>679</v>
      </c>
      <c r="F81" s="135">
        <v>250601</v>
      </c>
      <c r="G81" s="217" t="s">
        <v>718</v>
      </c>
      <c r="H81" s="6"/>
      <c r="I81" s="6"/>
      <c r="J81" s="6"/>
      <c r="K81" s="71" t="s">
        <v>128</v>
      </c>
      <c r="L81" s="197" t="s">
        <v>205</v>
      </c>
      <c r="M81" s="71" t="s">
        <v>241</v>
      </c>
      <c r="N81" s="71" t="s">
        <v>707</v>
      </c>
      <c r="O81" s="71" t="s">
        <v>507</v>
      </c>
      <c r="P81" s="71"/>
      <c r="Q81" s="6"/>
      <c r="R81" s="6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1"/>
      <c r="CA81" s="71"/>
      <c r="CB81" s="71"/>
      <c r="CC81" s="71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71"/>
      <c r="CO81" s="71"/>
      <c r="CP81" s="71"/>
      <c r="CQ81" s="71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1"/>
      <c r="DC81" s="71"/>
      <c r="DD81" s="71"/>
      <c r="DE81" s="71"/>
      <c r="DF81" s="71"/>
      <c r="DG81" s="71"/>
      <c r="DH81" s="71"/>
      <c r="DI81" s="71"/>
      <c r="DJ81" s="71"/>
      <c r="DK81" s="71"/>
      <c r="DL81" s="71"/>
      <c r="DM81" s="71"/>
      <c r="DN81" s="71"/>
      <c r="DO81" s="71"/>
      <c r="DP81" s="71"/>
      <c r="DQ81" s="71"/>
      <c r="DR81" s="71"/>
      <c r="DS81" s="71"/>
      <c r="DT81" s="71"/>
      <c r="DU81" s="71"/>
      <c r="DV81" s="71"/>
      <c r="DW81" s="71"/>
      <c r="DX81" s="71"/>
      <c r="DY81" s="71"/>
      <c r="DZ81" s="71"/>
      <c r="EA81" s="71"/>
      <c r="EB81" s="71"/>
      <c r="EC81" s="71"/>
      <c r="ED81" s="71"/>
      <c r="EE81" s="71"/>
      <c r="EF81" s="71"/>
      <c r="EG81" s="71"/>
      <c r="EH81" s="71"/>
      <c r="EI81" s="71"/>
      <c r="EJ81" s="71"/>
      <c r="EK81" s="71"/>
      <c r="EL81" s="71"/>
      <c r="EM81" s="71"/>
      <c r="EN81" s="71"/>
      <c r="EO81" s="71"/>
      <c r="EP81" s="71"/>
      <c r="EQ81" s="71"/>
      <c r="ER81" s="71"/>
      <c r="ES81" s="71"/>
      <c r="ET81" s="71"/>
      <c r="EU81" s="71"/>
      <c r="EV81" s="71"/>
      <c r="EW81" s="71"/>
      <c r="EX81" s="71"/>
      <c r="EY81" s="71"/>
      <c r="EZ81" s="71"/>
      <c r="FA81" s="71"/>
      <c r="FB81" s="71"/>
      <c r="FC81" s="71"/>
      <c r="FD81" s="71"/>
      <c r="FE81" s="71"/>
      <c r="FF81" s="71"/>
      <c r="FG81" s="71"/>
      <c r="FH81" s="71"/>
      <c r="FI81" s="71"/>
      <c r="FJ81" s="71"/>
      <c r="FK81" s="71"/>
      <c r="FL81" s="71"/>
      <c r="FM81" s="71"/>
      <c r="FN81" s="71"/>
      <c r="FO81" s="71"/>
      <c r="FP81" s="71"/>
      <c r="FQ81" s="71"/>
      <c r="FR81" s="71"/>
      <c r="FS81" s="71"/>
      <c r="FT81" s="71"/>
      <c r="FU81" s="71"/>
      <c r="FV81" s="71"/>
      <c r="FW81" s="71"/>
      <c r="FX81" s="71"/>
      <c r="FY81" s="71"/>
      <c r="FZ81" s="71"/>
      <c r="GA81" s="71"/>
      <c r="GB81" s="71"/>
      <c r="GC81" s="71"/>
      <c r="GD81" s="71"/>
      <c r="GE81" s="71"/>
      <c r="GF81" s="71"/>
      <c r="GG81" s="71"/>
      <c r="GH81" s="71"/>
      <c r="GI81" s="71"/>
      <c r="GJ81" s="71"/>
      <c r="GK81" s="71"/>
      <c r="GL81" s="71"/>
      <c r="GM81" s="71"/>
      <c r="GN81" s="71"/>
      <c r="GO81" s="71"/>
      <c r="GP81" s="71"/>
      <c r="GQ81" s="71"/>
      <c r="GR81" s="71"/>
      <c r="GS81" s="71"/>
      <c r="GT81" s="71"/>
      <c r="GU81" s="71"/>
      <c r="GV81" s="71"/>
      <c r="GW81" s="71"/>
      <c r="GX81" s="71"/>
      <c r="GY81" s="71"/>
      <c r="GZ81" s="71"/>
      <c r="HA81" s="71"/>
      <c r="HB81" s="71"/>
      <c r="HC81" s="71"/>
      <c r="HD81" s="71"/>
      <c r="HE81" s="71"/>
      <c r="HF81" s="71"/>
      <c r="HG81" s="71"/>
      <c r="HH81" s="71"/>
      <c r="HI81" s="71"/>
      <c r="HJ81" s="71"/>
      <c r="HK81" s="71"/>
      <c r="HL81" s="71"/>
      <c r="HM81" s="71"/>
      <c r="HN81" s="71"/>
      <c r="HO81" s="71"/>
      <c r="HP81" s="71"/>
      <c r="HQ81" s="71"/>
      <c r="HR81" s="71"/>
      <c r="HS81" s="71"/>
      <c r="HT81" s="71"/>
      <c r="HU81" s="71"/>
      <c r="HV81" s="71"/>
      <c r="HW81" s="71"/>
      <c r="HX81" s="71"/>
      <c r="HY81" s="71"/>
      <c r="HZ81" s="71"/>
      <c r="IA81" s="71"/>
      <c r="IB81" s="71"/>
      <c r="IC81" s="71"/>
      <c r="ID81" s="71"/>
      <c r="IE81" s="71"/>
      <c r="IF81" s="71"/>
      <c r="IG81" s="71"/>
      <c r="IH81" s="71"/>
      <c r="II81" s="71"/>
      <c r="IJ81" s="71"/>
      <c r="IK81" s="71"/>
      <c r="IL81" s="71"/>
      <c r="IM81" s="71"/>
      <c r="IN81" s="71"/>
      <c r="IO81" s="71"/>
      <c r="IP81" s="71"/>
      <c r="IQ81" s="71"/>
    </row>
    <row r="82" spans="1:251" s="5" customFormat="1">
      <c r="A82" s="314">
        <v>2.6</v>
      </c>
      <c r="B82" s="151" t="s">
        <v>126</v>
      </c>
      <c r="C82" s="135">
        <v>2007</v>
      </c>
      <c r="D82" s="151" t="s">
        <v>36</v>
      </c>
      <c r="E82" s="151" t="s">
        <v>218</v>
      </c>
      <c r="F82" s="61">
        <v>250217</v>
      </c>
      <c r="H82" s="61">
        <v>750</v>
      </c>
      <c r="I82" s="61">
        <v>440</v>
      </c>
      <c r="J82" s="6"/>
      <c r="K82" s="5" t="s">
        <v>128</v>
      </c>
      <c r="L82" s="197" t="s">
        <v>205</v>
      </c>
      <c r="M82" s="5" t="s">
        <v>241</v>
      </c>
      <c r="N82" s="38" t="s">
        <v>216</v>
      </c>
      <c r="O82" s="106" t="s">
        <v>166</v>
      </c>
      <c r="P82" s="5" t="s">
        <v>180</v>
      </c>
      <c r="Q82" s="61"/>
      <c r="R82" s="61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106"/>
      <c r="BS82" s="106"/>
      <c r="BT82" s="106"/>
      <c r="BU82" s="106"/>
      <c r="BV82" s="106"/>
      <c r="BW82" s="106"/>
      <c r="BX82" s="106"/>
      <c r="BY82" s="106"/>
      <c r="BZ82" s="106"/>
      <c r="CA82" s="106"/>
      <c r="CB82" s="106"/>
      <c r="CC82" s="106"/>
      <c r="CD82" s="106"/>
      <c r="CE82" s="106"/>
      <c r="CF82" s="106"/>
      <c r="CG82" s="106"/>
      <c r="CH82" s="106"/>
      <c r="CI82" s="106"/>
      <c r="CJ82" s="106"/>
      <c r="CK82" s="106"/>
      <c r="CL82" s="106"/>
      <c r="CM82" s="106"/>
      <c r="CN82" s="106"/>
      <c r="CO82" s="106"/>
      <c r="CP82" s="106"/>
      <c r="CQ82" s="106"/>
      <c r="CR82" s="106"/>
      <c r="CS82" s="106"/>
      <c r="CT82" s="106"/>
      <c r="CU82" s="106"/>
      <c r="CV82" s="106"/>
      <c r="CW82" s="106"/>
      <c r="CX82" s="106"/>
      <c r="CY82" s="106"/>
      <c r="CZ82" s="106"/>
      <c r="DA82" s="106"/>
      <c r="DB82" s="106"/>
      <c r="DC82" s="106"/>
      <c r="DD82" s="106"/>
      <c r="DE82" s="106"/>
      <c r="DF82" s="106"/>
      <c r="DG82" s="106"/>
      <c r="DH82" s="106"/>
      <c r="DI82" s="106"/>
      <c r="DJ82" s="106"/>
      <c r="DK82" s="106"/>
      <c r="DL82" s="106"/>
      <c r="DM82" s="106"/>
      <c r="DN82" s="106"/>
      <c r="DO82" s="106"/>
      <c r="DP82" s="106"/>
      <c r="DQ82" s="106"/>
      <c r="DR82" s="106"/>
      <c r="DS82" s="106"/>
      <c r="DT82" s="106"/>
      <c r="DU82" s="106"/>
      <c r="DV82" s="106"/>
      <c r="DW82" s="106"/>
      <c r="DX82" s="106"/>
      <c r="DY82" s="106"/>
      <c r="DZ82" s="106"/>
      <c r="EA82" s="106"/>
      <c r="EB82" s="106"/>
      <c r="EC82" s="106"/>
      <c r="ED82" s="106"/>
      <c r="EE82" s="106"/>
      <c r="EF82" s="106"/>
      <c r="EG82" s="106"/>
      <c r="EH82" s="106"/>
      <c r="EI82" s="106"/>
      <c r="EJ82" s="106"/>
      <c r="EK82" s="106"/>
      <c r="EL82" s="106"/>
      <c r="EM82" s="106"/>
      <c r="EN82" s="106"/>
      <c r="EO82" s="106"/>
      <c r="EP82" s="106"/>
      <c r="EQ82" s="106"/>
      <c r="ER82" s="106"/>
      <c r="ES82" s="106"/>
      <c r="ET82" s="106"/>
      <c r="EU82" s="106"/>
      <c r="EV82" s="106"/>
      <c r="EW82" s="106"/>
      <c r="EX82" s="106"/>
      <c r="EY82" s="106"/>
      <c r="EZ82" s="106"/>
      <c r="FA82" s="106"/>
      <c r="FB82" s="106"/>
      <c r="FC82" s="106"/>
      <c r="FD82" s="106"/>
      <c r="FE82" s="106"/>
      <c r="FF82" s="106"/>
      <c r="FG82" s="106"/>
      <c r="FH82" s="106"/>
      <c r="FI82" s="106"/>
      <c r="FJ82" s="106"/>
      <c r="FK82" s="106"/>
      <c r="FL82" s="106"/>
      <c r="FM82" s="106"/>
      <c r="FN82" s="106"/>
      <c r="FO82" s="106"/>
      <c r="FP82" s="106"/>
      <c r="FQ82" s="106"/>
      <c r="FR82" s="106"/>
      <c r="FS82" s="106"/>
      <c r="FT82" s="106"/>
      <c r="FU82" s="106"/>
      <c r="FV82" s="106"/>
      <c r="FW82" s="106"/>
      <c r="FX82" s="106"/>
      <c r="FY82" s="106"/>
      <c r="FZ82" s="106"/>
      <c r="GA82" s="106"/>
      <c r="GB82" s="106"/>
      <c r="GC82" s="106"/>
      <c r="GD82" s="106"/>
      <c r="GE82" s="106"/>
      <c r="GF82" s="106"/>
      <c r="GG82" s="106"/>
      <c r="GH82" s="106"/>
      <c r="GI82" s="106"/>
      <c r="GJ82" s="106"/>
      <c r="GK82" s="106"/>
      <c r="GL82" s="106"/>
      <c r="GM82" s="106"/>
      <c r="GN82" s="106"/>
      <c r="GO82" s="106"/>
      <c r="GP82" s="106"/>
      <c r="GQ82" s="106"/>
      <c r="GR82" s="106"/>
      <c r="GS82" s="106"/>
      <c r="GT82" s="106"/>
      <c r="GU82" s="106"/>
      <c r="GV82" s="106"/>
      <c r="GW82" s="106"/>
      <c r="GX82" s="106"/>
      <c r="GY82" s="106"/>
      <c r="GZ82" s="106"/>
      <c r="HA82" s="106"/>
      <c r="HB82" s="106"/>
      <c r="HC82" s="106"/>
      <c r="HD82" s="106"/>
      <c r="HE82" s="106"/>
      <c r="HF82" s="106"/>
      <c r="HG82" s="106"/>
      <c r="HH82" s="106"/>
      <c r="HI82" s="106"/>
      <c r="HJ82" s="106"/>
      <c r="HK82" s="106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</row>
    <row r="83" spans="1:251" s="5" customFormat="1">
      <c r="A83" s="314">
        <v>6.74</v>
      </c>
      <c r="B83" s="151" t="s">
        <v>126</v>
      </c>
      <c r="C83" s="135">
        <v>2007</v>
      </c>
      <c r="D83" s="151" t="s">
        <v>133</v>
      </c>
      <c r="E83" s="151" t="s">
        <v>218</v>
      </c>
      <c r="F83" s="61">
        <v>250217</v>
      </c>
      <c r="G83" s="71"/>
      <c r="H83" s="6"/>
      <c r="I83" s="6"/>
      <c r="J83" s="6"/>
      <c r="K83" s="5" t="s">
        <v>128</v>
      </c>
      <c r="L83" s="197" t="s">
        <v>205</v>
      </c>
      <c r="M83" s="5" t="s">
        <v>241</v>
      </c>
      <c r="N83" s="38" t="s">
        <v>216</v>
      </c>
      <c r="O83" s="106" t="s">
        <v>166</v>
      </c>
      <c r="P83" s="5" t="s">
        <v>180</v>
      </c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  <c r="BH83" s="106"/>
      <c r="BI83" s="106"/>
      <c r="BJ83" s="106"/>
      <c r="BK83" s="106"/>
      <c r="BL83" s="106"/>
      <c r="BM83" s="106"/>
      <c r="BN83" s="106"/>
      <c r="BO83" s="106"/>
      <c r="BP83" s="106"/>
      <c r="BQ83" s="106"/>
      <c r="BR83" s="106"/>
      <c r="BS83" s="106"/>
      <c r="BT83" s="106"/>
      <c r="BU83" s="106"/>
      <c r="BV83" s="106"/>
      <c r="BW83" s="106"/>
      <c r="BX83" s="106"/>
      <c r="BY83" s="106"/>
      <c r="BZ83" s="106"/>
      <c r="CA83" s="106"/>
      <c r="CB83" s="106"/>
      <c r="CC83" s="106"/>
      <c r="CD83" s="106"/>
      <c r="CE83" s="106"/>
      <c r="CF83" s="106"/>
      <c r="CG83" s="106"/>
      <c r="CH83" s="106"/>
      <c r="CI83" s="106"/>
      <c r="CJ83" s="106"/>
      <c r="CK83" s="106"/>
      <c r="CL83" s="106"/>
      <c r="CM83" s="106"/>
      <c r="CN83" s="106"/>
      <c r="CO83" s="106"/>
      <c r="CP83" s="106"/>
      <c r="CQ83" s="106"/>
      <c r="CR83" s="106"/>
      <c r="CS83" s="106"/>
      <c r="CT83" s="106"/>
      <c r="CU83" s="106"/>
      <c r="CV83" s="106"/>
      <c r="CW83" s="106"/>
      <c r="CX83" s="106"/>
      <c r="CY83" s="106"/>
      <c r="CZ83" s="106"/>
      <c r="DA83" s="106"/>
      <c r="DB83" s="106"/>
      <c r="DC83" s="106"/>
      <c r="DD83" s="106"/>
      <c r="DE83" s="106"/>
      <c r="DF83" s="106"/>
      <c r="DG83" s="106"/>
      <c r="DH83" s="106"/>
      <c r="DI83" s="106"/>
      <c r="DJ83" s="106"/>
      <c r="DK83" s="106"/>
      <c r="DL83" s="106"/>
      <c r="DM83" s="106"/>
      <c r="DN83" s="106"/>
      <c r="DO83" s="106"/>
      <c r="DP83" s="106"/>
      <c r="DQ83" s="106"/>
      <c r="DR83" s="106"/>
      <c r="DS83" s="106"/>
      <c r="DT83" s="106"/>
      <c r="DU83" s="106"/>
      <c r="DV83" s="106"/>
      <c r="DW83" s="106"/>
      <c r="DX83" s="106"/>
      <c r="DY83" s="106"/>
      <c r="DZ83" s="106"/>
      <c r="EA83" s="106"/>
      <c r="EB83" s="106"/>
      <c r="EC83" s="106"/>
      <c r="ED83" s="106"/>
      <c r="EE83" s="106"/>
      <c r="EF83" s="106"/>
      <c r="EG83" s="106"/>
      <c r="EH83" s="106"/>
      <c r="EI83" s="106"/>
      <c r="EJ83" s="106"/>
      <c r="EK83" s="106"/>
      <c r="EL83" s="106"/>
      <c r="EM83" s="106"/>
      <c r="EN83" s="106"/>
      <c r="EO83" s="106"/>
      <c r="EP83" s="106"/>
      <c r="EQ83" s="106"/>
      <c r="ER83" s="106"/>
      <c r="ES83" s="106"/>
      <c r="ET83" s="106"/>
      <c r="EU83" s="106"/>
      <c r="EV83" s="106"/>
      <c r="EW83" s="106"/>
      <c r="EX83" s="106"/>
      <c r="EY83" s="106"/>
      <c r="EZ83" s="106"/>
      <c r="FA83" s="106"/>
      <c r="FB83" s="106"/>
      <c r="FC83" s="106"/>
      <c r="FD83" s="106"/>
      <c r="FE83" s="106"/>
      <c r="FF83" s="106"/>
      <c r="FG83" s="106"/>
      <c r="FH83" s="106"/>
      <c r="FI83" s="106"/>
      <c r="FJ83" s="106"/>
      <c r="FK83" s="106"/>
      <c r="FL83" s="106"/>
      <c r="FM83" s="106"/>
      <c r="FN83" s="106"/>
      <c r="FO83" s="106"/>
      <c r="FP83" s="106"/>
      <c r="FQ83" s="106"/>
      <c r="FR83" s="106"/>
      <c r="FS83" s="106"/>
      <c r="FT83" s="106"/>
      <c r="FU83" s="106"/>
      <c r="FV83" s="106"/>
      <c r="FW83" s="106"/>
      <c r="FX83" s="106"/>
      <c r="FY83" s="106"/>
      <c r="FZ83" s="106"/>
      <c r="GA83" s="106"/>
      <c r="GB83" s="106"/>
      <c r="GC83" s="106"/>
      <c r="GD83" s="106"/>
      <c r="GE83" s="106"/>
      <c r="GF83" s="106"/>
      <c r="GG83" s="106"/>
      <c r="GH83" s="106"/>
      <c r="GI83" s="106"/>
      <c r="GJ83" s="106"/>
      <c r="GK83" s="106"/>
      <c r="GL83" s="106"/>
      <c r="GM83" s="106"/>
      <c r="GN83" s="106"/>
      <c r="GO83" s="106"/>
      <c r="GP83" s="106"/>
      <c r="GQ83" s="106"/>
      <c r="GR83" s="106"/>
      <c r="GS83" s="106"/>
      <c r="GT83" s="106"/>
      <c r="GU83" s="106"/>
      <c r="GV83" s="106"/>
      <c r="GW83" s="106"/>
      <c r="GX83" s="106"/>
      <c r="GY83" s="106"/>
      <c r="GZ83" s="106"/>
      <c r="HA83" s="106"/>
      <c r="HB83" s="106"/>
      <c r="HC83" s="106"/>
      <c r="HD83" s="106"/>
      <c r="HE83" s="106"/>
      <c r="HF83" s="106"/>
      <c r="HG83" s="106"/>
      <c r="HH83" s="106"/>
      <c r="HI83" s="106"/>
      <c r="HJ83" s="106"/>
      <c r="HK83" s="106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</row>
    <row r="84" spans="1:251" s="5" customFormat="1" ht="15.5" customHeight="1">
      <c r="A84" s="262" t="s">
        <v>1033</v>
      </c>
      <c r="B84" s="262" t="s">
        <v>1037</v>
      </c>
      <c r="C84" s="262" t="s">
        <v>1081</v>
      </c>
      <c r="D84" s="262" t="s">
        <v>266</v>
      </c>
      <c r="E84" s="312" t="s">
        <v>1006</v>
      </c>
      <c r="F84" s="61">
        <v>251004</v>
      </c>
      <c r="G84" s="8"/>
      <c r="H84" s="107"/>
      <c r="I84" s="107"/>
      <c r="J84" s="107"/>
      <c r="K84" s="8" t="s">
        <v>128</v>
      </c>
      <c r="L84" s="200" t="s">
        <v>1012</v>
      </c>
      <c r="M84" s="10" t="s">
        <v>377</v>
      </c>
      <c r="N84" s="8" t="s">
        <v>272</v>
      </c>
      <c r="O84" s="201" t="s">
        <v>166</v>
      </c>
      <c r="P84" s="8"/>
      <c r="Q84" s="9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</row>
    <row r="85" spans="1:251" s="5" customFormat="1">
      <c r="A85" s="61" t="s">
        <v>517</v>
      </c>
      <c r="B85" s="61" t="s">
        <v>518</v>
      </c>
      <c r="C85" s="61">
        <v>2012</v>
      </c>
      <c r="D85" s="306" t="s">
        <v>468</v>
      </c>
      <c r="E85" s="306" t="s">
        <v>456</v>
      </c>
      <c r="F85" s="306">
        <v>250505</v>
      </c>
      <c r="G85" s="36"/>
      <c r="H85" s="36">
        <v>0</v>
      </c>
      <c r="I85" s="36"/>
      <c r="J85" s="36"/>
      <c r="K85" s="36" t="s">
        <v>129</v>
      </c>
      <c r="L85" s="36" t="s">
        <v>130</v>
      </c>
      <c r="M85" s="36" t="s">
        <v>239</v>
      </c>
      <c r="N85" s="36" t="s">
        <v>284</v>
      </c>
      <c r="O85" s="36" t="s">
        <v>507</v>
      </c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6"/>
      <c r="GC85" s="36"/>
      <c r="GD85" s="36"/>
      <c r="GE85" s="36"/>
      <c r="GF85" s="36"/>
      <c r="GG85" s="36"/>
      <c r="GH85" s="36"/>
      <c r="GI85" s="36"/>
      <c r="GJ85" s="36"/>
      <c r="GK85" s="36"/>
      <c r="GL85" s="36"/>
      <c r="GM85" s="36"/>
      <c r="GN85" s="36"/>
      <c r="GO85" s="36"/>
      <c r="GP85" s="36"/>
      <c r="GQ85" s="36"/>
      <c r="GR85" s="36"/>
      <c r="GS85" s="36"/>
      <c r="GT85" s="36"/>
      <c r="GU85" s="36"/>
      <c r="GV85" s="36"/>
      <c r="GW85" s="36"/>
      <c r="GX85" s="36"/>
      <c r="GY85" s="36"/>
      <c r="GZ85" s="36"/>
      <c r="HA85" s="36"/>
      <c r="HB85" s="36"/>
      <c r="HC85" s="36"/>
      <c r="HD85" s="36"/>
      <c r="HE85" s="36"/>
      <c r="HF85" s="36"/>
      <c r="HG85" s="36"/>
      <c r="HH85" s="36"/>
      <c r="HI85" s="36"/>
      <c r="HJ85" s="36"/>
      <c r="HK85" s="36"/>
      <c r="HL85" s="36"/>
      <c r="HM85" s="36"/>
      <c r="HN85" s="36"/>
      <c r="HO85" s="36"/>
      <c r="HP85" s="36"/>
      <c r="HQ85" s="36"/>
      <c r="HR85" s="36"/>
      <c r="HS85" s="36"/>
      <c r="HT85" s="36"/>
      <c r="HU85" s="36"/>
      <c r="HV85" s="36"/>
      <c r="HW85" s="36"/>
      <c r="HX85" s="36"/>
      <c r="HY85" s="36"/>
      <c r="HZ85" s="36"/>
      <c r="IA85" s="36"/>
      <c r="IB85" s="36"/>
      <c r="IC85" s="36"/>
      <c r="ID85" s="36"/>
      <c r="IE85" s="36"/>
      <c r="IF85" s="36"/>
      <c r="IG85" s="36"/>
      <c r="IH85" s="36"/>
      <c r="II85" s="36"/>
      <c r="IJ85" s="36"/>
      <c r="IK85" s="36"/>
      <c r="IL85" s="36"/>
      <c r="IM85" s="36"/>
      <c r="IN85" s="36"/>
      <c r="IO85" s="36"/>
      <c r="IP85" s="36"/>
      <c r="IQ85" s="36"/>
    </row>
    <row r="86" spans="1:251" s="5" customFormat="1" ht="13.5" thickBot="1">
      <c r="A86" s="337">
        <v>29.44</v>
      </c>
      <c r="B86" s="311" t="s">
        <v>348</v>
      </c>
      <c r="C86" s="262" t="s">
        <v>1085</v>
      </c>
      <c r="D86" s="311" t="s">
        <v>344</v>
      </c>
      <c r="E86" s="312" t="s">
        <v>379</v>
      </c>
      <c r="F86" s="61">
        <v>250426</v>
      </c>
      <c r="G86" s="8"/>
      <c r="H86" s="107"/>
      <c r="I86" s="107"/>
      <c r="J86" s="107"/>
      <c r="K86" s="8" t="s">
        <v>129</v>
      </c>
      <c r="L86" s="333" t="s">
        <v>1012</v>
      </c>
      <c r="M86" s="10" t="s">
        <v>377</v>
      </c>
      <c r="N86" s="201" t="s">
        <v>269</v>
      </c>
      <c r="O86" s="201" t="s">
        <v>166</v>
      </c>
      <c r="P86" s="8"/>
      <c r="Q86" s="9"/>
      <c r="R86" s="8"/>
      <c r="S86" s="8" t="s">
        <v>1086</v>
      </c>
      <c r="T86" s="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  <c r="FD86" s="38"/>
      <c r="FE86" s="38"/>
      <c r="FF86" s="38"/>
      <c r="FG86" s="38"/>
      <c r="FH86" s="38"/>
      <c r="FI86" s="38"/>
      <c r="FJ86" s="38"/>
      <c r="FK86" s="38"/>
      <c r="FL86" s="38"/>
      <c r="FM86" s="38"/>
      <c r="FN86" s="38"/>
      <c r="FO86" s="38"/>
      <c r="FP86" s="38"/>
      <c r="FQ86" s="38"/>
      <c r="FR86" s="38"/>
      <c r="FS86" s="38"/>
      <c r="FT86" s="38"/>
      <c r="FU86" s="38"/>
      <c r="FV86" s="38"/>
      <c r="FW86" s="38"/>
      <c r="FX86" s="38"/>
      <c r="FY86" s="38"/>
      <c r="FZ86" s="38"/>
      <c r="GA86" s="38"/>
      <c r="GB86" s="38"/>
      <c r="GC86" s="38"/>
      <c r="GD86" s="38"/>
      <c r="GE86" s="38"/>
      <c r="GF86" s="38"/>
      <c r="GG86" s="38"/>
      <c r="GH86" s="38"/>
      <c r="GI86" s="38"/>
      <c r="GJ86" s="38"/>
      <c r="GK86" s="38"/>
      <c r="GL86" s="38"/>
      <c r="GM86" s="38"/>
      <c r="GN86" s="38"/>
      <c r="GO86" s="38"/>
      <c r="GP86" s="38"/>
      <c r="GQ86" s="38"/>
      <c r="GR86" s="38"/>
      <c r="GS86" s="38"/>
      <c r="GT86" s="38"/>
      <c r="GU86" s="38"/>
      <c r="GV86" s="38"/>
      <c r="GW86" s="38"/>
      <c r="GX86" s="38"/>
      <c r="GY86" s="38"/>
      <c r="GZ86" s="38"/>
      <c r="HA86" s="38"/>
      <c r="HB86" s="38"/>
      <c r="HC86" s="38"/>
      <c r="HD86" s="38"/>
      <c r="HE86" s="38"/>
      <c r="HF86" s="38"/>
      <c r="HG86" s="38"/>
      <c r="HH86" s="38"/>
      <c r="HI86" s="38"/>
      <c r="HJ86" s="38"/>
      <c r="HK86" s="38"/>
      <c r="HL86" s="38"/>
      <c r="HM86" s="38"/>
      <c r="HN86" s="38"/>
      <c r="HO86" s="38"/>
      <c r="HP86" s="38"/>
      <c r="HQ86" s="38"/>
      <c r="HR86" s="38"/>
      <c r="HS86" s="38"/>
      <c r="HT86" s="38"/>
      <c r="HU86" s="38"/>
      <c r="HV86" s="38"/>
      <c r="HW86" s="38"/>
      <c r="HX86" s="38"/>
      <c r="HY86" s="38"/>
      <c r="HZ86" s="38"/>
      <c r="IA86" s="38"/>
      <c r="IB86" s="38"/>
      <c r="IC86" s="38"/>
      <c r="ID86" s="38"/>
      <c r="IE86" s="38"/>
      <c r="IF86" s="38"/>
      <c r="IG86" s="38"/>
      <c r="IH86" s="38"/>
      <c r="II86" s="38"/>
      <c r="IJ86" s="38"/>
      <c r="IK86" s="38"/>
      <c r="IL86" s="38"/>
      <c r="IM86" s="38"/>
      <c r="IN86" s="38"/>
      <c r="IO86" s="38"/>
      <c r="IP86" s="38"/>
      <c r="IQ86" s="38"/>
    </row>
    <row r="87" spans="1:251" s="5" customFormat="1">
      <c r="A87" s="191" t="s">
        <v>628</v>
      </c>
      <c r="B87" s="328" t="s">
        <v>604</v>
      </c>
      <c r="C87" s="327">
        <v>1978</v>
      </c>
      <c r="D87" s="328" t="s">
        <v>597</v>
      </c>
      <c r="E87" s="51" t="s">
        <v>627</v>
      </c>
      <c r="F87" s="191">
        <v>250507</v>
      </c>
      <c r="G87" s="191">
        <v>0</v>
      </c>
      <c r="H87" s="36"/>
      <c r="I87" s="36"/>
      <c r="J87" s="36">
        <v>336</v>
      </c>
      <c r="K87" s="38" t="s">
        <v>128</v>
      </c>
      <c r="L87" s="36" t="s">
        <v>130</v>
      </c>
      <c r="M87" s="38" t="s">
        <v>239</v>
      </c>
      <c r="N87" s="39" t="s">
        <v>331</v>
      </c>
      <c r="O87" s="66" t="s">
        <v>166</v>
      </c>
      <c r="P87" s="38" t="s">
        <v>15</v>
      </c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  <c r="GY87" s="38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38"/>
      <c r="HL87" s="38"/>
      <c r="HM87" s="38"/>
      <c r="HN87" s="38"/>
      <c r="HO87" s="38"/>
      <c r="HP87" s="38"/>
      <c r="HQ87" s="38"/>
      <c r="HR87" s="38"/>
      <c r="HS87" s="38"/>
      <c r="HT87" s="38"/>
      <c r="HU87" s="38"/>
      <c r="HV87" s="38"/>
      <c r="HW87" s="38"/>
      <c r="HX87" s="38"/>
      <c r="HY87" s="38"/>
      <c r="HZ87" s="38"/>
      <c r="IA87" s="38"/>
      <c r="IB87" s="38"/>
      <c r="IC87" s="38"/>
      <c r="ID87" s="38"/>
      <c r="IE87" s="38"/>
      <c r="IF87" s="38"/>
      <c r="IG87" s="38"/>
      <c r="IH87" s="38"/>
      <c r="II87" s="38"/>
      <c r="IJ87" s="38"/>
      <c r="IK87" s="38"/>
      <c r="IL87" s="38"/>
      <c r="IM87" s="38"/>
      <c r="IN87" s="38"/>
      <c r="IO87" s="38"/>
      <c r="IP87" s="38"/>
      <c r="IQ87" s="38"/>
    </row>
    <row r="88" spans="1:251" s="5" customFormat="1">
      <c r="A88" s="330">
        <v>7.2</v>
      </c>
      <c r="B88" s="328" t="s">
        <v>604</v>
      </c>
      <c r="C88" s="327">
        <v>1978</v>
      </c>
      <c r="D88" s="328" t="s">
        <v>617</v>
      </c>
      <c r="E88" s="51" t="s">
        <v>627</v>
      </c>
      <c r="F88" s="191">
        <v>250507</v>
      </c>
      <c r="G88" s="36"/>
      <c r="H88" s="36"/>
      <c r="I88" s="36">
        <v>225</v>
      </c>
      <c r="J88" s="36">
        <v>398</v>
      </c>
      <c r="K88" s="38" t="s">
        <v>128</v>
      </c>
      <c r="L88" s="36" t="s">
        <v>130</v>
      </c>
      <c r="M88" s="38" t="s">
        <v>240</v>
      </c>
      <c r="N88" s="39" t="s">
        <v>331</v>
      </c>
      <c r="O88" s="66" t="s">
        <v>166</v>
      </c>
      <c r="P88" s="38" t="s">
        <v>15</v>
      </c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  <c r="FE88" s="38"/>
      <c r="FF88" s="38"/>
      <c r="FG88" s="38"/>
      <c r="FH88" s="38"/>
      <c r="FI88" s="38"/>
      <c r="FJ88" s="38"/>
      <c r="FK88" s="38"/>
      <c r="FL88" s="38"/>
      <c r="FM88" s="38"/>
      <c r="FN88" s="38"/>
      <c r="FO88" s="38"/>
      <c r="FP88" s="38"/>
      <c r="FQ88" s="38"/>
      <c r="FR88" s="38"/>
      <c r="FS88" s="38"/>
      <c r="FT88" s="38"/>
      <c r="FU88" s="38"/>
      <c r="FV88" s="38"/>
      <c r="FW88" s="38"/>
      <c r="FX88" s="38"/>
      <c r="FY88" s="38"/>
      <c r="FZ88" s="38"/>
      <c r="GA88" s="38"/>
      <c r="GB88" s="38"/>
      <c r="GC88" s="38"/>
      <c r="GD88" s="38"/>
      <c r="GE88" s="38"/>
      <c r="GF88" s="38"/>
      <c r="GG88" s="38"/>
      <c r="GH88" s="38"/>
      <c r="GI88" s="38"/>
      <c r="GJ88" s="38"/>
      <c r="GK88" s="38"/>
      <c r="GL88" s="38"/>
      <c r="GM88" s="38"/>
      <c r="GN88" s="38"/>
      <c r="GO88" s="38"/>
      <c r="GP88" s="38"/>
      <c r="GQ88" s="38"/>
      <c r="GR88" s="38"/>
      <c r="GS88" s="38"/>
      <c r="GT88" s="38"/>
      <c r="GU88" s="38"/>
      <c r="GV88" s="38"/>
      <c r="GW88" s="38"/>
      <c r="GX88" s="38"/>
      <c r="GY88" s="38"/>
      <c r="GZ88" s="38"/>
      <c r="HA88" s="38"/>
      <c r="HB88" s="38"/>
      <c r="HC88" s="38"/>
      <c r="HD88" s="38"/>
      <c r="HE88" s="38"/>
      <c r="HF88" s="38"/>
      <c r="HG88" s="38"/>
      <c r="HH88" s="38"/>
      <c r="HI88" s="38"/>
      <c r="HJ88" s="38"/>
      <c r="HK88" s="38"/>
      <c r="HL88" s="38"/>
      <c r="HM88" s="38"/>
      <c r="HN88" s="38"/>
      <c r="HO88" s="38"/>
      <c r="HP88" s="38"/>
      <c r="HQ88" s="38"/>
      <c r="HR88" s="38"/>
      <c r="HS88" s="38"/>
      <c r="HT88" s="38"/>
      <c r="HU88" s="38"/>
      <c r="HV88" s="38"/>
      <c r="HW88" s="38"/>
      <c r="HX88" s="38"/>
      <c r="HY88" s="38"/>
      <c r="HZ88" s="38"/>
      <c r="IA88" s="38"/>
      <c r="IB88" s="38"/>
      <c r="IC88" s="38"/>
      <c r="ID88" s="38"/>
      <c r="IE88" s="38"/>
      <c r="IF88" s="38"/>
      <c r="IG88" s="38"/>
      <c r="IH88" s="38"/>
      <c r="II88" s="38"/>
      <c r="IJ88" s="38"/>
      <c r="IK88" s="38"/>
      <c r="IL88" s="38"/>
      <c r="IM88" s="38"/>
      <c r="IN88" s="38"/>
      <c r="IO88" s="38"/>
      <c r="IP88" s="38"/>
      <c r="IQ88" s="38"/>
    </row>
    <row r="89" spans="1:251" s="5" customFormat="1">
      <c r="A89" s="330">
        <v>4.1399999999999997</v>
      </c>
      <c r="B89" s="328" t="s">
        <v>604</v>
      </c>
      <c r="C89" s="327">
        <v>1978</v>
      </c>
      <c r="D89" s="328" t="s">
        <v>620</v>
      </c>
      <c r="E89" s="51" t="s">
        <v>627</v>
      </c>
      <c r="F89" s="191">
        <v>250507</v>
      </c>
      <c r="G89" s="191" t="s">
        <v>619</v>
      </c>
      <c r="H89" s="36"/>
      <c r="I89" s="36">
        <v>156</v>
      </c>
      <c r="J89" s="36">
        <v>345</v>
      </c>
      <c r="K89" s="38" t="s">
        <v>128</v>
      </c>
      <c r="L89" s="36" t="s">
        <v>130</v>
      </c>
      <c r="M89" s="38" t="s">
        <v>241</v>
      </c>
      <c r="N89" s="39" t="s">
        <v>331</v>
      </c>
      <c r="O89" s="66" t="s">
        <v>166</v>
      </c>
      <c r="P89" s="38" t="s">
        <v>15</v>
      </c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8"/>
      <c r="ES89" s="38"/>
      <c r="ET89" s="38"/>
      <c r="EU89" s="38"/>
      <c r="EV89" s="38"/>
      <c r="EW89" s="38"/>
      <c r="EX89" s="38"/>
      <c r="EY89" s="38"/>
      <c r="EZ89" s="38"/>
      <c r="FA89" s="38"/>
      <c r="FB89" s="38"/>
      <c r="FC89" s="38"/>
      <c r="FD89" s="38"/>
      <c r="FE89" s="38"/>
      <c r="FF89" s="38"/>
      <c r="FG89" s="38"/>
      <c r="FH89" s="38"/>
      <c r="FI89" s="38"/>
      <c r="FJ89" s="38"/>
      <c r="FK89" s="38"/>
      <c r="FL89" s="38"/>
      <c r="FM89" s="38"/>
      <c r="FN89" s="38"/>
      <c r="FO89" s="38"/>
      <c r="FP89" s="38"/>
      <c r="FQ89" s="38"/>
      <c r="FR89" s="38"/>
      <c r="FS89" s="38"/>
      <c r="FT89" s="38"/>
      <c r="FU89" s="38"/>
      <c r="FV89" s="38"/>
      <c r="FW89" s="38"/>
      <c r="FX89" s="38"/>
      <c r="FY89" s="38"/>
      <c r="FZ89" s="38"/>
      <c r="GA89" s="38"/>
      <c r="GB89" s="38"/>
      <c r="GC89" s="38"/>
      <c r="GD89" s="38"/>
      <c r="GE89" s="38"/>
      <c r="GF89" s="38"/>
      <c r="GG89" s="38"/>
      <c r="GH89" s="38"/>
      <c r="GI89" s="38"/>
      <c r="GJ89" s="38"/>
      <c r="GK89" s="38"/>
      <c r="GL89" s="38"/>
      <c r="GM89" s="38"/>
      <c r="GN89" s="38"/>
      <c r="GO89" s="38"/>
      <c r="GP89" s="38"/>
      <c r="GQ89" s="38"/>
      <c r="GR89" s="38"/>
      <c r="GS89" s="38"/>
      <c r="GT89" s="38"/>
      <c r="GU89" s="38"/>
      <c r="GV89" s="38"/>
      <c r="GW89" s="38"/>
      <c r="GX89" s="38"/>
      <c r="GY89" s="38"/>
      <c r="GZ89" s="38"/>
      <c r="HA89" s="38"/>
      <c r="HB89" s="38"/>
      <c r="HC89" s="38"/>
      <c r="HD89" s="38"/>
      <c r="HE89" s="38"/>
      <c r="HF89" s="38"/>
      <c r="HG89" s="38"/>
      <c r="HH89" s="38"/>
      <c r="HI89" s="38"/>
      <c r="HJ89" s="38"/>
      <c r="HK89" s="38"/>
      <c r="HL89" s="38"/>
      <c r="HM89" s="38"/>
      <c r="HN89" s="38"/>
      <c r="HO89" s="38"/>
      <c r="HP89" s="38"/>
      <c r="HQ89" s="38"/>
      <c r="HR89" s="38"/>
      <c r="HS89" s="38"/>
      <c r="HT89" s="38"/>
      <c r="HU89" s="38"/>
      <c r="HV89" s="38"/>
      <c r="HW89" s="38"/>
      <c r="HX89" s="38"/>
      <c r="HY89" s="38"/>
      <c r="HZ89" s="38"/>
      <c r="IA89" s="38"/>
      <c r="IB89" s="38"/>
      <c r="IC89" s="38"/>
      <c r="ID89" s="38"/>
      <c r="IE89" s="38"/>
      <c r="IF89" s="38"/>
      <c r="IG89" s="38"/>
      <c r="IH89" s="38"/>
      <c r="II89" s="38"/>
      <c r="IJ89" s="38"/>
      <c r="IK89" s="38"/>
      <c r="IL89" s="38"/>
      <c r="IM89" s="38"/>
      <c r="IN89" s="38"/>
      <c r="IO89" s="38"/>
      <c r="IP89" s="38"/>
      <c r="IQ89" s="38"/>
    </row>
    <row r="90" spans="1:251" s="5" customFormat="1">
      <c r="A90" s="309">
        <v>1.52</v>
      </c>
      <c r="B90" s="332" t="s">
        <v>288</v>
      </c>
      <c r="C90" s="320">
        <v>2015</v>
      </c>
      <c r="D90" s="151" t="s">
        <v>36</v>
      </c>
      <c r="E90" s="151" t="s">
        <v>218</v>
      </c>
      <c r="F90" s="61">
        <v>250217</v>
      </c>
      <c r="H90" s="6">
        <v>710</v>
      </c>
      <c r="I90" s="6"/>
      <c r="J90" s="6"/>
      <c r="K90" s="5" t="s">
        <v>128</v>
      </c>
      <c r="L90" s="5" t="s">
        <v>137</v>
      </c>
      <c r="M90" s="5" t="s">
        <v>241</v>
      </c>
      <c r="N90" s="6" t="s">
        <v>274</v>
      </c>
      <c r="O90" s="106" t="s">
        <v>166</v>
      </c>
      <c r="P90" s="5" t="s">
        <v>180</v>
      </c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</row>
    <row r="91" spans="1:251" s="5" customFormat="1">
      <c r="A91" s="191">
        <v>11.3</v>
      </c>
      <c r="B91" s="328" t="s">
        <v>601</v>
      </c>
      <c r="C91" s="327">
        <v>2012</v>
      </c>
      <c r="D91" s="328" t="s">
        <v>597</v>
      </c>
      <c r="E91" s="51" t="s">
        <v>627</v>
      </c>
      <c r="F91" s="191">
        <v>250507</v>
      </c>
      <c r="G91" s="191">
        <v>-0.9</v>
      </c>
      <c r="H91" s="36">
        <v>163</v>
      </c>
      <c r="I91" s="36"/>
      <c r="J91" s="36"/>
      <c r="K91" s="38" t="s">
        <v>129</v>
      </c>
      <c r="L91" s="38" t="s">
        <v>130</v>
      </c>
      <c r="M91" s="38" t="s">
        <v>239</v>
      </c>
      <c r="N91" s="39" t="s">
        <v>284</v>
      </c>
      <c r="O91" s="66" t="s">
        <v>166</v>
      </c>
      <c r="P91" s="38" t="s">
        <v>15</v>
      </c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  <c r="DT91" s="38"/>
      <c r="DU91" s="38"/>
      <c r="DV91" s="38"/>
      <c r="DW91" s="38"/>
      <c r="DX91" s="38"/>
      <c r="DY91" s="38"/>
      <c r="DZ91" s="38"/>
      <c r="EA91" s="38"/>
      <c r="EB91" s="38"/>
      <c r="EC91" s="38"/>
      <c r="ED91" s="38"/>
      <c r="EE91" s="38"/>
      <c r="EF91" s="38"/>
      <c r="EG91" s="38"/>
      <c r="EH91" s="38"/>
      <c r="EI91" s="38"/>
      <c r="EJ91" s="38"/>
      <c r="EK91" s="38"/>
      <c r="EL91" s="38"/>
      <c r="EM91" s="38"/>
      <c r="EN91" s="38"/>
      <c r="EO91" s="38"/>
      <c r="EP91" s="38"/>
      <c r="EQ91" s="38"/>
      <c r="ER91" s="38"/>
      <c r="ES91" s="38"/>
      <c r="ET91" s="38"/>
      <c r="EU91" s="38"/>
      <c r="EV91" s="38"/>
      <c r="EW91" s="38"/>
      <c r="EX91" s="38"/>
      <c r="EY91" s="38"/>
      <c r="EZ91" s="38"/>
      <c r="FA91" s="38"/>
      <c r="FB91" s="38"/>
      <c r="FC91" s="38"/>
      <c r="FD91" s="38"/>
      <c r="FE91" s="38"/>
      <c r="FF91" s="38"/>
      <c r="FG91" s="38"/>
      <c r="FH91" s="38"/>
      <c r="FI91" s="38"/>
      <c r="FJ91" s="38"/>
      <c r="FK91" s="38"/>
      <c r="FL91" s="38"/>
      <c r="FM91" s="38"/>
      <c r="FN91" s="38"/>
      <c r="FO91" s="38"/>
      <c r="FP91" s="38"/>
      <c r="FQ91" s="38"/>
      <c r="FR91" s="38"/>
      <c r="FS91" s="38"/>
      <c r="FT91" s="38"/>
      <c r="FU91" s="38"/>
      <c r="FV91" s="38"/>
      <c r="FW91" s="38"/>
      <c r="FX91" s="38"/>
      <c r="FY91" s="38"/>
      <c r="FZ91" s="38"/>
      <c r="GA91" s="38"/>
      <c r="GB91" s="38"/>
      <c r="GC91" s="38"/>
      <c r="GD91" s="38"/>
      <c r="GE91" s="38"/>
      <c r="GF91" s="38"/>
      <c r="GG91" s="38"/>
      <c r="GH91" s="38"/>
      <c r="GI91" s="38"/>
      <c r="GJ91" s="38"/>
      <c r="GK91" s="38"/>
      <c r="GL91" s="38"/>
      <c r="GM91" s="38"/>
      <c r="GN91" s="38"/>
      <c r="GO91" s="38"/>
      <c r="GP91" s="38"/>
      <c r="GQ91" s="38"/>
      <c r="GR91" s="38"/>
      <c r="GS91" s="38"/>
      <c r="GT91" s="38"/>
      <c r="GU91" s="38"/>
      <c r="GV91" s="38"/>
      <c r="GW91" s="38"/>
      <c r="GX91" s="38"/>
      <c r="GY91" s="38"/>
      <c r="GZ91" s="38"/>
      <c r="HA91" s="38"/>
      <c r="HB91" s="38"/>
      <c r="HC91" s="38"/>
      <c r="HD91" s="38"/>
      <c r="HE91" s="38"/>
      <c r="HF91" s="38"/>
      <c r="HG91" s="38"/>
      <c r="HH91" s="38"/>
      <c r="HI91" s="38"/>
      <c r="HJ91" s="38"/>
      <c r="HK91" s="38"/>
      <c r="HL91" s="38"/>
      <c r="HM91" s="38"/>
      <c r="HN91" s="38"/>
      <c r="HO91" s="38"/>
      <c r="HP91" s="38"/>
      <c r="HQ91" s="38"/>
      <c r="HR91" s="38"/>
      <c r="HS91" s="38"/>
      <c r="HT91" s="38"/>
      <c r="HU91" s="38"/>
      <c r="HV91" s="38"/>
      <c r="HW91" s="38"/>
      <c r="HX91" s="38"/>
      <c r="HY91" s="38"/>
      <c r="HZ91" s="38"/>
      <c r="IA91" s="38"/>
      <c r="IB91" s="38"/>
      <c r="IC91" s="38"/>
      <c r="ID91" s="38"/>
      <c r="IE91" s="38"/>
      <c r="IF91" s="38"/>
      <c r="IG91" s="38"/>
      <c r="IH91" s="38"/>
      <c r="II91" s="38"/>
      <c r="IJ91" s="38"/>
      <c r="IK91" s="38"/>
      <c r="IL91" s="38"/>
      <c r="IM91" s="38"/>
      <c r="IN91" s="38"/>
      <c r="IO91" s="38"/>
      <c r="IP91" s="38"/>
      <c r="IQ91" s="38"/>
    </row>
    <row r="92" spans="1:251" s="5" customFormat="1">
      <c r="A92" s="191">
        <v>5.76</v>
      </c>
      <c r="B92" s="328" t="s">
        <v>601</v>
      </c>
      <c r="C92" s="327">
        <v>2012</v>
      </c>
      <c r="D92" s="328" t="s">
        <v>608</v>
      </c>
      <c r="E92" s="51" t="s">
        <v>627</v>
      </c>
      <c r="F92" s="191">
        <v>250507</v>
      </c>
      <c r="G92" s="36"/>
      <c r="H92" s="36">
        <v>481</v>
      </c>
      <c r="I92" s="36"/>
      <c r="J92" s="36"/>
      <c r="K92" s="38" t="s">
        <v>129</v>
      </c>
      <c r="L92" s="38" t="s">
        <v>130</v>
      </c>
      <c r="M92" s="38" t="s">
        <v>240</v>
      </c>
      <c r="N92" s="39" t="s">
        <v>284</v>
      </c>
      <c r="O92" s="66" t="s">
        <v>166</v>
      </c>
      <c r="P92" s="38" t="s">
        <v>15</v>
      </c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  <c r="IO92" s="38"/>
      <c r="IP92" s="38"/>
      <c r="IQ92" s="38"/>
    </row>
    <row r="93" spans="1:251" s="5" customFormat="1">
      <c r="A93" s="191">
        <v>2.76</v>
      </c>
      <c r="B93" s="328" t="s">
        <v>601</v>
      </c>
      <c r="C93" s="327">
        <v>2012</v>
      </c>
      <c r="D93" s="328" t="s">
        <v>621</v>
      </c>
      <c r="E93" s="51" t="s">
        <v>627</v>
      </c>
      <c r="F93" s="191">
        <v>250507</v>
      </c>
      <c r="G93" s="191" t="s">
        <v>619</v>
      </c>
      <c r="H93" s="36">
        <v>529</v>
      </c>
      <c r="I93" s="36"/>
      <c r="J93" s="36"/>
      <c r="K93" s="38" t="s">
        <v>129</v>
      </c>
      <c r="L93" s="38" t="s">
        <v>130</v>
      </c>
      <c r="M93" s="38" t="s">
        <v>241</v>
      </c>
      <c r="N93" s="39" t="s">
        <v>284</v>
      </c>
      <c r="O93" s="66" t="s">
        <v>166</v>
      </c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  <c r="GG93" s="38"/>
      <c r="GH93" s="38"/>
      <c r="GI93" s="38"/>
      <c r="GJ93" s="38"/>
      <c r="GK93" s="38"/>
      <c r="GL93" s="38"/>
      <c r="GM93" s="38"/>
      <c r="GN93" s="38"/>
      <c r="GO93" s="38"/>
      <c r="GP93" s="38"/>
      <c r="GQ93" s="38"/>
      <c r="GR93" s="38"/>
      <c r="GS93" s="38"/>
      <c r="GT93" s="38"/>
      <c r="GU93" s="38"/>
      <c r="GV93" s="38"/>
      <c r="GW93" s="38"/>
      <c r="GX93" s="38"/>
      <c r="GY93" s="38"/>
      <c r="GZ93" s="38"/>
      <c r="HA93" s="38"/>
      <c r="HB93" s="38"/>
      <c r="HC93" s="38"/>
      <c r="HD93" s="38"/>
      <c r="HE93" s="38"/>
      <c r="HF93" s="38"/>
      <c r="HG93" s="38"/>
      <c r="HH93" s="38"/>
      <c r="HI93" s="38"/>
      <c r="HJ93" s="38"/>
      <c r="HK93" s="38"/>
      <c r="HL93" s="38"/>
      <c r="HM93" s="38"/>
      <c r="HN93" s="38"/>
      <c r="HO93" s="38"/>
      <c r="HP93" s="38"/>
      <c r="HQ93" s="38"/>
      <c r="HR93" s="38"/>
      <c r="HS93" s="38"/>
      <c r="HT93" s="38"/>
      <c r="HU93" s="38"/>
      <c r="HV93" s="38"/>
      <c r="HW93" s="38"/>
      <c r="HX93" s="38"/>
      <c r="HY93" s="38"/>
      <c r="HZ93" s="38"/>
      <c r="IA93" s="38"/>
      <c r="IB93" s="38"/>
      <c r="IC93" s="38"/>
      <c r="ID93" s="38"/>
      <c r="IE93" s="38"/>
      <c r="IF93" s="38"/>
      <c r="IG93" s="38"/>
      <c r="IH93" s="38"/>
      <c r="II93" s="38"/>
      <c r="IJ93" s="38"/>
      <c r="IK93" s="38"/>
      <c r="IL93" s="38"/>
      <c r="IM93" s="38"/>
      <c r="IN93" s="38"/>
      <c r="IO93" s="38"/>
      <c r="IP93" s="38"/>
      <c r="IQ93" s="38"/>
    </row>
    <row r="94" spans="1:251" s="5" customFormat="1">
      <c r="A94" s="309">
        <v>38.549999999999997</v>
      </c>
      <c r="B94" s="328" t="s">
        <v>167</v>
      </c>
      <c r="C94" s="306">
        <v>2014</v>
      </c>
      <c r="D94" s="262" t="s">
        <v>255</v>
      </c>
      <c r="E94" s="151" t="s">
        <v>225</v>
      </c>
      <c r="F94" s="61">
        <v>250216</v>
      </c>
      <c r="H94" s="6">
        <v>309</v>
      </c>
      <c r="I94" s="6">
        <v>71</v>
      </c>
      <c r="J94" s="6"/>
      <c r="K94" s="5" t="s">
        <v>129</v>
      </c>
      <c r="L94" s="5" t="s">
        <v>137</v>
      </c>
      <c r="M94" s="5" t="s">
        <v>239</v>
      </c>
      <c r="N94" s="6" t="s">
        <v>136</v>
      </c>
      <c r="O94" s="106" t="s">
        <v>166</v>
      </c>
      <c r="P94" s="8" t="s">
        <v>180</v>
      </c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</row>
    <row r="95" spans="1:251" s="5" customFormat="1">
      <c r="A95" s="306" t="s">
        <v>519</v>
      </c>
      <c r="B95" s="306" t="s">
        <v>167</v>
      </c>
      <c r="C95" s="306">
        <v>2014</v>
      </c>
      <c r="D95" s="306" t="s">
        <v>468</v>
      </c>
      <c r="E95" s="306" t="s">
        <v>456</v>
      </c>
      <c r="F95" s="306">
        <v>250505</v>
      </c>
      <c r="G95" s="36"/>
      <c r="H95" s="36">
        <v>0</v>
      </c>
      <c r="I95" s="36"/>
      <c r="J95" s="36"/>
      <c r="K95" s="36" t="s">
        <v>129</v>
      </c>
      <c r="L95" s="36" t="s">
        <v>137</v>
      </c>
      <c r="M95" s="36" t="s">
        <v>239</v>
      </c>
      <c r="N95" s="36" t="s">
        <v>136</v>
      </c>
      <c r="O95" s="36" t="s">
        <v>507</v>
      </c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</row>
    <row r="96" spans="1:251" s="5" customFormat="1">
      <c r="A96" s="309">
        <v>0.8</v>
      </c>
      <c r="B96" s="328" t="s">
        <v>167</v>
      </c>
      <c r="C96" s="306">
        <v>2014</v>
      </c>
      <c r="D96" s="151" t="s">
        <v>95</v>
      </c>
      <c r="E96" s="151" t="s">
        <v>218</v>
      </c>
      <c r="F96" s="61">
        <v>250217</v>
      </c>
      <c r="H96" s="6">
        <v>715</v>
      </c>
      <c r="I96" s="6"/>
      <c r="J96" s="6"/>
      <c r="K96" s="5" t="s">
        <v>129</v>
      </c>
      <c r="L96" s="5" t="s">
        <v>137</v>
      </c>
      <c r="M96" s="5" t="s">
        <v>241</v>
      </c>
      <c r="N96" s="6" t="s">
        <v>136</v>
      </c>
      <c r="O96" s="106" t="s">
        <v>166</v>
      </c>
      <c r="P96" s="5" t="s">
        <v>180</v>
      </c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</row>
    <row r="97" spans="1:251" s="5" customFormat="1">
      <c r="A97" s="309">
        <v>1.45</v>
      </c>
      <c r="B97" s="328" t="s">
        <v>167</v>
      </c>
      <c r="C97" s="306">
        <v>2014</v>
      </c>
      <c r="D97" s="262" t="s">
        <v>36</v>
      </c>
      <c r="E97" s="151" t="s">
        <v>218</v>
      </c>
      <c r="F97" s="61">
        <v>250113</v>
      </c>
      <c r="H97" s="6">
        <v>562</v>
      </c>
      <c r="I97" s="6"/>
      <c r="J97" s="6"/>
      <c r="K97" s="5" t="s">
        <v>129</v>
      </c>
      <c r="L97" s="5" t="s">
        <v>137</v>
      </c>
      <c r="M97" s="5" t="s">
        <v>241</v>
      </c>
      <c r="N97" s="6" t="s">
        <v>136</v>
      </c>
      <c r="O97" s="106" t="s">
        <v>166</v>
      </c>
      <c r="P97" s="8" t="s">
        <v>180</v>
      </c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</row>
    <row r="98" spans="1:251" s="5" customFormat="1">
      <c r="A98" s="191">
        <v>8.5</v>
      </c>
      <c r="B98" s="328" t="s">
        <v>840</v>
      </c>
      <c r="C98" s="327">
        <v>2017</v>
      </c>
      <c r="D98" s="328" t="s">
        <v>568</v>
      </c>
      <c r="E98" s="312" t="s">
        <v>627</v>
      </c>
      <c r="F98" s="61">
        <v>250903</v>
      </c>
      <c r="G98" s="191">
        <v>1.6</v>
      </c>
      <c r="H98" s="36">
        <v>265</v>
      </c>
      <c r="I98" s="36"/>
      <c r="J98" s="36"/>
      <c r="K98" s="38" t="s">
        <v>129</v>
      </c>
      <c r="L98" s="38" t="s">
        <v>137</v>
      </c>
      <c r="M98" s="38" t="s">
        <v>239</v>
      </c>
      <c r="N98" s="39" t="s">
        <v>491</v>
      </c>
      <c r="O98" s="66" t="s">
        <v>166</v>
      </c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  <c r="DT98" s="38"/>
      <c r="DU98" s="38"/>
      <c r="DV98" s="38"/>
      <c r="DW98" s="38"/>
      <c r="DX98" s="38"/>
      <c r="DY98" s="38"/>
      <c r="DZ98" s="38"/>
      <c r="EA98" s="38"/>
      <c r="EB98" s="38"/>
      <c r="EC98" s="38"/>
      <c r="ED98" s="38"/>
      <c r="EE98" s="38"/>
      <c r="EF98" s="38"/>
      <c r="EG98" s="38"/>
      <c r="EH98" s="38"/>
      <c r="EI98" s="38"/>
      <c r="EJ98" s="38"/>
      <c r="EK98" s="38"/>
      <c r="EL98" s="38"/>
      <c r="EM98" s="38"/>
      <c r="EN98" s="38"/>
      <c r="EO98" s="38"/>
      <c r="EP98" s="38"/>
      <c r="EQ98" s="38"/>
      <c r="ER98" s="38"/>
      <c r="ES98" s="38"/>
      <c r="ET98" s="38"/>
      <c r="EU98" s="38"/>
      <c r="EV98" s="38"/>
      <c r="EW98" s="38"/>
      <c r="EX98" s="38"/>
      <c r="EY98" s="38"/>
      <c r="EZ98" s="38"/>
      <c r="FA98" s="38"/>
      <c r="FB98" s="38"/>
      <c r="FC98" s="38"/>
      <c r="FD98" s="38"/>
      <c r="FE98" s="38"/>
      <c r="FF98" s="38"/>
      <c r="FG98" s="38"/>
      <c r="FH98" s="38"/>
      <c r="FI98" s="38"/>
      <c r="FJ98" s="38"/>
      <c r="FK98" s="38"/>
      <c r="FL98" s="38"/>
      <c r="FM98" s="38"/>
      <c r="FN98" s="38"/>
      <c r="FO98" s="38"/>
      <c r="FP98" s="38"/>
      <c r="FQ98" s="38"/>
      <c r="FR98" s="38"/>
      <c r="FS98" s="38"/>
      <c r="FT98" s="38"/>
      <c r="FU98" s="38"/>
      <c r="FV98" s="38"/>
      <c r="FW98" s="38"/>
      <c r="FX98" s="38"/>
      <c r="FY98" s="38"/>
      <c r="FZ98" s="38"/>
      <c r="GA98" s="38"/>
      <c r="GB98" s="38"/>
      <c r="GC98" s="38"/>
      <c r="GD98" s="38"/>
      <c r="GE98" s="38"/>
      <c r="GF98" s="38"/>
      <c r="GG98" s="38"/>
      <c r="GH98" s="38"/>
      <c r="GI98" s="38"/>
      <c r="GJ98" s="38"/>
      <c r="GK98" s="38"/>
      <c r="GL98" s="38"/>
      <c r="GM98" s="38"/>
      <c r="GN98" s="38"/>
      <c r="GO98" s="38"/>
      <c r="GP98" s="38"/>
      <c r="GQ98" s="38"/>
      <c r="GR98" s="38"/>
      <c r="GS98" s="38"/>
      <c r="GT98" s="38"/>
      <c r="GU98" s="38"/>
      <c r="GV98" s="38"/>
      <c r="GW98" s="38"/>
      <c r="GX98" s="38"/>
      <c r="GY98" s="38"/>
      <c r="GZ98" s="38"/>
      <c r="HA98" s="38"/>
      <c r="HB98" s="38"/>
      <c r="HC98" s="38"/>
      <c r="HD98" s="38"/>
      <c r="HE98" s="38"/>
      <c r="HF98" s="38"/>
      <c r="HG98" s="38"/>
      <c r="HH98" s="38"/>
      <c r="HI98" s="38"/>
      <c r="HJ98" s="38"/>
      <c r="HK98" s="38"/>
      <c r="HL98" s="38"/>
      <c r="HM98" s="38"/>
      <c r="HN98" s="38"/>
      <c r="HO98" s="38"/>
      <c r="HP98" s="38"/>
      <c r="HQ98" s="38"/>
      <c r="HR98" s="38"/>
      <c r="HS98" s="38"/>
      <c r="HT98" s="38"/>
      <c r="HU98" s="38"/>
      <c r="HV98" s="38"/>
      <c r="HW98" s="38"/>
      <c r="HX98" s="38"/>
      <c r="HY98" s="38"/>
      <c r="HZ98" s="38"/>
      <c r="IA98" s="38"/>
      <c r="IB98" s="38"/>
      <c r="IC98" s="38"/>
      <c r="ID98" s="38"/>
      <c r="IE98" s="38"/>
      <c r="IF98" s="38"/>
      <c r="IG98" s="38"/>
      <c r="IH98" s="38"/>
      <c r="II98" s="38"/>
      <c r="IJ98" s="38"/>
      <c r="IK98" s="38"/>
      <c r="IL98" s="38"/>
      <c r="IM98" s="38"/>
      <c r="IN98" s="38"/>
      <c r="IO98" s="38"/>
      <c r="IP98" s="38"/>
      <c r="IQ98" s="38"/>
    </row>
    <row r="99" spans="1:251" s="5" customFormat="1">
      <c r="A99" s="61" t="s">
        <v>520</v>
      </c>
      <c r="B99" s="61" t="s">
        <v>840</v>
      </c>
      <c r="C99" s="61">
        <v>2017</v>
      </c>
      <c r="D99" s="306" t="s">
        <v>468</v>
      </c>
      <c r="E99" s="306" t="s">
        <v>456</v>
      </c>
      <c r="F99" s="306">
        <v>250505</v>
      </c>
      <c r="G99" s="36"/>
      <c r="H99" s="36">
        <v>0</v>
      </c>
      <c r="I99" s="36"/>
      <c r="J99" s="36"/>
      <c r="K99" s="36" t="s">
        <v>129</v>
      </c>
      <c r="L99" s="36" t="s">
        <v>137</v>
      </c>
      <c r="M99" s="36" t="s">
        <v>239</v>
      </c>
      <c r="N99" s="36" t="s">
        <v>491</v>
      </c>
      <c r="O99" s="36" t="s">
        <v>507</v>
      </c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  <c r="IC99" s="36"/>
      <c r="ID99" s="36"/>
      <c r="IE99" s="36"/>
      <c r="IF99" s="36"/>
      <c r="IG99" s="36"/>
      <c r="IH99" s="36"/>
      <c r="II99" s="36"/>
      <c r="IJ99" s="36"/>
      <c r="IK99" s="36"/>
      <c r="IL99" s="36"/>
      <c r="IM99" s="36"/>
      <c r="IN99" s="36"/>
      <c r="IO99" s="36"/>
      <c r="IP99" s="36"/>
      <c r="IQ99" s="36"/>
    </row>
    <row r="100" spans="1:251" s="5" customFormat="1">
      <c r="A100" s="191">
        <v>12.6</v>
      </c>
      <c r="B100" s="328" t="s">
        <v>840</v>
      </c>
      <c r="C100" s="327">
        <v>2017</v>
      </c>
      <c r="D100" s="328" t="s">
        <v>597</v>
      </c>
      <c r="E100" s="312" t="s">
        <v>627</v>
      </c>
      <c r="F100" s="61">
        <v>250903</v>
      </c>
      <c r="G100" s="191">
        <v>0.4</v>
      </c>
      <c r="H100" s="36">
        <v>41</v>
      </c>
      <c r="I100" s="36"/>
      <c r="J100" s="36"/>
      <c r="K100" s="38" t="s">
        <v>129</v>
      </c>
      <c r="L100" s="38" t="s">
        <v>137</v>
      </c>
      <c r="M100" s="38" t="s">
        <v>239</v>
      </c>
      <c r="N100" s="39" t="s">
        <v>491</v>
      </c>
      <c r="O100" s="66" t="s">
        <v>166</v>
      </c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  <c r="ET100" s="38"/>
      <c r="EU100" s="38"/>
      <c r="EV100" s="38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8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8"/>
      <c r="GA100" s="38"/>
      <c r="GB100" s="38"/>
      <c r="GC100" s="38"/>
      <c r="GD100" s="38"/>
      <c r="GE100" s="38"/>
      <c r="GF100" s="38"/>
      <c r="GG100" s="38"/>
      <c r="GH100" s="38"/>
      <c r="GI100" s="38"/>
      <c r="GJ100" s="38"/>
      <c r="GK100" s="38"/>
      <c r="GL100" s="38"/>
      <c r="GM100" s="38"/>
      <c r="GN100" s="38"/>
      <c r="GO100" s="38"/>
      <c r="GP100" s="38"/>
      <c r="GQ100" s="38"/>
      <c r="GR100" s="38"/>
      <c r="GS100" s="38"/>
      <c r="GT100" s="38"/>
      <c r="GU100" s="38"/>
      <c r="GV100" s="38"/>
      <c r="GW100" s="38"/>
      <c r="GX100" s="38"/>
      <c r="GY100" s="38"/>
      <c r="GZ100" s="38"/>
      <c r="HA100" s="38"/>
      <c r="HB100" s="38"/>
      <c r="HC100" s="38"/>
      <c r="HD100" s="38"/>
      <c r="HE100" s="38"/>
      <c r="HF100" s="38"/>
      <c r="HG100" s="38"/>
      <c r="HH100" s="38"/>
      <c r="HI100" s="38"/>
      <c r="HJ100" s="38"/>
      <c r="HK100" s="38"/>
      <c r="HL100" s="38"/>
      <c r="HM100" s="38"/>
      <c r="HN100" s="38"/>
      <c r="HO100" s="38"/>
      <c r="HP100" s="38"/>
      <c r="HQ100" s="38"/>
      <c r="HR100" s="38"/>
      <c r="HS100" s="38"/>
      <c r="HT100" s="38"/>
      <c r="HU100" s="38"/>
      <c r="HV100" s="38"/>
      <c r="HW100" s="38"/>
      <c r="HX100" s="38"/>
      <c r="HY100" s="38"/>
      <c r="HZ100" s="38"/>
      <c r="IA100" s="38"/>
      <c r="IB100" s="38"/>
      <c r="IC100" s="38"/>
      <c r="ID100" s="38"/>
      <c r="IE100" s="38"/>
      <c r="IF100" s="38"/>
      <c r="IG100" s="38"/>
      <c r="IH100" s="38"/>
      <c r="II100" s="38"/>
      <c r="IJ100" s="38"/>
      <c r="IK100" s="38"/>
      <c r="IL100" s="38"/>
      <c r="IM100" s="38"/>
      <c r="IN100" s="38"/>
      <c r="IO100" s="38"/>
      <c r="IP100" s="38"/>
      <c r="IQ100" s="38"/>
    </row>
    <row r="101" spans="1:251" s="5" customFormat="1">
      <c r="A101" s="191">
        <v>2.5299999999999998</v>
      </c>
      <c r="B101" s="328" t="s">
        <v>840</v>
      </c>
      <c r="C101" s="327">
        <v>2017</v>
      </c>
      <c r="D101" s="328" t="s">
        <v>608</v>
      </c>
      <c r="E101" s="312" t="s">
        <v>627</v>
      </c>
      <c r="F101" s="61">
        <v>250903</v>
      </c>
      <c r="G101" s="36"/>
      <c r="H101" s="36">
        <v>569</v>
      </c>
      <c r="I101" s="36"/>
      <c r="J101" s="36"/>
      <c r="K101" s="38" t="s">
        <v>129</v>
      </c>
      <c r="L101" s="38" t="s">
        <v>137</v>
      </c>
      <c r="M101" s="38" t="s">
        <v>240</v>
      </c>
      <c r="N101" s="39" t="s">
        <v>491</v>
      </c>
      <c r="O101" s="66" t="s">
        <v>166</v>
      </c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8"/>
      <c r="DS101" s="38"/>
      <c r="DT101" s="38"/>
      <c r="DU101" s="38"/>
      <c r="DV101" s="38"/>
      <c r="DW101" s="38"/>
      <c r="DX101" s="38"/>
      <c r="DY101" s="38"/>
      <c r="DZ101" s="38"/>
      <c r="EA101" s="38"/>
      <c r="EB101" s="38"/>
      <c r="EC101" s="38"/>
      <c r="ED101" s="38"/>
      <c r="EE101" s="38"/>
      <c r="EF101" s="38"/>
      <c r="EG101" s="38"/>
      <c r="EH101" s="38"/>
      <c r="EI101" s="38"/>
      <c r="EJ101" s="38"/>
      <c r="EK101" s="38"/>
      <c r="EL101" s="38"/>
      <c r="EM101" s="38"/>
      <c r="EN101" s="38"/>
      <c r="EO101" s="38"/>
      <c r="EP101" s="38"/>
      <c r="EQ101" s="38"/>
      <c r="ER101" s="38"/>
      <c r="ES101" s="38"/>
      <c r="ET101" s="38"/>
      <c r="EU101" s="38"/>
      <c r="EV101" s="38"/>
      <c r="EW101" s="38"/>
      <c r="EX101" s="38"/>
      <c r="EY101" s="38"/>
      <c r="EZ101" s="38"/>
      <c r="FA101" s="38"/>
      <c r="FB101" s="38"/>
      <c r="FC101" s="38"/>
      <c r="FD101" s="38"/>
      <c r="FE101" s="38"/>
      <c r="FF101" s="38"/>
      <c r="FG101" s="38"/>
      <c r="FH101" s="38"/>
      <c r="FI101" s="38"/>
      <c r="FJ101" s="38"/>
      <c r="FK101" s="38"/>
      <c r="FL101" s="38"/>
      <c r="FM101" s="38"/>
      <c r="FN101" s="38"/>
      <c r="FO101" s="38"/>
      <c r="FP101" s="38"/>
      <c r="FQ101" s="38"/>
      <c r="FR101" s="38"/>
      <c r="FS101" s="38"/>
      <c r="FT101" s="38"/>
      <c r="FU101" s="38"/>
      <c r="FV101" s="38"/>
      <c r="FW101" s="38"/>
      <c r="FX101" s="38"/>
      <c r="FY101" s="38"/>
      <c r="FZ101" s="38"/>
      <c r="GA101" s="38"/>
      <c r="GB101" s="38"/>
      <c r="GC101" s="38"/>
      <c r="GD101" s="38"/>
      <c r="GE101" s="38"/>
      <c r="GF101" s="38"/>
      <c r="GG101" s="38"/>
      <c r="GH101" s="38"/>
      <c r="GI101" s="38"/>
      <c r="GJ101" s="38"/>
      <c r="GK101" s="38"/>
      <c r="GL101" s="38"/>
      <c r="GM101" s="38"/>
      <c r="GN101" s="38"/>
      <c r="GO101" s="38"/>
      <c r="GP101" s="38"/>
      <c r="GQ101" s="38"/>
      <c r="GR101" s="38"/>
      <c r="GS101" s="38"/>
      <c r="GT101" s="38"/>
      <c r="GU101" s="38"/>
      <c r="GV101" s="38"/>
      <c r="GW101" s="38"/>
      <c r="GX101" s="38"/>
      <c r="GY101" s="38"/>
      <c r="GZ101" s="38"/>
      <c r="HA101" s="38"/>
      <c r="HB101" s="38"/>
      <c r="HC101" s="38"/>
      <c r="HD101" s="38"/>
      <c r="HE101" s="38"/>
      <c r="HF101" s="38"/>
      <c r="HG101" s="38"/>
      <c r="HH101" s="38"/>
      <c r="HI101" s="38"/>
      <c r="HJ101" s="38"/>
      <c r="HK101" s="38"/>
      <c r="HL101" s="38"/>
      <c r="HM101" s="38"/>
      <c r="HN101" s="38"/>
      <c r="HO101" s="38"/>
      <c r="HP101" s="38"/>
      <c r="HQ101" s="38"/>
      <c r="HR101" s="38"/>
      <c r="HS101" s="38"/>
      <c r="HT101" s="38"/>
      <c r="HU101" s="38"/>
      <c r="HV101" s="38"/>
      <c r="HW101" s="38"/>
      <c r="HX101" s="38"/>
      <c r="HY101" s="38"/>
      <c r="HZ101" s="38"/>
      <c r="IA101" s="38"/>
      <c r="IB101" s="38"/>
      <c r="IC101" s="38"/>
      <c r="ID101" s="38"/>
      <c r="IE101" s="38"/>
      <c r="IF101" s="38"/>
      <c r="IG101" s="38"/>
      <c r="IH101" s="38"/>
      <c r="II101" s="38"/>
      <c r="IJ101" s="38"/>
      <c r="IK101" s="38"/>
      <c r="IL101" s="38"/>
      <c r="IM101" s="38"/>
      <c r="IN101" s="38"/>
      <c r="IO101" s="38"/>
      <c r="IP101" s="38"/>
      <c r="IQ101" s="38"/>
    </row>
    <row r="102" spans="1:251" s="5" customFormat="1">
      <c r="A102" s="191">
        <v>1.71</v>
      </c>
      <c r="B102" s="328" t="s">
        <v>840</v>
      </c>
      <c r="C102" s="327">
        <v>2017</v>
      </c>
      <c r="D102" s="328" t="s">
        <v>621</v>
      </c>
      <c r="E102" s="312" t="s">
        <v>627</v>
      </c>
      <c r="F102" s="61">
        <v>250903</v>
      </c>
      <c r="G102" s="335">
        <v>0</v>
      </c>
      <c r="H102" s="36">
        <v>498</v>
      </c>
      <c r="I102" s="36"/>
      <c r="J102" s="36"/>
      <c r="K102" s="38" t="s">
        <v>129</v>
      </c>
      <c r="L102" s="38" t="s">
        <v>137</v>
      </c>
      <c r="M102" s="38" t="s">
        <v>241</v>
      </c>
      <c r="N102" s="39" t="s">
        <v>491</v>
      </c>
      <c r="O102" s="66" t="s">
        <v>166</v>
      </c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  <c r="GX102" s="38"/>
      <c r="GY102" s="38"/>
      <c r="GZ102" s="38"/>
      <c r="HA102" s="38"/>
      <c r="HB102" s="38"/>
      <c r="HC102" s="38"/>
      <c r="HD102" s="38"/>
      <c r="HE102" s="38"/>
      <c r="HF102" s="38"/>
      <c r="HG102" s="38"/>
      <c r="HH102" s="38"/>
      <c r="HI102" s="38"/>
      <c r="HJ102" s="38"/>
      <c r="HK102" s="38"/>
      <c r="HL102" s="38"/>
      <c r="HM102" s="38"/>
      <c r="HN102" s="38"/>
      <c r="HO102" s="38"/>
      <c r="HP102" s="38"/>
      <c r="HQ102" s="38"/>
      <c r="HR102" s="38"/>
      <c r="HS102" s="38"/>
      <c r="HT102" s="38"/>
      <c r="HU102" s="38"/>
      <c r="HV102" s="38"/>
      <c r="HW102" s="38"/>
      <c r="HX102" s="38"/>
      <c r="HY102" s="38"/>
      <c r="HZ102" s="38"/>
      <c r="IA102" s="38"/>
      <c r="IB102" s="38"/>
      <c r="IC102" s="38"/>
      <c r="ID102" s="38"/>
      <c r="IE102" s="38"/>
      <c r="IF102" s="38"/>
      <c r="IG102" s="38"/>
      <c r="IH102" s="38"/>
      <c r="II102" s="38"/>
      <c r="IJ102" s="38"/>
      <c r="IK102" s="38"/>
      <c r="IL102" s="38"/>
      <c r="IM102" s="38"/>
      <c r="IN102" s="38"/>
      <c r="IO102" s="38"/>
      <c r="IP102" s="38"/>
      <c r="IQ102" s="38"/>
    </row>
    <row r="103" spans="1:251" s="5" customFormat="1">
      <c r="A103" s="262" t="s">
        <v>1075</v>
      </c>
      <c r="B103" s="51" t="s">
        <v>1076</v>
      </c>
      <c r="C103" s="191">
        <v>1991</v>
      </c>
      <c r="D103" s="311" t="s">
        <v>266</v>
      </c>
      <c r="E103" s="312" t="s">
        <v>334</v>
      </c>
      <c r="F103" s="61">
        <v>251206</v>
      </c>
      <c r="G103" s="8"/>
      <c r="H103" s="107"/>
      <c r="I103" s="107"/>
      <c r="J103" s="107"/>
      <c r="K103" s="8" t="s">
        <v>128</v>
      </c>
      <c r="L103" s="200" t="s">
        <v>1012</v>
      </c>
      <c r="M103" s="10" t="s">
        <v>377</v>
      </c>
      <c r="N103" s="202"/>
      <c r="O103" s="203" t="s">
        <v>507</v>
      </c>
      <c r="P103" s="8" t="s">
        <v>180</v>
      </c>
      <c r="Q103" s="9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  <c r="BT103" s="71"/>
      <c r="BU103" s="71"/>
      <c r="BV103" s="71"/>
      <c r="BW103" s="71"/>
      <c r="BX103" s="71"/>
      <c r="BY103" s="71"/>
      <c r="BZ103" s="71"/>
      <c r="CA103" s="71"/>
      <c r="CB103" s="71"/>
      <c r="CC103" s="71"/>
      <c r="CD103" s="71"/>
      <c r="CE103" s="71"/>
      <c r="CF103" s="71"/>
      <c r="CG103" s="71"/>
      <c r="CH103" s="71"/>
      <c r="CI103" s="71"/>
      <c r="CJ103" s="71"/>
      <c r="CK103" s="71"/>
      <c r="CL103" s="71"/>
      <c r="CM103" s="71"/>
      <c r="CN103" s="71"/>
      <c r="CO103" s="71"/>
      <c r="CP103" s="71"/>
      <c r="CQ103" s="71"/>
      <c r="CR103" s="71"/>
      <c r="CS103" s="71"/>
      <c r="CT103" s="71"/>
      <c r="CU103" s="71"/>
      <c r="CV103" s="71"/>
      <c r="CW103" s="71"/>
      <c r="CX103" s="71"/>
      <c r="CY103" s="71"/>
      <c r="CZ103" s="71"/>
      <c r="DA103" s="71"/>
      <c r="DB103" s="71"/>
      <c r="DC103" s="71"/>
      <c r="DD103" s="71"/>
      <c r="DE103" s="71"/>
      <c r="DF103" s="71"/>
      <c r="DG103" s="71"/>
      <c r="DH103" s="71"/>
      <c r="DI103" s="71"/>
      <c r="DJ103" s="71"/>
      <c r="DK103" s="71"/>
      <c r="DL103" s="71"/>
      <c r="DM103" s="71"/>
      <c r="DN103" s="71"/>
      <c r="DO103" s="71"/>
      <c r="DP103" s="71"/>
      <c r="DQ103" s="71"/>
      <c r="DR103" s="71"/>
      <c r="DS103" s="71"/>
      <c r="DT103" s="71"/>
      <c r="DU103" s="71"/>
      <c r="DV103" s="71"/>
      <c r="DW103" s="71"/>
      <c r="DX103" s="71"/>
      <c r="DY103" s="71"/>
      <c r="DZ103" s="71"/>
      <c r="EA103" s="71"/>
      <c r="EB103" s="71"/>
      <c r="EC103" s="71"/>
      <c r="ED103" s="71"/>
      <c r="EE103" s="71"/>
      <c r="EF103" s="71"/>
      <c r="EG103" s="71"/>
      <c r="EH103" s="71"/>
      <c r="EI103" s="71"/>
      <c r="EJ103" s="71"/>
      <c r="EK103" s="71"/>
      <c r="EL103" s="71"/>
      <c r="EM103" s="71"/>
      <c r="EN103" s="71"/>
      <c r="EO103" s="71"/>
      <c r="EP103" s="71"/>
      <c r="EQ103" s="71"/>
      <c r="ER103" s="71"/>
      <c r="ES103" s="71"/>
      <c r="ET103" s="71"/>
      <c r="EU103" s="71"/>
      <c r="EV103" s="71"/>
      <c r="EW103" s="71"/>
      <c r="EX103" s="71"/>
      <c r="EY103" s="71"/>
      <c r="EZ103" s="71"/>
      <c r="FA103" s="71"/>
      <c r="FB103" s="71"/>
      <c r="FC103" s="71"/>
      <c r="FD103" s="71"/>
      <c r="FE103" s="71"/>
      <c r="FF103" s="71"/>
      <c r="FG103" s="71"/>
      <c r="FH103" s="71"/>
      <c r="FI103" s="71"/>
      <c r="FJ103" s="71"/>
      <c r="FK103" s="71"/>
      <c r="FL103" s="71"/>
      <c r="FM103" s="71"/>
      <c r="FN103" s="71"/>
      <c r="FO103" s="71"/>
      <c r="FP103" s="71"/>
      <c r="FQ103" s="71"/>
      <c r="FR103" s="71"/>
      <c r="FS103" s="71"/>
      <c r="FT103" s="71"/>
      <c r="FU103" s="71"/>
      <c r="FV103" s="71"/>
      <c r="FW103" s="71"/>
      <c r="FX103" s="71"/>
      <c r="FY103" s="71"/>
      <c r="FZ103" s="71"/>
      <c r="GA103" s="71"/>
      <c r="GB103" s="71"/>
      <c r="GC103" s="71"/>
      <c r="GD103" s="71"/>
      <c r="GE103" s="71"/>
      <c r="GF103" s="71"/>
      <c r="GG103" s="71"/>
      <c r="GH103" s="71"/>
      <c r="GI103" s="71"/>
      <c r="GJ103" s="71"/>
      <c r="GK103" s="71"/>
      <c r="GL103" s="71"/>
      <c r="GM103" s="71"/>
      <c r="GN103" s="71"/>
      <c r="GO103" s="71"/>
      <c r="GP103" s="71"/>
      <c r="GQ103" s="71"/>
      <c r="GR103" s="71"/>
      <c r="GS103" s="71"/>
      <c r="GT103" s="71"/>
      <c r="GU103" s="71"/>
      <c r="GV103" s="71"/>
      <c r="GW103" s="71"/>
      <c r="GX103" s="71"/>
      <c r="GY103" s="71"/>
      <c r="GZ103" s="71"/>
      <c r="HA103" s="71"/>
      <c r="HB103" s="71"/>
      <c r="HC103" s="71"/>
      <c r="HD103" s="71"/>
      <c r="HE103" s="71"/>
      <c r="HF103" s="71"/>
      <c r="HG103" s="71"/>
      <c r="HH103" s="71"/>
      <c r="HI103" s="71"/>
      <c r="HJ103" s="71"/>
      <c r="HK103" s="71"/>
      <c r="HL103" s="71"/>
      <c r="HM103" s="71"/>
      <c r="HN103" s="71"/>
      <c r="HO103" s="71"/>
      <c r="HP103" s="71"/>
      <c r="HQ103" s="71"/>
      <c r="HR103" s="71"/>
      <c r="HS103" s="71"/>
      <c r="HT103" s="71"/>
      <c r="HU103" s="71"/>
      <c r="HV103" s="71"/>
      <c r="HW103" s="71"/>
      <c r="HX103" s="71"/>
      <c r="HY103" s="71"/>
      <c r="HZ103" s="71"/>
      <c r="IA103" s="71"/>
      <c r="IB103" s="71"/>
      <c r="IC103" s="71"/>
      <c r="ID103" s="71"/>
      <c r="IE103" s="71"/>
      <c r="IF103" s="71"/>
      <c r="IG103" s="71"/>
      <c r="IH103" s="71"/>
      <c r="II103" s="71"/>
      <c r="IJ103" s="71"/>
      <c r="IK103" s="71"/>
      <c r="IL103" s="71"/>
      <c r="IM103" s="71"/>
      <c r="IN103" s="71"/>
      <c r="IO103" s="71"/>
      <c r="IP103" s="71"/>
      <c r="IQ103" s="71"/>
    </row>
    <row r="104" spans="1:251" s="5" customFormat="1">
      <c r="A104" s="306">
        <v>34.630000000000003</v>
      </c>
      <c r="B104" s="313" t="s">
        <v>781</v>
      </c>
      <c r="C104" s="306">
        <v>2009</v>
      </c>
      <c r="D104" s="308" t="s">
        <v>795</v>
      </c>
      <c r="E104" s="306" t="s">
        <v>669</v>
      </c>
      <c r="F104" s="306">
        <v>250813</v>
      </c>
      <c r="G104" s="205"/>
      <c r="H104" s="36">
        <v>405</v>
      </c>
      <c r="I104" s="36"/>
      <c r="J104" s="36"/>
      <c r="K104" s="36"/>
      <c r="L104" s="136" t="s">
        <v>791</v>
      </c>
      <c r="M104" s="36" t="s">
        <v>240</v>
      </c>
      <c r="N104" s="36" t="s">
        <v>796</v>
      </c>
      <c r="O104" s="39" t="s">
        <v>507</v>
      </c>
      <c r="P104" s="205"/>
      <c r="Q104" s="205"/>
      <c r="R104" s="205"/>
      <c r="S104" s="39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205"/>
      <c r="BN104" s="205"/>
      <c r="BO104" s="205"/>
      <c r="BP104" s="205"/>
      <c r="BQ104" s="205"/>
      <c r="BR104" s="205"/>
      <c r="BS104" s="205"/>
      <c r="BT104" s="205"/>
      <c r="BU104" s="205"/>
      <c r="BV104" s="205"/>
      <c r="BW104" s="205"/>
      <c r="BX104" s="205"/>
      <c r="BY104" s="205"/>
      <c r="BZ104" s="205"/>
      <c r="CA104" s="205"/>
      <c r="CB104" s="205"/>
      <c r="CC104" s="205"/>
      <c r="CD104" s="205"/>
      <c r="CE104" s="205"/>
      <c r="CF104" s="205"/>
      <c r="CG104" s="205"/>
      <c r="CH104" s="205"/>
      <c r="CI104" s="205"/>
      <c r="CJ104" s="205"/>
      <c r="CK104" s="205"/>
      <c r="CL104" s="205"/>
      <c r="CM104" s="205"/>
      <c r="CN104" s="205"/>
      <c r="CO104" s="205"/>
      <c r="CP104" s="205"/>
      <c r="CQ104" s="205"/>
      <c r="CR104" s="205"/>
      <c r="CS104" s="205"/>
      <c r="CT104" s="205"/>
      <c r="CU104" s="205"/>
      <c r="CV104" s="205"/>
      <c r="CW104" s="205"/>
      <c r="CX104" s="205"/>
      <c r="CY104" s="205"/>
      <c r="CZ104" s="205"/>
      <c r="DA104" s="205"/>
      <c r="DB104" s="205"/>
      <c r="DC104" s="205"/>
      <c r="DD104" s="205"/>
      <c r="DE104" s="205"/>
      <c r="DF104" s="205"/>
      <c r="DG104" s="205"/>
      <c r="DH104" s="205"/>
      <c r="DI104" s="205"/>
      <c r="DJ104" s="205"/>
      <c r="DK104" s="205"/>
      <c r="DL104" s="205"/>
      <c r="DM104" s="205"/>
      <c r="DN104" s="205"/>
      <c r="DO104" s="205"/>
      <c r="DP104" s="205"/>
      <c r="DQ104" s="205"/>
      <c r="DR104" s="205"/>
      <c r="DS104" s="205"/>
      <c r="DT104" s="205"/>
      <c r="DU104" s="205"/>
      <c r="DV104" s="205"/>
      <c r="DW104" s="205"/>
      <c r="DX104" s="205"/>
      <c r="DY104" s="205"/>
      <c r="DZ104" s="205"/>
      <c r="EA104" s="205"/>
      <c r="EB104" s="205"/>
      <c r="EC104" s="205"/>
      <c r="ED104" s="205"/>
      <c r="EE104" s="205"/>
      <c r="EF104" s="205"/>
      <c r="EG104" s="205"/>
      <c r="EH104" s="205"/>
      <c r="EI104" s="205"/>
      <c r="EJ104" s="205"/>
      <c r="EK104" s="205"/>
      <c r="EL104" s="205"/>
      <c r="EM104" s="205"/>
      <c r="EN104" s="205"/>
      <c r="EO104" s="205"/>
      <c r="EP104" s="205"/>
      <c r="EQ104" s="205"/>
      <c r="ER104" s="205"/>
      <c r="ES104" s="205"/>
      <c r="ET104" s="205"/>
      <c r="EU104" s="205"/>
      <c r="EV104" s="205"/>
      <c r="EW104" s="205"/>
      <c r="EX104" s="205"/>
      <c r="EY104" s="205"/>
      <c r="EZ104" s="205"/>
      <c r="FA104" s="205"/>
      <c r="FB104" s="205"/>
      <c r="FC104" s="205"/>
      <c r="FD104" s="205"/>
      <c r="FE104" s="205"/>
      <c r="FF104" s="205"/>
      <c r="FG104" s="205"/>
      <c r="FH104" s="205"/>
      <c r="FI104" s="205"/>
      <c r="FJ104" s="205"/>
      <c r="FK104" s="205"/>
      <c r="FL104" s="205"/>
      <c r="FM104" s="205"/>
      <c r="FN104" s="205"/>
      <c r="FO104" s="205"/>
      <c r="FP104" s="205"/>
      <c r="FQ104" s="205"/>
      <c r="FR104" s="205"/>
      <c r="FS104" s="205"/>
      <c r="FT104" s="205"/>
      <c r="FU104" s="205"/>
      <c r="FV104" s="205"/>
      <c r="FW104" s="205"/>
      <c r="FX104" s="205"/>
      <c r="FY104" s="205"/>
      <c r="FZ104" s="205"/>
      <c r="GA104" s="205"/>
      <c r="GB104" s="205"/>
      <c r="GC104" s="205"/>
      <c r="GD104" s="205"/>
      <c r="GE104" s="205"/>
      <c r="GF104" s="205"/>
      <c r="GG104" s="205"/>
      <c r="GH104" s="205"/>
      <c r="GI104" s="205"/>
      <c r="GJ104" s="205"/>
      <c r="GK104" s="205"/>
      <c r="GL104" s="205"/>
      <c r="GM104" s="205"/>
      <c r="GN104" s="205"/>
      <c r="GO104" s="205"/>
      <c r="GP104" s="205"/>
      <c r="GQ104" s="205"/>
      <c r="GR104" s="205"/>
      <c r="GS104" s="205"/>
      <c r="GT104" s="205"/>
      <c r="GU104" s="205"/>
      <c r="GV104" s="205"/>
      <c r="GW104" s="205"/>
      <c r="GX104" s="205"/>
      <c r="GY104" s="205"/>
      <c r="GZ104" s="205"/>
      <c r="HA104" s="205"/>
      <c r="HB104" s="205"/>
      <c r="HC104" s="205"/>
      <c r="HD104" s="205"/>
      <c r="HE104" s="205"/>
      <c r="HF104" s="205"/>
      <c r="HG104" s="205"/>
      <c r="HH104" s="205"/>
      <c r="HI104" s="205"/>
      <c r="HJ104" s="205"/>
      <c r="HK104" s="205"/>
      <c r="HL104" s="205"/>
      <c r="HM104" s="205"/>
      <c r="HN104" s="205"/>
      <c r="HO104" s="205"/>
      <c r="HP104" s="205"/>
      <c r="HQ104" s="205"/>
      <c r="HR104" s="205"/>
      <c r="HS104" s="205"/>
      <c r="HT104" s="205"/>
      <c r="HU104" s="205"/>
      <c r="HV104" s="205"/>
      <c r="HW104" s="205"/>
      <c r="HX104" s="205"/>
      <c r="HY104" s="205"/>
      <c r="HZ104" s="205"/>
      <c r="IA104" s="205"/>
      <c r="IB104" s="205"/>
      <c r="IC104" s="205"/>
      <c r="ID104" s="205"/>
      <c r="IE104" s="205"/>
      <c r="IF104" s="205"/>
      <c r="IG104" s="205"/>
      <c r="IH104" s="205"/>
      <c r="II104" s="205"/>
      <c r="IJ104" s="205"/>
      <c r="IK104" s="205"/>
      <c r="IL104" s="205"/>
      <c r="IM104" s="205"/>
      <c r="IN104" s="205"/>
      <c r="IO104" s="205"/>
      <c r="IP104" s="205"/>
      <c r="IQ104" s="205"/>
    </row>
    <row r="105" spans="1:251" s="5" customFormat="1">
      <c r="A105" s="306" t="s">
        <v>521</v>
      </c>
      <c r="B105" s="313" t="s">
        <v>522</v>
      </c>
      <c r="C105" s="306">
        <v>2006</v>
      </c>
      <c r="D105" s="308" t="s">
        <v>455</v>
      </c>
      <c r="E105" s="306" t="s">
        <v>456</v>
      </c>
      <c r="F105" s="306">
        <v>250505</v>
      </c>
      <c r="G105" s="206"/>
      <c r="H105" s="36">
        <v>536</v>
      </c>
      <c r="I105" s="36">
        <v>258</v>
      </c>
      <c r="J105" s="36"/>
      <c r="K105" s="36" t="s">
        <v>128</v>
      </c>
      <c r="L105" s="205" t="s">
        <v>137</v>
      </c>
      <c r="M105" s="36" t="s">
        <v>239</v>
      </c>
      <c r="N105" s="36" t="s">
        <v>515</v>
      </c>
      <c r="O105" s="39" t="s">
        <v>507</v>
      </c>
      <c r="P105" s="205" t="s">
        <v>15</v>
      </c>
      <c r="Q105" s="205"/>
      <c r="R105" s="205"/>
      <c r="S105" s="39" t="s">
        <v>458</v>
      </c>
      <c r="T105" s="205">
        <v>65</v>
      </c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205"/>
      <c r="BN105" s="205"/>
      <c r="BO105" s="205"/>
      <c r="BP105" s="205"/>
      <c r="BQ105" s="205"/>
      <c r="BR105" s="205"/>
      <c r="BS105" s="205"/>
      <c r="BT105" s="205"/>
      <c r="BU105" s="205"/>
      <c r="BV105" s="205"/>
      <c r="BW105" s="205"/>
      <c r="BX105" s="205"/>
      <c r="BY105" s="205"/>
      <c r="BZ105" s="205"/>
      <c r="CA105" s="205"/>
      <c r="CB105" s="205"/>
      <c r="CC105" s="205"/>
      <c r="CD105" s="205"/>
      <c r="CE105" s="205"/>
      <c r="CF105" s="205"/>
      <c r="CG105" s="205"/>
      <c r="CH105" s="205"/>
      <c r="CI105" s="205"/>
      <c r="CJ105" s="205"/>
      <c r="CK105" s="205"/>
      <c r="CL105" s="205"/>
      <c r="CM105" s="205"/>
      <c r="CN105" s="205"/>
      <c r="CO105" s="205"/>
      <c r="CP105" s="205"/>
      <c r="CQ105" s="205"/>
      <c r="CR105" s="205"/>
      <c r="CS105" s="205"/>
      <c r="CT105" s="205"/>
      <c r="CU105" s="205"/>
      <c r="CV105" s="205"/>
      <c r="CW105" s="205"/>
      <c r="CX105" s="205"/>
      <c r="CY105" s="205"/>
      <c r="CZ105" s="205"/>
      <c r="DA105" s="205"/>
      <c r="DB105" s="205"/>
      <c r="DC105" s="205"/>
      <c r="DD105" s="205"/>
      <c r="DE105" s="205"/>
      <c r="DF105" s="205"/>
      <c r="DG105" s="205"/>
      <c r="DH105" s="205"/>
      <c r="DI105" s="205"/>
      <c r="DJ105" s="205"/>
      <c r="DK105" s="205"/>
      <c r="DL105" s="205"/>
      <c r="DM105" s="205"/>
      <c r="DN105" s="205"/>
      <c r="DO105" s="205"/>
      <c r="DP105" s="205"/>
      <c r="DQ105" s="205"/>
      <c r="DR105" s="205"/>
      <c r="DS105" s="205"/>
      <c r="DT105" s="205"/>
      <c r="DU105" s="205"/>
      <c r="DV105" s="205"/>
      <c r="DW105" s="205"/>
      <c r="DX105" s="205"/>
      <c r="DY105" s="205"/>
      <c r="DZ105" s="205"/>
      <c r="EA105" s="205"/>
      <c r="EB105" s="205"/>
      <c r="EC105" s="205"/>
      <c r="ED105" s="205"/>
      <c r="EE105" s="205"/>
      <c r="EF105" s="205"/>
      <c r="EG105" s="205"/>
      <c r="EH105" s="205"/>
      <c r="EI105" s="205"/>
      <c r="EJ105" s="205"/>
      <c r="EK105" s="205"/>
      <c r="EL105" s="205"/>
      <c r="EM105" s="205"/>
      <c r="EN105" s="205"/>
      <c r="EO105" s="205"/>
      <c r="EP105" s="205"/>
      <c r="EQ105" s="205"/>
      <c r="ER105" s="205"/>
      <c r="ES105" s="205"/>
      <c r="ET105" s="205"/>
      <c r="EU105" s="205"/>
      <c r="EV105" s="205"/>
      <c r="EW105" s="205"/>
      <c r="EX105" s="205"/>
      <c r="EY105" s="205"/>
      <c r="EZ105" s="205"/>
      <c r="FA105" s="205"/>
      <c r="FB105" s="205"/>
      <c r="FC105" s="205"/>
      <c r="FD105" s="205"/>
      <c r="FE105" s="205"/>
      <c r="FF105" s="205"/>
      <c r="FG105" s="205"/>
      <c r="FH105" s="205"/>
      <c r="FI105" s="205"/>
      <c r="FJ105" s="205"/>
      <c r="FK105" s="205"/>
      <c r="FL105" s="205"/>
      <c r="FM105" s="205"/>
      <c r="FN105" s="205"/>
      <c r="FO105" s="205"/>
      <c r="FP105" s="205"/>
      <c r="FQ105" s="205"/>
      <c r="FR105" s="205"/>
      <c r="FS105" s="205"/>
      <c r="FT105" s="205"/>
      <c r="FU105" s="205"/>
      <c r="FV105" s="205"/>
      <c r="FW105" s="205"/>
      <c r="FX105" s="205"/>
      <c r="FY105" s="205"/>
      <c r="FZ105" s="205"/>
      <c r="GA105" s="205"/>
      <c r="GB105" s="205"/>
      <c r="GC105" s="205"/>
      <c r="GD105" s="205"/>
      <c r="GE105" s="205"/>
      <c r="GF105" s="205"/>
      <c r="GG105" s="205"/>
      <c r="GH105" s="205"/>
      <c r="GI105" s="205"/>
      <c r="GJ105" s="205"/>
      <c r="GK105" s="205"/>
      <c r="GL105" s="205"/>
      <c r="GM105" s="205"/>
      <c r="GN105" s="205"/>
      <c r="GO105" s="205"/>
      <c r="GP105" s="205"/>
      <c r="GQ105" s="205"/>
      <c r="GR105" s="205"/>
      <c r="GS105" s="205"/>
      <c r="GT105" s="205"/>
      <c r="GU105" s="205"/>
      <c r="GV105" s="205"/>
      <c r="GW105" s="205"/>
      <c r="GX105" s="205"/>
      <c r="GY105" s="205"/>
      <c r="GZ105" s="205"/>
      <c r="HA105" s="205"/>
      <c r="HB105" s="205"/>
      <c r="HC105" s="205"/>
      <c r="HD105" s="205"/>
      <c r="HE105" s="205"/>
      <c r="HF105" s="205"/>
      <c r="HG105" s="205"/>
      <c r="HH105" s="205"/>
      <c r="HI105" s="205"/>
      <c r="HJ105" s="205"/>
      <c r="HK105" s="205"/>
      <c r="HL105" s="205"/>
      <c r="HM105" s="205"/>
      <c r="HN105" s="205"/>
      <c r="HO105" s="205"/>
      <c r="HP105" s="205"/>
      <c r="HQ105" s="205"/>
      <c r="HR105" s="205"/>
      <c r="HS105" s="205"/>
      <c r="HT105" s="205"/>
      <c r="HU105" s="205"/>
      <c r="HV105" s="205"/>
      <c r="HW105" s="205"/>
      <c r="HX105" s="205"/>
      <c r="HY105" s="205"/>
      <c r="HZ105" s="205"/>
      <c r="IA105" s="205"/>
      <c r="IB105" s="205"/>
      <c r="IC105" s="205"/>
      <c r="ID105" s="205"/>
      <c r="IE105" s="205"/>
      <c r="IF105" s="205"/>
      <c r="IG105" s="205"/>
      <c r="IH105" s="205"/>
      <c r="II105" s="205"/>
      <c r="IJ105" s="205"/>
      <c r="IK105" s="205"/>
      <c r="IL105" s="205"/>
      <c r="IM105" s="205"/>
      <c r="IN105" s="205"/>
      <c r="IO105" s="205"/>
      <c r="IP105" s="205"/>
      <c r="IQ105" s="205">
        <f>SUM(B105:IP105)</f>
        <v>253370</v>
      </c>
    </row>
    <row r="106" spans="1:251" s="5" customFormat="1">
      <c r="A106" s="320" t="s">
        <v>523</v>
      </c>
      <c r="B106" s="320" t="s">
        <v>524</v>
      </c>
      <c r="C106" s="320">
        <v>2015</v>
      </c>
      <c r="D106" s="306" t="s">
        <v>468</v>
      </c>
      <c r="E106" s="306" t="s">
        <v>456</v>
      </c>
      <c r="F106" s="306">
        <v>250505</v>
      </c>
      <c r="G106" s="36"/>
      <c r="H106" s="36">
        <v>27</v>
      </c>
      <c r="I106" s="36"/>
      <c r="J106" s="36"/>
      <c r="K106" s="36" t="s">
        <v>128</v>
      </c>
      <c r="L106" s="36" t="s">
        <v>137</v>
      </c>
      <c r="M106" s="36" t="s">
        <v>239</v>
      </c>
      <c r="N106" s="36" t="s">
        <v>274</v>
      </c>
      <c r="O106" s="36" t="s">
        <v>507</v>
      </c>
      <c r="P106" s="36" t="s">
        <v>15</v>
      </c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  <c r="FW106" s="36"/>
      <c r="FX106" s="36"/>
      <c r="FY106" s="36"/>
      <c r="FZ106" s="36"/>
      <c r="GA106" s="36"/>
      <c r="GB106" s="36"/>
      <c r="GC106" s="36"/>
      <c r="GD106" s="36"/>
      <c r="GE106" s="36"/>
      <c r="GF106" s="36"/>
      <c r="GG106" s="36"/>
      <c r="GH106" s="36"/>
      <c r="GI106" s="36"/>
      <c r="GJ106" s="36"/>
      <c r="GK106" s="36"/>
      <c r="GL106" s="36"/>
      <c r="GM106" s="36"/>
      <c r="GN106" s="36"/>
      <c r="GO106" s="36"/>
      <c r="GP106" s="36"/>
      <c r="GQ106" s="36"/>
      <c r="GR106" s="36"/>
      <c r="GS106" s="36"/>
      <c r="GT106" s="36"/>
      <c r="GU106" s="36"/>
      <c r="GV106" s="36"/>
      <c r="GW106" s="36"/>
      <c r="GX106" s="36"/>
      <c r="GY106" s="36"/>
      <c r="GZ106" s="36"/>
      <c r="HA106" s="36"/>
      <c r="HB106" s="36"/>
      <c r="HC106" s="36"/>
      <c r="HD106" s="36"/>
      <c r="HE106" s="36"/>
      <c r="HF106" s="36"/>
      <c r="HG106" s="36"/>
      <c r="HH106" s="36"/>
      <c r="HI106" s="36"/>
      <c r="HJ106" s="36"/>
      <c r="HK106" s="36"/>
      <c r="HL106" s="36"/>
      <c r="HM106" s="36"/>
      <c r="HN106" s="36"/>
      <c r="HO106" s="36"/>
      <c r="HP106" s="36"/>
      <c r="HQ106" s="36"/>
      <c r="HR106" s="36"/>
      <c r="HS106" s="36"/>
      <c r="HT106" s="36"/>
      <c r="HU106" s="36"/>
      <c r="HV106" s="36"/>
      <c r="HW106" s="36"/>
      <c r="HX106" s="36"/>
      <c r="HY106" s="36"/>
      <c r="HZ106" s="36"/>
      <c r="IA106" s="36"/>
      <c r="IB106" s="36"/>
      <c r="IC106" s="36"/>
      <c r="ID106" s="36"/>
      <c r="IE106" s="36"/>
      <c r="IF106" s="36"/>
      <c r="IG106" s="36"/>
      <c r="IH106" s="36"/>
      <c r="II106" s="36"/>
      <c r="IJ106" s="36"/>
      <c r="IK106" s="36"/>
      <c r="IL106" s="36"/>
      <c r="IM106" s="36"/>
      <c r="IN106" s="36"/>
      <c r="IO106" s="36"/>
      <c r="IP106" s="36"/>
      <c r="IQ106" s="36"/>
    </row>
    <row r="107" spans="1:251" s="38" customFormat="1" ht="14" customHeight="1">
      <c r="A107" s="306" t="s">
        <v>525</v>
      </c>
      <c r="B107" s="313" t="s">
        <v>526</v>
      </c>
      <c r="C107" s="306">
        <v>1968</v>
      </c>
      <c r="D107" s="308" t="s">
        <v>455</v>
      </c>
      <c r="E107" s="306" t="s">
        <v>456</v>
      </c>
      <c r="F107" s="306">
        <v>250505</v>
      </c>
      <c r="G107" s="206"/>
      <c r="H107" s="36"/>
      <c r="I107" s="36">
        <v>268</v>
      </c>
      <c r="J107" s="36">
        <v>493</v>
      </c>
      <c r="K107" s="205" t="s">
        <v>128</v>
      </c>
      <c r="L107" s="205" t="s">
        <v>130</v>
      </c>
      <c r="M107" s="36" t="s">
        <v>239</v>
      </c>
      <c r="N107" s="36" t="s">
        <v>527</v>
      </c>
      <c r="O107" s="39" t="s">
        <v>507</v>
      </c>
      <c r="P107" s="205" t="s">
        <v>15</v>
      </c>
      <c r="Q107" s="205"/>
      <c r="R107" s="205"/>
      <c r="S107" s="39" t="s">
        <v>458</v>
      </c>
      <c r="T107" s="205">
        <v>36</v>
      </c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205"/>
      <c r="BN107" s="205"/>
      <c r="BO107" s="205"/>
      <c r="BP107" s="205"/>
      <c r="BQ107" s="205"/>
      <c r="BR107" s="205"/>
      <c r="BS107" s="205"/>
      <c r="BT107" s="205"/>
      <c r="BU107" s="205"/>
      <c r="BV107" s="205"/>
      <c r="BW107" s="205"/>
      <c r="BX107" s="205"/>
      <c r="BY107" s="205"/>
      <c r="BZ107" s="205"/>
      <c r="CA107" s="205"/>
      <c r="CB107" s="205"/>
      <c r="CC107" s="205"/>
      <c r="CD107" s="205"/>
      <c r="CE107" s="205"/>
      <c r="CF107" s="205"/>
      <c r="CG107" s="205"/>
      <c r="CH107" s="205"/>
      <c r="CI107" s="205"/>
      <c r="CJ107" s="205"/>
      <c r="CK107" s="205"/>
      <c r="CL107" s="205"/>
      <c r="CM107" s="205"/>
      <c r="CN107" s="205"/>
      <c r="CO107" s="205"/>
      <c r="CP107" s="205"/>
      <c r="CQ107" s="205"/>
      <c r="CR107" s="205"/>
      <c r="CS107" s="205"/>
      <c r="CT107" s="205"/>
      <c r="CU107" s="205"/>
      <c r="CV107" s="205"/>
      <c r="CW107" s="205"/>
      <c r="CX107" s="205"/>
      <c r="CY107" s="205"/>
      <c r="CZ107" s="205"/>
      <c r="DA107" s="205"/>
      <c r="DB107" s="205"/>
      <c r="DC107" s="205"/>
      <c r="DD107" s="205"/>
      <c r="DE107" s="205"/>
      <c r="DF107" s="205"/>
      <c r="DG107" s="205"/>
      <c r="DH107" s="205"/>
      <c r="DI107" s="205"/>
      <c r="DJ107" s="205"/>
      <c r="DK107" s="205"/>
      <c r="DL107" s="205"/>
      <c r="DM107" s="205"/>
      <c r="DN107" s="205"/>
      <c r="DO107" s="205"/>
      <c r="DP107" s="205"/>
      <c r="DQ107" s="205"/>
      <c r="DR107" s="205"/>
      <c r="DS107" s="205"/>
      <c r="DT107" s="205"/>
      <c r="DU107" s="205"/>
      <c r="DV107" s="205"/>
      <c r="DW107" s="205"/>
      <c r="DX107" s="205"/>
      <c r="DY107" s="205"/>
      <c r="DZ107" s="205"/>
      <c r="EA107" s="205"/>
      <c r="EB107" s="205"/>
      <c r="EC107" s="205"/>
      <c r="ED107" s="205"/>
      <c r="EE107" s="205"/>
      <c r="EF107" s="205"/>
      <c r="EG107" s="205"/>
      <c r="EH107" s="205"/>
      <c r="EI107" s="205"/>
      <c r="EJ107" s="205"/>
      <c r="EK107" s="205"/>
      <c r="EL107" s="205"/>
      <c r="EM107" s="205"/>
      <c r="EN107" s="205"/>
      <c r="EO107" s="205"/>
      <c r="EP107" s="205"/>
      <c r="EQ107" s="205"/>
      <c r="ER107" s="205"/>
      <c r="ES107" s="205"/>
      <c r="ET107" s="205"/>
      <c r="EU107" s="205"/>
      <c r="EV107" s="205"/>
      <c r="EW107" s="205"/>
      <c r="EX107" s="205"/>
      <c r="EY107" s="205"/>
      <c r="EZ107" s="205"/>
      <c r="FA107" s="205"/>
      <c r="FB107" s="205"/>
      <c r="FC107" s="205"/>
      <c r="FD107" s="205"/>
      <c r="FE107" s="205"/>
      <c r="FF107" s="205"/>
      <c r="FG107" s="205"/>
      <c r="FH107" s="205"/>
      <c r="FI107" s="205"/>
      <c r="FJ107" s="205"/>
      <c r="FK107" s="205"/>
      <c r="FL107" s="205"/>
      <c r="FM107" s="205"/>
      <c r="FN107" s="205"/>
      <c r="FO107" s="205"/>
      <c r="FP107" s="205"/>
      <c r="FQ107" s="205"/>
      <c r="FR107" s="205"/>
      <c r="FS107" s="205"/>
      <c r="FT107" s="205"/>
      <c r="FU107" s="205"/>
      <c r="FV107" s="205"/>
      <c r="FW107" s="205"/>
      <c r="FX107" s="205"/>
      <c r="FY107" s="205"/>
      <c r="FZ107" s="205"/>
      <c r="GA107" s="205"/>
      <c r="GB107" s="205"/>
      <c r="GC107" s="205"/>
      <c r="GD107" s="205"/>
      <c r="GE107" s="205"/>
      <c r="GF107" s="205"/>
      <c r="GG107" s="205"/>
      <c r="GH107" s="205"/>
      <c r="GI107" s="205"/>
      <c r="GJ107" s="205"/>
      <c r="GK107" s="205"/>
      <c r="GL107" s="205"/>
      <c r="GM107" s="205"/>
      <c r="GN107" s="205"/>
      <c r="GO107" s="205"/>
      <c r="GP107" s="205"/>
      <c r="GQ107" s="205"/>
      <c r="GR107" s="205"/>
      <c r="GS107" s="205"/>
      <c r="GT107" s="205"/>
      <c r="GU107" s="205"/>
      <c r="GV107" s="205"/>
      <c r="GW107" s="205"/>
      <c r="GX107" s="205"/>
      <c r="GY107" s="205"/>
      <c r="GZ107" s="205"/>
      <c r="HA107" s="205"/>
      <c r="HB107" s="205"/>
      <c r="HC107" s="205"/>
      <c r="HD107" s="205"/>
      <c r="HE107" s="205"/>
      <c r="HF107" s="205"/>
      <c r="HG107" s="205"/>
      <c r="HH107" s="205"/>
      <c r="HI107" s="205"/>
      <c r="HJ107" s="205"/>
      <c r="HK107" s="205"/>
      <c r="HL107" s="205"/>
      <c r="HM107" s="205"/>
      <c r="HN107" s="205"/>
      <c r="HO107" s="205"/>
      <c r="HP107" s="205"/>
      <c r="HQ107" s="205"/>
      <c r="HR107" s="205"/>
      <c r="HS107" s="205"/>
      <c r="HT107" s="205"/>
      <c r="HU107" s="205"/>
      <c r="HV107" s="205"/>
      <c r="HW107" s="205"/>
      <c r="HX107" s="205"/>
      <c r="HY107" s="205"/>
      <c r="HZ107" s="205"/>
      <c r="IA107" s="205"/>
      <c r="IB107" s="205"/>
      <c r="IC107" s="205"/>
      <c r="ID107" s="205"/>
      <c r="IE107" s="205"/>
      <c r="IF107" s="205"/>
      <c r="IG107" s="205"/>
      <c r="IH107" s="205"/>
      <c r="II107" s="205"/>
      <c r="IJ107" s="205"/>
      <c r="IK107" s="205"/>
      <c r="IL107" s="205"/>
      <c r="IM107" s="205"/>
      <c r="IN107" s="205"/>
      <c r="IO107" s="205"/>
      <c r="IP107" s="205"/>
      <c r="IQ107" s="205"/>
    </row>
    <row r="108" spans="1:251" s="38" customFormat="1" ht="14" customHeight="1">
      <c r="A108" s="306" t="s">
        <v>757</v>
      </c>
      <c r="B108" s="313" t="s">
        <v>758</v>
      </c>
      <c r="C108" s="306">
        <v>1970</v>
      </c>
      <c r="D108" s="308" t="s">
        <v>266</v>
      </c>
      <c r="E108" s="306" t="s">
        <v>756</v>
      </c>
      <c r="F108" s="306">
        <v>250705</v>
      </c>
      <c r="G108" s="205"/>
      <c r="H108" s="36"/>
      <c r="I108" s="36" t="s">
        <v>0</v>
      </c>
      <c r="J108" s="36"/>
      <c r="K108" s="205" t="s">
        <v>128</v>
      </c>
      <c r="L108" s="205" t="s">
        <v>130</v>
      </c>
      <c r="M108" s="36" t="s">
        <v>377</v>
      </c>
      <c r="N108" s="36" t="s">
        <v>527</v>
      </c>
      <c r="O108" s="201" t="s">
        <v>166</v>
      </c>
      <c r="P108" s="205"/>
      <c r="Q108" s="205"/>
      <c r="R108" s="205"/>
      <c r="S108" s="39"/>
      <c r="T108" s="205">
        <v>61</v>
      </c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5"/>
      <c r="AX108" s="205"/>
      <c r="AY108" s="205"/>
      <c r="AZ108" s="205"/>
      <c r="BA108" s="205"/>
      <c r="BB108" s="205"/>
      <c r="BC108" s="205"/>
      <c r="BD108" s="205"/>
      <c r="BE108" s="205"/>
      <c r="BF108" s="205"/>
      <c r="BG108" s="205"/>
      <c r="BH108" s="205"/>
      <c r="BI108" s="205"/>
      <c r="BJ108" s="205"/>
      <c r="BK108" s="205"/>
      <c r="BL108" s="205"/>
      <c r="BM108" s="205"/>
      <c r="BN108" s="205"/>
      <c r="BO108" s="205"/>
      <c r="BP108" s="205"/>
      <c r="BQ108" s="205"/>
      <c r="BR108" s="205"/>
      <c r="BS108" s="205"/>
      <c r="BT108" s="205"/>
      <c r="BU108" s="205"/>
      <c r="BV108" s="205"/>
      <c r="BW108" s="205"/>
      <c r="BX108" s="205"/>
      <c r="BY108" s="205"/>
      <c r="BZ108" s="205"/>
      <c r="CA108" s="205"/>
      <c r="CB108" s="205"/>
      <c r="CC108" s="205"/>
      <c r="CD108" s="205"/>
      <c r="CE108" s="205"/>
      <c r="CF108" s="205"/>
      <c r="CG108" s="205"/>
      <c r="CH108" s="205"/>
      <c r="CI108" s="205"/>
      <c r="CJ108" s="205"/>
      <c r="CK108" s="205"/>
      <c r="CL108" s="205"/>
      <c r="CM108" s="205"/>
      <c r="CN108" s="205"/>
      <c r="CO108" s="205"/>
      <c r="CP108" s="205"/>
      <c r="CQ108" s="205"/>
      <c r="CR108" s="205"/>
      <c r="CS108" s="205"/>
      <c r="CT108" s="205"/>
      <c r="CU108" s="205"/>
      <c r="CV108" s="205"/>
      <c r="CW108" s="205"/>
      <c r="CX108" s="205"/>
      <c r="CY108" s="205"/>
      <c r="CZ108" s="205"/>
      <c r="DA108" s="205"/>
      <c r="DB108" s="205"/>
      <c r="DC108" s="205"/>
      <c r="DD108" s="205"/>
      <c r="DE108" s="205"/>
      <c r="DF108" s="205"/>
      <c r="DG108" s="205"/>
      <c r="DH108" s="205"/>
      <c r="DI108" s="205"/>
      <c r="DJ108" s="205"/>
      <c r="DK108" s="205"/>
      <c r="DL108" s="205"/>
      <c r="DM108" s="205"/>
      <c r="DN108" s="205"/>
      <c r="DO108" s="205"/>
      <c r="DP108" s="205"/>
      <c r="DQ108" s="205"/>
      <c r="DR108" s="205"/>
      <c r="DS108" s="205"/>
      <c r="DT108" s="205"/>
      <c r="DU108" s="205"/>
      <c r="DV108" s="205"/>
      <c r="DW108" s="205"/>
      <c r="DX108" s="205"/>
      <c r="DY108" s="205"/>
      <c r="DZ108" s="205"/>
      <c r="EA108" s="205"/>
      <c r="EB108" s="205"/>
      <c r="EC108" s="205"/>
      <c r="ED108" s="205"/>
      <c r="EE108" s="205"/>
      <c r="EF108" s="205"/>
      <c r="EG108" s="205"/>
      <c r="EH108" s="205"/>
      <c r="EI108" s="205"/>
      <c r="EJ108" s="205"/>
      <c r="EK108" s="205"/>
      <c r="EL108" s="205"/>
      <c r="EM108" s="205"/>
      <c r="EN108" s="205"/>
      <c r="EO108" s="205"/>
      <c r="EP108" s="205"/>
      <c r="EQ108" s="205"/>
      <c r="ER108" s="205"/>
      <c r="ES108" s="205"/>
      <c r="ET108" s="205"/>
      <c r="EU108" s="205"/>
      <c r="EV108" s="205"/>
      <c r="EW108" s="205"/>
      <c r="EX108" s="205"/>
      <c r="EY108" s="205"/>
      <c r="EZ108" s="205"/>
      <c r="FA108" s="205"/>
      <c r="FB108" s="205"/>
      <c r="FC108" s="205"/>
      <c r="FD108" s="205"/>
      <c r="FE108" s="205"/>
      <c r="FF108" s="205"/>
      <c r="FG108" s="205"/>
      <c r="FH108" s="205"/>
      <c r="FI108" s="205"/>
      <c r="FJ108" s="205"/>
      <c r="FK108" s="205"/>
      <c r="FL108" s="205"/>
      <c r="FM108" s="205"/>
      <c r="FN108" s="205"/>
      <c r="FO108" s="205"/>
      <c r="FP108" s="205"/>
      <c r="FQ108" s="205"/>
      <c r="FR108" s="205"/>
      <c r="FS108" s="205"/>
      <c r="FT108" s="205"/>
      <c r="FU108" s="205"/>
      <c r="FV108" s="205"/>
      <c r="FW108" s="205"/>
      <c r="FX108" s="205"/>
      <c r="FY108" s="205"/>
      <c r="FZ108" s="205"/>
      <c r="GA108" s="205"/>
      <c r="GB108" s="205"/>
      <c r="GC108" s="205"/>
      <c r="GD108" s="205"/>
      <c r="GE108" s="205"/>
      <c r="GF108" s="205"/>
      <c r="GG108" s="205"/>
      <c r="GH108" s="205"/>
      <c r="GI108" s="205"/>
      <c r="GJ108" s="205"/>
      <c r="GK108" s="205"/>
      <c r="GL108" s="205"/>
      <c r="GM108" s="205"/>
      <c r="GN108" s="205"/>
      <c r="GO108" s="205"/>
      <c r="GP108" s="205"/>
      <c r="GQ108" s="205"/>
      <c r="GR108" s="205"/>
      <c r="GS108" s="205"/>
      <c r="GT108" s="205"/>
      <c r="GU108" s="205"/>
      <c r="GV108" s="205"/>
      <c r="GW108" s="205"/>
      <c r="GX108" s="205"/>
      <c r="GY108" s="205"/>
      <c r="GZ108" s="205"/>
      <c r="HA108" s="205"/>
      <c r="HB108" s="205"/>
      <c r="HC108" s="205"/>
      <c r="HD108" s="205"/>
      <c r="HE108" s="205"/>
      <c r="HF108" s="205"/>
      <c r="HG108" s="205"/>
      <c r="HH108" s="205"/>
      <c r="HI108" s="205"/>
      <c r="HJ108" s="205"/>
      <c r="HK108" s="205"/>
      <c r="HL108" s="205"/>
      <c r="HM108" s="205"/>
      <c r="HN108" s="205"/>
      <c r="HO108" s="205"/>
      <c r="HP108" s="205"/>
      <c r="HQ108" s="205"/>
      <c r="HR108" s="205"/>
      <c r="HS108" s="205"/>
      <c r="HT108" s="205"/>
      <c r="HU108" s="205"/>
      <c r="HV108" s="205"/>
      <c r="HW108" s="205"/>
      <c r="HX108" s="205"/>
      <c r="HY108" s="205"/>
      <c r="HZ108" s="205"/>
      <c r="IA108" s="205"/>
      <c r="IB108" s="205"/>
      <c r="IC108" s="205"/>
      <c r="ID108" s="205"/>
      <c r="IE108" s="205"/>
      <c r="IF108" s="205"/>
      <c r="IG108" s="205"/>
      <c r="IH108" s="205"/>
      <c r="II108" s="205"/>
      <c r="IJ108" s="205"/>
      <c r="IK108" s="205"/>
      <c r="IL108" s="205"/>
      <c r="IM108" s="205"/>
      <c r="IN108" s="205"/>
      <c r="IO108" s="205"/>
      <c r="IP108" s="205"/>
      <c r="IQ108" s="205">
        <f>SUM(B108:IP108)</f>
        <v>252736</v>
      </c>
    </row>
    <row r="109" spans="1:251" s="38" customFormat="1" ht="14" customHeight="1">
      <c r="A109" s="51" t="s">
        <v>943</v>
      </c>
      <c r="B109" s="51" t="s">
        <v>942</v>
      </c>
      <c r="C109" s="191">
        <v>2016</v>
      </c>
      <c r="D109" s="322" t="s">
        <v>468</v>
      </c>
      <c r="E109" s="322" t="s">
        <v>456</v>
      </c>
      <c r="F109" s="322">
        <v>250908</v>
      </c>
      <c r="H109" s="36">
        <v>0</v>
      </c>
      <c r="I109" s="36"/>
      <c r="J109" s="36"/>
      <c r="K109" s="38" t="s">
        <v>129</v>
      </c>
      <c r="L109" s="38" t="s">
        <v>137</v>
      </c>
      <c r="M109" s="100" t="s">
        <v>239</v>
      </c>
      <c r="N109" s="36" t="s">
        <v>491</v>
      </c>
      <c r="O109" s="86" t="s">
        <v>166</v>
      </c>
    </row>
    <row r="110" spans="1:251" s="38" customFormat="1" ht="14" customHeight="1">
      <c r="A110" s="51" t="s">
        <v>981</v>
      </c>
      <c r="B110" s="51" t="s">
        <v>114</v>
      </c>
      <c r="C110" s="191">
        <v>1977</v>
      </c>
      <c r="D110" s="322" t="s">
        <v>266</v>
      </c>
      <c r="E110" s="322" t="s">
        <v>982</v>
      </c>
      <c r="F110" s="322">
        <v>250914</v>
      </c>
      <c r="H110" s="36"/>
      <c r="I110" s="36"/>
      <c r="J110" s="36"/>
      <c r="K110" s="38" t="s">
        <v>128</v>
      </c>
      <c r="L110" s="136" t="s">
        <v>188</v>
      </c>
      <c r="M110" s="100" t="s">
        <v>377</v>
      </c>
      <c r="N110" s="36"/>
      <c r="O110" s="86" t="s">
        <v>166</v>
      </c>
    </row>
    <row r="111" spans="1:251" s="38" customFormat="1" ht="14" customHeight="1">
      <c r="A111" s="262" t="s">
        <v>392</v>
      </c>
      <c r="B111" s="262" t="s">
        <v>114</v>
      </c>
      <c r="C111" s="262" t="s">
        <v>1077</v>
      </c>
      <c r="D111" s="262" t="s">
        <v>266</v>
      </c>
      <c r="E111" s="312" t="s">
        <v>1006</v>
      </c>
      <c r="F111" s="61">
        <v>251004</v>
      </c>
      <c r="G111" s="8"/>
      <c r="H111" s="107"/>
      <c r="I111" s="107"/>
      <c r="J111" s="107"/>
      <c r="K111" s="8" t="s">
        <v>128</v>
      </c>
      <c r="L111" s="200" t="s">
        <v>1012</v>
      </c>
      <c r="M111" s="10" t="s">
        <v>377</v>
      </c>
      <c r="N111" s="8"/>
      <c r="O111" s="10"/>
      <c r="P111" s="8"/>
      <c r="Q111" s="9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</row>
    <row r="112" spans="1:251" s="38" customFormat="1" ht="14" customHeight="1">
      <c r="A112" s="308" t="s">
        <v>528</v>
      </c>
      <c r="B112" s="308" t="s">
        <v>529</v>
      </c>
      <c r="C112" s="308">
        <v>1964</v>
      </c>
      <c r="D112" s="308" t="s">
        <v>455</v>
      </c>
      <c r="E112" s="306" t="s">
        <v>456</v>
      </c>
      <c r="F112" s="306">
        <v>250505</v>
      </c>
      <c r="G112" s="206"/>
      <c r="H112" s="229"/>
      <c r="I112" s="229">
        <v>0</v>
      </c>
      <c r="J112" s="36">
        <v>50</v>
      </c>
      <c r="K112" s="205" t="s">
        <v>128</v>
      </c>
      <c r="L112" s="205" t="s">
        <v>130</v>
      </c>
      <c r="M112" s="36" t="s">
        <v>239</v>
      </c>
      <c r="N112" s="203" t="s">
        <v>472</v>
      </c>
      <c r="O112" s="203" t="s">
        <v>507</v>
      </c>
      <c r="P112" s="205" t="s">
        <v>15</v>
      </c>
      <c r="Q112" s="205"/>
      <c r="R112" s="205"/>
      <c r="S112" s="205"/>
      <c r="T112" s="205">
        <v>15</v>
      </c>
      <c r="U112" s="205"/>
      <c r="V112" s="205"/>
      <c r="W112" s="205"/>
      <c r="X112" s="205"/>
      <c r="Y112" s="205"/>
      <c r="Z112" s="205"/>
      <c r="AA112" s="205"/>
      <c r="AB112" s="205"/>
      <c r="AC112" s="205"/>
      <c r="AD112" s="205"/>
      <c r="AE112" s="205"/>
      <c r="AF112" s="205"/>
      <c r="AG112" s="205"/>
      <c r="AH112" s="205"/>
      <c r="AI112" s="205"/>
      <c r="AJ112" s="205"/>
      <c r="AK112" s="205"/>
      <c r="AL112" s="205"/>
      <c r="AM112" s="205"/>
      <c r="AN112" s="205"/>
      <c r="AO112" s="205"/>
      <c r="AP112" s="205"/>
      <c r="AQ112" s="205"/>
      <c r="AR112" s="205"/>
      <c r="AS112" s="205"/>
      <c r="AT112" s="205"/>
      <c r="AU112" s="205"/>
      <c r="AV112" s="205"/>
      <c r="AW112" s="205"/>
      <c r="AX112" s="205"/>
      <c r="AY112" s="205"/>
      <c r="AZ112" s="205"/>
      <c r="BA112" s="205"/>
      <c r="BB112" s="205"/>
      <c r="BC112" s="205"/>
      <c r="BD112" s="205"/>
      <c r="BE112" s="205"/>
      <c r="BF112" s="205"/>
      <c r="BG112" s="205"/>
      <c r="BH112" s="205"/>
      <c r="BI112" s="205"/>
      <c r="BJ112" s="205"/>
      <c r="BK112" s="205"/>
      <c r="BL112" s="205"/>
      <c r="BM112" s="205"/>
      <c r="BN112" s="205"/>
      <c r="BO112" s="205"/>
      <c r="BP112" s="205"/>
      <c r="BQ112" s="205"/>
      <c r="BR112" s="205"/>
      <c r="BS112" s="205"/>
      <c r="BT112" s="205"/>
      <c r="BU112" s="205"/>
      <c r="BV112" s="205"/>
      <c r="BW112" s="205"/>
      <c r="BX112" s="205"/>
      <c r="BY112" s="205"/>
      <c r="BZ112" s="205"/>
      <c r="CA112" s="205"/>
      <c r="CB112" s="205"/>
      <c r="CC112" s="205"/>
      <c r="CD112" s="205"/>
      <c r="CE112" s="205"/>
      <c r="CF112" s="205"/>
      <c r="CG112" s="205"/>
      <c r="CH112" s="205"/>
      <c r="CI112" s="205"/>
      <c r="CJ112" s="205"/>
      <c r="CK112" s="205"/>
      <c r="CL112" s="205"/>
      <c r="CM112" s="205"/>
      <c r="CN112" s="205"/>
      <c r="CO112" s="205"/>
      <c r="CP112" s="205"/>
      <c r="CQ112" s="205"/>
      <c r="CR112" s="205"/>
      <c r="CS112" s="205"/>
      <c r="CT112" s="205"/>
      <c r="CU112" s="205"/>
      <c r="CV112" s="205"/>
      <c r="CW112" s="205"/>
      <c r="CX112" s="205"/>
      <c r="CY112" s="205"/>
      <c r="CZ112" s="205"/>
      <c r="DA112" s="205"/>
      <c r="DB112" s="205"/>
      <c r="DC112" s="205"/>
      <c r="DD112" s="205"/>
      <c r="DE112" s="205"/>
      <c r="DF112" s="205"/>
      <c r="DG112" s="205"/>
      <c r="DH112" s="205"/>
      <c r="DI112" s="205"/>
      <c r="DJ112" s="205"/>
      <c r="DK112" s="205"/>
      <c r="DL112" s="205"/>
      <c r="DM112" s="205"/>
      <c r="DN112" s="205"/>
      <c r="DO112" s="205"/>
      <c r="DP112" s="205"/>
      <c r="DQ112" s="205"/>
      <c r="DR112" s="205"/>
      <c r="DS112" s="205"/>
      <c r="DT112" s="205"/>
      <c r="DU112" s="205"/>
      <c r="DV112" s="205"/>
      <c r="DW112" s="205"/>
      <c r="DX112" s="205"/>
      <c r="DY112" s="205"/>
      <c r="DZ112" s="205"/>
      <c r="EA112" s="205"/>
      <c r="EB112" s="205"/>
      <c r="EC112" s="205"/>
      <c r="ED112" s="205"/>
      <c r="EE112" s="205"/>
      <c r="EF112" s="205"/>
      <c r="EG112" s="205"/>
      <c r="EH112" s="205"/>
      <c r="EI112" s="205"/>
      <c r="EJ112" s="205"/>
      <c r="EK112" s="205"/>
      <c r="EL112" s="205"/>
      <c r="EM112" s="205"/>
      <c r="EN112" s="205"/>
      <c r="EO112" s="205"/>
      <c r="EP112" s="205"/>
      <c r="EQ112" s="205"/>
      <c r="ER112" s="205"/>
      <c r="ES112" s="205"/>
      <c r="ET112" s="205"/>
      <c r="EU112" s="205"/>
      <c r="EV112" s="205"/>
      <c r="EW112" s="205"/>
      <c r="EX112" s="205"/>
      <c r="EY112" s="205"/>
      <c r="EZ112" s="205"/>
      <c r="FA112" s="205"/>
      <c r="FB112" s="205"/>
      <c r="FC112" s="205"/>
      <c r="FD112" s="205"/>
      <c r="FE112" s="205"/>
      <c r="FF112" s="205"/>
      <c r="FG112" s="205"/>
      <c r="FH112" s="205"/>
      <c r="FI112" s="205"/>
      <c r="FJ112" s="205"/>
      <c r="FK112" s="205"/>
      <c r="FL112" s="205"/>
      <c r="FM112" s="205"/>
      <c r="FN112" s="205"/>
      <c r="FO112" s="205"/>
      <c r="FP112" s="205"/>
      <c r="FQ112" s="205"/>
      <c r="FR112" s="205"/>
      <c r="FS112" s="205"/>
      <c r="FT112" s="205"/>
      <c r="FU112" s="205"/>
      <c r="FV112" s="205"/>
      <c r="FW112" s="205"/>
      <c r="FX112" s="205"/>
      <c r="FY112" s="205"/>
      <c r="FZ112" s="205"/>
      <c r="GA112" s="205"/>
      <c r="GB112" s="205"/>
      <c r="GC112" s="205"/>
      <c r="GD112" s="205"/>
      <c r="GE112" s="205"/>
      <c r="GF112" s="205"/>
      <c r="GG112" s="205"/>
      <c r="GH112" s="205"/>
      <c r="GI112" s="205"/>
      <c r="GJ112" s="205"/>
      <c r="GK112" s="205"/>
      <c r="GL112" s="205"/>
      <c r="GM112" s="205"/>
      <c r="GN112" s="205"/>
      <c r="GO112" s="205"/>
      <c r="GP112" s="205"/>
      <c r="GQ112" s="205"/>
      <c r="GR112" s="205"/>
      <c r="GS112" s="205"/>
      <c r="GT112" s="205"/>
      <c r="GU112" s="205"/>
      <c r="GV112" s="205"/>
      <c r="GW112" s="205"/>
      <c r="GX112" s="205"/>
      <c r="GY112" s="205"/>
      <c r="GZ112" s="205"/>
      <c r="HA112" s="205"/>
      <c r="HB112" s="205"/>
      <c r="HC112" s="205"/>
      <c r="HD112" s="205"/>
      <c r="HE112" s="205"/>
      <c r="HF112" s="205"/>
      <c r="HG112" s="205"/>
      <c r="HH112" s="205"/>
      <c r="HI112" s="205"/>
      <c r="HJ112" s="205"/>
      <c r="HK112" s="205"/>
      <c r="HL112" s="205"/>
      <c r="HM112" s="205"/>
      <c r="HN112" s="205"/>
      <c r="HO112" s="205"/>
      <c r="HP112" s="205"/>
      <c r="HQ112" s="205"/>
      <c r="HR112" s="205"/>
      <c r="HS112" s="205"/>
      <c r="HT112" s="205"/>
      <c r="HU112" s="205"/>
      <c r="HV112" s="205"/>
      <c r="HW112" s="205"/>
      <c r="HX112" s="205"/>
      <c r="HY112" s="205"/>
      <c r="HZ112" s="205"/>
      <c r="IA112" s="205"/>
      <c r="IB112" s="205"/>
      <c r="IC112" s="205"/>
      <c r="ID112" s="205"/>
      <c r="IE112" s="205"/>
      <c r="IF112" s="205"/>
      <c r="IG112" s="205"/>
      <c r="IH112" s="205"/>
      <c r="II112" s="205"/>
      <c r="IJ112" s="205"/>
      <c r="IK112" s="205"/>
      <c r="IL112" s="205"/>
      <c r="IM112" s="205"/>
      <c r="IN112" s="205"/>
      <c r="IO112" s="205"/>
      <c r="IP112" s="205"/>
      <c r="IQ112" s="205"/>
    </row>
    <row r="113" spans="1:251" s="38" customFormat="1" ht="14" customHeight="1">
      <c r="A113" s="310" t="s">
        <v>391</v>
      </c>
      <c r="B113" s="311" t="s">
        <v>400</v>
      </c>
      <c r="C113" s="61">
        <v>1981</v>
      </c>
      <c r="D113" s="311" t="s">
        <v>266</v>
      </c>
      <c r="E113" s="312" t="s">
        <v>379</v>
      </c>
      <c r="F113" s="61">
        <v>250426</v>
      </c>
      <c r="G113" s="8"/>
      <c r="H113" s="107"/>
      <c r="I113" s="107"/>
      <c r="J113" s="107"/>
      <c r="K113" s="8" t="s">
        <v>128</v>
      </c>
      <c r="L113" s="200" t="s">
        <v>451</v>
      </c>
      <c r="M113" s="10" t="s">
        <v>377</v>
      </c>
      <c r="N113" s="201" t="s">
        <v>360</v>
      </c>
      <c r="O113" s="201" t="s">
        <v>166</v>
      </c>
      <c r="P113" s="8" t="s">
        <v>180</v>
      </c>
      <c r="Q113" s="9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  <c r="IA113" s="8"/>
      <c r="IB113" s="8"/>
      <c r="IC113" s="8"/>
      <c r="ID113" s="8"/>
      <c r="IE113" s="8"/>
      <c r="IF113" s="8"/>
      <c r="IG113" s="8"/>
      <c r="IH113" s="8"/>
      <c r="II113" s="8"/>
      <c r="IJ113" s="8"/>
      <c r="IK113" s="8"/>
      <c r="IL113" s="8"/>
      <c r="IM113" s="8"/>
      <c r="IN113" s="8"/>
      <c r="IO113" s="8"/>
      <c r="IP113" s="8"/>
      <c r="IQ113" s="8"/>
    </row>
    <row r="114" spans="1:251" s="38" customFormat="1" ht="14" customHeight="1">
      <c r="A114" s="61">
        <v>33.1</v>
      </c>
      <c r="B114" s="307" t="s">
        <v>357</v>
      </c>
      <c r="C114" s="306">
        <v>1989</v>
      </c>
      <c r="D114" s="61" t="s">
        <v>326</v>
      </c>
      <c r="E114" s="61" t="s">
        <v>980</v>
      </c>
      <c r="F114" s="61">
        <v>250913</v>
      </c>
      <c r="G114" s="8"/>
      <c r="H114" s="107"/>
      <c r="I114" s="107"/>
      <c r="J114" s="107"/>
      <c r="K114" s="8" t="s">
        <v>128</v>
      </c>
      <c r="L114" s="200" t="s">
        <v>451</v>
      </c>
      <c r="M114" s="10" t="s">
        <v>377</v>
      </c>
      <c r="N114" s="6" t="s">
        <v>859</v>
      </c>
      <c r="O114" s="203" t="s">
        <v>166</v>
      </c>
      <c r="P114" s="8"/>
      <c r="Q114" s="9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71"/>
      <c r="BE114" s="71"/>
      <c r="BF114" s="71"/>
      <c r="BG114" s="71"/>
      <c r="BH114" s="71"/>
      <c r="BI114" s="71"/>
      <c r="BJ114" s="71"/>
      <c r="BK114" s="71"/>
      <c r="BL114" s="71"/>
      <c r="BM114" s="71"/>
      <c r="BN114" s="71"/>
      <c r="BO114" s="71"/>
      <c r="BP114" s="71"/>
      <c r="BQ114" s="71"/>
      <c r="BR114" s="71"/>
      <c r="BS114" s="71"/>
      <c r="BT114" s="71"/>
      <c r="BU114" s="71"/>
      <c r="BV114" s="71"/>
      <c r="BW114" s="71"/>
      <c r="BX114" s="71"/>
      <c r="BY114" s="71"/>
      <c r="BZ114" s="71"/>
      <c r="CA114" s="71"/>
      <c r="CB114" s="71"/>
      <c r="CC114" s="71"/>
      <c r="CD114" s="71"/>
      <c r="CE114" s="71"/>
      <c r="CF114" s="71"/>
      <c r="CG114" s="71"/>
      <c r="CH114" s="71"/>
      <c r="CI114" s="71"/>
      <c r="CJ114" s="71"/>
      <c r="CK114" s="71"/>
      <c r="CL114" s="71"/>
      <c r="CM114" s="71"/>
      <c r="CN114" s="71"/>
      <c r="CO114" s="71"/>
      <c r="CP114" s="71"/>
      <c r="CQ114" s="71"/>
      <c r="CR114" s="71"/>
      <c r="CS114" s="71"/>
      <c r="CT114" s="71"/>
      <c r="CU114" s="71"/>
      <c r="CV114" s="71"/>
      <c r="CW114" s="71"/>
      <c r="CX114" s="71"/>
      <c r="CY114" s="71"/>
      <c r="CZ114" s="71"/>
      <c r="DA114" s="71"/>
      <c r="DB114" s="71"/>
      <c r="DC114" s="71"/>
      <c r="DD114" s="71"/>
      <c r="DE114" s="71"/>
      <c r="DF114" s="71"/>
      <c r="DG114" s="71"/>
      <c r="DH114" s="71"/>
      <c r="DI114" s="71"/>
      <c r="DJ114" s="71"/>
      <c r="DK114" s="71"/>
      <c r="DL114" s="71"/>
      <c r="DM114" s="71"/>
      <c r="DN114" s="71"/>
      <c r="DO114" s="71"/>
      <c r="DP114" s="71"/>
      <c r="DQ114" s="71"/>
      <c r="DR114" s="71"/>
      <c r="DS114" s="71"/>
      <c r="DT114" s="71"/>
      <c r="DU114" s="71"/>
      <c r="DV114" s="71"/>
      <c r="DW114" s="71"/>
      <c r="DX114" s="71"/>
      <c r="DY114" s="71"/>
      <c r="DZ114" s="71"/>
      <c r="EA114" s="71"/>
      <c r="EB114" s="71"/>
      <c r="EC114" s="71"/>
      <c r="ED114" s="71"/>
      <c r="EE114" s="71"/>
      <c r="EF114" s="71"/>
      <c r="EG114" s="71"/>
      <c r="EH114" s="71"/>
      <c r="EI114" s="71"/>
      <c r="EJ114" s="71"/>
      <c r="EK114" s="71"/>
      <c r="EL114" s="71"/>
      <c r="EM114" s="71"/>
      <c r="EN114" s="71"/>
      <c r="EO114" s="71"/>
      <c r="EP114" s="71"/>
      <c r="EQ114" s="71"/>
      <c r="ER114" s="71"/>
      <c r="ES114" s="71"/>
      <c r="ET114" s="71"/>
      <c r="EU114" s="71"/>
      <c r="EV114" s="71"/>
      <c r="EW114" s="71"/>
      <c r="EX114" s="71"/>
      <c r="EY114" s="71"/>
      <c r="EZ114" s="71"/>
      <c r="FA114" s="71"/>
      <c r="FB114" s="71"/>
      <c r="FC114" s="71"/>
      <c r="FD114" s="71"/>
      <c r="FE114" s="71"/>
      <c r="FF114" s="71"/>
      <c r="FG114" s="71"/>
      <c r="FH114" s="71"/>
      <c r="FI114" s="71"/>
      <c r="FJ114" s="71"/>
      <c r="FK114" s="71"/>
      <c r="FL114" s="71"/>
      <c r="FM114" s="71"/>
      <c r="FN114" s="71"/>
      <c r="FO114" s="71"/>
      <c r="FP114" s="71"/>
      <c r="FQ114" s="71"/>
      <c r="FR114" s="71"/>
      <c r="FS114" s="71"/>
      <c r="FT114" s="71"/>
      <c r="FU114" s="71"/>
      <c r="FV114" s="71"/>
      <c r="FW114" s="71"/>
      <c r="FX114" s="71"/>
      <c r="FY114" s="71"/>
      <c r="FZ114" s="71"/>
      <c r="GA114" s="71"/>
      <c r="GB114" s="71"/>
      <c r="GC114" s="71"/>
      <c r="GD114" s="71"/>
      <c r="GE114" s="71"/>
      <c r="GF114" s="71"/>
      <c r="GG114" s="71"/>
      <c r="GH114" s="71"/>
      <c r="GI114" s="71"/>
      <c r="GJ114" s="71"/>
      <c r="GK114" s="71"/>
      <c r="GL114" s="71"/>
      <c r="GM114" s="71"/>
      <c r="GN114" s="71"/>
      <c r="GO114" s="71"/>
      <c r="GP114" s="71"/>
      <c r="GQ114" s="71"/>
      <c r="GR114" s="71"/>
      <c r="GS114" s="71"/>
      <c r="GT114" s="71"/>
      <c r="GU114" s="71"/>
      <c r="GV114" s="71"/>
      <c r="GW114" s="71"/>
      <c r="GX114" s="71"/>
      <c r="GY114" s="71"/>
      <c r="GZ114" s="71"/>
      <c r="HA114" s="71"/>
      <c r="HB114" s="71"/>
      <c r="HC114" s="71"/>
      <c r="HD114" s="71"/>
      <c r="HE114" s="71"/>
      <c r="HF114" s="71"/>
      <c r="HG114" s="71"/>
      <c r="HH114" s="71"/>
      <c r="HI114" s="71"/>
      <c r="HJ114" s="71"/>
      <c r="HK114" s="71"/>
      <c r="HL114" s="71"/>
      <c r="HM114" s="71"/>
      <c r="HN114" s="71"/>
      <c r="HO114" s="71"/>
      <c r="HP114" s="71"/>
      <c r="HQ114" s="71"/>
      <c r="HR114" s="71"/>
      <c r="HS114" s="71"/>
      <c r="HT114" s="71"/>
      <c r="HU114" s="71"/>
      <c r="HV114" s="71"/>
      <c r="HW114" s="71"/>
      <c r="HX114" s="71"/>
      <c r="HY114" s="71"/>
      <c r="HZ114" s="71"/>
      <c r="IA114" s="71"/>
      <c r="IB114" s="71"/>
      <c r="IC114" s="71"/>
      <c r="ID114" s="71"/>
      <c r="IE114" s="71"/>
      <c r="IF114" s="71"/>
      <c r="IG114" s="71"/>
      <c r="IH114" s="71"/>
      <c r="II114" s="71"/>
      <c r="IJ114" s="71"/>
      <c r="IK114" s="71"/>
      <c r="IL114" s="71"/>
      <c r="IM114" s="71"/>
      <c r="IN114" s="71"/>
      <c r="IO114" s="71"/>
      <c r="IP114" s="71"/>
      <c r="IQ114" s="71"/>
    </row>
    <row r="115" spans="1:251" s="38" customFormat="1" ht="14" customHeight="1">
      <c r="A115" s="306" t="s">
        <v>625</v>
      </c>
      <c r="B115" s="328" t="s">
        <v>357</v>
      </c>
      <c r="C115" s="327">
        <v>1989</v>
      </c>
      <c r="D115" s="306" t="s">
        <v>326</v>
      </c>
      <c r="E115" s="306" t="s">
        <v>624</v>
      </c>
      <c r="F115" s="306">
        <v>250511</v>
      </c>
      <c r="G115" s="39"/>
      <c r="H115" s="122"/>
      <c r="I115" s="36"/>
      <c r="J115" s="36"/>
      <c r="K115" s="36" t="s">
        <v>128</v>
      </c>
      <c r="L115" s="200" t="s">
        <v>451</v>
      </c>
    </row>
    <row r="116" spans="1:251" s="5" customFormat="1">
      <c r="A116" s="306" t="s">
        <v>880</v>
      </c>
      <c r="B116" s="313" t="s">
        <v>357</v>
      </c>
      <c r="C116" s="306">
        <v>1989</v>
      </c>
      <c r="D116" s="308" t="s">
        <v>455</v>
      </c>
      <c r="E116" s="306" t="s">
        <v>456</v>
      </c>
      <c r="F116" s="306">
        <v>250908</v>
      </c>
      <c r="G116" s="206" t="s">
        <v>15</v>
      </c>
      <c r="H116" s="36"/>
      <c r="I116" s="36">
        <v>663</v>
      </c>
      <c r="J116" s="36">
        <v>662</v>
      </c>
      <c r="K116" s="205" t="s">
        <v>128</v>
      </c>
      <c r="L116" s="200" t="s">
        <v>451</v>
      </c>
      <c r="M116" s="36" t="s">
        <v>239</v>
      </c>
      <c r="N116" s="36" t="s">
        <v>457</v>
      </c>
      <c r="O116" s="39" t="s">
        <v>507</v>
      </c>
      <c r="P116" s="205" t="s">
        <v>15</v>
      </c>
      <c r="Q116" s="205"/>
      <c r="R116" s="205"/>
      <c r="S116" s="39"/>
      <c r="T116" s="205">
        <v>56</v>
      </c>
      <c r="U116" s="205"/>
      <c r="V116" s="205"/>
      <c r="W116" s="205"/>
      <c r="X116" s="205"/>
      <c r="Y116" s="205"/>
      <c r="Z116" s="205"/>
      <c r="AA116" s="205"/>
      <c r="AB116" s="205"/>
      <c r="AC116" s="205"/>
      <c r="AD116" s="205"/>
      <c r="AE116" s="205"/>
      <c r="AF116" s="205"/>
      <c r="AG116" s="205"/>
      <c r="AH116" s="205"/>
      <c r="AI116" s="205"/>
      <c r="AJ116" s="205"/>
      <c r="AK116" s="205"/>
      <c r="AL116" s="205"/>
      <c r="AM116" s="205"/>
      <c r="AN116" s="205"/>
      <c r="AO116" s="205"/>
      <c r="AP116" s="205"/>
      <c r="AQ116" s="205"/>
      <c r="AR116" s="205"/>
      <c r="AS116" s="205"/>
      <c r="AT116" s="205"/>
      <c r="AU116" s="205"/>
      <c r="AV116" s="205"/>
      <c r="AW116" s="205"/>
      <c r="AX116" s="205"/>
      <c r="AY116" s="205"/>
      <c r="AZ116" s="205"/>
      <c r="BA116" s="205"/>
      <c r="BB116" s="205"/>
      <c r="BC116" s="205"/>
      <c r="BD116" s="205"/>
      <c r="BE116" s="205"/>
      <c r="BF116" s="205"/>
      <c r="BG116" s="205"/>
      <c r="BH116" s="205"/>
      <c r="BI116" s="205"/>
      <c r="BJ116" s="205"/>
      <c r="BK116" s="205"/>
      <c r="BL116" s="205"/>
      <c r="BM116" s="205"/>
      <c r="BN116" s="205"/>
      <c r="BO116" s="205"/>
      <c r="BP116" s="205"/>
      <c r="BQ116" s="205"/>
      <c r="BR116" s="205"/>
      <c r="BS116" s="205"/>
      <c r="BT116" s="205"/>
      <c r="BU116" s="205"/>
      <c r="BV116" s="205"/>
      <c r="BW116" s="205"/>
      <c r="BX116" s="205"/>
      <c r="BY116" s="205"/>
      <c r="BZ116" s="205"/>
      <c r="CA116" s="205"/>
      <c r="CB116" s="205"/>
      <c r="CC116" s="205"/>
      <c r="CD116" s="205"/>
      <c r="CE116" s="205"/>
      <c r="CF116" s="205"/>
      <c r="CG116" s="205"/>
      <c r="CH116" s="205"/>
      <c r="CI116" s="205"/>
      <c r="CJ116" s="205"/>
      <c r="CK116" s="205"/>
      <c r="CL116" s="205"/>
      <c r="CM116" s="205"/>
      <c r="CN116" s="205"/>
      <c r="CO116" s="205"/>
      <c r="CP116" s="205"/>
      <c r="CQ116" s="205"/>
      <c r="CR116" s="205"/>
      <c r="CS116" s="205"/>
      <c r="CT116" s="205"/>
      <c r="CU116" s="205"/>
      <c r="CV116" s="205"/>
      <c r="CW116" s="205"/>
      <c r="CX116" s="205"/>
      <c r="CY116" s="205"/>
      <c r="CZ116" s="205"/>
      <c r="DA116" s="205"/>
      <c r="DB116" s="205"/>
      <c r="DC116" s="205"/>
      <c r="DD116" s="205"/>
      <c r="DE116" s="205"/>
      <c r="DF116" s="205"/>
      <c r="DG116" s="205"/>
      <c r="DH116" s="205"/>
      <c r="DI116" s="205"/>
      <c r="DJ116" s="205"/>
      <c r="DK116" s="205"/>
      <c r="DL116" s="205"/>
      <c r="DM116" s="205"/>
      <c r="DN116" s="205"/>
      <c r="DO116" s="205"/>
      <c r="DP116" s="205"/>
      <c r="DQ116" s="205"/>
      <c r="DR116" s="205"/>
      <c r="DS116" s="205"/>
      <c r="DT116" s="205"/>
      <c r="DU116" s="205"/>
      <c r="DV116" s="205"/>
      <c r="DW116" s="205"/>
      <c r="DX116" s="205"/>
      <c r="DY116" s="205"/>
      <c r="DZ116" s="205"/>
      <c r="EA116" s="205"/>
      <c r="EB116" s="205"/>
      <c r="EC116" s="205"/>
      <c r="ED116" s="205"/>
      <c r="EE116" s="205"/>
      <c r="EF116" s="205"/>
      <c r="EG116" s="205"/>
      <c r="EH116" s="205"/>
      <c r="EI116" s="205"/>
      <c r="EJ116" s="205"/>
      <c r="EK116" s="205"/>
      <c r="EL116" s="205"/>
      <c r="EM116" s="205"/>
      <c r="EN116" s="205"/>
      <c r="EO116" s="205"/>
      <c r="EP116" s="205"/>
      <c r="EQ116" s="205"/>
      <c r="ER116" s="205"/>
      <c r="ES116" s="205"/>
      <c r="ET116" s="205"/>
      <c r="EU116" s="205"/>
      <c r="EV116" s="205"/>
      <c r="EW116" s="205"/>
      <c r="EX116" s="205"/>
      <c r="EY116" s="205"/>
      <c r="EZ116" s="205"/>
      <c r="FA116" s="205"/>
      <c r="FB116" s="205"/>
      <c r="FC116" s="205"/>
      <c r="FD116" s="205"/>
      <c r="FE116" s="205"/>
      <c r="FF116" s="205"/>
      <c r="FG116" s="205"/>
      <c r="FH116" s="205"/>
      <c r="FI116" s="205"/>
      <c r="FJ116" s="205"/>
      <c r="FK116" s="205"/>
      <c r="FL116" s="205"/>
      <c r="FM116" s="205"/>
      <c r="FN116" s="205"/>
      <c r="FO116" s="205"/>
      <c r="FP116" s="205"/>
      <c r="FQ116" s="205"/>
      <c r="FR116" s="205"/>
      <c r="FS116" s="205"/>
      <c r="FT116" s="205"/>
      <c r="FU116" s="205"/>
      <c r="FV116" s="205"/>
      <c r="FW116" s="205"/>
      <c r="FX116" s="205"/>
      <c r="FY116" s="205"/>
      <c r="FZ116" s="205"/>
      <c r="GA116" s="205"/>
      <c r="GB116" s="205"/>
      <c r="GC116" s="205"/>
      <c r="GD116" s="205"/>
      <c r="GE116" s="205"/>
      <c r="GF116" s="205"/>
      <c r="GG116" s="205"/>
      <c r="GH116" s="205"/>
      <c r="GI116" s="205"/>
      <c r="GJ116" s="205"/>
      <c r="GK116" s="205"/>
      <c r="GL116" s="205"/>
      <c r="GM116" s="205"/>
      <c r="GN116" s="205"/>
      <c r="GO116" s="205"/>
      <c r="GP116" s="205"/>
      <c r="GQ116" s="205"/>
      <c r="GR116" s="205"/>
      <c r="GS116" s="205"/>
      <c r="GT116" s="205"/>
      <c r="GU116" s="205"/>
      <c r="GV116" s="205"/>
      <c r="GW116" s="205"/>
      <c r="GX116" s="205"/>
      <c r="GY116" s="205"/>
      <c r="GZ116" s="205"/>
      <c r="HA116" s="205"/>
      <c r="HB116" s="205"/>
      <c r="HC116" s="205"/>
      <c r="HD116" s="205"/>
      <c r="HE116" s="205"/>
      <c r="HF116" s="205"/>
      <c r="HG116" s="205"/>
      <c r="HH116" s="205"/>
      <c r="HI116" s="205"/>
      <c r="HJ116" s="205"/>
      <c r="HK116" s="205"/>
      <c r="HL116" s="205"/>
      <c r="HM116" s="205"/>
      <c r="HN116" s="205"/>
      <c r="HO116" s="205"/>
      <c r="HP116" s="205"/>
      <c r="HQ116" s="205"/>
      <c r="HR116" s="205"/>
      <c r="HS116" s="205"/>
      <c r="HT116" s="205"/>
      <c r="HU116" s="205"/>
      <c r="HV116" s="205"/>
      <c r="HW116" s="205"/>
      <c r="HX116" s="205"/>
      <c r="HY116" s="205"/>
      <c r="HZ116" s="205"/>
      <c r="IA116" s="205"/>
      <c r="IB116" s="205"/>
      <c r="IC116" s="205"/>
      <c r="ID116" s="205"/>
      <c r="IE116" s="205"/>
      <c r="IF116" s="205"/>
      <c r="IG116" s="205"/>
      <c r="IH116" s="205"/>
      <c r="II116" s="205"/>
      <c r="IJ116" s="205"/>
      <c r="IK116" s="205"/>
      <c r="IL116" s="205"/>
      <c r="IM116" s="205"/>
      <c r="IN116" s="205"/>
      <c r="IO116" s="205"/>
      <c r="IP116" s="205"/>
      <c r="IQ116" s="205">
        <f>SUM(B116:IP116)</f>
        <v>254278</v>
      </c>
    </row>
    <row r="117" spans="1:251" s="5" customFormat="1">
      <c r="A117" s="308">
        <v>9.2100000000000009</v>
      </c>
      <c r="B117" s="311" t="s">
        <v>357</v>
      </c>
      <c r="C117" s="61">
        <v>1989</v>
      </c>
      <c r="D117" s="311" t="s">
        <v>721</v>
      </c>
      <c r="E117" s="312" t="s">
        <v>722</v>
      </c>
      <c r="F117" s="61">
        <v>250607</v>
      </c>
      <c r="G117" s="8"/>
      <c r="H117" s="107"/>
      <c r="I117" s="107"/>
      <c r="J117" s="107"/>
      <c r="K117" s="8" t="s">
        <v>128</v>
      </c>
      <c r="L117" s="200" t="s">
        <v>451</v>
      </c>
      <c r="M117" s="10" t="s">
        <v>377</v>
      </c>
      <c r="N117" s="201" t="s">
        <v>358</v>
      </c>
      <c r="O117" s="201" t="s">
        <v>166</v>
      </c>
      <c r="P117" s="8" t="s">
        <v>180</v>
      </c>
      <c r="Q117" s="9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  <c r="HU117" s="8"/>
      <c r="HV117" s="8"/>
      <c r="HW117" s="8"/>
      <c r="HX117" s="8"/>
      <c r="HY117" s="8"/>
      <c r="HZ117" s="8"/>
      <c r="IA117" s="8"/>
      <c r="IB117" s="8"/>
      <c r="IC117" s="8"/>
      <c r="ID117" s="8"/>
      <c r="IE117" s="8"/>
      <c r="IF117" s="8"/>
      <c r="IG117" s="8"/>
      <c r="IH117" s="8"/>
      <c r="II117" s="8"/>
      <c r="IJ117" s="8"/>
      <c r="IK117" s="8"/>
      <c r="IL117" s="8"/>
      <c r="IM117" s="8"/>
      <c r="IN117" s="8"/>
      <c r="IO117" s="8"/>
      <c r="IP117" s="8"/>
      <c r="IQ117" s="8"/>
    </row>
    <row r="118" spans="1:251" s="6" customFormat="1">
      <c r="A118" s="135" t="s">
        <v>797</v>
      </c>
      <c r="B118" s="323" t="s">
        <v>357</v>
      </c>
      <c r="C118" s="324">
        <v>1989</v>
      </c>
      <c r="D118" s="135" t="s">
        <v>338</v>
      </c>
      <c r="E118" s="135" t="s">
        <v>669</v>
      </c>
      <c r="F118" s="135">
        <v>250813</v>
      </c>
      <c r="G118" s="11"/>
      <c r="I118" s="6">
        <v>667</v>
      </c>
      <c r="J118" s="6">
        <v>627</v>
      </c>
      <c r="K118" s="71" t="s">
        <v>128</v>
      </c>
      <c r="L118" s="200" t="s">
        <v>451</v>
      </c>
      <c r="M118" s="71" t="s">
        <v>239</v>
      </c>
      <c r="N118" s="71" t="s">
        <v>457</v>
      </c>
      <c r="O118" s="71" t="s">
        <v>507</v>
      </c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71"/>
      <c r="BF118" s="71"/>
      <c r="BG118" s="71"/>
      <c r="BH118" s="71"/>
      <c r="BI118" s="71"/>
      <c r="BJ118" s="71"/>
      <c r="BK118" s="71"/>
      <c r="BL118" s="71"/>
      <c r="BM118" s="71"/>
      <c r="BN118" s="71"/>
      <c r="BO118" s="71"/>
      <c r="BP118" s="71"/>
      <c r="BQ118" s="71"/>
      <c r="BR118" s="71"/>
      <c r="BS118" s="71"/>
      <c r="BT118" s="71"/>
      <c r="BU118" s="71"/>
      <c r="BV118" s="71"/>
      <c r="BW118" s="71"/>
      <c r="BX118" s="71"/>
      <c r="BY118" s="71"/>
      <c r="BZ118" s="71"/>
      <c r="CA118" s="71"/>
      <c r="CB118" s="71"/>
      <c r="CC118" s="71"/>
      <c r="CD118" s="71"/>
      <c r="CE118" s="71"/>
      <c r="CF118" s="71"/>
      <c r="CG118" s="71"/>
      <c r="CH118" s="71"/>
      <c r="CI118" s="71"/>
      <c r="CJ118" s="71"/>
      <c r="CK118" s="71"/>
      <c r="CL118" s="71"/>
      <c r="CM118" s="71"/>
      <c r="CN118" s="71"/>
      <c r="CO118" s="71"/>
      <c r="CP118" s="71"/>
      <c r="CQ118" s="71"/>
      <c r="CR118" s="71"/>
      <c r="CS118" s="71"/>
      <c r="CT118" s="71"/>
      <c r="CU118" s="71"/>
      <c r="CV118" s="71"/>
      <c r="CW118" s="71"/>
      <c r="CX118" s="71"/>
      <c r="CY118" s="71"/>
      <c r="CZ118" s="71"/>
      <c r="DA118" s="71"/>
      <c r="DB118" s="71"/>
      <c r="DC118" s="71"/>
      <c r="DD118" s="71"/>
      <c r="DE118" s="71"/>
      <c r="DF118" s="71"/>
      <c r="DG118" s="71"/>
      <c r="DH118" s="71"/>
      <c r="DI118" s="71"/>
      <c r="DJ118" s="71"/>
      <c r="DK118" s="71"/>
      <c r="DL118" s="71"/>
      <c r="DM118" s="71"/>
      <c r="DN118" s="71"/>
      <c r="DO118" s="71"/>
      <c r="DP118" s="71"/>
      <c r="DQ118" s="71"/>
      <c r="DR118" s="71"/>
      <c r="DS118" s="71"/>
      <c r="DT118" s="71"/>
      <c r="DU118" s="71"/>
      <c r="DV118" s="71"/>
      <c r="DW118" s="71"/>
      <c r="DX118" s="71"/>
      <c r="DY118" s="71"/>
      <c r="DZ118" s="71"/>
      <c r="EA118" s="71"/>
      <c r="EB118" s="71"/>
      <c r="EC118" s="71"/>
      <c r="ED118" s="71"/>
      <c r="EE118" s="71"/>
      <c r="EF118" s="71"/>
      <c r="EG118" s="71"/>
      <c r="EH118" s="71"/>
      <c r="EI118" s="71"/>
      <c r="EJ118" s="71"/>
      <c r="EK118" s="71"/>
      <c r="EL118" s="71"/>
      <c r="EM118" s="71"/>
      <c r="EN118" s="71"/>
      <c r="EO118" s="71"/>
      <c r="EP118" s="71"/>
      <c r="EQ118" s="71"/>
      <c r="ER118" s="71"/>
      <c r="ES118" s="71"/>
      <c r="ET118" s="71"/>
      <c r="EU118" s="71"/>
      <c r="EV118" s="71"/>
      <c r="EW118" s="71"/>
      <c r="EX118" s="71"/>
      <c r="EY118" s="71"/>
      <c r="EZ118" s="71"/>
      <c r="FA118" s="71"/>
      <c r="FB118" s="71"/>
      <c r="FC118" s="71"/>
      <c r="FD118" s="71"/>
      <c r="FE118" s="71"/>
      <c r="FF118" s="71"/>
      <c r="FG118" s="71"/>
      <c r="FH118" s="71"/>
      <c r="FI118" s="71"/>
      <c r="FJ118" s="71"/>
      <c r="FK118" s="71"/>
      <c r="FL118" s="71"/>
      <c r="FM118" s="71"/>
      <c r="FN118" s="71"/>
      <c r="FO118" s="71"/>
      <c r="FP118" s="71"/>
      <c r="FQ118" s="71"/>
      <c r="FR118" s="71"/>
      <c r="FS118" s="71"/>
      <c r="FT118" s="71"/>
      <c r="FU118" s="71"/>
      <c r="FV118" s="71"/>
      <c r="FW118" s="71"/>
      <c r="FX118" s="71"/>
      <c r="FY118" s="71"/>
      <c r="FZ118" s="71"/>
      <c r="GA118" s="71"/>
      <c r="GB118" s="71"/>
      <c r="GC118" s="71"/>
      <c r="GD118" s="71"/>
      <c r="GE118" s="71"/>
      <c r="GF118" s="71"/>
      <c r="GG118" s="71"/>
      <c r="GH118" s="71"/>
      <c r="GI118" s="71"/>
      <c r="GJ118" s="71"/>
      <c r="GK118" s="71"/>
      <c r="GL118" s="71"/>
      <c r="GM118" s="71"/>
      <c r="GN118" s="71"/>
      <c r="GO118" s="71"/>
      <c r="GP118" s="71"/>
      <c r="GQ118" s="71"/>
      <c r="GR118" s="71"/>
      <c r="GS118" s="71"/>
      <c r="GT118" s="71"/>
      <c r="GU118" s="71"/>
      <c r="GV118" s="71"/>
      <c r="GW118" s="71"/>
      <c r="GX118" s="71"/>
      <c r="GY118" s="71"/>
      <c r="GZ118" s="71"/>
      <c r="HA118" s="71"/>
      <c r="HB118" s="71"/>
      <c r="HC118" s="71"/>
      <c r="HD118" s="71"/>
      <c r="HE118" s="71"/>
      <c r="HF118" s="71"/>
      <c r="HG118" s="71"/>
      <c r="HH118" s="71"/>
      <c r="HI118" s="71"/>
      <c r="HJ118" s="71"/>
      <c r="HK118" s="71"/>
      <c r="HL118" s="71"/>
      <c r="HM118" s="71"/>
      <c r="HN118" s="71"/>
      <c r="HO118" s="71"/>
      <c r="HP118" s="71"/>
      <c r="HQ118" s="71"/>
      <c r="HR118" s="71"/>
      <c r="HS118" s="71"/>
      <c r="HT118" s="71"/>
      <c r="HU118" s="71"/>
      <c r="HV118" s="71"/>
      <c r="HW118" s="71"/>
      <c r="HX118" s="71"/>
      <c r="HY118" s="71"/>
      <c r="HZ118" s="71"/>
      <c r="IA118" s="71"/>
      <c r="IB118" s="71"/>
      <c r="IC118" s="71"/>
      <c r="ID118" s="71"/>
      <c r="IE118" s="71"/>
      <c r="IF118" s="71"/>
      <c r="IG118" s="71"/>
      <c r="IH118" s="71"/>
      <c r="II118" s="71"/>
      <c r="IJ118" s="71"/>
      <c r="IK118" s="71"/>
      <c r="IL118" s="71"/>
      <c r="IM118" s="71"/>
      <c r="IN118" s="71"/>
      <c r="IO118" s="71"/>
      <c r="IP118" s="71"/>
      <c r="IQ118" s="71"/>
    </row>
    <row r="119" spans="1:251" s="6" customFormat="1">
      <c r="A119" s="61">
        <v>16.09</v>
      </c>
      <c r="B119" s="307" t="s">
        <v>357</v>
      </c>
      <c r="C119" s="306">
        <v>1989</v>
      </c>
      <c r="D119" s="61" t="s">
        <v>329</v>
      </c>
      <c r="E119" s="61" t="s">
        <v>810</v>
      </c>
      <c r="F119" s="61">
        <v>250621</v>
      </c>
      <c r="G119" s="8"/>
      <c r="H119" s="107"/>
      <c r="I119" s="107"/>
      <c r="J119" s="107"/>
      <c r="K119" s="8" t="s">
        <v>128</v>
      </c>
      <c r="L119" s="200" t="s">
        <v>451</v>
      </c>
      <c r="M119" s="10" t="s">
        <v>377</v>
      </c>
      <c r="N119" s="6" t="s">
        <v>859</v>
      </c>
      <c r="O119" s="203" t="s">
        <v>166</v>
      </c>
      <c r="P119" s="8"/>
      <c r="Q119" s="9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  <c r="BM119" s="71"/>
      <c r="BN119" s="71"/>
      <c r="BO119" s="71"/>
      <c r="BP119" s="71"/>
      <c r="BQ119" s="71"/>
      <c r="BR119" s="71"/>
      <c r="BS119" s="71"/>
      <c r="BT119" s="71"/>
      <c r="BU119" s="71"/>
      <c r="BV119" s="71"/>
      <c r="BW119" s="71"/>
      <c r="BX119" s="71"/>
      <c r="BY119" s="71"/>
      <c r="BZ119" s="71"/>
      <c r="CA119" s="71"/>
      <c r="CB119" s="71"/>
      <c r="CC119" s="71"/>
      <c r="CD119" s="71"/>
      <c r="CE119" s="71"/>
      <c r="CF119" s="71"/>
      <c r="CG119" s="71"/>
      <c r="CH119" s="71"/>
      <c r="CI119" s="71"/>
      <c r="CJ119" s="71"/>
      <c r="CK119" s="71"/>
      <c r="CL119" s="71"/>
      <c r="CM119" s="71"/>
      <c r="CN119" s="71"/>
      <c r="CO119" s="71"/>
      <c r="CP119" s="71"/>
      <c r="CQ119" s="71"/>
      <c r="CR119" s="71"/>
      <c r="CS119" s="71"/>
      <c r="CT119" s="71"/>
      <c r="CU119" s="71"/>
      <c r="CV119" s="71"/>
      <c r="CW119" s="71"/>
      <c r="CX119" s="71"/>
      <c r="CY119" s="71"/>
      <c r="CZ119" s="71"/>
      <c r="DA119" s="71"/>
      <c r="DB119" s="71"/>
      <c r="DC119" s="71"/>
      <c r="DD119" s="71"/>
      <c r="DE119" s="71"/>
      <c r="DF119" s="71"/>
      <c r="DG119" s="71"/>
      <c r="DH119" s="71"/>
      <c r="DI119" s="71"/>
      <c r="DJ119" s="71"/>
      <c r="DK119" s="71"/>
      <c r="DL119" s="71"/>
      <c r="DM119" s="71"/>
      <c r="DN119" s="71"/>
      <c r="DO119" s="71"/>
      <c r="DP119" s="71"/>
      <c r="DQ119" s="71"/>
      <c r="DR119" s="71"/>
      <c r="DS119" s="71"/>
      <c r="DT119" s="71"/>
      <c r="DU119" s="71"/>
      <c r="DV119" s="71"/>
      <c r="DW119" s="71"/>
      <c r="DX119" s="71"/>
      <c r="DY119" s="71"/>
      <c r="DZ119" s="71"/>
      <c r="EA119" s="71"/>
      <c r="EB119" s="71"/>
      <c r="EC119" s="71"/>
      <c r="ED119" s="71"/>
      <c r="EE119" s="71"/>
      <c r="EF119" s="71"/>
      <c r="EG119" s="71"/>
      <c r="EH119" s="71"/>
      <c r="EI119" s="71"/>
      <c r="EJ119" s="71"/>
      <c r="EK119" s="71"/>
      <c r="EL119" s="71"/>
      <c r="EM119" s="71"/>
      <c r="EN119" s="71"/>
      <c r="EO119" s="71"/>
      <c r="EP119" s="71"/>
      <c r="EQ119" s="71"/>
      <c r="ER119" s="71"/>
      <c r="ES119" s="71"/>
      <c r="ET119" s="71"/>
      <c r="EU119" s="71"/>
      <c r="EV119" s="71"/>
      <c r="EW119" s="71"/>
      <c r="EX119" s="71"/>
      <c r="EY119" s="71"/>
      <c r="EZ119" s="71"/>
      <c r="FA119" s="71"/>
      <c r="FB119" s="71"/>
      <c r="FC119" s="71"/>
      <c r="FD119" s="71"/>
      <c r="FE119" s="71"/>
      <c r="FF119" s="71"/>
      <c r="FG119" s="71"/>
      <c r="FH119" s="71"/>
      <c r="FI119" s="71"/>
      <c r="FJ119" s="71"/>
      <c r="FK119" s="71"/>
      <c r="FL119" s="71"/>
      <c r="FM119" s="71"/>
      <c r="FN119" s="71"/>
      <c r="FO119" s="71"/>
      <c r="FP119" s="71"/>
      <c r="FQ119" s="71"/>
      <c r="FR119" s="71"/>
      <c r="FS119" s="71"/>
      <c r="FT119" s="71"/>
      <c r="FU119" s="71"/>
      <c r="FV119" s="71"/>
      <c r="FW119" s="71"/>
      <c r="FX119" s="71"/>
      <c r="FY119" s="71"/>
      <c r="FZ119" s="71"/>
      <c r="GA119" s="71"/>
      <c r="GB119" s="71"/>
      <c r="GC119" s="71"/>
      <c r="GD119" s="71"/>
      <c r="GE119" s="71"/>
      <c r="GF119" s="71"/>
      <c r="GG119" s="71"/>
      <c r="GH119" s="71"/>
      <c r="GI119" s="71"/>
      <c r="GJ119" s="71"/>
      <c r="GK119" s="71"/>
      <c r="GL119" s="71"/>
      <c r="GM119" s="71"/>
      <c r="GN119" s="71"/>
      <c r="GO119" s="71"/>
      <c r="GP119" s="71"/>
      <c r="GQ119" s="71"/>
      <c r="GR119" s="71"/>
      <c r="GS119" s="71"/>
      <c r="GT119" s="71"/>
      <c r="GU119" s="71"/>
      <c r="GV119" s="71"/>
      <c r="GW119" s="71"/>
      <c r="GX119" s="71"/>
      <c r="GY119" s="71"/>
      <c r="GZ119" s="71"/>
      <c r="HA119" s="71"/>
      <c r="HB119" s="71"/>
      <c r="HC119" s="71"/>
      <c r="HD119" s="71"/>
      <c r="HE119" s="71"/>
      <c r="HF119" s="71"/>
      <c r="HG119" s="71"/>
      <c r="HH119" s="71"/>
      <c r="HI119" s="71"/>
      <c r="HJ119" s="71"/>
      <c r="HK119" s="71"/>
      <c r="HL119" s="71"/>
      <c r="HM119" s="71"/>
      <c r="HN119" s="71"/>
      <c r="HO119" s="71"/>
      <c r="HP119" s="71"/>
      <c r="HQ119" s="71"/>
      <c r="HR119" s="71"/>
      <c r="HS119" s="71"/>
      <c r="HT119" s="71"/>
      <c r="HU119" s="71"/>
      <c r="HV119" s="71"/>
      <c r="HW119" s="71"/>
      <c r="HX119" s="71"/>
      <c r="HY119" s="71"/>
      <c r="HZ119" s="71"/>
      <c r="IA119" s="71"/>
      <c r="IB119" s="71"/>
      <c r="IC119" s="71"/>
      <c r="ID119" s="71"/>
      <c r="IE119" s="71"/>
      <c r="IF119" s="71"/>
      <c r="IG119" s="71"/>
      <c r="IH119" s="71"/>
      <c r="II119" s="71"/>
      <c r="IJ119" s="71"/>
      <c r="IK119" s="71"/>
      <c r="IL119" s="71"/>
      <c r="IM119" s="71"/>
      <c r="IN119" s="71"/>
      <c r="IO119" s="71"/>
      <c r="IP119" s="71"/>
      <c r="IQ119" s="71"/>
    </row>
    <row r="120" spans="1:251" s="38" customFormat="1" ht="14" customHeight="1">
      <c r="A120" s="310" t="s">
        <v>1011</v>
      </c>
      <c r="B120" s="311" t="s">
        <v>357</v>
      </c>
      <c r="C120" s="61">
        <v>1989</v>
      </c>
      <c r="D120" s="311" t="s">
        <v>266</v>
      </c>
      <c r="E120" s="312" t="s">
        <v>1006</v>
      </c>
      <c r="F120" s="61">
        <v>251004</v>
      </c>
      <c r="G120" s="8"/>
      <c r="H120" s="107"/>
      <c r="I120" s="107"/>
      <c r="J120" s="107"/>
      <c r="K120" s="8" t="s">
        <v>128</v>
      </c>
      <c r="L120" s="200" t="s">
        <v>451</v>
      </c>
      <c r="M120" s="10" t="s">
        <v>377</v>
      </c>
      <c r="N120" s="201" t="s">
        <v>358</v>
      </c>
      <c r="O120" s="201" t="s">
        <v>166</v>
      </c>
      <c r="P120" s="8" t="s">
        <v>180</v>
      </c>
      <c r="Q120" s="9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  <c r="II120" s="8"/>
      <c r="IJ120" s="8"/>
      <c r="IK120" s="8"/>
      <c r="IL120" s="8"/>
      <c r="IM120" s="8"/>
      <c r="IN120" s="8"/>
      <c r="IO120" s="8"/>
      <c r="IP120" s="8"/>
      <c r="IQ120" s="8"/>
    </row>
    <row r="121" spans="1:251" s="38" customFormat="1" ht="14" customHeight="1">
      <c r="A121" s="306" t="s">
        <v>530</v>
      </c>
      <c r="B121" s="306" t="s">
        <v>531</v>
      </c>
      <c r="C121" s="306">
        <v>2020</v>
      </c>
      <c r="D121" s="306" t="s">
        <v>468</v>
      </c>
      <c r="E121" s="306" t="s">
        <v>456</v>
      </c>
      <c r="F121" s="306">
        <v>250505</v>
      </c>
      <c r="G121" s="36"/>
      <c r="H121" s="36">
        <v>0</v>
      </c>
      <c r="I121" s="36"/>
      <c r="J121" s="36"/>
      <c r="K121" s="36" t="s">
        <v>128</v>
      </c>
      <c r="L121" s="36" t="s">
        <v>137</v>
      </c>
      <c r="M121" s="36" t="s">
        <v>239</v>
      </c>
      <c r="N121" s="36" t="s">
        <v>469</v>
      </c>
      <c r="O121" s="36" t="s">
        <v>507</v>
      </c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  <c r="FW121" s="36"/>
      <c r="FX121" s="36"/>
      <c r="FY121" s="36"/>
      <c r="FZ121" s="36"/>
      <c r="GA121" s="36"/>
      <c r="GB121" s="36"/>
      <c r="GC121" s="36"/>
      <c r="GD121" s="36"/>
      <c r="GE121" s="36"/>
      <c r="GF121" s="36"/>
      <c r="GG121" s="36"/>
      <c r="GH121" s="36"/>
      <c r="GI121" s="36"/>
      <c r="GJ121" s="36"/>
      <c r="GK121" s="36"/>
      <c r="GL121" s="36"/>
      <c r="GM121" s="36"/>
      <c r="GN121" s="36"/>
      <c r="GO121" s="36"/>
      <c r="GP121" s="36"/>
      <c r="GQ121" s="36"/>
      <c r="GR121" s="36"/>
      <c r="GS121" s="36"/>
      <c r="GT121" s="36"/>
      <c r="GU121" s="36"/>
      <c r="GV121" s="36"/>
      <c r="GW121" s="36"/>
      <c r="GX121" s="36"/>
      <c r="GY121" s="36"/>
      <c r="GZ121" s="36"/>
      <c r="HA121" s="36"/>
      <c r="HB121" s="36"/>
      <c r="HC121" s="36"/>
      <c r="HD121" s="36"/>
      <c r="HE121" s="36"/>
      <c r="HF121" s="36"/>
      <c r="HG121" s="36"/>
      <c r="HH121" s="36"/>
      <c r="HI121" s="36"/>
      <c r="HJ121" s="36"/>
      <c r="HK121" s="36"/>
      <c r="HL121" s="36"/>
      <c r="HM121" s="36"/>
      <c r="HN121" s="36"/>
      <c r="HO121" s="36"/>
      <c r="HP121" s="36"/>
      <c r="HQ121" s="36"/>
      <c r="HR121" s="36"/>
      <c r="HS121" s="36"/>
      <c r="HT121" s="36"/>
      <c r="HU121" s="36"/>
      <c r="HV121" s="36"/>
      <c r="HW121" s="36"/>
      <c r="HX121" s="36"/>
      <c r="HY121" s="36"/>
      <c r="HZ121" s="36"/>
      <c r="IA121" s="36"/>
      <c r="IB121" s="36"/>
      <c r="IC121" s="36"/>
      <c r="ID121" s="36"/>
      <c r="IE121" s="36"/>
      <c r="IF121" s="36"/>
      <c r="IG121" s="36"/>
      <c r="IH121" s="36"/>
      <c r="II121" s="36"/>
      <c r="IJ121" s="36"/>
      <c r="IK121" s="36"/>
      <c r="IL121" s="36"/>
      <c r="IM121" s="36"/>
      <c r="IN121" s="36"/>
      <c r="IO121" s="36"/>
      <c r="IP121" s="36"/>
      <c r="IQ121" s="36"/>
    </row>
    <row r="122" spans="1:251" s="38" customFormat="1" ht="14" customHeight="1">
      <c r="A122" s="320" t="s">
        <v>890</v>
      </c>
      <c r="B122" s="320" t="s">
        <v>889</v>
      </c>
      <c r="C122" s="320">
        <v>1973</v>
      </c>
      <c r="D122" s="322" t="s">
        <v>455</v>
      </c>
      <c r="E122" s="322" t="s">
        <v>456</v>
      </c>
      <c r="F122" s="322">
        <v>250908</v>
      </c>
      <c r="G122" s="100"/>
      <c r="H122" s="36"/>
      <c r="I122" s="36">
        <v>47</v>
      </c>
      <c r="J122" s="36">
        <v>27</v>
      </c>
      <c r="K122" s="38" t="s">
        <v>129</v>
      </c>
      <c r="L122" s="100" t="s">
        <v>130</v>
      </c>
      <c r="M122" s="100" t="s">
        <v>239</v>
      </c>
      <c r="N122" s="86" t="s">
        <v>891</v>
      </c>
      <c r="O122" s="86" t="s">
        <v>166</v>
      </c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100"/>
      <c r="AV122" s="100"/>
      <c r="AW122" s="100"/>
      <c r="AX122" s="100"/>
      <c r="AY122" s="100"/>
      <c r="AZ122" s="100"/>
      <c r="BA122" s="100"/>
      <c r="BB122" s="100"/>
      <c r="BC122" s="100"/>
      <c r="BD122" s="100"/>
      <c r="BE122" s="100"/>
      <c r="BF122" s="100"/>
      <c r="BG122" s="100"/>
      <c r="BH122" s="100"/>
      <c r="BI122" s="100"/>
      <c r="BJ122" s="100"/>
      <c r="BK122" s="100"/>
      <c r="BL122" s="100"/>
      <c r="BM122" s="100"/>
      <c r="BN122" s="100"/>
      <c r="BO122" s="100"/>
      <c r="BP122" s="100"/>
      <c r="BQ122" s="100"/>
      <c r="BR122" s="100"/>
      <c r="BS122" s="100"/>
      <c r="BT122" s="100"/>
      <c r="BU122" s="100"/>
      <c r="BV122" s="100"/>
      <c r="BW122" s="100"/>
      <c r="BX122" s="100"/>
      <c r="BY122" s="100"/>
      <c r="BZ122" s="100"/>
      <c r="CA122" s="100"/>
      <c r="CB122" s="100"/>
      <c r="CC122" s="100"/>
      <c r="CD122" s="100"/>
      <c r="CE122" s="100"/>
      <c r="CF122" s="100"/>
      <c r="CG122" s="100"/>
      <c r="CH122" s="100"/>
      <c r="CI122" s="100"/>
      <c r="CJ122" s="100"/>
      <c r="CK122" s="100"/>
      <c r="CL122" s="100"/>
      <c r="CM122" s="100"/>
      <c r="CN122" s="100"/>
      <c r="CO122" s="100"/>
      <c r="CP122" s="100"/>
      <c r="CQ122" s="100"/>
      <c r="CR122" s="100"/>
      <c r="CS122" s="100"/>
      <c r="CT122" s="100"/>
      <c r="CU122" s="100"/>
      <c r="CV122" s="100"/>
      <c r="CW122" s="100"/>
      <c r="CX122" s="100"/>
      <c r="CY122" s="100"/>
      <c r="CZ122" s="100"/>
      <c r="DA122" s="100"/>
      <c r="DB122" s="100"/>
      <c r="DC122" s="100"/>
      <c r="DD122" s="100"/>
      <c r="DE122" s="100"/>
      <c r="DF122" s="100"/>
      <c r="DG122" s="100"/>
      <c r="DH122" s="100"/>
      <c r="DI122" s="100"/>
      <c r="DJ122" s="100"/>
      <c r="DK122" s="100"/>
      <c r="DL122" s="100"/>
      <c r="DM122" s="100"/>
      <c r="DN122" s="100"/>
      <c r="DO122" s="100"/>
      <c r="DP122" s="100"/>
      <c r="DQ122" s="100"/>
      <c r="DR122" s="100"/>
      <c r="DS122" s="100"/>
      <c r="DT122" s="100"/>
      <c r="DU122" s="100"/>
      <c r="DV122" s="100"/>
      <c r="DW122" s="100"/>
      <c r="DX122" s="100"/>
      <c r="DY122" s="100"/>
      <c r="DZ122" s="100"/>
      <c r="EA122" s="100"/>
      <c r="EB122" s="100"/>
      <c r="EC122" s="100"/>
      <c r="ED122" s="100"/>
      <c r="EE122" s="100"/>
      <c r="EF122" s="100"/>
      <c r="EG122" s="100"/>
      <c r="EH122" s="100"/>
      <c r="EI122" s="100"/>
      <c r="EJ122" s="100"/>
      <c r="EK122" s="100"/>
      <c r="EL122" s="100"/>
      <c r="EM122" s="100"/>
      <c r="EN122" s="100"/>
      <c r="EO122" s="100"/>
      <c r="EP122" s="100"/>
      <c r="EQ122" s="100"/>
      <c r="ER122" s="100"/>
      <c r="ES122" s="100"/>
      <c r="ET122" s="100"/>
      <c r="EU122" s="100"/>
      <c r="EV122" s="100"/>
      <c r="EW122" s="100"/>
      <c r="EX122" s="100"/>
      <c r="EY122" s="100"/>
      <c r="EZ122" s="100"/>
      <c r="FA122" s="100"/>
      <c r="FB122" s="100"/>
      <c r="FC122" s="100"/>
      <c r="FD122" s="100"/>
      <c r="FE122" s="100"/>
      <c r="FF122" s="100"/>
      <c r="FG122" s="100"/>
      <c r="FH122" s="100"/>
      <c r="FI122" s="100"/>
      <c r="FJ122" s="100"/>
      <c r="FK122" s="100"/>
      <c r="FL122" s="100"/>
      <c r="FM122" s="100"/>
      <c r="FN122" s="100"/>
      <c r="FO122" s="100"/>
      <c r="FP122" s="100"/>
      <c r="FQ122" s="100"/>
      <c r="FR122" s="100"/>
      <c r="FS122" s="100"/>
      <c r="FT122" s="100"/>
      <c r="FU122" s="100"/>
      <c r="FV122" s="100"/>
      <c r="FW122" s="100"/>
      <c r="FX122" s="100"/>
      <c r="FY122" s="100"/>
      <c r="FZ122" s="100"/>
      <c r="GA122" s="100"/>
      <c r="GB122" s="100"/>
      <c r="GC122" s="100"/>
      <c r="GD122" s="100"/>
      <c r="GE122" s="100"/>
      <c r="GF122" s="100"/>
      <c r="GG122" s="100"/>
      <c r="GH122" s="100"/>
      <c r="GI122" s="100"/>
      <c r="GJ122" s="100"/>
      <c r="GK122" s="100"/>
      <c r="GL122" s="100"/>
      <c r="GM122" s="100"/>
      <c r="GN122" s="100"/>
      <c r="GO122" s="100"/>
      <c r="GP122" s="100"/>
      <c r="GQ122" s="100"/>
      <c r="GR122" s="100"/>
      <c r="GS122" s="100"/>
      <c r="GT122" s="100"/>
      <c r="GU122" s="100"/>
      <c r="GV122" s="100"/>
      <c r="GW122" s="100"/>
      <c r="GX122" s="100"/>
      <c r="GY122" s="100"/>
      <c r="GZ122" s="100"/>
      <c r="HA122" s="100"/>
      <c r="HB122" s="100"/>
      <c r="HC122" s="100"/>
      <c r="HD122" s="100"/>
      <c r="HE122" s="100"/>
      <c r="HF122" s="100"/>
      <c r="HG122" s="100"/>
      <c r="HH122" s="100"/>
      <c r="HI122" s="100"/>
      <c r="HJ122" s="100"/>
      <c r="HK122" s="100"/>
      <c r="HL122" s="100"/>
      <c r="HM122" s="100"/>
      <c r="HN122" s="100"/>
      <c r="HO122" s="100"/>
      <c r="HP122" s="100"/>
      <c r="HQ122" s="100"/>
      <c r="HR122" s="100"/>
      <c r="HS122" s="100"/>
      <c r="HT122" s="100"/>
      <c r="HU122" s="100"/>
      <c r="HV122" s="100"/>
      <c r="HW122" s="100"/>
      <c r="HX122" s="100"/>
      <c r="HY122" s="100"/>
      <c r="HZ122" s="100"/>
      <c r="IA122" s="100"/>
      <c r="IB122" s="100"/>
      <c r="IC122" s="100"/>
      <c r="ID122" s="100"/>
      <c r="IE122" s="100"/>
      <c r="IF122" s="100"/>
      <c r="IG122" s="100"/>
      <c r="IH122" s="100"/>
      <c r="II122" s="100"/>
      <c r="IJ122" s="100"/>
      <c r="IK122" s="100"/>
      <c r="IL122" s="100"/>
      <c r="IM122" s="100"/>
      <c r="IN122" s="100"/>
      <c r="IO122" s="100"/>
      <c r="IP122" s="100"/>
      <c r="IQ122" s="100"/>
    </row>
    <row r="123" spans="1:251" s="6" customFormat="1">
      <c r="A123" s="309" t="s">
        <v>751</v>
      </c>
      <c r="B123" s="325" t="s">
        <v>296</v>
      </c>
      <c r="C123" s="61">
        <v>1977</v>
      </c>
      <c r="D123" s="262" t="s">
        <v>720</v>
      </c>
      <c r="E123" s="151" t="s">
        <v>456</v>
      </c>
      <c r="F123" s="61">
        <v>250611</v>
      </c>
      <c r="G123" s="5"/>
      <c r="I123" s="6">
        <v>328</v>
      </c>
      <c r="J123" s="6">
        <v>388</v>
      </c>
      <c r="K123" s="5" t="s">
        <v>128</v>
      </c>
      <c r="L123" s="136" t="s">
        <v>295</v>
      </c>
      <c r="M123" s="5" t="s">
        <v>239</v>
      </c>
      <c r="N123" s="6" t="s">
        <v>331</v>
      </c>
      <c r="O123" s="106" t="s">
        <v>166</v>
      </c>
      <c r="P123" s="8" t="s">
        <v>180</v>
      </c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8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</row>
    <row r="124" spans="1:251" s="6" customFormat="1">
      <c r="A124" s="309" t="s">
        <v>803</v>
      </c>
      <c r="B124" s="325" t="s">
        <v>296</v>
      </c>
      <c r="C124" s="61">
        <v>1977</v>
      </c>
      <c r="D124" s="262" t="s">
        <v>338</v>
      </c>
      <c r="E124" s="151" t="s">
        <v>669</v>
      </c>
      <c r="F124" s="61">
        <v>250813</v>
      </c>
      <c r="G124" s="5"/>
      <c r="I124" s="6">
        <v>425</v>
      </c>
      <c r="J124" s="6">
        <v>475</v>
      </c>
      <c r="K124" s="5" t="s">
        <v>128</v>
      </c>
      <c r="L124" s="136" t="s">
        <v>295</v>
      </c>
      <c r="M124" s="5" t="s">
        <v>239</v>
      </c>
      <c r="N124" s="6" t="s">
        <v>331</v>
      </c>
      <c r="O124" s="106" t="s">
        <v>166</v>
      </c>
      <c r="P124" s="8" t="s">
        <v>180</v>
      </c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8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</row>
    <row r="125" spans="1:251" s="6" customFormat="1">
      <c r="A125" s="309">
        <v>17.559999999999999</v>
      </c>
      <c r="B125" s="325" t="s">
        <v>296</v>
      </c>
      <c r="C125" s="61">
        <v>1977</v>
      </c>
      <c r="D125" s="61" t="s">
        <v>329</v>
      </c>
      <c r="E125" s="151" t="s">
        <v>339</v>
      </c>
      <c r="F125" s="61">
        <v>250506</v>
      </c>
      <c r="G125" s="5"/>
      <c r="K125" s="5" t="s">
        <v>128</v>
      </c>
      <c r="L125" s="136" t="s">
        <v>295</v>
      </c>
      <c r="M125" s="5" t="s">
        <v>268</v>
      </c>
      <c r="N125" s="6" t="s">
        <v>331</v>
      </c>
      <c r="O125" s="106" t="s">
        <v>166</v>
      </c>
      <c r="P125" s="8" t="s">
        <v>180</v>
      </c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8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</row>
    <row r="126" spans="1:251" s="6" customFormat="1">
      <c r="A126" s="309" t="s">
        <v>1005</v>
      </c>
      <c r="B126" s="325" t="s">
        <v>296</v>
      </c>
      <c r="C126" s="61">
        <v>1977</v>
      </c>
      <c r="D126" s="311" t="s">
        <v>266</v>
      </c>
      <c r="E126" s="151" t="s">
        <v>1006</v>
      </c>
      <c r="F126" s="61">
        <v>251004</v>
      </c>
      <c r="G126" s="5"/>
      <c r="K126" s="5" t="s">
        <v>128</v>
      </c>
      <c r="L126" s="136" t="s">
        <v>295</v>
      </c>
      <c r="M126" s="5" t="s">
        <v>268</v>
      </c>
      <c r="N126" s="6" t="s">
        <v>331</v>
      </c>
      <c r="O126" s="106" t="s">
        <v>166</v>
      </c>
      <c r="P126" s="8" t="s">
        <v>180</v>
      </c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8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</row>
    <row r="127" spans="1:251" s="232" customFormat="1">
      <c r="A127" s="309" t="s">
        <v>744</v>
      </c>
      <c r="B127" s="307" t="s">
        <v>265</v>
      </c>
      <c r="C127" s="61">
        <v>1997</v>
      </c>
      <c r="D127" s="262" t="s">
        <v>338</v>
      </c>
      <c r="E127" s="151" t="s">
        <v>669</v>
      </c>
      <c r="F127" s="61">
        <v>250618</v>
      </c>
      <c r="G127" s="5"/>
      <c r="H127" s="6"/>
      <c r="I127" s="6">
        <v>674</v>
      </c>
      <c r="J127" s="6"/>
      <c r="K127" s="5" t="s">
        <v>129</v>
      </c>
      <c r="L127" s="197" t="s">
        <v>294</v>
      </c>
      <c r="M127" s="5" t="s">
        <v>239</v>
      </c>
      <c r="N127" s="6" t="s">
        <v>269</v>
      </c>
      <c r="O127" s="106" t="s">
        <v>166</v>
      </c>
      <c r="P127" s="8" t="s">
        <v>180</v>
      </c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</row>
    <row r="128" spans="1:251" s="232" customFormat="1">
      <c r="A128" s="309" t="s">
        <v>264</v>
      </c>
      <c r="B128" s="307" t="s">
        <v>265</v>
      </c>
      <c r="C128" s="61">
        <v>1997</v>
      </c>
      <c r="D128" s="262" t="s">
        <v>266</v>
      </c>
      <c r="E128" s="151" t="s">
        <v>267</v>
      </c>
      <c r="F128" s="61">
        <v>250215</v>
      </c>
      <c r="G128" s="5"/>
      <c r="H128" s="6"/>
      <c r="I128" s="6"/>
      <c r="J128" s="6"/>
      <c r="K128" s="5" t="s">
        <v>129</v>
      </c>
      <c r="L128" s="197" t="s">
        <v>294</v>
      </c>
      <c r="M128" s="5" t="s">
        <v>268</v>
      </c>
      <c r="N128" s="6" t="s">
        <v>269</v>
      </c>
      <c r="O128" s="106" t="s">
        <v>166</v>
      </c>
      <c r="P128" s="8" t="s">
        <v>180</v>
      </c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</row>
    <row r="129" spans="1:251" s="5" customFormat="1">
      <c r="A129" s="61">
        <v>0.75</v>
      </c>
      <c r="B129" s="332" t="s">
        <v>179</v>
      </c>
      <c r="C129" s="320">
        <v>2014</v>
      </c>
      <c r="D129" s="51" t="s">
        <v>95</v>
      </c>
      <c r="E129" s="151" t="s">
        <v>218</v>
      </c>
      <c r="F129" s="61">
        <v>250113</v>
      </c>
      <c r="H129" s="6">
        <v>667</v>
      </c>
      <c r="I129" s="6"/>
      <c r="J129" s="6"/>
      <c r="K129" s="5" t="s">
        <v>129</v>
      </c>
      <c r="L129" s="5" t="s">
        <v>137</v>
      </c>
      <c r="M129" s="5" t="s">
        <v>241</v>
      </c>
      <c r="N129" s="36" t="s">
        <v>136</v>
      </c>
      <c r="O129" s="106" t="s">
        <v>166</v>
      </c>
      <c r="P129" s="8" t="s">
        <v>15</v>
      </c>
    </row>
    <row r="130" spans="1:251" s="5" customFormat="1">
      <c r="A130" s="61">
        <v>1.66</v>
      </c>
      <c r="B130" s="332" t="s">
        <v>179</v>
      </c>
      <c r="C130" s="320">
        <v>2014</v>
      </c>
      <c r="D130" s="51" t="s">
        <v>36</v>
      </c>
      <c r="E130" s="151" t="s">
        <v>218</v>
      </c>
      <c r="F130" s="61">
        <v>250113</v>
      </c>
      <c r="H130" s="6">
        <v>688</v>
      </c>
      <c r="I130" s="6"/>
      <c r="J130" s="6"/>
      <c r="K130" s="5" t="s">
        <v>129</v>
      </c>
      <c r="L130" s="5" t="s">
        <v>137</v>
      </c>
      <c r="M130" s="5" t="s">
        <v>241</v>
      </c>
      <c r="N130" s="36" t="s">
        <v>136</v>
      </c>
      <c r="O130" s="106" t="s">
        <v>166</v>
      </c>
      <c r="P130" s="8" t="s">
        <v>15</v>
      </c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  <c r="IO130" s="8"/>
      <c r="IP130" s="8"/>
      <c r="IQ130" s="8"/>
    </row>
    <row r="131" spans="1:251" s="5" customFormat="1">
      <c r="A131" s="306">
        <v>36.57</v>
      </c>
      <c r="B131" s="313" t="s">
        <v>532</v>
      </c>
      <c r="C131" s="306">
        <v>1997</v>
      </c>
      <c r="D131" s="308" t="s">
        <v>326</v>
      </c>
      <c r="E131" s="306" t="s">
        <v>756</v>
      </c>
      <c r="F131" s="306">
        <v>250705</v>
      </c>
      <c r="G131" s="205"/>
      <c r="H131" s="36"/>
      <c r="I131" s="36" t="s">
        <v>0</v>
      </c>
      <c r="J131" s="36"/>
      <c r="K131" s="205" t="s">
        <v>128</v>
      </c>
      <c r="L131" s="205" t="s">
        <v>130</v>
      </c>
      <c r="M131" s="36" t="s">
        <v>377</v>
      </c>
      <c r="N131" s="36" t="s">
        <v>272</v>
      </c>
      <c r="O131" s="39" t="s">
        <v>507</v>
      </c>
      <c r="P131" s="205" t="s">
        <v>15</v>
      </c>
      <c r="Q131" s="205"/>
      <c r="R131" s="205"/>
      <c r="S131" s="39"/>
      <c r="T131" s="205">
        <v>61</v>
      </c>
      <c r="U131" s="205"/>
      <c r="V131" s="205"/>
      <c r="W131" s="205"/>
      <c r="X131" s="205"/>
      <c r="Y131" s="205"/>
      <c r="Z131" s="205"/>
      <c r="AA131" s="205"/>
      <c r="AB131" s="205"/>
      <c r="AC131" s="205"/>
      <c r="AD131" s="205"/>
      <c r="AE131" s="205"/>
      <c r="AF131" s="205"/>
      <c r="AG131" s="205"/>
      <c r="AH131" s="205"/>
      <c r="AI131" s="205"/>
      <c r="AJ131" s="205"/>
      <c r="AK131" s="205"/>
      <c r="AL131" s="205"/>
      <c r="AM131" s="205"/>
      <c r="AN131" s="205"/>
      <c r="AO131" s="205"/>
      <c r="AP131" s="205"/>
      <c r="AQ131" s="205"/>
      <c r="AR131" s="205"/>
      <c r="AS131" s="205"/>
      <c r="AT131" s="205"/>
      <c r="AU131" s="205"/>
      <c r="AV131" s="205"/>
      <c r="AW131" s="205"/>
      <c r="AX131" s="205"/>
      <c r="AY131" s="205"/>
      <c r="AZ131" s="205"/>
      <c r="BA131" s="205"/>
      <c r="BB131" s="205"/>
      <c r="BC131" s="205"/>
      <c r="BD131" s="205"/>
      <c r="BE131" s="205"/>
      <c r="BF131" s="205"/>
      <c r="BG131" s="205"/>
      <c r="BH131" s="205"/>
      <c r="BI131" s="205"/>
      <c r="BJ131" s="205"/>
      <c r="BK131" s="205"/>
      <c r="BL131" s="205"/>
      <c r="BM131" s="205"/>
      <c r="BN131" s="205"/>
      <c r="BO131" s="205"/>
      <c r="BP131" s="205"/>
      <c r="BQ131" s="205"/>
      <c r="BR131" s="205"/>
      <c r="BS131" s="205"/>
      <c r="BT131" s="205"/>
      <c r="BU131" s="205"/>
      <c r="BV131" s="205"/>
      <c r="BW131" s="205"/>
      <c r="BX131" s="205"/>
      <c r="BY131" s="205"/>
      <c r="BZ131" s="205"/>
      <c r="CA131" s="205"/>
      <c r="CB131" s="205"/>
      <c r="CC131" s="205"/>
      <c r="CD131" s="205"/>
      <c r="CE131" s="205"/>
      <c r="CF131" s="205"/>
      <c r="CG131" s="205"/>
      <c r="CH131" s="205"/>
      <c r="CI131" s="205"/>
      <c r="CJ131" s="205"/>
      <c r="CK131" s="205"/>
      <c r="CL131" s="205"/>
      <c r="CM131" s="205"/>
      <c r="CN131" s="205"/>
      <c r="CO131" s="205"/>
      <c r="CP131" s="205"/>
      <c r="CQ131" s="205"/>
      <c r="CR131" s="205"/>
      <c r="CS131" s="205"/>
      <c r="CT131" s="205"/>
      <c r="CU131" s="205"/>
      <c r="CV131" s="205"/>
      <c r="CW131" s="205"/>
      <c r="CX131" s="205"/>
      <c r="CY131" s="205"/>
      <c r="CZ131" s="205"/>
      <c r="DA131" s="205"/>
      <c r="DB131" s="205"/>
      <c r="DC131" s="205"/>
      <c r="DD131" s="205"/>
      <c r="DE131" s="205"/>
      <c r="DF131" s="205"/>
      <c r="DG131" s="205"/>
      <c r="DH131" s="205"/>
      <c r="DI131" s="205"/>
      <c r="DJ131" s="205"/>
      <c r="DK131" s="205"/>
      <c r="DL131" s="205"/>
      <c r="DM131" s="205"/>
      <c r="DN131" s="205"/>
      <c r="DO131" s="205"/>
      <c r="DP131" s="205"/>
      <c r="DQ131" s="205"/>
      <c r="DR131" s="205"/>
      <c r="DS131" s="205"/>
      <c r="DT131" s="205"/>
      <c r="DU131" s="205"/>
      <c r="DV131" s="205"/>
      <c r="DW131" s="205"/>
      <c r="DX131" s="205"/>
      <c r="DY131" s="205"/>
      <c r="DZ131" s="205"/>
      <c r="EA131" s="205"/>
      <c r="EB131" s="205"/>
      <c r="EC131" s="205"/>
      <c r="ED131" s="205"/>
      <c r="EE131" s="205"/>
      <c r="EF131" s="205"/>
      <c r="EG131" s="205"/>
      <c r="EH131" s="205"/>
      <c r="EI131" s="205"/>
      <c r="EJ131" s="205"/>
      <c r="EK131" s="205"/>
      <c r="EL131" s="205"/>
      <c r="EM131" s="205"/>
      <c r="EN131" s="205"/>
      <c r="EO131" s="205"/>
      <c r="EP131" s="205"/>
      <c r="EQ131" s="205"/>
      <c r="ER131" s="205"/>
      <c r="ES131" s="205"/>
      <c r="ET131" s="205"/>
      <c r="EU131" s="205"/>
      <c r="EV131" s="205"/>
      <c r="EW131" s="205"/>
      <c r="EX131" s="205"/>
      <c r="EY131" s="205"/>
      <c r="EZ131" s="205"/>
      <c r="FA131" s="205"/>
      <c r="FB131" s="205"/>
      <c r="FC131" s="205"/>
      <c r="FD131" s="205"/>
      <c r="FE131" s="205"/>
      <c r="FF131" s="205"/>
      <c r="FG131" s="205"/>
      <c r="FH131" s="205"/>
      <c r="FI131" s="205"/>
      <c r="FJ131" s="205"/>
      <c r="FK131" s="205"/>
      <c r="FL131" s="205"/>
      <c r="FM131" s="205"/>
      <c r="FN131" s="205"/>
      <c r="FO131" s="205"/>
      <c r="FP131" s="205"/>
      <c r="FQ131" s="205"/>
      <c r="FR131" s="205"/>
      <c r="FS131" s="205"/>
      <c r="FT131" s="205"/>
      <c r="FU131" s="205"/>
      <c r="FV131" s="205"/>
      <c r="FW131" s="205"/>
      <c r="FX131" s="205"/>
      <c r="FY131" s="205"/>
      <c r="FZ131" s="205"/>
      <c r="GA131" s="205"/>
      <c r="GB131" s="205"/>
      <c r="GC131" s="205"/>
      <c r="GD131" s="205"/>
      <c r="GE131" s="205"/>
      <c r="GF131" s="205"/>
      <c r="GG131" s="205"/>
      <c r="GH131" s="205"/>
      <c r="GI131" s="205"/>
      <c r="GJ131" s="205"/>
      <c r="GK131" s="205"/>
      <c r="GL131" s="205"/>
      <c r="GM131" s="205"/>
      <c r="GN131" s="205"/>
      <c r="GO131" s="205"/>
      <c r="GP131" s="205"/>
      <c r="GQ131" s="205"/>
      <c r="GR131" s="205"/>
      <c r="GS131" s="205"/>
      <c r="GT131" s="205"/>
      <c r="GU131" s="205"/>
      <c r="GV131" s="205"/>
      <c r="GW131" s="205"/>
      <c r="GX131" s="205"/>
      <c r="GY131" s="205"/>
      <c r="GZ131" s="205"/>
      <c r="HA131" s="205"/>
      <c r="HB131" s="205"/>
      <c r="HC131" s="205"/>
      <c r="HD131" s="205"/>
      <c r="HE131" s="205"/>
      <c r="HF131" s="205"/>
      <c r="HG131" s="205"/>
      <c r="HH131" s="205"/>
      <c r="HI131" s="205"/>
      <c r="HJ131" s="205"/>
      <c r="HK131" s="205"/>
      <c r="HL131" s="205"/>
      <c r="HM131" s="205"/>
      <c r="HN131" s="205"/>
      <c r="HO131" s="205"/>
      <c r="HP131" s="205"/>
      <c r="HQ131" s="205"/>
      <c r="HR131" s="205"/>
      <c r="HS131" s="205"/>
      <c r="HT131" s="205"/>
      <c r="HU131" s="205"/>
      <c r="HV131" s="205"/>
      <c r="HW131" s="205"/>
      <c r="HX131" s="205"/>
      <c r="HY131" s="205"/>
      <c r="HZ131" s="205"/>
      <c r="IA131" s="205"/>
      <c r="IB131" s="205"/>
      <c r="IC131" s="205"/>
      <c r="ID131" s="205"/>
      <c r="IE131" s="205"/>
      <c r="IF131" s="205"/>
      <c r="IG131" s="205"/>
      <c r="IH131" s="205"/>
      <c r="II131" s="205"/>
      <c r="IJ131" s="205"/>
      <c r="IK131" s="205"/>
      <c r="IL131" s="205"/>
      <c r="IM131" s="205"/>
      <c r="IN131" s="205"/>
      <c r="IO131" s="205"/>
      <c r="IP131" s="205"/>
      <c r="IQ131" s="205">
        <f>SUM(B131:IP131)</f>
        <v>252763</v>
      </c>
    </row>
    <row r="132" spans="1:251" s="5" customFormat="1">
      <c r="A132" s="306" t="s">
        <v>743</v>
      </c>
      <c r="B132" s="313" t="s">
        <v>532</v>
      </c>
      <c r="C132" s="306">
        <v>1997</v>
      </c>
      <c r="D132" s="308" t="s">
        <v>455</v>
      </c>
      <c r="E132" s="306" t="s">
        <v>669</v>
      </c>
      <c r="F132" s="306">
        <v>250618</v>
      </c>
      <c r="G132" s="206"/>
      <c r="H132" s="36"/>
      <c r="I132" s="36">
        <v>457</v>
      </c>
      <c r="J132" s="36"/>
      <c r="K132" s="205" t="s">
        <v>128</v>
      </c>
      <c r="L132" s="205" t="s">
        <v>130</v>
      </c>
      <c r="M132" s="36" t="s">
        <v>239</v>
      </c>
      <c r="N132" s="36" t="s">
        <v>272</v>
      </c>
      <c r="O132" s="39" t="s">
        <v>507</v>
      </c>
      <c r="P132" s="205" t="s">
        <v>15</v>
      </c>
      <c r="Q132" s="205"/>
      <c r="R132" s="205"/>
      <c r="S132" s="39"/>
      <c r="T132" s="205">
        <v>61</v>
      </c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  <c r="BI132" s="205"/>
      <c r="BJ132" s="205"/>
      <c r="BK132" s="205"/>
      <c r="BL132" s="205"/>
      <c r="BM132" s="205"/>
      <c r="BN132" s="205"/>
      <c r="BO132" s="205"/>
      <c r="BP132" s="205"/>
      <c r="BQ132" s="205"/>
      <c r="BR132" s="205"/>
      <c r="BS132" s="205"/>
      <c r="BT132" s="205"/>
      <c r="BU132" s="205"/>
      <c r="BV132" s="205"/>
      <c r="BW132" s="205"/>
      <c r="BX132" s="205"/>
      <c r="BY132" s="205"/>
      <c r="BZ132" s="205"/>
      <c r="CA132" s="205"/>
      <c r="CB132" s="205"/>
      <c r="CC132" s="205"/>
      <c r="CD132" s="205"/>
      <c r="CE132" s="205"/>
      <c r="CF132" s="205"/>
      <c r="CG132" s="205"/>
      <c r="CH132" s="205"/>
      <c r="CI132" s="205"/>
      <c r="CJ132" s="205"/>
      <c r="CK132" s="205"/>
      <c r="CL132" s="205"/>
      <c r="CM132" s="205"/>
      <c r="CN132" s="205"/>
      <c r="CO132" s="205"/>
      <c r="CP132" s="205"/>
      <c r="CQ132" s="205"/>
      <c r="CR132" s="205"/>
      <c r="CS132" s="205"/>
      <c r="CT132" s="205"/>
      <c r="CU132" s="205"/>
      <c r="CV132" s="205"/>
      <c r="CW132" s="205"/>
      <c r="CX132" s="205"/>
      <c r="CY132" s="205"/>
      <c r="CZ132" s="205"/>
      <c r="DA132" s="205"/>
      <c r="DB132" s="205"/>
      <c r="DC132" s="205"/>
      <c r="DD132" s="205"/>
      <c r="DE132" s="205"/>
      <c r="DF132" s="205"/>
      <c r="DG132" s="205"/>
      <c r="DH132" s="205"/>
      <c r="DI132" s="205"/>
      <c r="DJ132" s="205"/>
      <c r="DK132" s="205"/>
      <c r="DL132" s="205"/>
      <c r="DM132" s="205"/>
      <c r="DN132" s="205"/>
      <c r="DO132" s="205"/>
      <c r="DP132" s="205"/>
      <c r="DQ132" s="205"/>
      <c r="DR132" s="205"/>
      <c r="DS132" s="205"/>
      <c r="DT132" s="205"/>
      <c r="DU132" s="205"/>
      <c r="DV132" s="205"/>
      <c r="DW132" s="205"/>
      <c r="DX132" s="205"/>
      <c r="DY132" s="205"/>
      <c r="DZ132" s="205"/>
      <c r="EA132" s="205"/>
      <c r="EB132" s="205"/>
      <c r="EC132" s="205"/>
      <c r="ED132" s="205"/>
      <c r="EE132" s="205"/>
      <c r="EF132" s="205"/>
      <c r="EG132" s="205"/>
      <c r="EH132" s="205"/>
      <c r="EI132" s="205"/>
      <c r="EJ132" s="205"/>
      <c r="EK132" s="205"/>
      <c r="EL132" s="205"/>
      <c r="EM132" s="205"/>
      <c r="EN132" s="205"/>
      <c r="EO132" s="205"/>
      <c r="EP132" s="205"/>
      <c r="EQ132" s="205"/>
      <c r="ER132" s="205"/>
      <c r="ES132" s="205"/>
      <c r="ET132" s="205"/>
      <c r="EU132" s="205"/>
      <c r="EV132" s="205"/>
      <c r="EW132" s="205"/>
      <c r="EX132" s="205"/>
      <c r="EY132" s="205"/>
      <c r="EZ132" s="205"/>
      <c r="FA132" s="205"/>
      <c r="FB132" s="205"/>
      <c r="FC132" s="205"/>
      <c r="FD132" s="205"/>
      <c r="FE132" s="205"/>
      <c r="FF132" s="205"/>
      <c r="FG132" s="205"/>
      <c r="FH132" s="205"/>
      <c r="FI132" s="205"/>
      <c r="FJ132" s="205"/>
      <c r="FK132" s="205"/>
      <c r="FL132" s="205"/>
      <c r="FM132" s="205"/>
      <c r="FN132" s="205"/>
      <c r="FO132" s="205"/>
      <c r="FP132" s="205"/>
      <c r="FQ132" s="205"/>
      <c r="FR132" s="205"/>
      <c r="FS132" s="205"/>
      <c r="FT132" s="205"/>
      <c r="FU132" s="205"/>
      <c r="FV132" s="205"/>
      <c r="FW132" s="205"/>
      <c r="FX132" s="205"/>
      <c r="FY132" s="205"/>
      <c r="FZ132" s="205"/>
      <c r="GA132" s="205"/>
      <c r="GB132" s="205"/>
      <c r="GC132" s="205"/>
      <c r="GD132" s="205"/>
      <c r="GE132" s="205"/>
      <c r="GF132" s="205"/>
      <c r="GG132" s="205"/>
      <c r="GH132" s="205"/>
      <c r="GI132" s="205"/>
      <c r="GJ132" s="205"/>
      <c r="GK132" s="205"/>
      <c r="GL132" s="205"/>
      <c r="GM132" s="205"/>
      <c r="GN132" s="205"/>
      <c r="GO132" s="205"/>
      <c r="GP132" s="205"/>
      <c r="GQ132" s="205"/>
      <c r="GR132" s="205"/>
      <c r="GS132" s="205"/>
      <c r="GT132" s="205"/>
      <c r="GU132" s="205"/>
      <c r="GV132" s="205"/>
      <c r="GW132" s="205"/>
      <c r="GX132" s="205"/>
      <c r="GY132" s="205"/>
      <c r="GZ132" s="205"/>
      <c r="HA132" s="205"/>
      <c r="HB132" s="205"/>
      <c r="HC132" s="205"/>
      <c r="HD132" s="205"/>
      <c r="HE132" s="205"/>
      <c r="HF132" s="205"/>
      <c r="HG132" s="205"/>
      <c r="HH132" s="205"/>
      <c r="HI132" s="205"/>
      <c r="HJ132" s="205"/>
      <c r="HK132" s="205"/>
      <c r="HL132" s="205"/>
      <c r="HM132" s="205"/>
      <c r="HN132" s="205"/>
      <c r="HO132" s="205"/>
      <c r="HP132" s="205"/>
      <c r="HQ132" s="205"/>
      <c r="HR132" s="205"/>
      <c r="HS132" s="205"/>
      <c r="HT132" s="205"/>
      <c r="HU132" s="205"/>
      <c r="HV132" s="205"/>
      <c r="HW132" s="205"/>
      <c r="HX132" s="205"/>
      <c r="HY132" s="205"/>
      <c r="HZ132" s="205"/>
      <c r="IA132" s="205"/>
      <c r="IB132" s="205"/>
      <c r="IC132" s="205"/>
      <c r="ID132" s="205"/>
      <c r="IE132" s="205"/>
      <c r="IF132" s="205"/>
      <c r="IG132" s="205"/>
      <c r="IH132" s="205"/>
      <c r="II132" s="205"/>
      <c r="IJ132" s="205"/>
      <c r="IK132" s="205"/>
      <c r="IL132" s="205"/>
      <c r="IM132" s="205"/>
      <c r="IN132" s="205"/>
      <c r="IO132" s="205"/>
      <c r="IP132" s="205"/>
      <c r="IQ132" s="205">
        <f>SUM(B132:IP132)</f>
        <v>253133</v>
      </c>
    </row>
    <row r="133" spans="1:251">
      <c r="A133" s="306" t="s">
        <v>801</v>
      </c>
      <c r="B133" s="313" t="s">
        <v>532</v>
      </c>
      <c r="C133" s="306">
        <v>1997</v>
      </c>
      <c r="D133" s="308" t="s">
        <v>338</v>
      </c>
      <c r="E133" s="306" t="s">
        <v>669</v>
      </c>
      <c r="F133" s="306">
        <v>250813</v>
      </c>
      <c r="G133" s="205"/>
      <c r="H133" s="36"/>
      <c r="I133" s="36">
        <v>470</v>
      </c>
      <c r="J133" s="36"/>
      <c r="K133" s="205" t="s">
        <v>128</v>
      </c>
      <c r="L133" s="205" t="s">
        <v>130</v>
      </c>
      <c r="M133" s="36" t="s">
        <v>239</v>
      </c>
      <c r="N133" s="36" t="s">
        <v>272</v>
      </c>
      <c r="O133" s="39" t="s">
        <v>507</v>
      </c>
      <c r="P133" s="205" t="s">
        <v>15</v>
      </c>
      <c r="Q133" s="205"/>
      <c r="R133" s="205"/>
      <c r="S133" s="39"/>
      <c r="T133" s="205">
        <v>61</v>
      </c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05"/>
      <c r="BB133" s="205"/>
      <c r="BC133" s="205"/>
      <c r="BD133" s="205"/>
      <c r="BE133" s="205"/>
      <c r="BF133" s="205"/>
      <c r="BG133" s="205"/>
      <c r="BH133" s="205"/>
      <c r="BI133" s="205"/>
      <c r="BJ133" s="205"/>
      <c r="BK133" s="205"/>
      <c r="BL133" s="205"/>
      <c r="BM133" s="205"/>
      <c r="BN133" s="205"/>
      <c r="BO133" s="205"/>
      <c r="BP133" s="205"/>
      <c r="BQ133" s="205"/>
      <c r="BR133" s="205"/>
      <c r="BS133" s="205"/>
      <c r="BT133" s="205"/>
      <c r="BU133" s="205"/>
      <c r="BV133" s="205"/>
      <c r="BW133" s="205"/>
      <c r="BX133" s="205"/>
      <c r="BY133" s="205"/>
      <c r="BZ133" s="205"/>
      <c r="CA133" s="205"/>
      <c r="CB133" s="205"/>
      <c r="CC133" s="205"/>
      <c r="CD133" s="205"/>
      <c r="CE133" s="205"/>
      <c r="CF133" s="205"/>
      <c r="CG133" s="205"/>
      <c r="CH133" s="205"/>
      <c r="CI133" s="205"/>
      <c r="CJ133" s="205"/>
      <c r="CK133" s="205"/>
      <c r="CL133" s="205"/>
      <c r="CM133" s="205"/>
      <c r="CN133" s="205"/>
      <c r="CO133" s="205"/>
      <c r="CP133" s="205"/>
      <c r="CQ133" s="205"/>
      <c r="CR133" s="205"/>
      <c r="CS133" s="205"/>
      <c r="CT133" s="205"/>
      <c r="CU133" s="205"/>
      <c r="CV133" s="205"/>
      <c r="CW133" s="205"/>
      <c r="CX133" s="205"/>
      <c r="CY133" s="205"/>
      <c r="CZ133" s="205"/>
      <c r="DA133" s="205"/>
      <c r="DB133" s="205"/>
      <c r="DC133" s="205"/>
      <c r="DD133" s="205"/>
      <c r="DE133" s="205"/>
      <c r="DF133" s="205"/>
      <c r="DG133" s="205"/>
      <c r="DH133" s="205"/>
      <c r="DI133" s="205"/>
      <c r="DJ133" s="205"/>
      <c r="DK133" s="205"/>
      <c r="DL133" s="205"/>
      <c r="DM133" s="205"/>
      <c r="DN133" s="205"/>
      <c r="DO133" s="205"/>
      <c r="DP133" s="205"/>
      <c r="DQ133" s="205"/>
      <c r="DR133" s="205"/>
      <c r="DS133" s="205"/>
      <c r="DT133" s="205"/>
      <c r="DU133" s="205"/>
      <c r="DV133" s="205"/>
      <c r="DW133" s="205"/>
      <c r="DX133" s="205"/>
      <c r="DY133" s="205"/>
      <c r="DZ133" s="205"/>
      <c r="EA133" s="205"/>
      <c r="EB133" s="205"/>
      <c r="EC133" s="205"/>
      <c r="ED133" s="205"/>
      <c r="EE133" s="205"/>
      <c r="EF133" s="205"/>
      <c r="EG133" s="205"/>
      <c r="EH133" s="205"/>
      <c r="EI133" s="205"/>
      <c r="EJ133" s="205"/>
      <c r="EK133" s="205"/>
      <c r="EL133" s="205"/>
      <c r="EM133" s="205"/>
      <c r="EN133" s="205"/>
      <c r="EO133" s="205"/>
      <c r="EP133" s="205"/>
      <c r="EQ133" s="205"/>
      <c r="ER133" s="205"/>
      <c r="ES133" s="205"/>
      <c r="ET133" s="205"/>
      <c r="EU133" s="205"/>
      <c r="EV133" s="205"/>
      <c r="EW133" s="205"/>
      <c r="EX133" s="205"/>
      <c r="EY133" s="205"/>
      <c r="EZ133" s="205"/>
      <c r="FA133" s="205"/>
      <c r="FB133" s="205"/>
      <c r="FC133" s="205"/>
      <c r="FD133" s="205"/>
      <c r="FE133" s="205"/>
      <c r="FF133" s="205"/>
      <c r="FG133" s="205"/>
      <c r="FH133" s="205"/>
      <c r="FI133" s="205"/>
      <c r="FJ133" s="205"/>
      <c r="FK133" s="205"/>
      <c r="FL133" s="205"/>
      <c r="FM133" s="205"/>
      <c r="FN133" s="205"/>
      <c r="FO133" s="205"/>
      <c r="FP133" s="205"/>
      <c r="FQ133" s="205"/>
      <c r="FR133" s="205"/>
      <c r="FS133" s="205"/>
      <c r="FT133" s="205"/>
      <c r="FU133" s="205"/>
      <c r="FV133" s="205"/>
      <c r="FW133" s="205"/>
      <c r="FX133" s="205"/>
      <c r="FY133" s="205"/>
      <c r="FZ133" s="205"/>
      <c r="GA133" s="205"/>
      <c r="GB133" s="205"/>
      <c r="GC133" s="205"/>
      <c r="GD133" s="205"/>
      <c r="GE133" s="205"/>
      <c r="GF133" s="205"/>
      <c r="GG133" s="205"/>
      <c r="GH133" s="205"/>
      <c r="GI133" s="205"/>
      <c r="GJ133" s="205"/>
      <c r="GK133" s="205"/>
      <c r="GL133" s="205"/>
      <c r="GM133" s="205"/>
      <c r="GN133" s="205"/>
      <c r="GO133" s="205"/>
      <c r="GP133" s="205"/>
      <c r="GQ133" s="205"/>
      <c r="GR133" s="205"/>
      <c r="GS133" s="205"/>
      <c r="GT133" s="205"/>
      <c r="GU133" s="205"/>
      <c r="GV133" s="205"/>
      <c r="GW133" s="205"/>
      <c r="GX133" s="205"/>
      <c r="GY133" s="205"/>
      <c r="GZ133" s="205"/>
      <c r="HA133" s="205"/>
      <c r="HB133" s="205"/>
      <c r="HC133" s="205"/>
      <c r="HD133" s="205"/>
      <c r="HE133" s="205"/>
      <c r="HF133" s="205"/>
      <c r="HG133" s="205"/>
      <c r="HH133" s="205"/>
      <c r="HI133" s="205"/>
      <c r="HJ133" s="205"/>
      <c r="HK133" s="205"/>
      <c r="HL133" s="205"/>
      <c r="HM133" s="205"/>
      <c r="HN133" s="205"/>
      <c r="HO133" s="205"/>
      <c r="HP133" s="205"/>
      <c r="HQ133" s="205"/>
      <c r="HR133" s="205"/>
      <c r="HS133" s="205"/>
      <c r="HT133" s="205"/>
      <c r="HU133" s="205"/>
      <c r="HV133" s="205"/>
      <c r="HW133" s="205"/>
      <c r="HX133" s="205"/>
      <c r="HY133" s="205"/>
      <c r="HZ133" s="205"/>
      <c r="IA133" s="205"/>
      <c r="IB133" s="205"/>
      <c r="IC133" s="205"/>
      <c r="ID133" s="205"/>
      <c r="IE133" s="205"/>
      <c r="IF133" s="205"/>
      <c r="IG133" s="205"/>
      <c r="IH133" s="205"/>
      <c r="II133" s="205"/>
      <c r="IJ133" s="205"/>
      <c r="IK133" s="205"/>
      <c r="IL133" s="205"/>
      <c r="IM133" s="205"/>
      <c r="IN133" s="205"/>
      <c r="IO133" s="205"/>
      <c r="IP133" s="205"/>
      <c r="IQ133" s="205">
        <f>SUM(B133:IP133)</f>
        <v>253341</v>
      </c>
    </row>
    <row r="134" spans="1:251">
      <c r="A134" s="306" t="s">
        <v>864</v>
      </c>
      <c r="B134" s="313" t="s">
        <v>532</v>
      </c>
      <c r="C134" s="306">
        <v>1997</v>
      </c>
      <c r="D134" s="308" t="s">
        <v>266</v>
      </c>
      <c r="E134" s="306" t="s">
        <v>810</v>
      </c>
      <c r="F134" s="306">
        <v>250906</v>
      </c>
      <c r="G134" s="205"/>
      <c r="H134" s="36"/>
      <c r="I134" s="36" t="s">
        <v>0</v>
      </c>
      <c r="J134" s="36"/>
      <c r="K134" s="205" t="s">
        <v>128</v>
      </c>
      <c r="L134" s="205" t="s">
        <v>130</v>
      </c>
      <c r="M134" s="36" t="s">
        <v>377</v>
      </c>
      <c r="N134" s="36" t="s">
        <v>272</v>
      </c>
      <c r="O134" s="39" t="s">
        <v>507</v>
      </c>
      <c r="P134" s="205" t="s">
        <v>15</v>
      </c>
      <c r="Q134" s="205"/>
      <c r="R134" s="205"/>
      <c r="S134" s="39"/>
      <c r="T134" s="205">
        <v>61</v>
      </c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05"/>
      <c r="BN134" s="205"/>
      <c r="BO134" s="205"/>
      <c r="BP134" s="205"/>
      <c r="BQ134" s="205"/>
      <c r="BR134" s="205"/>
      <c r="BS134" s="205"/>
      <c r="BT134" s="205"/>
      <c r="BU134" s="205"/>
      <c r="BV134" s="205"/>
      <c r="BW134" s="205"/>
      <c r="BX134" s="205"/>
      <c r="BY134" s="205"/>
      <c r="BZ134" s="205"/>
      <c r="CA134" s="205"/>
      <c r="CB134" s="205"/>
      <c r="CC134" s="205"/>
      <c r="CD134" s="205"/>
      <c r="CE134" s="205"/>
      <c r="CF134" s="205"/>
      <c r="CG134" s="205"/>
      <c r="CH134" s="205"/>
      <c r="CI134" s="205"/>
      <c r="CJ134" s="205"/>
      <c r="CK134" s="205"/>
      <c r="CL134" s="205"/>
      <c r="CM134" s="205"/>
      <c r="CN134" s="205"/>
      <c r="CO134" s="205"/>
      <c r="CP134" s="205"/>
      <c r="CQ134" s="205"/>
      <c r="CR134" s="205"/>
      <c r="CS134" s="205"/>
      <c r="CT134" s="205"/>
      <c r="CU134" s="205"/>
      <c r="CV134" s="205"/>
      <c r="CW134" s="205"/>
      <c r="CX134" s="205"/>
      <c r="CY134" s="205"/>
      <c r="CZ134" s="205"/>
      <c r="DA134" s="205"/>
      <c r="DB134" s="205"/>
      <c r="DC134" s="205"/>
      <c r="DD134" s="205"/>
      <c r="DE134" s="205"/>
      <c r="DF134" s="205"/>
      <c r="DG134" s="205"/>
      <c r="DH134" s="205"/>
      <c r="DI134" s="205"/>
      <c r="DJ134" s="205"/>
      <c r="DK134" s="205"/>
      <c r="DL134" s="205"/>
      <c r="DM134" s="205"/>
      <c r="DN134" s="205"/>
      <c r="DO134" s="205"/>
      <c r="DP134" s="205"/>
      <c r="DQ134" s="205"/>
      <c r="DR134" s="205"/>
      <c r="DS134" s="205"/>
      <c r="DT134" s="205"/>
      <c r="DU134" s="205"/>
      <c r="DV134" s="205"/>
      <c r="DW134" s="205"/>
      <c r="DX134" s="205"/>
      <c r="DY134" s="205"/>
      <c r="DZ134" s="205"/>
      <c r="EA134" s="205"/>
      <c r="EB134" s="205"/>
      <c r="EC134" s="205"/>
      <c r="ED134" s="205"/>
      <c r="EE134" s="205"/>
      <c r="EF134" s="205"/>
      <c r="EG134" s="205"/>
      <c r="EH134" s="205"/>
      <c r="EI134" s="205"/>
      <c r="EJ134" s="205"/>
      <c r="EK134" s="205"/>
      <c r="EL134" s="205"/>
      <c r="EM134" s="205"/>
      <c r="EN134" s="205"/>
      <c r="EO134" s="205"/>
      <c r="EP134" s="205"/>
      <c r="EQ134" s="205"/>
      <c r="ER134" s="205"/>
      <c r="ES134" s="205"/>
      <c r="ET134" s="205"/>
      <c r="EU134" s="205"/>
      <c r="EV134" s="205"/>
      <c r="EW134" s="205"/>
      <c r="EX134" s="205"/>
      <c r="EY134" s="205"/>
      <c r="EZ134" s="205"/>
      <c r="FA134" s="205"/>
      <c r="FB134" s="205"/>
      <c r="FC134" s="205"/>
      <c r="FD134" s="205"/>
      <c r="FE134" s="205"/>
      <c r="FF134" s="205"/>
      <c r="FG134" s="205"/>
      <c r="FH134" s="205"/>
      <c r="FI134" s="205"/>
      <c r="FJ134" s="205"/>
      <c r="FK134" s="205"/>
      <c r="FL134" s="205"/>
      <c r="FM134" s="205"/>
      <c r="FN134" s="205"/>
      <c r="FO134" s="205"/>
      <c r="FP134" s="205"/>
      <c r="FQ134" s="205"/>
      <c r="FR134" s="205"/>
      <c r="FS134" s="205"/>
      <c r="FT134" s="205"/>
      <c r="FU134" s="205"/>
      <c r="FV134" s="205"/>
      <c r="FW134" s="205"/>
      <c r="FX134" s="205"/>
      <c r="FY134" s="205"/>
      <c r="FZ134" s="205"/>
      <c r="GA134" s="205"/>
      <c r="GB134" s="205"/>
      <c r="GC134" s="205"/>
      <c r="GD134" s="205"/>
      <c r="GE134" s="205"/>
      <c r="GF134" s="205"/>
      <c r="GG134" s="205"/>
      <c r="GH134" s="205"/>
      <c r="GI134" s="205"/>
      <c r="GJ134" s="205"/>
      <c r="GK134" s="205"/>
      <c r="GL134" s="205"/>
      <c r="GM134" s="205"/>
      <c r="GN134" s="205"/>
      <c r="GO134" s="205"/>
      <c r="GP134" s="205"/>
      <c r="GQ134" s="205"/>
      <c r="GR134" s="205"/>
      <c r="GS134" s="205"/>
      <c r="GT134" s="205"/>
      <c r="GU134" s="205"/>
      <c r="GV134" s="205"/>
      <c r="GW134" s="205"/>
      <c r="GX134" s="205"/>
      <c r="GY134" s="205"/>
      <c r="GZ134" s="205"/>
      <c r="HA134" s="205"/>
      <c r="HB134" s="205"/>
      <c r="HC134" s="205"/>
      <c r="HD134" s="205"/>
      <c r="HE134" s="205"/>
      <c r="HF134" s="205"/>
      <c r="HG134" s="205"/>
      <c r="HH134" s="205"/>
      <c r="HI134" s="205"/>
      <c r="HJ134" s="205"/>
      <c r="HK134" s="205"/>
      <c r="HL134" s="205"/>
      <c r="HM134" s="205"/>
      <c r="HN134" s="205"/>
      <c r="HO134" s="205"/>
      <c r="HP134" s="205"/>
      <c r="HQ134" s="205"/>
      <c r="HR134" s="205"/>
      <c r="HS134" s="205"/>
      <c r="HT134" s="205"/>
      <c r="HU134" s="205"/>
      <c r="HV134" s="205"/>
      <c r="HW134" s="205"/>
      <c r="HX134" s="205"/>
      <c r="HY134" s="205"/>
      <c r="HZ134" s="205"/>
      <c r="IA134" s="205"/>
      <c r="IB134" s="205"/>
      <c r="IC134" s="205"/>
      <c r="ID134" s="205"/>
      <c r="IE134" s="205"/>
      <c r="IF134" s="205"/>
      <c r="IG134" s="205"/>
      <c r="IH134" s="205"/>
      <c r="II134" s="205"/>
      <c r="IJ134" s="205"/>
      <c r="IK134" s="205"/>
      <c r="IL134" s="205"/>
      <c r="IM134" s="205"/>
      <c r="IN134" s="205"/>
      <c r="IO134" s="205"/>
      <c r="IP134" s="205"/>
      <c r="IQ134" s="205">
        <f>SUM(B134:IP134)</f>
        <v>252964</v>
      </c>
    </row>
    <row r="135" spans="1:251">
      <c r="A135" s="135" t="s">
        <v>730</v>
      </c>
      <c r="B135" s="135" t="s">
        <v>153</v>
      </c>
      <c r="C135" s="135">
        <v>1944</v>
      </c>
      <c r="D135" s="135" t="s">
        <v>720</v>
      </c>
      <c r="E135" s="135" t="s">
        <v>726</v>
      </c>
      <c r="F135" s="135">
        <v>250829</v>
      </c>
      <c r="G135" s="11"/>
      <c r="H135" s="6"/>
      <c r="I135" s="6"/>
      <c r="J135" s="6">
        <v>411</v>
      </c>
      <c r="K135" s="71" t="s">
        <v>128</v>
      </c>
      <c r="L135" s="71" t="s">
        <v>137</v>
      </c>
      <c r="M135" s="71" t="s">
        <v>239</v>
      </c>
      <c r="N135" s="71" t="s">
        <v>147</v>
      </c>
      <c r="O135" s="71" t="s">
        <v>507</v>
      </c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1"/>
      <c r="BH135" s="71"/>
      <c r="BI135" s="71"/>
      <c r="BJ135" s="71"/>
      <c r="BK135" s="71"/>
      <c r="BL135" s="71"/>
      <c r="BM135" s="71"/>
      <c r="BN135" s="71"/>
      <c r="BO135" s="71"/>
      <c r="BP135" s="71"/>
      <c r="BQ135" s="71"/>
      <c r="BR135" s="71"/>
      <c r="BS135" s="71"/>
      <c r="BT135" s="71"/>
      <c r="BU135" s="71"/>
      <c r="BV135" s="71"/>
      <c r="BW135" s="71"/>
      <c r="BX135" s="71"/>
      <c r="BY135" s="71"/>
      <c r="BZ135" s="71"/>
      <c r="CA135" s="71"/>
      <c r="CB135" s="71"/>
      <c r="CC135" s="71"/>
      <c r="CD135" s="71"/>
      <c r="CE135" s="71"/>
      <c r="CF135" s="71"/>
      <c r="CG135" s="71"/>
      <c r="CH135" s="71"/>
      <c r="CI135" s="71"/>
      <c r="CJ135" s="71"/>
      <c r="CK135" s="71"/>
      <c r="CL135" s="71"/>
      <c r="CM135" s="71"/>
      <c r="CN135" s="71"/>
      <c r="CO135" s="71"/>
      <c r="CP135" s="71"/>
      <c r="CQ135" s="71"/>
      <c r="CR135" s="71"/>
      <c r="CS135" s="71"/>
      <c r="CT135" s="71"/>
      <c r="CU135" s="71"/>
      <c r="CV135" s="71"/>
      <c r="CW135" s="71"/>
      <c r="CX135" s="71"/>
      <c r="CY135" s="71"/>
      <c r="CZ135" s="71"/>
      <c r="DA135" s="71"/>
      <c r="DB135" s="71"/>
      <c r="DC135" s="71"/>
      <c r="DD135" s="71"/>
      <c r="DE135" s="71"/>
      <c r="DF135" s="71"/>
      <c r="DG135" s="71"/>
      <c r="DH135" s="71"/>
      <c r="DI135" s="71"/>
      <c r="DJ135" s="71"/>
      <c r="DK135" s="71"/>
      <c r="DL135" s="71"/>
      <c r="DM135" s="71"/>
      <c r="DN135" s="71"/>
      <c r="DO135" s="71"/>
      <c r="DP135" s="71"/>
      <c r="DQ135" s="71"/>
      <c r="DR135" s="71"/>
      <c r="DS135" s="71"/>
      <c r="DT135" s="71"/>
      <c r="DU135" s="71"/>
      <c r="DV135" s="71"/>
      <c r="DW135" s="71"/>
      <c r="DX135" s="71"/>
      <c r="DY135" s="71"/>
      <c r="DZ135" s="71"/>
      <c r="EA135" s="71"/>
      <c r="EB135" s="71"/>
      <c r="EC135" s="71"/>
      <c r="ED135" s="71"/>
      <c r="EE135" s="71"/>
      <c r="EF135" s="71"/>
      <c r="EG135" s="71"/>
      <c r="EH135" s="71"/>
      <c r="EI135" s="71"/>
      <c r="EJ135" s="71"/>
      <c r="EK135" s="71"/>
      <c r="EL135" s="71"/>
      <c r="EM135" s="71"/>
      <c r="EN135" s="71"/>
      <c r="EO135" s="71"/>
      <c r="EP135" s="71"/>
      <c r="EQ135" s="71"/>
      <c r="ER135" s="71"/>
      <c r="ES135" s="71"/>
      <c r="ET135" s="71"/>
      <c r="EU135" s="71"/>
      <c r="EV135" s="71"/>
      <c r="EW135" s="71"/>
      <c r="EX135" s="71"/>
      <c r="EY135" s="71"/>
      <c r="EZ135" s="71"/>
      <c r="FA135" s="71"/>
      <c r="FB135" s="71"/>
      <c r="FC135" s="71"/>
      <c r="FD135" s="71"/>
      <c r="FE135" s="71"/>
      <c r="FF135" s="71"/>
      <c r="FG135" s="71"/>
      <c r="FH135" s="71"/>
      <c r="FI135" s="71"/>
      <c r="FJ135" s="71"/>
      <c r="FK135" s="71"/>
      <c r="FL135" s="71"/>
      <c r="FM135" s="71"/>
      <c r="FN135" s="71"/>
      <c r="FO135" s="71"/>
      <c r="FP135" s="71"/>
      <c r="FQ135" s="71"/>
      <c r="FR135" s="71"/>
      <c r="FS135" s="71"/>
      <c r="FT135" s="71"/>
      <c r="FU135" s="71"/>
      <c r="FV135" s="71"/>
      <c r="FW135" s="71"/>
      <c r="FX135" s="71"/>
      <c r="FY135" s="71"/>
      <c r="FZ135" s="71"/>
      <c r="GA135" s="71"/>
      <c r="GB135" s="71"/>
      <c r="GC135" s="71"/>
      <c r="GD135" s="71"/>
      <c r="GE135" s="71"/>
      <c r="GF135" s="71"/>
      <c r="GG135" s="71"/>
      <c r="GH135" s="71"/>
      <c r="GI135" s="71"/>
      <c r="GJ135" s="71"/>
      <c r="GK135" s="71"/>
      <c r="GL135" s="71"/>
      <c r="GM135" s="71"/>
      <c r="GN135" s="71"/>
      <c r="GO135" s="71"/>
      <c r="GP135" s="71"/>
      <c r="GQ135" s="71"/>
      <c r="GR135" s="71"/>
      <c r="GS135" s="71"/>
      <c r="GT135" s="71"/>
      <c r="GU135" s="71"/>
      <c r="GV135" s="71"/>
      <c r="GW135" s="71"/>
      <c r="GX135" s="71"/>
      <c r="GY135" s="71"/>
      <c r="GZ135" s="71"/>
      <c r="HA135" s="71"/>
      <c r="HB135" s="71"/>
      <c r="HC135" s="71"/>
      <c r="HD135" s="71"/>
      <c r="HE135" s="71"/>
      <c r="HF135" s="71"/>
      <c r="HG135" s="71"/>
      <c r="HH135" s="71"/>
      <c r="HI135" s="71"/>
      <c r="HJ135" s="71"/>
      <c r="HK135" s="71"/>
      <c r="HL135" s="71"/>
      <c r="HM135" s="71"/>
      <c r="HN135" s="71"/>
      <c r="HO135" s="71"/>
      <c r="HP135" s="71"/>
      <c r="HQ135" s="71"/>
      <c r="HR135" s="71"/>
      <c r="HS135" s="71"/>
      <c r="HT135" s="71"/>
      <c r="HU135" s="71"/>
      <c r="HV135" s="71"/>
      <c r="HW135" s="71"/>
      <c r="HX135" s="71"/>
      <c r="HY135" s="71"/>
      <c r="HZ135" s="71"/>
      <c r="IA135" s="71"/>
      <c r="IB135" s="71"/>
      <c r="IC135" s="71"/>
      <c r="ID135" s="71"/>
      <c r="IE135" s="71"/>
      <c r="IF135" s="71"/>
      <c r="IG135" s="71"/>
      <c r="IH135" s="71"/>
      <c r="II135" s="71"/>
      <c r="IJ135" s="71"/>
      <c r="IK135" s="71"/>
      <c r="IL135" s="71"/>
      <c r="IM135" s="71"/>
      <c r="IN135" s="71"/>
      <c r="IO135" s="71"/>
      <c r="IP135" s="71"/>
      <c r="IQ135" s="71"/>
    </row>
    <row r="136" spans="1:251">
      <c r="A136" s="61">
        <v>39.74</v>
      </c>
      <c r="B136" s="262" t="s">
        <v>153</v>
      </c>
      <c r="C136" s="61">
        <v>1944</v>
      </c>
      <c r="D136" s="61" t="s">
        <v>688</v>
      </c>
      <c r="E136" s="61" t="s">
        <v>810</v>
      </c>
      <c r="F136" s="61">
        <v>250824</v>
      </c>
      <c r="G136" s="61" t="s">
        <v>875</v>
      </c>
      <c r="H136" s="6"/>
      <c r="I136" s="6"/>
      <c r="J136" s="6">
        <v>344</v>
      </c>
      <c r="K136" s="5" t="s">
        <v>128</v>
      </c>
      <c r="L136" s="8" t="s">
        <v>137</v>
      </c>
      <c r="M136" s="6" t="s">
        <v>239</v>
      </c>
      <c r="N136" s="6" t="s">
        <v>728</v>
      </c>
      <c r="O136" s="106" t="s">
        <v>166</v>
      </c>
      <c r="P136" s="8" t="s">
        <v>180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</row>
    <row r="137" spans="1:251">
      <c r="A137" s="135" t="s">
        <v>793</v>
      </c>
      <c r="B137" s="135" t="s">
        <v>153</v>
      </c>
      <c r="C137" s="135">
        <v>1944</v>
      </c>
      <c r="D137" s="135" t="s">
        <v>794</v>
      </c>
      <c r="E137" s="135" t="s">
        <v>669</v>
      </c>
      <c r="F137" s="135">
        <v>250813</v>
      </c>
      <c r="G137" s="11"/>
      <c r="H137" s="6"/>
      <c r="I137" s="6"/>
      <c r="J137" s="6">
        <v>416</v>
      </c>
      <c r="K137" s="71" t="s">
        <v>128</v>
      </c>
      <c r="L137" s="71" t="s">
        <v>137</v>
      </c>
      <c r="M137" s="71" t="s">
        <v>239</v>
      </c>
      <c r="N137" s="71" t="s">
        <v>147</v>
      </c>
      <c r="O137" s="71" t="s">
        <v>507</v>
      </c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1"/>
      <c r="BH137" s="71"/>
      <c r="BI137" s="71"/>
      <c r="BJ137" s="71"/>
      <c r="BK137" s="71"/>
      <c r="BL137" s="71"/>
      <c r="BM137" s="71"/>
      <c r="BN137" s="71"/>
      <c r="BO137" s="71"/>
      <c r="BP137" s="71"/>
      <c r="BQ137" s="71"/>
      <c r="BR137" s="71"/>
      <c r="BS137" s="71"/>
      <c r="BT137" s="71"/>
      <c r="BU137" s="71"/>
      <c r="BV137" s="71"/>
      <c r="BW137" s="71"/>
      <c r="BX137" s="71"/>
      <c r="BY137" s="71"/>
      <c r="BZ137" s="71"/>
      <c r="CA137" s="71"/>
      <c r="CB137" s="71"/>
      <c r="CC137" s="71"/>
      <c r="CD137" s="71"/>
      <c r="CE137" s="71"/>
      <c r="CF137" s="71"/>
      <c r="CG137" s="71"/>
      <c r="CH137" s="71"/>
      <c r="CI137" s="71"/>
      <c r="CJ137" s="71"/>
      <c r="CK137" s="71"/>
      <c r="CL137" s="71"/>
      <c r="CM137" s="71"/>
      <c r="CN137" s="71"/>
      <c r="CO137" s="71"/>
      <c r="CP137" s="71"/>
      <c r="CQ137" s="71"/>
      <c r="CR137" s="71"/>
      <c r="CS137" s="71"/>
      <c r="CT137" s="71"/>
      <c r="CU137" s="71"/>
      <c r="CV137" s="71"/>
      <c r="CW137" s="71"/>
      <c r="CX137" s="71"/>
      <c r="CY137" s="71"/>
      <c r="CZ137" s="71"/>
      <c r="DA137" s="71"/>
      <c r="DB137" s="71"/>
      <c r="DC137" s="71"/>
      <c r="DD137" s="71"/>
      <c r="DE137" s="71"/>
      <c r="DF137" s="71"/>
      <c r="DG137" s="71"/>
      <c r="DH137" s="71"/>
      <c r="DI137" s="71"/>
      <c r="DJ137" s="71"/>
      <c r="DK137" s="71"/>
      <c r="DL137" s="71"/>
      <c r="DM137" s="71"/>
      <c r="DN137" s="71"/>
      <c r="DO137" s="71"/>
      <c r="DP137" s="71"/>
      <c r="DQ137" s="71"/>
      <c r="DR137" s="71"/>
      <c r="DS137" s="71"/>
      <c r="DT137" s="71"/>
      <c r="DU137" s="71"/>
      <c r="DV137" s="71"/>
      <c r="DW137" s="71"/>
      <c r="DX137" s="71"/>
      <c r="DY137" s="71"/>
      <c r="DZ137" s="71"/>
      <c r="EA137" s="71"/>
      <c r="EB137" s="71"/>
      <c r="EC137" s="71"/>
      <c r="ED137" s="71"/>
      <c r="EE137" s="71"/>
      <c r="EF137" s="71"/>
      <c r="EG137" s="71"/>
      <c r="EH137" s="71"/>
      <c r="EI137" s="71"/>
      <c r="EJ137" s="71"/>
      <c r="EK137" s="71"/>
      <c r="EL137" s="71"/>
      <c r="EM137" s="71"/>
      <c r="EN137" s="71"/>
      <c r="EO137" s="71"/>
      <c r="EP137" s="71"/>
      <c r="EQ137" s="71"/>
      <c r="ER137" s="71"/>
      <c r="ES137" s="71"/>
      <c r="ET137" s="71"/>
      <c r="EU137" s="71"/>
      <c r="EV137" s="71"/>
      <c r="EW137" s="71"/>
      <c r="EX137" s="71"/>
      <c r="EY137" s="71"/>
      <c r="EZ137" s="71"/>
      <c r="FA137" s="71"/>
      <c r="FB137" s="71"/>
      <c r="FC137" s="71"/>
      <c r="FD137" s="71"/>
      <c r="FE137" s="71"/>
      <c r="FF137" s="71"/>
      <c r="FG137" s="71"/>
      <c r="FH137" s="71"/>
      <c r="FI137" s="71"/>
      <c r="FJ137" s="71"/>
      <c r="FK137" s="71"/>
      <c r="FL137" s="71"/>
      <c r="FM137" s="71"/>
      <c r="FN137" s="71"/>
      <c r="FO137" s="71"/>
      <c r="FP137" s="71"/>
      <c r="FQ137" s="71"/>
      <c r="FR137" s="71"/>
      <c r="FS137" s="71"/>
      <c r="FT137" s="71"/>
      <c r="FU137" s="71"/>
      <c r="FV137" s="71"/>
      <c r="FW137" s="71"/>
      <c r="FX137" s="71"/>
      <c r="FY137" s="71"/>
      <c r="FZ137" s="71"/>
      <c r="GA137" s="71"/>
      <c r="GB137" s="71"/>
      <c r="GC137" s="71"/>
      <c r="GD137" s="71"/>
      <c r="GE137" s="71"/>
      <c r="GF137" s="71"/>
      <c r="GG137" s="71"/>
      <c r="GH137" s="71"/>
      <c r="GI137" s="71"/>
      <c r="GJ137" s="71"/>
      <c r="GK137" s="71"/>
      <c r="GL137" s="71"/>
      <c r="GM137" s="71"/>
      <c r="GN137" s="71"/>
      <c r="GO137" s="71"/>
      <c r="GP137" s="71"/>
      <c r="GQ137" s="71"/>
      <c r="GR137" s="71"/>
      <c r="GS137" s="71"/>
      <c r="GT137" s="71"/>
      <c r="GU137" s="71"/>
      <c r="GV137" s="71"/>
      <c r="GW137" s="71"/>
      <c r="GX137" s="71"/>
      <c r="GY137" s="71"/>
      <c r="GZ137" s="71"/>
      <c r="HA137" s="71"/>
      <c r="HB137" s="71"/>
      <c r="HC137" s="71"/>
      <c r="HD137" s="71"/>
      <c r="HE137" s="71"/>
      <c r="HF137" s="71"/>
      <c r="HG137" s="71"/>
      <c r="HH137" s="71"/>
      <c r="HI137" s="71"/>
      <c r="HJ137" s="71"/>
      <c r="HK137" s="71"/>
      <c r="HL137" s="71"/>
      <c r="HM137" s="71"/>
      <c r="HN137" s="71"/>
      <c r="HO137" s="71"/>
      <c r="HP137" s="71"/>
      <c r="HQ137" s="71"/>
      <c r="HR137" s="71"/>
      <c r="HS137" s="71"/>
      <c r="HT137" s="71"/>
      <c r="HU137" s="71"/>
      <c r="HV137" s="71"/>
      <c r="HW137" s="71"/>
      <c r="HX137" s="71"/>
      <c r="HY137" s="71"/>
      <c r="HZ137" s="71"/>
      <c r="IA137" s="71"/>
      <c r="IB137" s="71"/>
      <c r="IC137" s="71"/>
      <c r="ID137" s="71"/>
      <c r="IE137" s="71"/>
      <c r="IF137" s="71"/>
      <c r="IG137" s="71"/>
      <c r="IH137" s="71"/>
      <c r="II137" s="71"/>
      <c r="IJ137" s="71"/>
      <c r="IK137" s="71"/>
      <c r="IL137" s="71"/>
      <c r="IM137" s="71"/>
      <c r="IN137" s="71"/>
      <c r="IO137" s="71"/>
      <c r="IP137" s="71"/>
      <c r="IQ137" s="71"/>
    </row>
    <row r="138" spans="1:251">
      <c r="A138" s="306">
        <v>11.61</v>
      </c>
      <c r="B138" s="262" t="s">
        <v>153</v>
      </c>
      <c r="C138" s="327">
        <v>1944</v>
      </c>
      <c r="D138" s="328" t="s">
        <v>597</v>
      </c>
      <c r="E138" s="51" t="s">
        <v>456</v>
      </c>
      <c r="F138" s="191">
        <v>250611</v>
      </c>
      <c r="G138" s="224" t="s">
        <v>689</v>
      </c>
      <c r="H138" s="36"/>
      <c r="I138" s="36"/>
      <c r="J138" s="36"/>
      <c r="K138" s="38" t="s">
        <v>128</v>
      </c>
      <c r="L138" s="38" t="s">
        <v>137</v>
      </c>
      <c r="M138" s="38" t="s">
        <v>239</v>
      </c>
      <c r="N138" s="39" t="s">
        <v>147</v>
      </c>
      <c r="O138" s="66" t="s">
        <v>166</v>
      </c>
      <c r="P138" s="38" t="s">
        <v>15</v>
      </c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  <c r="DF138" s="38"/>
      <c r="DG138" s="38"/>
      <c r="DH138" s="38"/>
      <c r="DI138" s="38"/>
      <c r="DJ138" s="38"/>
      <c r="DK138" s="38"/>
      <c r="DL138" s="38"/>
      <c r="DM138" s="38"/>
      <c r="DN138" s="38"/>
      <c r="DO138" s="38"/>
      <c r="DP138" s="38"/>
      <c r="DQ138" s="38"/>
      <c r="DR138" s="38"/>
      <c r="DS138" s="38"/>
      <c r="DT138" s="38"/>
      <c r="DU138" s="38"/>
      <c r="DV138" s="38"/>
      <c r="DW138" s="38"/>
      <c r="DX138" s="38"/>
      <c r="DY138" s="38"/>
      <c r="DZ138" s="38"/>
      <c r="EA138" s="38"/>
      <c r="EB138" s="38"/>
      <c r="EC138" s="38"/>
      <c r="ED138" s="38"/>
      <c r="EE138" s="38"/>
      <c r="EF138" s="38"/>
      <c r="EG138" s="38"/>
      <c r="EH138" s="38"/>
      <c r="EI138" s="38"/>
      <c r="EJ138" s="38"/>
      <c r="EK138" s="38"/>
      <c r="EL138" s="38"/>
      <c r="EM138" s="38"/>
      <c r="EN138" s="38"/>
      <c r="EO138" s="38"/>
      <c r="EP138" s="38"/>
      <c r="EQ138" s="38"/>
      <c r="ER138" s="38"/>
      <c r="ES138" s="38"/>
      <c r="ET138" s="38"/>
      <c r="EU138" s="38"/>
      <c r="EV138" s="38"/>
      <c r="EW138" s="38"/>
      <c r="EX138" s="38"/>
      <c r="EY138" s="38"/>
      <c r="EZ138" s="38"/>
      <c r="FA138" s="38"/>
      <c r="FB138" s="38"/>
      <c r="FC138" s="38"/>
      <c r="FD138" s="38"/>
      <c r="FE138" s="38"/>
      <c r="FF138" s="38"/>
      <c r="FG138" s="38"/>
      <c r="FH138" s="38"/>
      <c r="FI138" s="38"/>
      <c r="FJ138" s="38"/>
      <c r="FK138" s="38"/>
      <c r="FL138" s="38"/>
      <c r="FM138" s="38"/>
      <c r="FN138" s="38"/>
      <c r="FO138" s="38"/>
      <c r="FP138" s="38"/>
      <c r="FQ138" s="38"/>
      <c r="FR138" s="38"/>
      <c r="FS138" s="38"/>
      <c r="FT138" s="38"/>
      <c r="FU138" s="38"/>
      <c r="FV138" s="38"/>
      <c r="FW138" s="38"/>
      <c r="FX138" s="38"/>
      <c r="FY138" s="38"/>
      <c r="FZ138" s="38"/>
      <c r="GA138" s="38"/>
      <c r="GB138" s="38"/>
      <c r="GC138" s="38"/>
      <c r="GD138" s="38"/>
      <c r="GE138" s="38"/>
      <c r="GF138" s="38"/>
      <c r="GG138" s="38"/>
      <c r="GH138" s="38"/>
      <c r="GI138" s="38"/>
      <c r="GJ138" s="38"/>
      <c r="GK138" s="38"/>
      <c r="GL138" s="38"/>
      <c r="GM138" s="38"/>
      <c r="GN138" s="38"/>
      <c r="GO138" s="38"/>
      <c r="GP138" s="38"/>
      <c r="GQ138" s="38"/>
      <c r="GR138" s="38"/>
      <c r="GS138" s="38"/>
      <c r="GT138" s="38"/>
      <c r="GU138" s="38"/>
      <c r="GV138" s="38"/>
      <c r="GW138" s="38"/>
      <c r="GX138" s="38"/>
      <c r="GY138" s="38"/>
      <c r="GZ138" s="38"/>
      <c r="HA138" s="38"/>
      <c r="HB138" s="38"/>
      <c r="HC138" s="38"/>
      <c r="HD138" s="38"/>
      <c r="HE138" s="38"/>
      <c r="HF138" s="38"/>
      <c r="HG138" s="38"/>
      <c r="HH138" s="38"/>
      <c r="HI138" s="38"/>
      <c r="HJ138" s="38"/>
      <c r="HK138" s="38"/>
      <c r="HL138" s="38"/>
      <c r="HM138" s="38"/>
      <c r="HN138" s="38"/>
      <c r="HO138" s="38"/>
      <c r="HP138" s="38"/>
      <c r="HQ138" s="38"/>
      <c r="HR138" s="38"/>
      <c r="HS138" s="38"/>
      <c r="HT138" s="38"/>
      <c r="HU138" s="38"/>
      <c r="HV138" s="38"/>
      <c r="HW138" s="38"/>
      <c r="HX138" s="38"/>
      <c r="HY138" s="38"/>
      <c r="HZ138" s="38"/>
      <c r="IA138" s="38"/>
      <c r="IB138" s="38"/>
      <c r="IC138" s="38"/>
      <c r="ID138" s="38"/>
      <c r="IE138" s="38"/>
      <c r="IF138" s="38"/>
      <c r="IG138" s="38"/>
      <c r="IH138" s="38"/>
      <c r="II138" s="38"/>
      <c r="IJ138" s="38"/>
      <c r="IK138" s="38"/>
      <c r="IL138" s="38"/>
      <c r="IM138" s="38"/>
      <c r="IN138" s="38"/>
      <c r="IO138" s="38"/>
      <c r="IP138" s="38"/>
      <c r="IQ138" s="38"/>
    </row>
    <row r="139" spans="1:251">
      <c r="A139" s="306">
        <v>11.78</v>
      </c>
      <c r="B139" s="262" t="s">
        <v>153</v>
      </c>
      <c r="C139" s="327">
        <v>1944</v>
      </c>
      <c r="D139" s="328" t="s">
        <v>597</v>
      </c>
      <c r="E139" s="51" t="s">
        <v>456</v>
      </c>
      <c r="F139" s="191">
        <v>250611</v>
      </c>
      <c r="G139" s="340" t="s">
        <v>733</v>
      </c>
      <c r="H139" s="36"/>
      <c r="I139" s="36"/>
      <c r="J139" s="36">
        <v>298</v>
      </c>
      <c r="K139" s="38" t="s">
        <v>128</v>
      </c>
      <c r="L139" s="38" t="s">
        <v>137</v>
      </c>
      <c r="M139" s="38" t="s">
        <v>239</v>
      </c>
      <c r="N139" s="39" t="s">
        <v>147</v>
      </c>
      <c r="O139" s="66" t="s">
        <v>166</v>
      </c>
      <c r="P139" s="38" t="s">
        <v>15</v>
      </c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  <c r="DD139" s="38"/>
      <c r="DE139" s="38"/>
      <c r="DF139" s="38"/>
      <c r="DG139" s="38"/>
      <c r="DH139" s="38"/>
      <c r="DI139" s="38"/>
      <c r="DJ139" s="38"/>
      <c r="DK139" s="38"/>
      <c r="DL139" s="38"/>
      <c r="DM139" s="38"/>
      <c r="DN139" s="38"/>
      <c r="DO139" s="38"/>
      <c r="DP139" s="38"/>
      <c r="DQ139" s="38"/>
      <c r="DR139" s="38"/>
      <c r="DS139" s="38"/>
      <c r="DT139" s="38"/>
      <c r="DU139" s="38"/>
      <c r="DV139" s="38"/>
      <c r="DW139" s="38"/>
      <c r="DX139" s="38"/>
      <c r="DY139" s="38"/>
      <c r="DZ139" s="38"/>
      <c r="EA139" s="38"/>
      <c r="EB139" s="38"/>
      <c r="EC139" s="38"/>
      <c r="ED139" s="38"/>
      <c r="EE139" s="38"/>
      <c r="EF139" s="38"/>
      <c r="EG139" s="38"/>
      <c r="EH139" s="38"/>
      <c r="EI139" s="38"/>
      <c r="EJ139" s="38"/>
      <c r="EK139" s="38"/>
      <c r="EL139" s="38"/>
      <c r="EM139" s="38"/>
      <c r="EN139" s="38"/>
      <c r="EO139" s="38"/>
      <c r="EP139" s="38"/>
      <c r="EQ139" s="38"/>
      <c r="ER139" s="38"/>
      <c r="ES139" s="38"/>
      <c r="ET139" s="38"/>
      <c r="EU139" s="38"/>
      <c r="EV139" s="38"/>
      <c r="EW139" s="38"/>
      <c r="EX139" s="38"/>
      <c r="EY139" s="38"/>
      <c r="EZ139" s="38"/>
      <c r="FA139" s="38"/>
      <c r="FB139" s="38"/>
      <c r="FC139" s="38"/>
      <c r="FD139" s="38"/>
      <c r="FE139" s="38"/>
      <c r="FF139" s="38"/>
      <c r="FG139" s="38"/>
      <c r="FH139" s="38"/>
      <c r="FI139" s="38"/>
      <c r="FJ139" s="38"/>
      <c r="FK139" s="38"/>
      <c r="FL139" s="38"/>
      <c r="FM139" s="38"/>
      <c r="FN139" s="38"/>
      <c r="FO139" s="38"/>
      <c r="FP139" s="38"/>
      <c r="FQ139" s="38"/>
      <c r="FR139" s="38"/>
      <c r="FS139" s="38"/>
      <c r="FT139" s="38"/>
      <c r="FU139" s="38"/>
      <c r="FV139" s="38"/>
      <c r="FW139" s="38"/>
      <c r="FX139" s="38"/>
      <c r="FY139" s="38"/>
      <c r="FZ139" s="38"/>
      <c r="GA139" s="38"/>
      <c r="GB139" s="38"/>
      <c r="GC139" s="38"/>
      <c r="GD139" s="38"/>
      <c r="GE139" s="38"/>
      <c r="GF139" s="38"/>
      <c r="GG139" s="38"/>
      <c r="GH139" s="38"/>
      <c r="GI139" s="38"/>
      <c r="GJ139" s="38"/>
      <c r="GK139" s="38"/>
      <c r="GL139" s="38"/>
      <c r="GM139" s="38"/>
      <c r="GN139" s="38"/>
      <c r="GO139" s="38"/>
      <c r="GP139" s="38"/>
      <c r="GQ139" s="38"/>
      <c r="GR139" s="38"/>
      <c r="GS139" s="38"/>
      <c r="GT139" s="38"/>
      <c r="GU139" s="38"/>
      <c r="GV139" s="38"/>
      <c r="GW139" s="38"/>
      <c r="GX139" s="38"/>
      <c r="GY139" s="38"/>
      <c r="GZ139" s="38"/>
      <c r="HA139" s="38"/>
      <c r="HB139" s="38"/>
      <c r="HC139" s="38"/>
      <c r="HD139" s="38"/>
      <c r="HE139" s="38"/>
      <c r="HF139" s="38"/>
      <c r="HG139" s="38"/>
      <c r="HH139" s="38"/>
      <c r="HI139" s="38"/>
      <c r="HJ139" s="38"/>
      <c r="HK139" s="38"/>
      <c r="HL139" s="38"/>
      <c r="HM139" s="38"/>
      <c r="HN139" s="38"/>
      <c r="HO139" s="38"/>
      <c r="HP139" s="38"/>
      <c r="HQ139" s="38"/>
      <c r="HR139" s="38"/>
      <c r="HS139" s="38"/>
      <c r="HT139" s="38"/>
      <c r="HU139" s="38"/>
      <c r="HV139" s="38"/>
      <c r="HW139" s="38"/>
      <c r="HX139" s="38"/>
      <c r="HY139" s="38"/>
      <c r="HZ139" s="38"/>
      <c r="IA139" s="38"/>
      <c r="IB139" s="38"/>
      <c r="IC139" s="38"/>
      <c r="ID139" s="38"/>
      <c r="IE139" s="38"/>
      <c r="IF139" s="38"/>
      <c r="IG139" s="38"/>
      <c r="IH139" s="38"/>
      <c r="II139" s="38"/>
      <c r="IJ139" s="38"/>
      <c r="IK139" s="38"/>
      <c r="IL139" s="38"/>
      <c r="IM139" s="38"/>
      <c r="IN139" s="38"/>
      <c r="IO139" s="38"/>
      <c r="IP139" s="38"/>
      <c r="IQ139" s="38"/>
    </row>
    <row r="140" spans="1:251">
      <c r="A140" s="135" t="s">
        <v>725</v>
      </c>
      <c r="B140" s="135" t="s">
        <v>153</v>
      </c>
      <c r="C140" s="135">
        <v>1944</v>
      </c>
      <c r="D140" s="135" t="s">
        <v>680</v>
      </c>
      <c r="E140" s="135" t="s">
        <v>726</v>
      </c>
      <c r="F140" s="135">
        <v>250828</v>
      </c>
      <c r="G140" s="11"/>
      <c r="H140" s="6"/>
      <c r="I140" s="6"/>
      <c r="J140" s="6">
        <v>503</v>
      </c>
      <c r="K140" s="71" t="s">
        <v>128</v>
      </c>
      <c r="L140" s="71" t="s">
        <v>137</v>
      </c>
      <c r="M140" s="71" t="s">
        <v>239</v>
      </c>
      <c r="N140" s="71" t="s">
        <v>147</v>
      </c>
      <c r="O140" s="71" t="s">
        <v>507</v>
      </c>
      <c r="P140" s="71"/>
      <c r="Q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1"/>
      <c r="BD140" s="71"/>
      <c r="BE140" s="71"/>
      <c r="BF140" s="71"/>
      <c r="BG140" s="71"/>
      <c r="BH140" s="71"/>
      <c r="BI140" s="71"/>
      <c r="BJ140" s="71"/>
      <c r="BK140" s="71"/>
      <c r="BL140" s="71"/>
      <c r="BM140" s="71"/>
      <c r="BN140" s="71"/>
      <c r="BO140" s="71"/>
      <c r="BP140" s="71"/>
      <c r="BQ140" s="71"/>
      <c r="BR140" s="71"/>
      <c r="BS140" s="71"/>
      <c r="BT140" s="71"/>
      <c r="BU140" s="71"/>
      <c r="BV140" s="71"/>
      <c r="BW140" s="71"/>
      <c r="BX140" s="71"/>
      <c r="BY140" s="71"/>
      <c r="BZ140" s="71"/>
      <c r="CA140" s="71"/>
      <c r="CB140" s="71"/>
      <c r="CC140" s="71"/>
      <c r="CD140" s="71"/>
      <c r="CE140" s="71"/>
      <c r="CF140" s="71"/>
      <c r="CG140" s="71"/>
      <c r="CH140" s="71"/>
      <c r="CI140" s="71"/>
      <c r="CJ140" s="71"/>
      <c r="CK140" s="71"/>
      <c r="CL140" s="71"/>
      <c r="CM140" s="71"/>
      <c r="CN140" s="71"/>
      <c r="CO140" s="71"/>
      <c r="CP140" s="71"/>
      <c r="CQ140" s="71"/>
      <c r="CR140" s="71"/>
      <c r="CS140" s="71"/>
      <c r="CT140" s="71"/>
      <c r="CU140" s="71"/>
      <c r="CV140" s="71"/>
      <c r="CW140" s="71"/>
      <c r="CX140" s="71"/>
      <c r="CY140" s="71"/>
      <c r="CZ140" s="71"/>
      <c r="DA140" s="71"/>
      <c r="DB140" s="71"/>
      <c r="DC140" s="71"/>
      <c r="DD140" s="71"/>
      <c r="DE140" s="71"/>
      <c r="DF140" s="71"/>
      <c r="DG140" s="71"/>
      <c r="DH140" s="71"/>
      <c r="DI140" s="71"/>
      <c r="DJ140" s="71"/>
      <c r="DK140" s="71"/>
      <c r="DL140" s="71"/>
      <c r="DM140" s="71"/>
      <c r="DN140" s="71"/>
      <c r="DO140" s="71"/>
      <c r="DP140" s="71"/>
      <c r="DQ140" s="71"/>
      <c r="DR140" s="71"/>
      <c r="DS140" s="71"/>
      <c r="DT140" s="71"/>
      <c r="DU140" s="71"/>
      <c r="DV140" s="71"/>
      <c r="DW140" s="71"/>
      <c r="DX140" s="71"/>
      <c r="DY140" s="71"/>
      <c r="DZ140" s="71"/>
      <c r="EA140" s="71"/>
      <c r="EB140" s="71"/>
      <c r="EC140" s="71"/>
      <c r="ED140" s="71"/>
      <c r="EE140" s="71"/>
      <c r="EF140" s="71"/>
      <c r="EG140" s="71"/>
      <c r="EH140" s="71"/>
      <c r="EI140" s="71"/>
      <c r="EJ140" s="71"/>
      <c r="EK140" s="71"/>
      <c r="EL140" s="71"/>
      <c r="EM140" s="71"/>
      <c r="EN140" s="71"/>
      <c r="EO140" s="71"/>
      <c r="EP140" s="71"/>
      <c r="EQ140" s="71"/>
      <c r="ER140" s="71"/>
      <c r="ES140" s="71"/>
      <c r="ET140" s="71"/>
      <c r="EU140" s="71"/>
      <c r="EV140" s="71"/>
      <c r="EW140" s="71"/>
      <c r="EX140" s="71"/>
      <c r="EY140" s="71"/>
      <c r="EZ140" s="71"/>
      <c r="FA140" s="71"/>
      <c r="FB140" s="71"/>
      <c r="FC140" s="71"/>
      <c r="FD140" s="71"/>
      <c r="FE140" s="71"/>
      <c r="FF140" s="71"/>
      <c r="FG140" s="71"/>
      <c r="FH140" s="71"/>
      <c r="FI140" s="71"/>
      <c r="FJ140" s="71"/>
      <c r="FK140" s="71"/>
      <c r="FL140" s="71"/>
      <c r="FM140" s="71"/>
      <c r="FN140" s="71"/>
      <c r="FO140" s="71"/>
      <c r="FP140" s="71"/>
      <c r="FQ140" s="71"/>
      <c r="FR140" s="71"/>
      <c r="FS140" s="71"/>
      <c r="FT140" s="71"/>
      <c r="FU140" s="71"/>
      <c r="FV140" s="71"/>
      <c r="FW140" s="71"/>
      <c r="FX140" s="71"/>
      <c r="FY140" s="71"/>
      <c r="FZ140" s="71"/>
      <c r="GA140" s="71"/>
      <c r="GB140" s="71"/>
      <c r="GC140" s="71"/>
      <c r="GD140" s="71"/>
      <c r="GE140" s="71"/>
      <c r="GF140" s="71"/>
      <c r="GG140" s="71"/>
      <c r="GH140" s="71"/>
      <c r="GI140" s="71"/>
      <c r="GJ140" s="71"/>
      <c r="GK140" s="71"/>
      <c r="GL140" s="71"/>
      <c r="GM140" s="71"/>
      <c r="GN140" s="71"/>
      <c r="GO140" s="71"/>
      <c r="GP140" s="71"/>
      <c r="GQ140" s="71"/>
      <c r="GR140" s="71"/>
      <c r="GS140" s="71"/>
      <c r="GT140" s="71"/>
      <c r="GU140" s="71"/>
      <c r="GV140" s="71"/>
      <c r="GW140" s="71"/>
      <c r="GX140" s="71"/>
      <c r="GY140" s="71"/>
      <c r="GZ140" s="71"/>
      <c r="HA140" s="71"/>
      <c r="HB140" s="71"/>
      <c r="HC140" s="71"/>
      <c r="HD140" s="71"/>
      <c r="HE140" s="71"/>
      <c r="HF140" s="71"/>
      <c r="HG140" s="71"/>
      <c r="HH140" s="71"/>
      <c r="HI140" s="71"/>
      <c r="HJ140" s="71"/>
      <c r="HK140" s="71"/>
      <c r="HL140" s="71"/>
      <c r="HM140" s="71"/>
      <c r="HN140" s="71"/>
      <c r="HO140" s="71"/>
      <c r="HP140" s="71"/>
      <c r="HQ140" s="71"/>
      <c r="HR140" s="71"/>
      <c r="HS140" s="71"/>
      <c r="HT140" s="71"/>
      <c r="HU140" s="71"/>
      <c r="HV140" s="71"/>
      <c r="HW140" s="71"/>
      <c r="HX140" s="71"/>
      <c r="HY140" s="71"/>
      <c r="HZ140" s="71"/>
      <c r="IA140" s="71"/>
      <c r="IB140" s="71"/>
      <c r="IC140" s="71"/>
      <c r="ID140" s="71"/>
      <c r="IE140" s="71"/>
      <c r="IF140" s="71"/>
      <c r="IG140" s="71"/>
      <c r="IH140" s="71"/>
      <c r="II140" s="71"/>
      <c r="IJ140" s="71"/>
      <c r="IK140" s="71"/>
      <c r="IL140" s="71"/>
      <c r="IM140" s="71"/>
      <c r="IN140" s="71"/>
      <c r="IO140" s="71"/>
      <c r="IP140" s="71"/>
      <c r="IQ140" s="71"/>
    </row>
    <row r="141" spans="1:251">
      <c r="A141" s="61">
        <v>16.95</v>
      </c>
      <c r="B141" s="262" t="s">
        <v>153</v>
      </c>
      <c r="C141" s="61">
        <v>1944</v>
      </c>
      <c r="D141" s="328" t="s">
        <v>684</v>
      </c>
      <c r="E141" s="61" t="s">
        <v>669</v>
      </c>
      <c r="F141" s="61">
        <v>250821</v>
      </c>
      <c r="G141" s="6"/>
      <c r="H141" s="6"/>
      <c r="I141" s="6"/>
      <c r="J141" s="6">
        <v>378</v>
      </c>
      <c r="K141" s="5" t="s">
        <v>128</v>
      </c>
      <c r="L141" s="8" t="s">
        <v>137</v>
      </c>
      <c r="M141" s="6" t="s">
        <v>240</v>
      </c>
      <c r="N141" s="6" t="s">
        <v>728</v>
      </c>
      <c r="O141" s="106" t="s">
        <v>166</v>
      </c>
      <c r="P141" s="8" t="s">
        <v>180</v>
      </c>
      <c r="Q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</row>
    <row r="142" spans="1:251">
      <c r="A142" s="191">
        <v>7.87</v>
      </c>
      <c r="B142" s="262" t="s">
        <v>153</v>
      </c>
      <c r="C142" s="327">
        <v>1944</v>
      </c>
      <c r="D142" s="328" t="s">
        <v>609</v>
      </c>
      <c r="E142" s="312" t="s">
        <v>456</v>
      </c>
      <c r="F142" s="61">
        <v>250911</v>
      </c>
      <c r="G142" s="36"/>
      <c r="H142" s="36"/>
      <c r="I142" s="36"/>
      <c r="J142" s="36">
        <v>541</v>
      </c>
      <c r="K142" s="38" t="s">
        <v>128</v>
      </c>
      <c r="L142" s="38" t="s">
        <v>137</v>
      </c>
      <c r="M142" s="38" t="s">
        <v>240</v>
      </c>
      <c r="N142" s="39" t="s">
        <v>147</v>
      </c>
      <c r="O142" s="66" t="s">
        <v>166</v>
      </c>
      <c r="P142" s="38"/>
      <c r="Q142" s="38"/>
      <c r="R142" s="6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  <c r="DD142" s="38"/>
      <c r="DE142" s="38"/>
      <c r="DF142" s="38"/>
      <c r="DG142" s="38"/>
      <c r="DH142" s="38"/>
      <c r="DI142" s="38"/>
      <c r="DJ142" s="38"/>
      <c r="DK142" s="38"/>
      <c r="DL142" s="38"/>
      <c r="DM142" s="38"/>
      <c r="DN142" s="38"/>
      <c r="DO142" s="38"/>
      <c r="DP142" s="38"/>
      <c r="DQ142" s="38"/>
      <c r="DR142" s="38"/>
      <c r="DS142" s="38"/>
      <c r="DT142" s="38"/>
      <c r="DU142" s="38"/>
      <c r="DV142" s="38"/>
      <c r="DW142" s="38"/>
      <c r="DX142" s="38"/>
      <c r="DY142" s="38"/>
      <c r="DZ142" s="38"/>
      <c r="EA142" s="38"/>
      <c r="EB142" s="38"/>
      <c r="EC142" s="38"/>
      <c r="ED142" s="38"/>
      <c r="EE142" s="38"/>
      <c r="EF142" s="38"/>
      <c r="EG142" s="38"/>
      <c r="EH142" s="38"/>
      <c r="EI142" s="38"/>
      <c r="EJ142" s="38"/>
      <c r="EK142" s="38"/>
      <c r="EL142" s="38"/>
      <c r="EM142" s="38"/>
      <c r="EN142" s="38"/>
      <c r="EO142" s="38"/>
      <c r="EP142" s="38"/>
      <c r="EQ142" s="38"/>
      <c r="ER142" s="38"/>
      <c r="ES142" s="38"/>
      <c r="ET142" s="38"/>
      <c r="EU142" s="38"/>
      <c r="EV142" s="38"/>
      <c r="EW142" s="38"/>
      <c r="EX142" s="38"/>
      <c r="EY142" s="38"/>
      <c r="EZ142" s="38"/>
      <c r="FA142" s="38"/>
      <c r="FB142" s="38"/>
      <c r="FC142" s="38"/>
      <c r="FD142" s="38"/>
      <c r="FE142" s="38"/>
      <c r="FF142" s="38"/>
      <c r="FG142" s="38"/>
      <c r="FH142" s="38"/>
      <c r="FI142" s="38"/>
      <c r="FJ142" s="38"/>
      <c r="FK142" s="38"/>
      <c r="FL142" s="38"/>
      <c r="FM142" s="38"/>
      <c r="FN142" s="38"/>
      <c r="FO142" s="38"/>
      <c r="FP142" s="38"/>
      <c r="FQ142" s="38"/>
      <c r="FR142" s="38"/>
      <c r="FS142" s="38"/>
      <c r="FT142" s="38"/>
      <c r="FU142" s="38"/>
      <c r="FV142" s="38"/>
      <c r="FW142" s="38"/>
      <c r="FX142" s="38"/>
      <c r="FY142" s="38"/>
      <c r="FZ142" s="38"/>
      <c r="GA142" s="38"/>
      <c r="GB142" s="38"/>
      <c r="GC142" s="38"/>
      <c r="GD142" s="38"/>
      <c r="GE142" s="38"/>
      <c r="GF142" s="38"/>
      <c r="GG142" s="38"/>
      <c r="GH142" s="38"/>
      <c r="GI142" s="38"/>
      <c r="GJ142" s="38"/>
      <c r="GK142" s="38"/>
      <c r="GL142" s="38"/>
      <c r="GM142" s="38"/>
      <c r="GN142" s="38"/>
      <c r="GO142" s="38"/>
      <c r="GP142" s="38"/>
      <c r="GQ142" s="38"/>
      <c r="GR142" s="38"/>
      <c r="GS142" s="38"/>
      <c r="GT142" s="38"/>
      <c r="GU142" s="38"/>
      <c r="GV142" s="38"/>
      <c r="GW142" s="38"/>
      <c r="GX142" s="38"/>
      <c r="GY142" s="38"/>
      <c r="GZ142" s="38"/>
      <c r="HA142" s="38"/>
      <c r="HB142" s="38"/>
      <c r="HC142" s="38"/>
      <c r="HD142" s="38"/>
      <c r="HE142" s="38"/>
      <c r="HF142" s="38"/>
      <c r="HG142" s="38"/>
      <c r="HH142" s="38"/>
      <c r="HI142" s="38"/>
      <c r="HJ142" s="38"/>
      <c r="HK142" s="38"/>
      <c r="HL142" s="38"/>
      <c r="HM142" s="38"/>
      <c r="HN142" s="38"/>
      <c r="HO142" s="38"/>
      <c r="HP142" s="38"/>
      <c r="HQ142" s="38"/>
      <c r="HR142" s="38"/>
      <c r="HS142" s="38"/>
      <c r="HT142" s="38"/>
      <c r="HU142" s="38"/>
      <c r="HV142" s="38"/>
      <c r="HW142" s="38"/>
      <c r="HX142" s="38"/>
      <c r="HY142" s="38"/>
      <c r="HZ142" s="38"/>
      <c r="IA142" s="38"/>
      <c r="IB142" s="38"/>
      <c r="IC142" s="38"/>
      <c r="ID142" s="38"/>
      <c r="IE142" s="38"/>
      <c r="IF142" s="38"/>
      <c r="IG142" s="38"/>
      <c r="IH142" s="38"/>
      <c r="II142" s="38"/>
      <c r="IJ142" s="38"/>
      <c r="IK142" s="38"/>
      <c r="IL142" s="38"/>
      <c r="IM142" s="38"/>
      <c r="IN142" s="38"/>
      <c r="IO142" s="38"/>
      <c r="IP142" s="38"/>
      <c r="IQ142" s="38"/>
    </row>
    <row r="143" spans="1:251">
      <c r="A143" s="61">
        <v>3.26</v>
      </c>
      <c r="B143" s="262" t="s">
        <v>153</v>
      </c>
      <c r="C143" s="61">
        <v>1944</v>
      </c>
      <c r="D143" s="61" t="s">
        <v>618</v>
      </c>
      <c r="E143" s="61" t="s">
        <v>810</v>
      </c>
      <c r="F143" s="61">
        <v>250824</v>
      </c>
      <c r="G143" s="342" t="s">
        <v>876</v>
      </c>
      <c r="H143" s="6"/>
      <c r="I143" s="6"/>
      <c r="J143" s="6">
        <v>589</v>
      </c>
      <c r="K143" s="5" t="s">
        <v>128</v>
      </c>
      <c r="L143" s="8" t="s">
        <v>137</v>
      </c>
      <c r="M143" s="6" t="s">
        <v>241</v>
      </c>
      <c r="N143" s="6" t="s">
        <v>728</v>
      </c>
      <c r="O143" s="106" t="s">
        <v>166</v>
      </c>
      <c r="P143" s="8" t="s">
        <v>180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</row>
    <row r="144" spans="1:251">
      <c r="A144" s="309">
        <v>1.91</v>
      </c>
      <c r="B144" s="262" t="s">
        <v>153</v>
      </c>
      <c r="C144" s="61">
        <v>1944</v>
      </c>
      <c r="D144" s="151" t="s">
        <v>36</v>
      </c>
      <c r="E144" s="151" t="s">
        <v>218</v>
      </c>
      <c r="F144" s="61">
        <v>250113</v>
      </c>
      <c r="G144" s="5"/>
      <c r="H144" s="6"/>
      <c r="I144" s="6"/>
      <c r="J144" s="6">
        <v>526</v>
      </c>
      <c r="K144" s="5" t="s">
        <v>128</v>
      </c>
      <c r="L144" s="8" t="s">
        <v>137</v>
      </c>
      <c r="M144" s="5" t="s">
        <v>241</v>
      </c>
      <c r="N144" s="8" t="s">
        <v>147</v>
      </c>
      <c r="O144" s="106" t="s">
        <v>166</v>
      </c>
      <c r="P144" s="8" t="s">
        <v>180</v>
      </c>
      <c r="Q144" s="8"/>
      <c r="R144" s="6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</row>
    <row r="145" spans="1:251">
      <c r="A145" s="135">
        <v>26.09</v>
      </c>
      <c r="B145" s="135" t="s">
        <v>153</v>
      </c>
      <c r="C145" s="135">
        <v>1944</v>
      </c>
      <c r="D145" s="135" t="s">
        <v>732</v>
      </c>
      <c r="E145" s="135" t="s">
        <v>726</v>
      </c>
      <c r="F145" s="135">
        <v>250829</v>
      </c>
      <c r="G145" s="11"/>
      <c r="H145" s="6"/>
      <c r="I145" s="6"/>
      <c r="J145" s="6">
        <v>559</v>
      </c>
      <c r="K145" s="71" t="s">
        <v>128</v>
      </c>
      <c r="L145" s="71" t="s">
        <v>137</v>
      </c>
      <c r="M145" s="71" t="s">
        <v>240</v>
      </c>
      <c r="N145" s="71" t="s">
        <v>147</v>
      </c>
      <c r="O145" s="71" t="s">
        <v>507</v>
      </c>
      <c r="P145" s="71"/>
      <c r="Q145" s="71"/>
      <c r="R145" s="6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  <c r="BJ145" s="71"/>
      <c r="BK145" s="71"/>
      <c r="BL145" s="71"/>
      <c r="BM145" s="71"/>
      <c r="BN145" s="71"/>
      <c r="BO145" s="71"/>
      <c r="BP145" s="71"/>
      <c r="BQ145" s="71"/>
      <c r="BR145" s="71"/>
      <c r="BS145" s="71"/>
      <c r="BT145" s="71"/>
      <c r="BU145" s="71"/>
      <c r="BV145" s="71"/>
      <c r="BW145" s="71"/>
      <c r="BX145" s="71"/>
      <c r="BY145" s="71"/>
      <c r="BZ145" s="71"/>
      <c r="CA145" s="71"/>
      <c r="CB145" s="71"/>
      <c r="CC145" s="71"/>
      <c r="CD145" s="71"/>
      <c r="CE145" s="71"/>
      <c r="CF145" s="71"/>
      <c r="CG145" s="71"/>
      <c r="CH145" s="71"/>
      <c r="CI145" s="71"/>
      <c r="CJ145" s="71"/>
      <c r="CK145" s="71"/>
      <c r="CL145" s="71"/>
      <c r="CM145" s="71"/>
      <c r="CN145" s="71"/>
      <c r="CO145" s="71"/>
      <c r="CP145" s="71"/>
      <c r="CQ145" s="71"/>
      <c r="CR145" s="71"/>
      <c r="CS145" s="71"/>
      <c r="CT145" s="71"/>
      <c r="CU145" s="71"/>
      <c r="CV145" s="71"/>
      <c r="CW145" s="71"/>
      <c r="CX145" s="71"/>
      <c r="CY145" s="71"/>
      <c r="CZ145" s="71"/>
      <c r="DA145" s="71"/>
      <c r="DB145" s="71"/>
      <c r="DC145" s="71"/>
      <c r="DD145" s="71"/>
      <c r="DE145" s="71"/>
      <c r="DF145" s="71"/>
      <c r="DG145" s="71"/>
      <c r="DH145" s="71"/>
      <c r="DI145" s="71"/>
      <c r="DJ145" s="71"/>
      <c r="DK145" s="71"/>
      <c r="DL145" s="71"/>
      <c r="DM145" s="71"/>
      <c r="DN145" s="71"/>
      <c r="DO145" s="71"/>
      <c r="DP145" s="71"/>
      <c r="DQ145" s="71"/>
      <c r="DR145" s="71"/>
      <c r="DS145" s="71"/>
      <c r="DT145" s="71"/>
      <c r="DU145" s="71"/>
      <c r="DV145" s="71"/>
      <c r="DW145" s="71"/>
      <c r="DX145" s="71"/>
      <c r="DY145" s="71"/>
      <c r="DZ145" s="71"/>
      <c r="EA145" s="71"/>
      <c r="EB145" s="71"/>
      <c r="EC145" s="71"/>
      <c r="ED145" s="71"/>
      <c r="EE145" s="71"/>
      <c r="EF145" s="71"/>
      <c r="EG145" s="71"/>
      <c r="EH145" s="71"/>
      <c r="EI145" s="71"/>
      <c r="EJ145" s="71"/>
      <c r="EK145" s="71"/>
      <c r="EL145" s="71"/>
      <c r="EM145" s="71"/>
      <c r="EN145" s="71"/>
      <c r="EO145" s="71"/>
      <c r="EP145" s="71"/>
      <c r="EQ145" s="71"/>
      <c r="ER145" s="71"/>
      <c r="ES145" s="71"/>
      <c r="ET145" s="71"/>
      <c r="EU145" s="71"/>
      <c r="EV145" s="71"/>
      <c r="EW145" s="71"/>
      <c r="EX145" s="71"/>
      <c r="EY145" s="71"/>
      <c r="EZ145" s="71"/>
      <c r="FA145" s="71"/>
      <c r="FB145" s="71"/>
      <c r="FC145" s="71"/>
      <c r="FD145" s="71"/>
      <c r="FE145" s="71"/>
      <c r="FF145" s="71"/>
      <c r="FG145" s="71"/>
      <c r="FH145" s="71"/>
      <c r="FI145" s="71"/>
      <c r="FJ145" s="71"/>
      <c r="FK145" s="71"/>
      <c r="FL145" s="71"/>
      <c r="FM145" s="71"/>
      <c r="FN145" s="71"/>
      <c r="FO145" s="71"/>
      <c r="FP145" s="71"/>
      <c r="FQ145" s="71"/>
      <c r="FR145" s="71"/>
      <c r="FS145" s="71"/>
      <c r="FT145" s="71"/>
      <c r="FU145" s="71"/>
      <c r="FV145" s="71"/>
      <c r="FW145" s="71"/>
      <c r="FX145" s="71"/>
      <c r="FY145" s="71"/>
      <c r="FZ145" s="71"/>
      <c r="GA145" s="71"/>
      <c r="GB145" s="71"/>
      <c r="GC145" s="71"/>
      <c r="GD145" s="71"/>
      <c r="GE145" s="71"/>
      <c r="GF145" s="71"/>
      <c r="GG145" s="71"/>
      <c r="GH145" s="71"/>
      <c r="GI145" s="71"/>
      <c r="GJ145" s="71"/>
      <c r="GK145" s="71"/>
      <c r="GL145" s="71"/>
      <c r="GM145" s="71"/>
      <c r="GN145" s="71"/>
      <c r="GO145" s="71"/>
      <c r="GP145" s="71"/>
      <c r="GQ145" s="71"/>
      <c r="GR145" s="71"/>
      <c r="GS145" s="71"/>
      <c r="GT145" s="71"/>
      <c r="GU145" s="71"/>
      <c r="GV145" s="71"/>
      <c r="GW145" s="71"/>
      <c r="GX145" s="71"/>
      <c r="GY145" s="71"/>
      <c r="GZ145" s="71"/>
      <c r="HA145" s="71"/>
      <c r="HB145" s="71"/>
      <c r="HC145" s="71"/>
      <c r="HD145" s="71"/>
      <c r="HE145" s="71"/>
      <c r="HF145" s="71"/>
      <c r="HG145" s="71"/>
      <c r="HH145" s="71"/>
      <c r="HI145" s="71"/>
      <c r="HJ145" s="71"/>
      <c r="HK145" s="71"/>
      <c r="HL145" s="71"/>
      <c r="HM145" s="71"/>
      <c r="HN145" s="71"/>
      <c r="HO145" s="71"/>
      <c r="HP145" s="71"/>
      <c r="HQ145" s="71"/>
      <c r="HR145" s="71"/>
      <c r="HS145" s="71"/>
      <c r="HT145" s="71"/>
      <c r="HU145" s="71"/>
      <c r="HV145" s="71"/>
      <c r="HW145" s="71"/>
      <c r="HX145" s="71"/>
      <c r="HY145" s="71"/>
      <c r="HZ145" s="71"/>
      <c r="IA145" s="71"/>
      <c r="IB145" s="71"/>
      <c r="IC145" s="71"/>
      <c r="ID145" s="71"/>
      <c r="IE145" s="71"/>
      <c r="IF145" s="71"/>
      <c r="IG145" s="71"/>
      <c r="IH145" s="71"/>
      <c r="II145" s="71"/>
      <c r="IJ145" s="71"/>
      <c r="IK145" s="71"/>
      <c r="IL145" s="71"/>
      <c r="IM145" s="71"/>
      <c r="IN145" s="71"/>
      <c r="IO145" s="71"/>
      <c r="IP145" s="71"/>
      <c r="IQ145" s="71"/>
    </row>
    <row r="146" spans="1:251">
      <c r="A146" s="309">
        <v>6.95</v>
      </c>
      <c r="B146" s="262" t="s">
        <v>153</v>
      </c>
      <c r="C146" s="61">
        <v>1944</v>
      </c>
      <c r="D146" s="151" t="s">
        <v>820</v>
      </c>
      <c r="E146" s="151" t="s">
        <v>456</v>
      </c>
      <c r="F146" s="61">
        <v>250830</v>
      </c>
      <c r="G146" s="151" t="s">
        <v>821</v>
      </c>
      <c r="H146" s="6"/>
      <c r="I146" s="6"/>
      <c r="J146" s="6">
        <v>635</v>
      </c>
      <c r="K146" s="5" t="s">
        <v>128</v>
      </c>
      <c r="L146" s="8" t="s">
        <v>137</v>
      </c>
      <c r="M146" s="5" t="s">
        <v>241</v>
      </c>
      <c r="N146" s="8" t="s">
        <v>147</v>
      </c>
      <c r="O146" s="106" t="s">
        <v>166</v>
      </c>
      <c r="P146" s="8" t="s">
        <v>180</v>
      </c>
      <c r="Q146" s="8"/>
      <c r="R146" s="6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</row>
    <row r="147" spans="1:251">
      <c r="A147" s="309">
        <v>5.75</v>
      </c>
      <c r="B147" s="262" t="s">
        <v>153</v>
      </c>
      <c r="C147" s="61">
        <v>1944</v>
      </c>
      <c r="D147" s="151" t="s">
        <v>133</v>
      </c>
      <c r="E147" s="5" t="s">
        <v>218</v>
      </c>
      <c r="F147" s="6">
        <v>250113</v>
      </c>
      <c r="G147" s="5"/>
      <c r="H147" s="6"/>
      <c r="I147" s="6"/>
      <c r="J147" s="6">
        <v>747</v>
      </c>
      <c r="K147" s="5" t="s">
        <v>128</v>
      </c>
      <c r="L147" s="8" t="s">
        <v>137</v>
      </c>
      <c r="M147" s="5" t="s">
        <v>241</v>
      </c>
      <c r="N147" s="8" t="s">
        <v>147</v>
      </c>
      <c r="O147" s="106" t="s">
        <v>166</v>
      </c>
      <c r="P147" s="8" t="s">
        <v>180</v>
      </c>
      <c r="Q147" s="8"/>
      <c r="R147" s="6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</row>
    <row r="148" spans="1:251" ht="26">
      <c r="A148" s="191">
        <v>9.02</v>
      </c>
      <c r="B148" s="262" t="s">
        <v>153</v>
      </c>
      <c r="C148" s="327">
        <v>1944</v>
      </c>
      <c r="D148" s="328" t="s">
        <v>976</v>
      </c>
      <c r="E148" s="312" t="s">
        <v>456</v>
      </c>
      <c r="F148" s="61">
        <v>250911</v>
      </c>
      <c r="G148" s="36"/>
      <c r="H148" s="36"/>
      <c r="I148" s="36"/>
      <c r="J148" s="36">
        <v>425</v>
      </c>
      <c r="K148" s="38" t="s">
        <v>128</v>
      </c>
      <c r="L148" s="38" t="s">
        <v>137</v>
      </c>
      <c r="M148" s="38" t="s">
        <v>240</v>
      </c>
      <c r="N148" s="39" t="s">
        <v>147</v>
      </c>
      <c r="O148" s="66" t="s">
        <v>166</v>
      </c>
      <c r="P148" s="38"/>
      <c r="Q148" s="38"/>
      <c r="R148" s="36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  <c r="DG148" s="38"/>
      <c r="DH148" s="38"/>
      <c r="DI148" s="38"/>
      <c r="DJ148" s="38"/>
      <c r="DK148" s="38"/>
      <c r="DL148" s="38"/>
      <c r="DM148" s="38"/>
      <c r="DN148" s="38"/>
      <c r="DO148" s="38"/>
      <c r="DP148" s="38"/>
      <c r="DQ148" s="38"/>
      <c r="DR148" s="38"/>
      <c r="DS148" s="38"/>
      <c r="DT148" s="38"/>
      <c r="DU148" s="38"/>
      <c r="DV148" s="38"/>
      <c r="DW148" s="38"/>
      <c r="DX148" s="38"/>
      <c r="DY148" s="38"/>
      <c r="DZ148" s="38"/>
      <c r="EA148" s="38"/>
      <c r="EB148" s="38"/>
      <c r="EC148" s="38"/>
      <c r="ED148" s="38"/>
      <c r="EE148" s="38"/>
      <c r="EF148" s="38"/>
      <c r="EG148" s="38"/>
      <c r="EH148" s="38"/>
      <c r="EI148" s="38"/>
      <c r="EJ148" s="38"/>
      <c r="EK148" s="38"/>
      <c r="EL148" s="38"/>
      <c r="EM148" s="38"/>
      <c r="EN148" s="38"/>
      <c r="EO148" s="38"/>
      <c r="EP148" s="38"/>
      <c r="EQ148" s="38"/>
      <c r="ER148" s="38"/>
      <c r="ES148" s="38"/>
      <c r="ET148" s="38"/>
      <c r="EU148" s="38"/>
      <c r="EV148" s="38"/>
      <c r="EW148" s="38"/>
      <c r="EX148" s="38"/>
      <c r="EY148" s="38"/>
      <c r="EZ148" s="38"/>
      <c r="FA148" s="38"/>
      <c r="FB148" s="38"/>
      <c r="FC148" s="38"/>
      <c r="FD148" s="38"/>
      <c r="FE148" s="38"/>
      <c r="FF148" s="38"/>
      <c r="FG148" s="38"/>
      <c r="FH148" s="38"/>
      <c r="FI148" s="38"/>
      <c r="FJ148" s="38"/>
      <c r="FK148" s="38"/>
      <c r="FL148" s="38"/>
      <c r="FM148" s="38"/>
      <c r="FN148" s="38"/>
      <c r="FO148" s="38"/>
      <c r="FP148" s="38"/>
      <c r="FQ148" s="38"/>
      <c r="FR148" s="38"/>
      <c r="FS148" s="38"/>
      <c r="FT148" s="38"/>
      <c r="FU148" s="38"/>
      <c r="FV148" s="38"/>
      <c r="FW148" s="38"/>
      <c r="FX148" s="38"/>
      <c r="FY148" s="38"/>
      <c r="FZ148" s="38"/>
      <c r="GA148" s="38"/>
      <c r="GB148" s="38"/>
      <c r="GC148" s="38"/>
      <c r="GD148" s="38"/>
      <c r="GE148" s="38"/>
      <c r="GF148" s="38"/>
      <c r="GG148" s="38"/>
      <c r="GH148" s="38"/>
      <c r="GI148" s="38"/>
      <c r="GJ148" s="38"/>
      <c r="GK148" s="38"/>
      <c r="GL148" s="38"/>
      <c r="GM148" s="38"/>
      <c r="GN148" s="38"/>
      <c r="GO148" s="38"/>
      <c r="GP148" s="38"/>
      <c r="GQ148" s="38"/>
      <c r="GR148" s="38"/>
      <c r="GS148" s="38"/>
      <c r="GT148" s="38"/>
      <c r="GU148" s="38"/>
      <c r="GV148" s="38"/>
      <c r="GW148" s="38"/>
      <c r="GX148" s="38"/>
      <c r="GY148" s="38"/>
      <c r="GZ148" s="38"/>
      <c r="HA148" s="38"/>
      <c r="HB148" s="38"/>
      <c r="HC148" s="38"/>
      <c r="HD148" s="38"/>
      <c r="HE148" s="38"/>
      <c r="HF148" s="38"/>
      <c r="HG148" s="38"/>
      <c r="HH148" s="38"/>
      <c r="HI148" s="38"/>
      <c r="HJ148" s="38"/>
      <c r="HK148" s="38"/>
      <c r="HL148" s="38"/>
      <c r="HM148" s="38"/>
      <c r="HN148" s="38"/>
      <c r="HO148" s="38"/>
      <c r="HP148" s="38"/>
      <c r="HQ148" s="38"/>
      <c r="HR148" s="38"/>
      <c r="HS148" s="38"/>
      <c r="HT148" s="38"/>
      <c r="HU148" s="38"/>
      <c r="HV148" s="38"/>
      <c r="HW148" s="38"/>
      <c r="HX148" s="38"/>
      <c r="HY148" s="38"/>
      <c r="HZ148" s="38"/>
      <c r="IA148" s="38"/>
      <c r="IB148" s="38"/>
      <c r="IC148" s="38"/>
      <c r="ID148" s="38"/>
      <c r="IE148" s="38"/>
      <c r="IF148" s="38"/>
      <c r="IG148" s="38"/>
      <c r="IH148" s="38"/>
      <c r="II148" s="38"/>
      <c r="IJ148" s="38"/>
      <c r="IK148" s="38"/>
      <c r="IL148" s="38"/>
      <c r="IM148" s="38"/>
      <c r="IN148" s="38"/>
      <c r="IO148" s="38"/>
      <c r="IP148" s="38"/>
      <c r="IQ148" s="38"/>
    </row>
    <row r="149" spans="1:251">
      <c r="A149" s="320" t="s">
        <v>912</v>
      </c>
      <c r="B149" s="321" t="s">
        <v>245</v>
      </c>
      <c r="C149" s="320">
        <v>1998</v>
      </c>
      <c r="D149" s="51" t="s">
        <v>455</v>
      </c>
      <c r="E149" s="322" t="s">
        <v>456</v>
      </c>
      <c r="F149" s="322">
        <v>250908</v>
      </c>
      <c r="G149" s="51" t="s">
        <v>15</v>
      </c>
      <c r="H149" s="36"/>
      <c r="I149" s="36">
        <v>560</v>
      </c>
      <c r="J149" s="36"/>
      <c r="K149" s="38" t="s">
        <v>128</v>
      </c>
      <c r="L149" s="197" t="s">
        <v>244</v>
      </c>
      <c r="M149" s="100" t="s">
        <v>239</v>
      </c>
      <c r="N149" s="100" t="s">
        <v>272</v>
      </c>
      <c r="O149" s="86" t="s">
        <v>166</v>
      </c>
      <c r="P149" s="100" t="s">
        <v>893</v>
      </c>
      <c r="Q149" s="100"/>
      <c r="R149" s="6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/>
      <c r="AP149" s="100"/>
      <c r="AQ149" s="100"/>
      <c r="AR149" s="100"/>
      <c r="AS149" s="100"/>
      <c r="AT149" s="100"/>
      <c r="AU149" s="100"/>
      <c r="AV149" s="100"/>
      <c r="AW149" s="100"/>
      <c r="AX149" s="100"/>
      <c r="AY149" s="100"/>
      <c r="AZ149" s="100"/>
      <c r="BA149" s="100"/>
      <c r="BB149" s="100"/>
      <c r="BC149" s="100"/>
      <c r="BD149" s="100"/>
      <c r="BE149" s="100"/>
      <c r="BF149" s="100"/>
      <c r="BG149" s="100"/>
      <c r="BH149" s="100"/>
      <c r="BI149" s="100"/>
      <c r="BJ149" s="100"/>
      <c r="BK149" s="100"/>
      <c r="BL149" s="100"/>
      <c r="BM149" s="100"/>
      <c r="BN149" s="100"/>
      <c r="BO149" s="100"/>
      <c r="BP149" s="100"/>
      <c r="BQ149" s="100"/>
      <c r="BR149" s="100"/>
      <c r="BS149" s="100"/>
      <c r="BT149" s="100"/>
      <c r="BU149" s="100"/>
      <c r="BV149" s="100"/>
      <c r="BW149" s="100"/>
      <c r="BX149" s="100"/>
      <c r="BY149" s="100"/>
      <c r="BZ149" s="100"/>
      <c r="CA149" s="100"/>
      <c r="CB149" s="100"/>
      <c r="CC149" s="100"/>
      <c r="CD149" s="100"/>
      <c r="CE149" s="100"/>
      <c r="CF149" s="100"/>
      <c r="CG149" s="100"/>
      <c r="CH149" s="100"/>
      <c r="CI149" s="100"/>
      <c r="CJ149" s="100"/>
      <c r="CK149" s="100"/>
      <c r="CL149" s="100"/>
      <c r="CM149" s="100"/>
      <c r="CN149" s="100"/>
      <c r="CO149" s="100"/>
      <c r="CP149" s="100"/>
      <c r="CQ149" s="100"/>
      <c r="CR149" s="100"/>
      <c r="CS149" s="100"/>
      <c r="CT149" s="100"/>
      <c r="CU149" s="100"/>
      <c r="CV149" s="100"/>
      <c r="CW149" s="100"/>
      <c r="CX149" s="100"/>
      <c r="CY149" s="100"/>
      <c r="CZ149" s="100"/>
      <c r="DA149" s="100"/>
      <c r="DB149" s="100"/>
      <c r="DC149" s="100"/>
      <c r="DD149" s="100"/>
      <c r="DE149" s="100"/>
      <c r="DF149" s="100"/>
      <c r="DG149" s="100"/>
      <c r="DH149" s="100"/>
      <c r="DI149" s="100"/>
      <c r="DJ149" s="100"/>
      <c r="DK149" s="100"/>
      <c r="DL149" s="100"/>
      <c r="DM149" s="100"/>
      <c r="DN149" s="100"/>
      <c r="DO149" s="100"/>
      <c r="DP149" s="100"/>
      <c r="DQ149" s="100"/>
      <c r="DR149" s="100"/>
      <c r="DS149" s="100"/>
      <c r="DT149" s="100"/>
      <c r="DU149" s="100"/>
      <c r="DV149" s="100"/>
      <c r="DW149" s="100"/>
      <c r="DX149" s="100"/>
      <c r="DY149" s="100"/>
      <c r="DZ149" s="100"/>
      <c r="EA149" s="100"/>
      <c r="EB149" s="100"/>
      <c r="EC149" s="100"/>
      <c r="ED149" s="100"/>
      <c r="EE149" s="100"/>
      <c r="EF149" s="100"/>
      <c r="EG149" s="100"/>
      <c r="EH149" s="100"/>
      <c r="EI149" s="100"/>
      <c r="EJ149" s="100"/>
      <c r="EK149" s="100"/>
      <c r="EL149" s="100"/>
      <c r="EM149" s="100"/>
      <c r="EN149" s="100"/>
      <c r="EO149" s="100"/>
      <c r="EP149" s="100"/>
      <c r="EQ149" s="100"/>
      <c r="ER149" s="100"/>
      <c r="ES149" s="100"/>
      <c r="ET149" s="100"/>
      <c r="EU149" s="100"/>
      <c r="EV149" s="100"/>
      <c r="EW149" s="100"/>
      <c r="EX149" s="100"/>
      <c r="EY149" s="100"/>
      <c r="EZ149" s="100"/>
      <c r="FA149" s="100"/>
      <c r="FB149" s="100"/>
      <c r="FC149" s="100"/>
      <c r="FD149" s="100"/>
      <c r="FE149" s="100"/>
      <c r="FF149" s="100"/>
      <c r="FG149" s="100"/>
      <c r="FH149" s="100"/>
      <c r="FI149" s="100"/>
      <c r="FJ149" s="100"/>
      <c r="FK149" s="100"/>
      <c r="FL149" s="100"/>
      <c r="FM149" s="100"/>
      <c r="FN149" s="100"/>
      <c r="FO149" s="100"/>
      <c r="FP149" s="100"/>
      <c r="FQ149" s="100"/>
      <c r="FR149" s="100"/>
      <c r="FS149" s="100"/>
      <c r="FT149" s="100"/>
      <c r="FU149" s="100"/>
      <c r="FV149" s="100"/>
      <c r="FW149" s="100"/>
      <c r="FX149" s="100"/>
      <c r="FY149" s="100"/>
      <c r="FZ149" s="100"/>
      <c r="GA149" s="100"/>
      <c r="GB149" s="100"/>
      <c r="GC149" s="100"/>
      <c r="GD149" s="100"/>
      <c r="GE149" s="100"/>
      <c r="GF149" s="100"/>
      <c r="GG149" s="100"/>
      <c r="GH149" s="100"/>
      <c r="GI149" s="100"/>
      <c r="GJ149" s="100"/>
      <c r="GK149" s="100"/>
      <c r="GL149" s="100"/>
      <c r="GM149" s="100"/>
      <c r="GN149" s="100"/>
      <c r="GO149" s="100"/>
      <c r="GP149" s="100"/>
      <c r="GQ149" s="100"/>
      <c r="GR149" s="100"/>
      <c r="GS149" s="100"/>
      <c r="GT149" s="100"/>
      <c r="GU149" s="100"/>
      <c r="GV149" s="100"/>
      <c r="GW149" s="100"/>
      <c r="GX149" s="100"/>
      <c r="GY149" s="100"/>
      <c r="GZ149" s="100"/>
      <c r="HA149" s="100"/>
      <c r="HB149" s="100"/>
      <c r="HC149" s="100"/>
      <c r="HD149" s="100"/>
      <c r="HE149" s="100"/>
      <c r="HF149" s="100"/>
      <c r="HG149" s="100"/>
      <c r="HH149" s="100"/>
      <c r="HI149" s="100"/>
      <c r="HJ149" s="100"/>
      <c r="HK149" s="100"/>
      <c r="HL149" s="100"/>
      <c r="HM149" s="100"/>
      <c r="HN149" s="100"/>
      <c r="HO149" s="100"/>
      <c r="HP149" s="100"/>
      <c r="HQ149" s="100"/>
      <c r="HR149" s="100"/>
      <c r="HS149" s="100"/>
      <c r="HT149" s="100"/>
      <c r="HU149" s="100"/>
      <c r="HV149" s="100"/>
      <c r="HW149" s="100"/>
      <c r="HX149" s="100"/>
      <c r="HY149" s="100"/>
      <c r="HZ149" s="100"/>
      <c r="IA149" s="100"/>
      <c r="IB149" s="100"/>
      <c r="IC149" s="100"/>
      <c r="ID149" s="100"/>
      <c r="IE149" s="100"/>
      <c r="IF149" s="100"/>
      <c r="IG149" s="100"/>
      <c r="IH149" s="100"/>
      <c r="II149" s="100"/>
      <c r="IJ149" s="100"/>
      <c r="IK149" s="100"/>
      <c r="IL149" s="100"/>
      <c r="IM149" s="100"/>
      <c r="IN149" s="100"/>
      <c r="IO149" s="100"/>
      <c r="IP149" s="100"/>
      <c r="IQ149" s="100"/>
    </row>
    <row r="150" spans="1:251">
      <c r="A150" s="309" t="s">
        <v>778</v>
      </c>
      <c r="B150" s="307" t="s">
        <v>245</v>
      </c>
      <c r="C150" s="61">
        <v>1998</v>
      </c>
      <c r="D150" s="262" t="s">
        <v>338</v>
      </c>
      <c r="E150" s="151" t="s">
        <v>779</v>
      </c>
      <c r="F150" s="61">
        <v>250801</v>
      </c>
      <c r="G150" s="5"/>
      <c r="H150" s="6"/>
      <c r="I150" s="6">
        <v>702</v>
      </c>
      <c r="J150" s="6"/>
      <c r="K150" s="5" t="s">
        <v>128</v>
      </c>
      <c r="L150" s="197" t="s">
        <v>244</v>
      </c>
      <c r="M150" s="5" t="s">
        <v>239</v>
      </c>
      <c r="N150" s="6" t="s">
        <v>272</v>
      </c>
      <c r="O150" s="106" t="s">
        <v>166</v>
      </c>
      <c r="P150" s="8" t="s">
        <v>180</v>
      </c>
      <c r="Q150" s="5"/>
      <c r="R150" s="6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</row>
    <row r="151" spans="1:251">
      <c r="A151" s="309" t="s">
        <v>270</v>
      </c>
      <c r="B151" s="307" t="s">
        <v>245</v>
      </c>
      <c r="C151" s="61">
        <v>1998</v>
      </c>
      <c r="D151" s="262" t="s">
        <v>266</v>
      </c>
      <c r="E151" s="151" t="s">
        <v>271</v>
      </c>
      <c r="F151" s="61">
        <v>250215</v>
      </c>
      <c r="G151" s="5"/>
      <c r="H151" s="6"/>
      <c r="I151" s="6"/>
      <c r="J151" s="6"/>
      <c r="K151" s="5" t="s">
        <v>128</v>
      </c>
      <c r="L151" s="197" t="s">
        <v>244</v>
      </c>
      <c r="M151" s="5" t="s">
        <v>268</v>
      </c>
      <c r="N151" s="6" t="s">
        <v>272</v>
      </c>
      <c r="O151" s="106" t="s">
        <v>166</v>
      </c>
      <c r="P151" s="8" t="s">
        <v>180</v>
      </c>
      <c r="Q151" s="5"/>
      <c r="R151" s="6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</row>
    <row r="152" spans="1:251">
      <c r="A152" s="310" t="s">
        <v>378</v>
      </c>
      <c r="B152" s="311" t="s">
        <v>245</v>
      </c>
      <c r="C152" s="61">
        <v>1998</v>
      </c>
      <c r="D152" s="311" t="s">
        <v>335</v>
      </c>
      <c r="E152" s="312" t="s">
        <v>379</v>
      </c>
      <c r="F152" s="61">
        <v>250426</v>
      </c>
      <c r="K152" s="8" t="s">
        <v>128</v>
      </c>
      <c r="L152" s="197" t="s">
        <v>244</v>
      </c>
      <c r="M152" s="10" t="s">
        <v>377</v>
      </c>
      <c r="N152" s="201" t="s">
        <v>356</v>
      </c>
      <c r="O152" s="201" t="s">
        <v>166</v>
      </c>
      <c r="P152" s="8" t="s">
        <v>180</v>
      </c>
      <c r="Q152" s="8" t="s">
        <v>263</v>
      </c>
      <c r="R152" s="36"/>
    </row>
    <row r="153" spans="1:251">
      <c r="A153" s="309" t="s">
        <v>333</v>
      </c>
      <c r="B153" s="307" t="s">
        <v>245</v>
      </c>
      <c r="C153" s="61">
        <v>1998</v>
      </c>
      <c r="D153" s="262" t="s">
        <v>335</v>
      </c>
      <c r="E153" s="151" t="s">
        <v>334</v>
      </c>
      <c r="F153" s="61">
        <v>250405</v>
      </c>
      <c r="G153" s="5"/>
      <c r="H153" s="6"/>
      <c r="I153" s="6"/>
      <c r="J153" s="6"/>
      <c r="K153" s="5" t="s">
        <v>128</v>
      </c>
      <c r="L153" s="197" t="s">
        <v>244</v>
      </c>
      <c r="M153" s="5" t="s">
        <v>268</v>
      </c>
      <c r="N153" s="6" t="s">
        <v>272</v>
      </c>
      <c r="O153" s="106" t="s">
        <v>166</v>
      </c>
      <c r="P153" s="8" t="s">
        <v>180</v>
      </c>
      <c r="Q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</row>
    <row r="154" spans="1:251">
      <c r="A154" s="135">
        <v>46.59</v>
      </c>
      <c r="B154" s="307" t="s">
        <v>177</v>
      </c>
      <c r="C154" s="320">
        <v>2014</v>
      </c>
      <c r="D154" s="135" t="s">
        <v>688</v>
      </c>
      <c r="E154" s="135" t="s">
        <v>456</v>
      </c>
      <c r="F154" s="135">
        <v>250519</v>
      </c>
      <c r="G154" s="269" t="s">
        <v>690</v>
      </c>
      <c r="H154" s="6"/>
      <c r="I154" s="6"/>
      <c r="J154" s="6"/>
      <c r="K154" s="71" t="s">
        <v>128</v>
      </c>
      <c r="L154" s="5" t="s">
        <v>137</v>
      </c>
      <c r="M154" s="71" t="s">
        <v>239</v>
      </c>
      <c r="N154" s="71" t="s">
        <v>173</v>
      </c>
      <c r="O154" s="71" t="s">
        <v>507</v>
      </c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  <c r="BB154" s="71"/>
      <c r="BC154" s="71"/>
      <c r="BD154" s="71"/>
      <c r="BE154" s="71"/>
      <c r="BF154" s="71"/>
      <c r="BG154" s="71"/>
      <c r="BH154" s="71"/>
      <c r="BI154" s="71"/>
      <c r="BJ154" s="71"/>
      <c r="BK154" s="71"/>
      <c r="BL154" s="71"/>
      <c r="BM154" s="71"/>
      <c r="BN154" s="71"/>
      <c r="BO154" s="71"/>
      <c r="BP154" s="71"/>
      <c r="BQ154" s="71"/>
      <c r="BR154" s="71"/>
      <c r="BS154" s="71"/>
      <c r="BT154" s="71"/>
      <c r="BU154" s="71"/>
      <c r="BV154" s="71"/>
      <c r="BW154" s="71"/>
      <c r="BX154" s="71"/>
      <c r="BY154" s="71"/>
      <c r="BZ154" s="71"/>
      <c r="CA154" s="71"/>
      <c r="CB154" s="71"/>
      <c r="CC154" s="71"/>
      <c r="CD154" s="71"/>
      <c r="CE154" s="71"/>
      <c r="CF154" s="71"/>
      <c r="CG154" s="71"/>
      <c r="CH154" s="71"/>
      <c r="CI154" s="71"/>
      <c r="CJ154" s="71"/>
      <c r="CK154" s="71"/>
      <c r="CL154" s="71"/>
      <c r="CM154" s="71"/>
      <c r="CN154" s="71"/>
      <c r="CO154" s="71"/>
      <c r="CP154" s="71"/>
      <c r="CQ154" s="71"/>
      <c r="CR154" s="71"/>
      <c r="CS154" s="71"/>
      <c r="CT154" s="71"/>
      <c r="CU154" s="71"/>
      <c r="CV154" s="71"/>
      <c r="CW154" s="71"/>
      <c r="CX154" s="71"/>
      <c r="CY154" s="71"/>
      <c r="CZ154" s="71"/>
      <c r="DA154" s="71"/>
      <c r="DB154" s="71"/>
      <c r="DC154" s="71"/>
      <c r="DD154" s="71"/>
      <c r="DE154" s="71"/>
      <c r="DF154" s="71"/>
      <c r="DG154" s="71"/>
      <c r="DH154" s="71"/>
      <c r="DI154" s="71"/>
      <c r="DJ154" s="71"/>
      <c r="DK154" s="71"/>
      <c r="DL154" s="71"/>
      <c r="DM154" s="71"/>
      <c r="DN154" s="71"/>
      <c r="DO154" s="71"/>
      <c r="DP154" s="71"/>
      <c r="DQ154" s="71"/>
      <c r="DR154" s="71"/>
      <c r="DS154" s="71"/>
      <c r="DT154" s="71"/>
      <c r="DU154" s="71"/>
      <c r="DV154" s="71"/>
      <c r="DW154" s="71"/>
      <c r="DX154" s="71"/>
      <c r="DY154" s="71"/>
      <c r="DZ154" s="71"/>
      <c r="EA154" s="71"/>
      <c r="EB154" s="71"/>
      <c r="EC154" s="71"/>
      <c r="ED154" s="71"/>
      <c r="EE154" s="71"/>
      <c r="EF154" s="71"/>
      <c r="EG154" s="71"/>
      <c r="EH154" s="71"/>
      <c r="EI154" s="71"/>
      <c r="EJ154" s="71"/>
      <c r="EK154" s="71"/>
      <c r="EL154" s="71"/>
      <c r="EM154" s="71"/>
      <c r="EN154" s="71"/>
      <c r="EO154" s="71"/>
      <c r="EP154" s="71"/>
      <c r="EQ154" s="71"/>
      <c r="ER154" s="71"/>
      <c r="ES154" s="71"/>
      <c r="ET154" s="71"/>
      <c r="EU154" s="71"/>
      <c r="EV154" s="71"/>
      <c r="EW154" s="71"/>
      <c r="EX154" s="71"/>
      <c r="EY154" s="71"/>
      <c r="EZ154" s="71"/>
      <c r="FA154" s="71"/>
      <c r="FB154" s="71"/>
      <c r="FC154" s="71"/>
      <c r="FD154" s="71"/>
      <c r="FE154" s="71"/>
      <c r="FF154" s="71"/>
      <c r="FG154" s="71"/>
      <c r="FH154" s="71"/>
      <c r="FI154" s="71"/>
      <c r="FJ154" s="71"/>
      <c r="FK154" s="71"/>
      <c r="FL154" s="71"/>
      <c r="FM154" s="71"/>
      <c r="FN154" s="71"/>
      <c r="FO154" s="71"/>
      <c r="FP154" s="71"/>
      <c r="FQ154" s="71"/>
      <c r="FR154" s="71"/>
      <c r="FS154" s="71"/>
      <c r="FT154" s="71"/>
      <c r="FU154" s="71"/>
      <c r="FV154" s="71"/>
      <c r="FW154" s="71"/>
      <c r="FX154" s="71"/>
      <c r="FY154" s="71"/>
      <c r="FZ154" s="71"/>
      <c r="GA154" s="71"/>
      <c r="GB154" s="71"/>
      <c r="GC154" s="71"/>
      <c r="GD154" s="71"/>
      <c r="GE154" s="71"/>
      <c r="GF154" s="71"/>
      <c r="GG154" s="71"/>
      <c r="GH154" s="71"/>
      <c r="GI154" s="71"/>
      <c r="GJ154" s="71"/>
      <c r="GK154" s="71"/>
      <c r="GL154" s="71"/>
      <c r="GM154" s="71"/>
      <c r="GN154" s="71"/>
      <c r="GO154" s="71"/>
      <c r="GP154" s="71"/>
      <c r="GQ154" s="71"/>
      <c r="GR154" s="71"/>
      <c r="GS154" s="71"/>
      <c r="GT154" s="71"/>
      <c r="GU154" s="71"/>
      <c r="GV154" s="71"/>
      <c r="GW154" s="71"/>
      <c r="GX154" s="71"/>
      <c r="GY154" s="71"/>
      <c r="GZ154" s="71"/>
      <c r="HA154" s="71"/>
      <c r="HB154" s="71"/>
      <c r="HC154" s="71"/>
      <c r="HD154" s="71"/>
      <c r="HE154" s="71"/>
      <c r="HF154" s="71"/>
      <c r="HG154" s="71"/>
      <c r="HH154" s="71"/>
      <c r="HI154" s="71"/>
      <c r="HJ154" s="71"/>
      <c r="HK154" s="71"/>
      <c r="HL154" s="71"/>
      <c r="HM154" s="71"/>
      <c r="HN154" s="71"/>
      <c r="HO154" s="71"/>
      <c r="HP154" s="71"/>
      <c r="HQ154" s="71"/>
      <c r="HR154" s="71"/>
      <c r="HS154" s="71"/>
      <c r="HT154" s="71"/>
      <c r="HU154" s="71"/>
      <c r="HV154" s="71"/>
      <c r="HW154" s="71"/>
      <c r="HX154" s="71"/>
      <c r="HY154" s="71"/>
      <c r="HZ154" s="71"/>
      <c r="IA154" s="71"/>
      <c r="IB154" s="71"/>
      <c r="IC154" s="71"/>
      <c r="ID154" s="71"/>
      <c r="IE154" s="71"/>
      <c r="IF154" s="71"/>
      <c r="IG154" s="71"/>
      <c r="IH154" s="71"/>
      <c r="II154" s="71"/>
      <c r="IJ154" s="71"/>
      <c r="IK154" s="71"/>
      <c r="IL154" s="71"/>
      <c r="IM154" s="71"/>
      <c r="IN154" s="71"/>
      <c r="IO154" s="71"/>
      <c r="IP154" s="71"/>
      <c r="IQ154" s="71"/>
    </row>
    <row r="155" spans="1:251">
      <c r="A155" s="307" t="s">
        <v>956</v>
      </c>
      <c r="B155" s="307" t="s">
        <v>177</v>
      </c>
      <c r="C155" s="320">
        <v>2014</v>
      </c>
      <c r="D155" s="322" t="s">
        <v>468</v>
      </c>
      <c r="E155" s="322" t="s">
        <v>456</v>
      </c>
      <c r="F155" s="322">
        <v>250908</v>
      </c>
      <c r="G155" s="38"/>
      <c r="H155" s="36">
        <v>0</v>
      </c>
      <c r="I155" s="36"/>
      <c r="J155" s="36"/>
      <c r="K155" s="38" t="s">
        <v>128</v>
      </c>
      <c r="L155" s="38" t="s">
        <v>137</v>
      </c>
      <c r="M155" s="100" t="s">
        <v>239</v>
      </c>
      <c r="N155" s="36" t="s">
        <v>173</v>
      </c>
      <c r="O155" s="86" t="s">
        <v>166</v>
      </c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  <c r="DD155" s="38"/>
      <c r="DE155" s="38"/>
      <c r="DF155" s="38"/>
      <c r="DG155" s="38"/>
      <c r="DH155" s="38"/>
      <c r="DI155" s="38"/>
      <c r="DJ155" s="38"/>
      <c r="DK155" s="38"/>
      <c r="DL155" s="38"/>
      <c r="DM155" s="38"/>
      <c r="DN155" s="38"/>
      <c r="DO155" s="38"/>
      <c r="DP155" s="38"/>
      <c r="DQ155" s="38"/>
      <c r="DR155" s="38"/>
      <c r="DS155" s="38"/>
      <c r="DT155" s="38"/>
      <c r="DU155" s="38"/>
      <c r="DV155" s="38"/>
      <c r="DW155" s="38"/>
      <c r="DX155" s="38"/>
      <c r="DY155" s="38"/>
      <c r="DZ155" s="38"/>
      <c r="EA155" s="38"/>
      <c r="EB155" s="38"/>
      <c r="EC155" s="38"/>
      <c r="ED155" s="38"/>
      <c r="EE155" s="38"/>
      <c r="EF155" s="38"/>
      <c r="EG155" s="38"/>
      <c r="EH155" s="38"/>
      <c r="EI155" s="38"/>
      <c r="EJ155" s="38"/>
      <c r="EK155" s="38"/>
      <c r="EL155" s="38"/>
      <c r="EM155" s="38"/>
      <c r="EN155" s="38"/>
      <c r="EO155" s="38"/>
      <c r="EP155" s="38"/>
      <c r="EQ155" s="38"/>
      <c r="ER155" s="38"/>
      <c r="ES155" s="38"/>
      <c r="ET155" s="38"/>
      <c r="EU155" s="38"/>
      <c r="EV155" s="38"/>
      <c r="EW155" s="38"/>
      <c r="EX155" s="38"/>
      <c r="EY155" s="38"/>
      <c r="EZ155" s="38"/>
      <c r="FA155" s="38"/>
      <c r="FB155" s="38"/>
      <c r="FC155" s="38"/>
      <c r="FD155" s="38"/>
      <c r="FE155" s="38"/>
      <c r="FF155" s="38"/>
      <c r="FG155" s="38"/>
      <c r="FH155" s="38"/>
      <c r="FI155" s="38"/>
      <c r="FJ155" s="38"/>
      <c r="FK155" s="38"/>
      <c r="FL155" s="38"/>
      <c r="FM155" s="38"/>
      <c r="FN155" s="38"/>
      <c r="FO155" s="38"/>
      <c r="FP155" s="38"/>
      <c r="FQ155" s="38"/>
      <c r="FR155" s="38"/>
      <c r="FS155" s="38"/>
      <c r="FT155" s="38"/>
      <c r="FU155" s="38"/>
      <c r="FV155" s="38"/>
      <c r="FW155" s="38"/>
      <c r="FX155" s="38"/>
      <c r="FY155" s="38"/>
      <c r="FZ155" s="38"/>
      <c r="GA155" s="38"/>
      <c r="GB155" s="38"/>
      <c r="GC155" s="38"/>
      <c r="GD155" s="38"/>
      <c r="GE155" s="38"/>
      <c r="GF155" s="38"/>
      <c r="GG155" s="38"/>
      <c r="GH155" s="38"/>
      <c r="GI155" s="38"/>
      <c r="GJ155" s="38"/>
      <c r="GK155" s="38"/>
      <c r="GL155" s="38"/>
      <c r="GM155" s="38"/>
      <c r="GN155" s="38"/>
      <c r="GO155" s="38"/>
      <c r="GP155" s="38"/>
      <c r="GQ155" s="38"/>
      <c r="GR155" s="38"/>
      <c r="GS155" s="38"/>
      <c r="GT155" s="38"/>
      <c r="GU155" s="38"/>
      <c r="GV155" s="38"/>
      <c r="GW155" s="38"/>
      <c r="GX155" s="38"/>
      <c r="GY155" s="38"/>
      <c r="GZ155" s="38"/>
      <c r="HA155" s="38"/>
      <c r="HB155" s="38"/>
      <c r="HC155" s="38"/>
      <c r="HD155" s="38"/>
      <c r="HE155" s="38"/>
      <c r="HF155" s="38"/>
      <c r="HG155" s="38"/>
      <c r="HH155" s="38"/>
      <c r="HI155" s="38"/>
      <c r="HJ155" s="38"/>
      <c r="HK155" s="38"/>
      <c r="HL155" s="38"/>
      <c r="HM155" s="38"/>
      <c r="HN155" s="38"/>
      <c r="HO155" s="38"/>
      <c r="HP155" s="38"/>
      <c r="HQ155" s="38"/>
      <c r="HR155" s="38"/>
      <c r="HS155" s="38"/>
      <c r="HT155" s="38"/>
      <c r="HU155" s="38"/>
      <c r="HV155" s="38"/>
      <c r="HW155" s="38"/>
      <c r="HX155" s="38"/>
      <c r="HY155" s="38"/>
      <c r="HZ155" s="38"/>
      <c r="IA155" s="38"/>
      <c r="IB155" s="38"/>
      <c r="IC155" s="38"/>
      <c r="ID155" s="38"/>
      <c r="IE155" s="38"/>
      <c r="IF155" s="38"/>
      <c r="IG155" s="38"/>
      <c r="IH155" s="38"/>
      <c r="II155" s="38"/>
      <c r="IJ155" s="38"/>
      <c r="IK155" s="38"/>
      <c r="IL155" s="38"/>
      <c r="IM155" s="38"/>
      <c r="IN155" s="38"/>
      <c r="IO155" s="38"/>
      <c r="IP155" s="38"/>
      <c r="IQ155" s="38"/>
    </row>
    <row r="156" spans="1:251">
      <c r="A156" s="135">
        <v>13.58</v>
      </c>
      <c r="B156" s="307" t="s">
        <v>177</v>
      </c>
      <c r="C156" s="320">
        <v>2014</v>
      </c>
      <c r="D156" s="135" t="s">
        <v>597</v>
      </c>
      <c r="E156" s="135" t="s">
        <v>456</v>
      </c>
      <c r="F156" s="135">
        <v>250519</v>
      </c>
      <c r="G156" s="269" t="s">
        <v>687</v>
      </c>
      <c r="H156" s="6"/>
      <c r="I156" s="6"/>
      <c r="J156" s="6"/>
      <c r="K156" s="71" t="s">
        <v>128</v>
      </c>
      <c r="L156" s="71" t="s">
        <v>137</v>
      </c>
      <c r="M156" s="71" t="s">
        <v>239</v>
      </c>
      <c r="N156" s="71" t="s">
        <v>173</v>
      </c>
      <c r="O156" s="71" t="s">
        <v>507</v>
      </c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1"/>
      <c r="AY156" s="71"/>
      <c r="AZ156" s="71"/>
      <c r="BA156" s="71"/>
      <c r="BB156" s="71"/>
      <c r="BC156" s="71"/>
      <c r="BD156" s="71"/>
      <c r="BE156" s="71"/>
      <c r="BF156" s="71"/>
      <c r="BG156" s="71"/>
      <c r="BH156" s="71"/>
      <c r="BI156" s="71"/>
      <c r="BJ156" s="71"/>
      <c r="BK156" s="71"/>
      <c r="BL156" s="71"/>
      <c r="BM156" s="71"/>
      <c r="BN156" s="71"/>
      <c r="BO156" s="71"/>
      <c r="BP156" s="71"/>
      <c r="BQ156" s="71"/>
      <c r="BR156" s="71"/>
      <c r="BS156" s="71"/>
      <c r="BT156" s="71"/>
      <c r="BU156" s="71"/>
      <c r="BV156" s="71"/>
      <c r="BW156" s="71"/>
      <c r="BX156" s="71"/>
      <c r="BY156" s="71"/>
      <c r="BZ156" s="71"/>
      <c r="CA156" s="71"/>
      <c r="CB156" s="71"/>
      <c r="CC156" s="71"/>
      <c r="CD156" s="71"/>
      <c r="CE156" s="71"/>
      <c r="CF156" s="71"/>
      <c r="CG156" s="71"/>
      <c r="CH156" s="71"/>
      <c r="CI156" s="71"/>
      <c r="CJ156" s="71"/>
      <c r="CK156" s="71"/>
      <c r="CL156" s="71"/>
      <c r="CM156" s="71"/>
      <c r="CN156" s="71"/>
      <c r="CO156" s="71"/>
      <c r="CP156" s="71"/>
      <c r="CQ156" s="71"/>
      <c r="CR156" s="71"/>
      <c r="CS156" s="71"/>
      <c r="CT156" s="71"/>
      <c r="CU156" s="71"/>
      <c r="CV156" s="71"/>
      <c r="CW156" s="71"/>
      <c r="CX156" s="71"/>
      <c r="CY156" s="71"/>
      <c r="CZ156" s="71"/>
      <c r="DA156" s="71"/>
      <c r="DB156" s="71"/>
      <c r="DC156" s="71"/>
      <c r="DD156" s="71"/>
      <c r="DE156" s="71"/>
      <c r="DF156" s="71"/>
      <c r="DG156" s="71"/>
      <c r="DH156" s="71"/>
      <c r="DI156" s="71"/>
      <c r="DJ156" s="71"/>
      <c r="DK156" s="71"/>
      <c r="DL156" s="71"/>
      <c r="DM156" s="71"/>
      <c r="DN156" s="71"/>
      <c r="DO156" s="71"/>
      <c r="DP156" s="71"/>
      <c r="DQ156" s="71"/>
      <c r="DR156" s="71"/>
      <c r="DS156" s="71"/>
      <c r="DT156" s="71"/>
      <c r="DU156" s="71"/>
      <c r="DV156" s="71"/>
      <c r="DW156" s="71"/>
      <c r="DX156" s="71"/>
      <c r="DY156" s="71"/>
      <c r="DZ156" s="71"/>
      <c r="EA156" s="71"/>
      <c r="EB156" s="71"/>
      <c r="EC156" s="71"/>
      <c r="ED156" s="71"/>
      <c r="EE156" s="71"/>
      <c r="EF156" s="71"/>
      <c r="EG156" s="71"/>
      <c r="EH156" s="71"/>
      <c r="EI156" s="71"/>
      <c r="EJ156" s="71"/>
      <c r="EK156" s="71"/>
      <c r="EL156" s="71"/>
      <c r="EM156" s="71"/>
      <c r="EN156" s="71"/>
      <c r="EO156" s="71"/>
      <c r="EP156" s="71"/>
      <c r="EQ156" s="71"/>
      <c r="ER156" s="71"/>
      <c r="ES156" s="71"/>
      <c r="ET156" s="71"/>
      <c r="EU156" s="71"/>
      <c r="EV156" s="71"/>
      <c r="EW156" s="71"/>
      <c r="EX156" s="71"/>
      <c r="EY156" s="71"/>
      <c r="EZ156" s="71"/>
      <c r="FA156" s="71"/>
      <c r="FB156" s="71"/>
      <c r="FC156" s="71"/>
      <c r="FD156" s="71"/>
      <c r="FE156" s="71"/>
      <c r="FF156" s="71"/>
      <c r="FG156" s="71"/>
      <c r="FH156" s="71"/>
      <c r="FI156" s="71"/>
      <c r="FJ156" s="71"/>
      <c r="FK156" s="71"/>
      <c r="FL156" s="71"/>
      <c r="FM156" s="71"/>
      <c r="FN156" s="71"/>
      <c r="FO156" s="71"/>
      <c r="FP156" s="71"/>
      <c r="FQ156" s="71"/>
      <c r="FR156" s="71"/>
      <c r="FS156" s="71"/>
      <c r="FT156" s="71"/>
      <c r="FU156" s="71"/>
      <c r="FV156" s="71"/>
      <c r="FW156" s="71"/>
      <c r="FX156" s="71"/>
      <c r="FY156" s="71"/>
      <c r="FZ156" s="71"/>
      <c r="GA156" s="71"/>
      <c r="GB156" s="71"/>
      <c r="GC156" s="71"/>
      <c r="GD156" s="71"/>
      <c r="GE156" s="71"/>
      <c r="GF156" s="71"/>
      <c r="GG156" s="71"/>
      <c r="GH156" s="71"/>
      <c r="GI156" s="71"/>
      <c r="GJ156" s="71"/>
      <c r="GK156" s="71"/>
      <c r="GL156" s="71"/>
      <c r="GM156" s="71"/>
      <c r="GN156" s="71"/>
      <c r="GO156" s="71"/>
      <c r="GP156" s="71"/>
      <c r="GQ156" s="71"/>
      <c r="GR156" s="71"/>
      <c r="GS156" s="71"/>
      <c r="GT156" s="71"/>
      <c r="GU156" s="71"/>
      <c r="GV156" s="71"/>
      <c r="GW156" s="71"/>
      <c r="GX156" s="71"/>
      <c r="GY156" s="71"/>
      <c r="GZ156" s="71"/>
      <c r="HA156" s="71"/>
      <c r="HB156" s="71"/>
      <c r="HC156" s="71"/>
      <c r="HD156" s="71"/>
      <c r="HE156" s="71"/>
      <c r="HF156" s="71"/>
      <c r="HG156" s="71"/>
      <c r="HH156" s="71"/>
      <c r="HI156" s="71"/>
      <c r="HJ156" s="71"/>
      <c r="HK156" s="71"/>
      <c r="HL156" s="71"/>
      <c r="HM156" s="71"/>
      <c r="HN156" s="71"/>
      <c r="HO156" s="71"/>
      <c r="HP156" s="71"/>
      <c r="HQ156" s="71"/>
      <c r="HR156" s="71"/>
      <c r="HS156" s="71"/>
      <c r="HT156" s="71"/>
      <c r="HU156" s="71"/>
      <c r="HV156" s="71"/>
      <c r="HW156" s="71"/>
      <c r="HX156" s="71"/>
      <c r="HY156" s="71"/>
      <c r="HZ156" s="71"/>
      <c r="IA156" s="71"/>
      <c r="IB156" s="71"/>
      <c r="IC156" s="71"/>
      <c r="ID156" s="71"/>
      <c r="IE156" s="71"/>
      <c r="IF156" s="71"/>
      <c r="IG156" s="71"/>
      <c r="IH156" s="71"/>
      <c r="II156" s="71"/>
      <c r="IJ156" s="71"/>
      <c r="IK156" s="71"/>
      <c r="IL156" s="71"/>
      <c r="IM156" s="71"/>
      <c r="IN156" s="71"/>
      <c r="IO156" s="71"/>
      <c r="IP156" s="71"/>
      <c r="IQ156" s="71"/>
    </row>
    <row r="157" spans="1:251">
      <c r="A157" s="309">
        <v>0.8</v>
      </c>
      <c r="B157" s="307" t="s">
        <v>177</v>
      </c>
      <c r="C157" s="320">
        <v>2014</v>
      </c>
      <c r="D157" s="151" t="s">
        <v>95</v>
      </c>
      <c r="E157" s="151" t="s">
        <v>218</v>
      </c>
      <c r="F157" s="61">
        <v>250217</v>
      </c>
      <c r="G157" s="5"/>
      <c r="H157" s="6">
        <v>745</v>
      </c>
      <c r="I157" s="8"/>
      <c r="J157" s="8"/>
      <c r="K157" s="5" t="s">
        <v>128</v>
      </c>
      <c r="L157" s="5" t="s">
        <v>137</v>
      </c>
      <c r="M157" s="5" t="s">
        <v>241</v>
      </c>
      <c r="N157" s="8" t="s">
        <v>173</v>
      </c>
      <c r="O157" s="106" t="s">
        <v>166</v>
      </c>
      <c r="P157" s="8" t="s">
        <v>180</v>
      </c>
      <c r="Q157" s="8"/>
    </row>
    <row r="158" spans="1:251">
      <c r="A158" s="314">
        <v>0.9</v>
      </c>
      <c r="B158" s="307" t="s">
        <v>177</v>
      </c>
      <c r="C158" s="320">
        <v>2014</v>
      </c>
      <c r="D158" s="262" t="s">
        <v>739</v>
      </c>
      <c r="E158" s="135" t="s">
        <v>456</v>
      </c>
      <c r="F158" s="135">
        <v>250519</v>
      </c>
      <c r="G158" s="11"/>
      <c r="H158" s="6">
        <v>664</v>
      </c>
      <c r="I158" s="6"/>
      <c r="J158" s="6"/>
      <c r="K158" s="71" t="s">
        <v>128</v>
      </c>
      <c r="L158" s="71" t="s">
        <v>137</v>
      </c>
      <c r="M158" s="71" t="s">
        <v>241</v>
      </c>
      <c r="N158" s="71" t="s">
        <v>173</v>
      </c>
      <c r="O158" s="71" t="s">
        <v>507</v>
      </c>
      <c r="P158" s="71"/>
      <c r="Q158" s="71"/>
    </row>
    <row r="159" spans="1:251">
      <c r="A159" s="309">
        <v>1.1000000000000001</v>
      </c>
      <c r="B159" s="307" t="s">
        <v>177</v>
      </c>
      <c r="C159" s="320">
        <v>2014</v>
      </c>
      <c r="D159" s="151" t="s">
        <v>36</v>
      </c>
      <c r="E159" s="151" t="s">
        <v>218</v>
      </c>
      <c r="F159" s="61">
        <v>250217</v>
      </c>
      <c r="G159" s="5"/>
      <c r="H159" s="6">
        <v>410</v>
      </c>
      <c r="I159" s="8"/>
      <c r="J159" s="8"/>
      <c r="K159" s="5" t="s">
        <v>128</v>
      </c>
      <c r="L159" s="5" t="s">
        <v>137</v>
      </c>
      <c r="M159" s="5" t="s">
        <v>241</v>
      </c>
      <c r="N159" s="8" t="s">
        <v>173</v>
      </c>
      <c r="O159" s="106" t="s">
        <v>166</v>
      </c>
      <c r="P159" s="8" t="s">
        <v>180</v>
      </c>
      <c r="Q159" s="8"/>
    </row>
    <row r="160" spans="1:251">
      <c r="A160" s="262" t="s">
        <v>1021</v>
      </c>
      <c r="B160" s="262" t="s">
        <v>1083</v>
      </c>
      <c r="C160" s="262" t="s">
        <v>1078</v>
      </c>
      <c r="D160" s="262" t="s">
        <v>266</v>
      </c>
      <c r="E160" s="312" t="s">
        <v>1006</v>
      </c>
      <c r="F160" s="61">
        <v>251004</v>
      </c>
      <c r="K160" s="8" t="s">
        <v>128</v>
      </c>
      <c r="L160" s="200" t="s">
        <v>1012</v>
      </c>
      <c r="M160" s="10" t="s">
        <v>377</v>
      </c>
      <c r="N160" s="8" t="s">
        <v>272</v>
      </c>
      <c r="O160" s="39" t="s">
        <v>507</v>
      </c>
    </row>
    <row r="161" spans="1:251">
      <c r="A161" s="320" t="s">
        <v>911</v>
      </c>
      <c r="B161" s="320" t="s">
        <v>910</v>
      </c>
      <c r="C161" s="320">
        <v>1998</v>
      </c>
      <c r="D161" s="322" t="s">
        <v>455</v>
      </c>
      <c r="E161" s="322" t="s">
        <v>456</v>
      </c>
      <c r="F161" s="322">
        <v>250908</v>
      </c>
      <c r="G161" s="100"/>
      <c r="H161" s="36"/>
      <c r="I161" s="122">
        <v>299</v>
      </c>
      <c r="J161" s="122"/>
      <c r="K161" s="38" t="s">
        <v>129</v>
      </c>
      <c r="L161" s="100" t="s">
        <v>130</v>
      </c>
      <c r="M161" s="100" t="s">
        <v>239</v>
      </c>
      <c r="N161" s="100" t="s">
        <v>269</v>
      </c>
      <c r="O161" s="86" t="s">
        <v>166</v>
      </c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100"/>
      <c r="AV161" s="100"/>
      <c r="AW161" s="100"/>
      <c r="AX161" s="100"/>
      <c r="AY161" s="100"/>
      <c r="AZ161" s="100"/>
      <c r="BA161" s="100"/>
      <c r="BB161" s="100"/>
      <c r="BC161" s="100"/>
      <c r="BD161" s="100"/>
      <c r="BE161" s="100"/>
      <c r="BF161" s="100"/>
      <c r="BG161" s="100"/>
      <c r="BH161" s="100"/>
      <c r="BI161" s="100"/>
      <c r="BJ161" s="100"/>
      <c r="BK161" s="100"/>
      <c r="BL161" s="100"/>
      <c r="BM161" s="100"/>
      <c r="BN161" s="100"/>
      <c r="BO161" s="100"/>
      <c r="BP161" s="100"/>
      <c r="BQ161" s="100"/>
      <c r="BR161" s="100"/>
      <c r="BS161" s="100"/>
      <c r="BT161" s="100"/>
      <c r="BU161" s="100"/>
      <c r="BV161" s="100"/>
      <c r="BW161" s="100"/>
      <c r="BX161" s="100"/>
      <c r="BY161" s="100"/>
      <c r="BZ161" s="100"/>
      <c r="CA161" s="100"/>
      <c r="CB161" s="100"/>
      <c r="CC161" s="100"/>
      <c r="CD161" s="100"/>
      <c r="CE161" s="100"/>
      <c r="CF161" s="100"/>
      <c r="CG161" s="100"/>
      <c r="CH161" s="100"/>
      <c r="CI161" s="100"/>
      <c r="CJ161" s="100"/>
      <c r="CK161" s="100"/>
      <c r="CL161" s="100"/>
      <c r="CM161" s="100"/>
      <c r="CN161" s="100"/>
      <c r="CO161" s="100"/>
      <c r="CP161" s="100"/>
      <c r="CQ161" s="100"/>
      <c r="CR161" s="100"/>
      <c r="CS161" s="100"/>
      <c r="CT161" s="100"/>
      <c r="CU161" s="100"/>
      <c r="CV161" s="100"/>
      <c r="CW161" s="100"/>
      <c r="CX161" s="100"/>
      <c r="CY161" s="100"/>
      <c r="CZ161" s="100"/>
      <c r="DA161" s="100"/>
      <c r="DB161" s="100"/>
      <c r="DC161" s="100"/>
      <c r="DD161" s="100"/>
      <c r="DE161" s="100"/>
      <c r="DF161" s="100"/>
      <c r="DG161" s="100"/>
      <c r="DH161" s="100"/>
      <c r="DI161" s="100"/>
      <c r="DJ161" s="100"/>
      <c r="DK161" s="100"/>
      <c r="DL161" s="100"/>
      <c r="DM161" s="100"/>
      <c r="DN161" s="100"/>
      <c r="DO161" s="100"/>
      <c r="DP161" s="100"/>
      <c r="DQ161" s="100"/>
      <c r="DR161" s="100"/>
      <c r="DS161" s="100"/>
      <c r="DT161" s="100"/>
      <c r="DU161" s="100"/>
      <c r="DV161" s="100"/>
      <c r="DW161" s="100"/>
      <c r="DX161" s="100"/>
      <c r="DY161" s="100"/>
      <c r="DZ161" s="100"/>
      <c r="EA161" s="100"/>
      <c r="EB161" s="100"/>
      <c r="EC161" s="100"/>
      <c r="ED161" s="100"/>
      <c r="EE161" s="100"/>
      <c r="EF161" s="100"/>
      <c r="EG161" s="100"/>
      <c r="EH161" s="100"/>
      <c r="EI161" s="100"/>
      <c r="EJ161" s="100"/>
      <c r="EK161" s="100"/>
      <c r="EL161" s="100"/>
      <c r="EM161" s="100"/>
      <c r="EN161" s="100"/>
      <c r="EO161" s="100"/>
      <c r="EP161" s="100"/>
      <c r="EQ161" s="100"/>
      <c r="ER161" s="100"/>
      <c r="ES161" s="100"/>
      <c r="ET161" s="100"/>
      <c r="EU161" s="100"/>
      <c r="EV161" s="100"/>
      <c r="EW161" s="100"/>
      <c r="EX161" s="100"/>
      <c r="EY161" s="100"/>
      <c r="EZ161" s="100"/>
      <c r="FA161" s="100"/>
      <c r="FB161" s="100"/>
      <c r="FC161" s="100"/>
      <c r="FD161" s="100"/>
      <c r="FE161" s="100"/>
      <c r="FF161" s="100"/>
      <c r="FG161" s="100"/>
      <c r="FH161" s="100"/>
      <c r="FI161" s="100"/>
      <c r="FJ161" s="100"/>
      <c r="FK161" s="100"/>
      <c r="FL161" s="100"/>
      <c r="FM161" s="100"/>
      <c r="FN161" s="100"/>
      <c r="FO161" s="100"/>
      <c r="FP161" s="100"/>
      <c r="FQ161" s="100"/>
      <c r="FR161" s="100"/>
      <c r="FS161" s="100"/>
      <c r="FT161" s="100"/>
      <c r="FU161" s="100"/>
      <c r="FV161" s="100"/>
      <c r="FW161" s="100"/>
      <c r="FX161" s="100"/>
      <c r="FY161" s="100"/>
      <c r="FZ161" s="100"/>
      <c r="GA161" s="100"/>
      <c r="GB161" s="100"/>
      <c r="GC161" s="100"/>
      <c r="GD161" s="100"/>
      <c r="GE161" s="100"/>
      <c r="GF161" s="100"/>
      <c r="GG161" s="100"/>
      <c r="GH161" s="100"/>
      <c r="GI161" s="100"/>
      <c r="GJ161" s="100"/>
      <c r="GK161" s="100"/>
      <c r="GL161" s="100"/>
      <c r="GM161" s="100"/>
      <c r="GN161" s="100"/>
      <c r="GO161" s="100"/>
      <c r="GP161" s="100"/>
      <c r="GQ161" s="100"/>
      <c r="GR161" s="100"/>
      <c r="GS161" s="100"/>
      <c r="GT161" s="100"/>
      <c r="GU161" s="100"/>
      <c r="GV161" s="100"/>
      <c r="GW161" s="100"/>
      <c r="GX161" s="100"/>
      <c r="GY161" s="100"/>
      <c r="GZ161" s="100"/>
      <c r="HA161" s="100"/>
      <c r="HB161" s="100"/>
      <c r="HC161" s="100"/>
      <c r="HD161" s="100"/>
      <c r="HE161" s="100"/>
      <c r="HF161" s="100"/>
      <c r="HG161" s="100"/>
      <c r="HH161" s="100"/>
      <c r="HI161" s="100"/>
      <c r="HJ161" s="100"/>
      <c r="HK161" s="100"/>
      <c r="HL161" s="100"/>
      <c r="HM161" s="100"/>
      <c r="HN161" s="100"/>
      <c r="HO161" s="100"/>
      <c r="HP161" s="100"/>
      <c r="HQ161" s="100"/>
      <c r="HR161" s="100"/>
      <c r="HS161" s="100"/>
      <c r="HT161" s="100"/>
      <c r="HU161" s="100"/>
      <c r="HV161" s="100"/>
      <c r="HW161" s="100"/>
      <c r="HX161" s="100"/>
      <c r="HY161" s="100"/>
      <c r="HZ161" s="100"/>
      <c r="IA161" s="100"/>
      <c r="IB161" s="100"/>
      <c r="IC161" s="100"/>
      <c r="ID161" s="100"/>
      <c r="IE161" s="100"/>
      <c r="IF161" s="100"/>
      <c r="IG161" s="100"/>
      <c r="IH161" s="100"/>
      <c r="II161" s="100"/>
      <c r="IJ161" s="100"/>
      <c r="IK161" s="100"/>
      <c r="IL161" s="100"/>
      <c r="IM161" s="100"/>
      <c r="IN161" s="100"/>
      <c r="IO161" s="100"/>
      <c r="IP161" s="100"/>
      <c r="IQ161" s="100"/>
    </row>
    <row r="162" spans="1:251">
      <c r="A162" s="135">
        <v>42.97</v>
      </c>
      <c r="B162" s="51" t="s">
        <v>178</v>
      </c>
      <c r="C162" s="191">
        <v>2016</v>
      </c>
      <c r="D162" s="135" t="s">
        <v>688</v>
      </c>
      <c r="E162" s="135" t="s">
        <v>456</v>
      </c>
      <c r="F162" s="135">
        <v>250519</v>
      </c>
      <c r="G162" s="217" t="s">
        <v>689</v>
      </c>
      <c r="H162" s="6"/>
      <c r="I162" s="6"/>
      <c r="J162" s="6"/>
      <c r="K162" s="71" t="s">
        <v>128</v>
      </c>
      <c r="L162" s="71" t="s">
        <v>137</v>
      </c>
      <c r="M162" s="71" t="s">
        <v>239</v>
      </c>
      <c r="N162" s="71" t="s">
        <v>172</v>
      </c>
      <c r="O162" s="71" t="s">
        <v>507</v>
      </c>
      <c r="P162" s="71"/>
      <c r="Q162" s="71"/>
    </row>
    <row r="163" spans="1:251">
      <c r="A163" s="320" t="s">
        <v>886</v>
      </c>
      <c r="B163" s="320" t="s">
        <v>178</v>
      </c>
      <c r="C163" s="320">
        <v>2016</v>
      </c>
      <c r="D163" s="322" t="s">
        <v>455</v>
      </c>
      <c r="E163" s="322" t="s">
        <v>456</v>
      </c>
      <c r="F163" s="322">
        <v>250908</v>
      </c>
      <c r="G163" s="322"/>
      <c r="H163" s="36"/>
      <c r="I163" s="36">
        <v>0</v>
      </c>
      <c r="J163" s="36"/>
      <c r="K163" s="38" t="s">
        <v>128</v>
      </c>
      <c r="L163" s="38" t="s">
        <v>137</v>
      </c>
      <c r="M163" s="100" t="s">
        <v>239</v>
      </c>
      <c r="N163" s="86" t="s">
        <v>469</v>
      </c>
      <c r="O163" s="86" t="s">
        <v>166</v>
      </c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100"/>
      <c r="AV163" s="100"/>
      <c r="AW163" s="100"/>
      <c r="AX163" s="100"/>
      <c r="AY163" s="100"/>
      <c r="AZ163" s="100"/>
      <c r="BA163" s="100"/>
      <c r="BB163" s="100"/>
      <c r="BC163" s="100"/>
      <c r="BD163" s="100"/>
      <c r="BE163" s="100"/>
      <c r="BF163" s="100"/>
      <c r="BG163" s="100"/>
      <c r="BH163" s="100"/>
      <c r="BI163" s="100"/>
      <c r="BJ163" s="100"/>
      <c r="BK163" s="100"/>
      <c r="BL163" s="100"/>
      <c r="BM163" s="100"/>
      <c r="BN163" s="100"/>
      <c r="BO163" s="100"/>
      <c r="BP163" s="100"/>
      <c r="BQ163" s="100"/>
      <c r="BR163" s="100"/>
      <c r="BS163" s="100"/>
      <c r="BT163" s="100"/>
      <c r="BU163" s="100"/>
      <c r="BV163" s="100"/>
      <c r="BW163" s="100"/>
      <c r="BX163" s="100"/>
      <c r="BY163" s="100"/>
      <c r="BZ163" s="100"/>
      <c r="CA163" s="100"/>
      <c r="CB163" s="100"/>
      <c r="CC163" s="100"/>
      <c r="CD163" s="100"/>
      <c r="CE163" s="100"/>
      <c r="CF163" s="100"/>
      <c r="CG163" s="100"/>
      <c r="CH163" s="100"/>
      <c r="CI163" s="100"/>
      <c r="CJ163" s="100"/>
      <c r="CK163" s="100"/>
      <c r="CL163" s="100"/>
      <c r="CM163" s="100"/>
      <c r="CN163" s="100"/>
      <c r="CO163" s="100"/>
      <c r="CP163" s="100"/>
      <c r="CQ163" s="100"/>
      <c r="CR163" s="100"/>
      <c r="CS163" s="100"/>
      <c r="CT163" s="100"/>
      <c r="CU163" s="100"/>
      <c r="CV163" s="100"/>
      <c r="CW163" s="100"/>
      <c r="CX163" s="100"/>
      <c r="CY163" s="100"/>
      <c r="CZ163" s="100"/>
      <c r="DA163" s="100"/>
      <c r="DB163" s="100"/>
      <c r="DC163" s="100"/>
      <c r="DD163" s="100"/>
      <c r="DE163" s="100"/>
      <c r="DF163" s="100"/>
      <c r="DG163" s="100"/>
      <c r="DH163" s="100"/>
      <c r="DI163" s="100"/>
      <c r="DJ163" s="100"/>
      <c r="DK163" s="100"/>
      <c r="DL163" s="100"/>
      <c r="DM163" s="100"/>
      <c r="DN163" s="100"/>
      <c r="DO163" s="100"/>
      <c r="DP163" s="100"/>
      <c r="DQ163" s="100"/>
      <c r="DR163" s="100"/>
      <c r="DS163" s="100"/>
      <c r="DT163" s="100"/>
      <c r="DU163" s="100"/>
      <c r="DV163" s="100"/>
      <c r="DW163" s="100"/>
      <c r="DX163" s="100"/>
      <c r="DY163" s="100"/>
      <c r="DZ163" s="100"/>
      <c r="EA163" s="100"/>
      <c r="EB163" s="100"/>
      <c r="EC163" s="100"/>
      <c r="ED163" s="100"/>
      <c r="EE163" s="100"/>
      <c r="EF163" s="100"/>
      <c r="EG163" s="100"/>
      <c r="EH163" s="100"/>
      <c r="EI163" s="100"/>
      <c r="EJ163" s="100"/>
      <c r="EK163" s="100"/>
      <c r="EL163" s="100"/>
      <c r="EM163" s="100"/>
      <c r="EN163" s="100"/>
      <c r="EO163" s="100"/>
      <c r="EP163" s="100"/>
      <c r="EQ163" s="100"/>
      <c r="ER163" s="100"/>
      <c r="ES163" s="100"/>
      <c r="ET163" s="100"/>
      <c r="EU163" s="100"/>
      <c r="EV163" s="100"/>
      <c r="EW163" s="100"/>
      <c r="EX163" s="100"/>
      <c r="EY163" s="100"/>
      <c r="EZ163" s="100"/>
      <c r="FA163" s="100"/>
      <c r="FB163" s="100"/>
      <c r="FC163" s="100"/>
      <c r="FD163" s="100"/>
      <c r="FE163" s="100"/>
      <c r="FF163" s="100"/>
      <c r="FG163" s="100"/>
      <c r="FH163" s="100"/>
      <c r="FI163" s="100"/>
      <c r="FJ163" s="100"/>
      <c r="FK163" s="100"/>
      <c r="FL163" s="100"/>
      <c r="FM163" s="100"/>
      <c r="FN163" s="100"/>
      <c r="FO163" s="100"/>
      <c r="FP163" s="100"/>
      <c r="FQ163" s="100"/>
      <c r="FR163" s="100"/>
      <c r="FS163" s="100"/>
      <c r="FT163" s="100"/>
      <c r="FU163" s="100"/>
      <c r="FV163" s="100"/>
      <c r="FW163" s="100"/>
      <c r="FX163" s="100"/>
      <c r="FY163" s="100"/>
      <c r="FZ163" s="100"/>
      <c r="GA163" s="100"/>
      <c r="GB163" s="100"/>
      <c r="GC163" s="100"/>
      <c r="GD163" s="100"/>
      <c r="GE163" s="100"/>
      <c r="GF163" s="100"/>
      <c r="GG163" s="100"/>
      <c r="GH163" s="100"/>
      <c r="GI163" s="100"/>
      <c r="GJ163" s="100"/>
      <c r="GK163" s="100"/>
      <c r="GL163" s="100"/>
      <c r="GM163" s="100"/>
      <c r="GN163" s="100"/>
      <c r="GO163" s="100"/>
      <c r="GP163" s="100"/>
      <c r="GQ163" s="100"/>
      <c r="GR163" s="100"/>
      <c r="GS163" s="100"/>
      <c r="GT163" s="100"/>
      <c r="GU163" s="100"/>
      <c r="GV163" s="100"/>
      <c r="GW163" s="100"/>
      <c r="GX163" s="100"/>
      <c r="GY163" s="100"/>
      <c r="GZ163" s="100"/>
      <c r="HA163" s="100"/>
      <c r="HB163" s="100"/>
      <c r="HC163" s="100"/>
      <c r="HD163" s="100"/>
      <c r="HE163" s="100"/>
      <c r="HF163" s="100"/>
      <c r="HG163" s="100"/>
      <c r="HH163" s="100"/>
      <c r="HI163" s="100"/>
      <c r="HJ163" s="100"/>
      <c r="HK163" s="100"/>
      <c r="HL163" s="100"/>
      <c r="HM163" s="100"/>
      <c r="HN163" s="100"/>
      <c r="HO163" s="100"/>
      <c r="HP163" s="100"/>
      <c r="HQ163" s="100"/>
      <c r="HR163" s="100"/>
      <c r="HS163" s="100"/>
      <c r="HT163" s="100"/>
      <c r="HU163" s="100"/>
      <c r="HV163" s="100"/>
      <c r="HW163" s="100"/>
      <c r="HX163" s="100"/>
      <c r="HY163" s="100"/>
      <c r="HZ163" s="100"/>
      <c r="IA163" s="100"/>
      <c r="IB163" s="100"/>
      <c r="IC163" s="100"/>
      <c r="ID163" s="100"/>
      <c r="IE163" s="100"/>
      <c r="IF163" s="100"/>
      <c r="IG163" s="100"/>
      <c r="IH163" s="100"/>
      <c r="II163" s="100"/>
      <c r="IJ163" s="100"/>
      <c r="IK163" s="100"/>
      <c r="IL163" s="100"/>
      <c r="IM163" s="100"/>
      <c r="IN163" s="100"/>
      <c r="IO163" s="100"/>
      <c r="IP163" s="100"/>
      <c r="IQ163" s="100"/>
    </row>
    <row r="164" spans="1:251">
      <c r="A164" s="320" t="s">
        <v>533</v>
      </c>
      <c r="B164" s="320" t="s">
        <v>178</v>
      </c>
      <c r="C164" s="320">
        <v>2016</v>
      </c>
      <c r="D164" s="306" t="s">
        <v>468</v>
      </c>
      <c r="E164" s="306" t="s">
        <v>456</v>
      </c>
      <c r="F164" s="306">
        <v>250505</v>
      </c>
      <c r="G164" s="36"/>
      <c r="H164" s="36">
        <v>0</v>
      </c>
      <c r="I164" s="36"/>
      <c r="J164" s="36"/>
      <c r="K164" s="36" t="s">
        <v>128</v>
      </c>
      <c r="L164" s="36" t="s">
        <v>137</v>
      </c>
      <c r="M164" s="36" t="s">
        <v>239</v>
      </c>
      <c r="N164" s="36" t="s">
        <v>469</v>
      </c>
      <c r="O164" s="36" t="s">
        <v>507</v>
      </c>
      <c r="P164" s="36"/>
      <c r="Q164" s="36"/>
    </row>
    <row r="165" spans="1:251">
      <c r="A165" s="135">
        <v>11.55</v>
      </c>
      <c r="B165" s="51" t="s">
        <v>178</v>
      </c>
      <c r="C165" s="191">
        <v>2016</v>
      </c>
      <c r="D165" s="135" t="s">
        <v>597</v>
      </c>
      <c r="E165" s="135" t="s">
        <v>456</v>
      </c>
      <c r="F165" s="135">
        <v>250519</v>
      </c>
      <c r="G165" s="269" t="s">
        <v>685</v>
      </c>
      <c r="H165" s="6">
        <v>149</v>
      </c>
      <c r="I165" s="6"/>
      <c r="J165" s="6"/>
      <c r="K165" s="71" t="s">
        <v>128</v>
      </c>
      <c r="L165" s="71" t="s">
        <v>137</v>
      </c>
      <c r="M165" s="71" t="s">
        <v>239</v>
      </c>
      <c r="N165" s="71" t="s">
        <v>172</v>
      </c>
      <c r="O165" s="71" t="s">
        <v>507</v>
      </c>
      <c r="P165" s="71"/>
      <c r="Q165" s="71"/>
    </row>
    <row r="166" spans="1:251">
      <c r="A166" s="135" t="s">
        <v>695</v>
      </c>
      <c r="B166" s="51" t="s">
        <v>178</v>
      </c>
      <c r="C166" s="191">
        <v>2016</v>
      </c>
      <c r="D166" s="135" t="s">
        <v>680</v>
      </c>
      <c r="E166" s="135" t="s">
        <v>456</v>
      </c>
      <c r="F166" s="135">
        <v>250519</v>
      </c>
      <c r="G166" s="11"/>
      <c r="H166" s="6"/>
      <c r="I166" s="6"/>
      <c r="J166" s="6"/>
      <c r="K166" s="71" t="s">
        <v>128</v>
      </c>
      <c r="L166" s="71" t="s">
        <v>137</v>
      </c>
      <c r="M166" s="71" t="s">
        <v>239</v>
      </c>
      <c r="N166" s="71" t="s">
        <v>172</v>
      </c>
      <c r="O166" s="71" t="s">
        <v>507</v>
      </c>
      <c r="P166" s="71"/>
      <c r="Q166" s="71"/>
    </row>
    <row r="167" spans="1:251">
      <c r="A167" s="330">
        <v>0.7</v>
      </c>
      <c r="B167" s="51" t="s">
        <v>178</v>
      </c>
      <c r="C167" s="191">
        <v>2016</v>
      </c>
      <c r="D167" s="151" t="s">
        <v>95</v>
      </c>
      <c r="E167" s="151" t="s">
        <v>218</v>
      </c>
      <c r="F167" s="61">
        <v>250217</v>
      </c>
      <c r="G167" s="5"/>
      <c r="H167" s="36">
        <v>745</v>
      </c>
      <c r="I167" s="36"/>
      <c r="J167" s="36"/>
      <c r="K167" s="5" t="s">
        <v>128</v>
      </c>
      <c r="L167" s="5" t="s">
        <v>137</v>
      </c>
      <c r="M167" s="5" t="s">
        <v>241</v>
      </c>
      <c r="N167" s="36" t="s">
        <v>152</v>
      </c>
      <c r="O167" s="106" t="s">
        <v>166</v>
      </c>
      <c r="P167" s="38" t="s">
        <v>180</v>
      </c>
      <c r="Q167" s="38"/>
    </row>
    <row r="168" spans="1:251">
      <c r="A168" s="314">
        <v>0.9</v>
      </c>
      <c r="B168" s="51" t="s">
        <v>178</v>
      </c>
      <c r="C168" s="191">
        <v>2016</v>
      </c>
      <c r="D168" s="262" t="s">
        <v>739</v>
      </c>
      <c r="E168" s="135" t="s">
        <v>456</v>
      </c>
      <c r="F168" s="135">
        <v>250519</v>
      </c>
      <c r="G168" s="11"/>
      <c r="H168" s="6">
        <v>580</v>
      </c>
      <c r="I168" s="6"/>
      <c r="J168" s="6"/>
      <c r="K168" s="71" t="s">
        <v>128</v>
      </c>
      <c r="L168" s="71" t="s">
        <v>137</v>
      </c>
      <c r="M168" s="71" t="s">
        <v>241</v>
      </c>
      <c r="N168" s="71" t="s">
        <v>172</v>
      </c>
      <c r="O168" s="71" t="s">
        <v>507</v>
      </c>
      <c r="P168" s="71"/>
      <c r="Q168" s="71"/>
    </row>
    <row r="169" spans="1:251">
      <c r="A169" s="191">
        <v>1.49</v>
      </c>
      <c r="B169" s="51" t="s">
        <v>178</v>
      </c>
      <c r="C169" s="191">
        <v>2016</v>
      </c>
      <c r="D169" s="51" t="s">
        <v>36</v>
      </c>
      <c r="E169" s="151" t="s">
        <v>218</v>
      </c>
      <c r="F169" s="61">
        <v>250113</v>
      </c>
      <c r="G169" s="5"/>
      <c r="H169" s="36">
        <v>695</v>
      </c>
      <c r="I169" s="36"/>
      <c r="J169" s="36"/>
      <c r="K169" s="5" t="s">
        <v>128</v>
      </c>
      <c r="L169" s="38" t="s">
        <v>137</v>
      </c>
      <c r="M169" s="5" t="s">
        <v>241</v>
      </c>
      <c r="N169" s="36" t="s">
        <v>152</v>
      </c>
      <c r="O169" s="38" t="s">
        <v>166</v>
      </c>
      <c r="P169" s="8" t="s">
        <v>180</v>
      </c>
      <c r="Q169" s="38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O169" s="5"/>
      <c r="IP169" s="5"/>
      <c r="IQ169" s="5"/>
    </row>
    <row r="170" spans="1:251">
      <c r="A170" s="320" t="s">
        <v>903</v>
      </c>
      <c r="B170" s="320" t="s">
        <v>902</v>
      </c>
      <c r="C170" s="320">
        <v>1973</v>
      </c>
      <c r="D170" s="322" t="s">
        <v>455</v>
      </c>
      <c r="E170" s="322" t="s">
        <v>456</v>
      </c>
      <c r="F170" s="322">
        <v>250908</v>
      </c>
      <c r="G170" s="51"/>
      <c r="H170" s="36"/>
      <c r="I170" s="122">
        <v>192</v>
      </c>
      <c r="J170" s="122">
        <v>289</v>
      </c>
      <c r="K170" s="38" t="s">
        <v>128</v>
      </c>
      <c r="L170" s="100" t="s">
        <v>130</v>
      </c>
      <c r="M170" s="100" t="s">
        <v>239</v>
      </c>
      <c r="N170" s="100" t="s">
        <v>862</v>
      </c>
      <c r="O170" s="86" t="s">
        <v>166</v>
      </c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100"/>
      <c r="AM170" s="100"/>
      <c r="AN170" s="100"/>
      <c r="AO170" s="100"/>
      <c r="AP170" s="100"/>
      <c r="AQ170" s="100"/>
      <c r="AR170" s="100"/>
      <c r="AS170" s="100"/>
      <c r="AT170" s="100"/>
      <c r="AU170" s="100"/>
      <c r="AV170" s="100"/>
      <c r="AW170" s="100"/>
      <c r="AX170" s="100"/>
      <c r="AY170" s="100"/>
      <c r="AZ170" s="100"/>
      <c r="BA170" s="100"/>
      <c r="BB170" s="100"/>
      <c r="BC170" s="100"/>
      <c r="BD170" s="100"/>
      <c r="BE170" s="100"/>
      <c r="BF170" s="100"/>
      <c r="BG170" s="100"/>
      <c r="BH170" s="100"/>
      <c r="BI170" s="100"/>
      <c r="BJ170" s="100"/>
      <c r="BK170" s="100"/>
      <c r="BL170" s="100"/>
      <c r="BM170" s="100"/>
      <c r="BN170" s="100"/>
      <c r="BO170" s="100"/>
      <c r="BP170" s="100"/>
      <c r="BQ170" s="100"/>
      <c r="BR170" s="100"/>
      <c r="BS170" s="100"/>
      <c r="BT170" s="100"/>
      <c r="BU170" s="100"/>
      <c r="BV170" s="100"/>
      <c r="BW170" s="100"/>
      <c r="BX170" s="100"/>
      <c r="BY170" s="100"/>
      <c r="BZ170" s="100"/>
      <c r="CA170" s="100"/>
      <c r="CB170" s="100"/>
      <c r="CC170" s="100"/>
      <c r="CD170" s="100"/>
      <c r="CE170" s="100"/>
      <c r="CF170" s="100"/>
      <c r="CG170" s="100"/>
      <c r="CH170" s="100"/>
      <c r="CI170" s="100"/>
      <c r="CJ170" s="100"/>
      <c r="CK170" s="100"/>
      <c r="CL170" s="100"/>
      <c r="CM170" s="100"/>
      <c r="CN170" s="100"/>
      <c r="CO170" s="100"/>
      <c r="CP170" s="100"/>
      <c r="CQ170" s="100"/>
      <c r="CR170" s="100"/>
      <c r="CS170" s="100"/>
      <c r="CT170" s="100"/>
      <c r="CU170" s="100"/>
      <c r="CV170" s="100"/>
      <c r="CW170" s="100"/>
      <c r="CX170" s="100"/>
      <c r="CY170" s="100"/>
      <c r="CZ170" s="100"/>
      <c r="DA170" s="100"/>
      <c r="DB170" s="100"/>
      <c r="DC170" s="100"/>
      <c r="DD170" s="100"/>
      <c r="DE170" s="100"/>
      <c r="DF170" s="100"/>
      <c r="DG170" s="100"/>
      <c r="DH170" s="100"/>
      <c r="DI170" s="100"/>
      <c r="DJ170" s="100"/>
      <c r="DK170" s="100"/>
      <c r="DL170" s="100"/>
      <c r="DM170" s="100"/>
      <c r="DN170" s="100"/>
      <c r="DO170" s="100"/>
      <c r="DP170" s="100"/>
      <c r="DQ170" s="100"/>
      <c r="DR170" s="100"/>
      <c r="DS170" s="100"/>
      <c r="DT170" s="100"/>
      <c r="DU170" s="100"/>
      <c r="DV170" s="100"/>
      <c r="DW170" s="100"/>
      <c r="DX170" s="100"/>
      <c r="DY170" s="100"/>
      <c r="DZ170" s="100"/>
      <c r="EA170" s="100"/>
      <c r="EB170" s="100"/>
      <c r="EC170" s="100"/>
      <c r="ED170" s="100"/>
      <c r="EE170" s="100"/>
      <c r="EF170" s="100"/>
      <c r="EG170" s="100"/>
      <c r="EH170" s="100"/>
      <c r="EI170" s="100"/>
      <c r="EJ170" s="100"/>
      <c r="EK170" s="100"/>
      <c r="EL170" s="100"/>
      <c r="EM170" s="100"/>
      <c r="EN170" s="100"/>
      <c r="EO170" s="100"/>
      <c r="EP170" s="100"/>
      <c r="EQ170" s="100"/>
      <c r="ER170" s="100"/>
      <c r="ES170" s="100"/>
      <c r="ET170" s="100"/>
      <c r="EU170" s="100"/>
      <c r="EV170" s="100"/>
      <c r="EW170" s="100"/>
      <c r="EX170" s="100"/>
      <c r="EY170" s="100"/>
      <c r="EZ170" s="100"/>
      <c r="FA170" s="100"/>
      <c r="FB170" s="100"/>
      <c r="FC170" s="100"/>
      <c r="FD170" s="100"/>
      <c r="FE170" s="100"/>
      <c r="FF170" s="100"/>
      <c r="FG170" s="100"/>
      <c r="FH170" s="100"/>
      <c r="FI170" s="100"/>
      <c r="FJ170" s="100"/>
      <c r="FK170" s="100"/>
      <c r="FL170" s="100"/>
      <c r="FM170" s="100"/>
      <c r="FN170" s="100"/>
      <c r="FO170" s="100"/>
      <c r="FP170" s="100"/>
      <c r="FQ170" s="100"/>
      <c r="FR170" s="100"/>
      <c r="FS170" s="100"/>
      <c r="FT170" s="100"/>
      <c r="FU170" s="100"/>
      <c r="FV170" s="100"/>
      <c r="FW170" s="100"/>
      <c r="FX170" s="100"/>
      <c r="FY170" s="100"/>
      <c r="FZ170" s="100"/>
      <c r="GA170" s="100"/>
      <c r="GB170" s="100"/>
      <c r="GC170" s="100"/>
      <c r="GD170" s="100"/>
      <c r="GE170" s="100"/>
      <c r="GF170" s="100"/>
      <c r="GG170" s="100"/>
      <c r="GH170" s="100"/>
      <c r="GI170" s="100"/>
      <c r="GJ170" s="100"/>
      <c r="GK170" s="100"/>
      <c r="GL170" s="100"/>
      <c r="GM170" s="100"/>
      <c r="GN170" s="100"/>
      <c r="GO170" s="100"/>
      <c r="GP170" s="100"/>
      <c r="GQ170" s="100"/>
      <c r="GR170" s="100"/>
      <c r="GS170" s="100"/>
      <c r="GT170" s="100"/>
      <c r="GU170" s="100"/>
      <c r="GV170" s="100"/>
      <c r="GW170" s="100"/>
      <c r="GX170" s="100"/>
      <c r="GY170" s="100"/>
      <c r="GZ170" s="100"/>
      <c r="HA170" s="100"/>
      <c r="HB170" s="100"/>
      <c r="HC170" s="100"/>
      <c r="HD170" s="100"/>
      <c r="HE170" s="100"/>
      <c r="HF170" s="100"/>
      <c r="HG170" s="100"/>
      <c r="HH170" s="100"/>
      <c r="HI170" s="100"/>
      <c r="HJ170" s="100"/>
      <c r="HK170" s="100"/>
      <c r="HL170" s="100"/>
      <c r="HM170" s="100"/>
      <c r="HN170" s="100"/>
      <c r="HO170" s="100"/>
      <c r="HP170" s="100"/>
      <c r="HQ170" s="100"/>
      <c r="HR170" s="100"/>
      <c r="HS170" s="100"/>
      <c r="HT170" s="100"/>
      <c r="HU170" s="100"/>
      <c r="HV170" s="100"/>
      <c r="HW170" s="100"/>
      <c r="HX170" s="100"/>
      <c r="HY170" s="100"/>
      <c r="HZ170" s="100"/>
      <c r="IA170" s="100"/>
      <c r="IB170" s="100"/>
      <c r="IC170" s="100"/>
      <c r="ID170" s="100"/>
      <c r="IE170" s="100"/>
      <c r="IF170" s="100"/>
      <c r="IG170" s="100"/>
      <c r="IH170" s="100"/>
      <c r="II170" s="100"/>
      <c r="IJ170" s="100"/>
      <c r="IK170" s="100"/>
      <c r="IL170" s="100"/>
      <c r="IM170" s="100"/>
      <c r="IN170" s="100"/>
      <c r="IO170" s="100"/>
      <c r="IP170" s="100"/>
      <c r="IQ170" s="100"/>
    </row>
    <row r="171" spans="1:251">
      <c r="A171" s="135">
        <v>13.84</v>
      </c>
      <c r="B171" s="269" t="s">
        <v>111</v>
      </c>
      <c r="C171" s="135">
        <v>1991</v>
      </c>
      <c r="D171" s="151" t="s">
        <v>671</v>
      </c>
      <c r="E171" s="151" t="s">
        <v>776</v>
      </c>
      <c r="F171" s="61">
        <v>250713</v>
      </c>
      <c r="G171" s="151" t="s">
        <v>733</v>
      </c>
      <c r="H171" s="6"/>
      <c r="I171" s="6">
        <v>285</v>
      </c>
      <c r="J171" s="8"/>
      <c r="K171" s="5" t="s">
        <v>128</v>
      </c>
      <c r="L171" s="11" t="s">
        <v>130</v>
      </c>
      <c r="M171" s="5" t="s">
        <v>239</v>
      </c>
      <c r="N171" s="36" t="s">
        <v>138</v>
      </c>
      <c r="O171" s="106" t="s">
        <v>166</v>
      </c>
      <c r="P171" s="8" t="s">
        <v>180</v>
      </c>
      <c r="Q171" s="11"/>
    </row>
    <row r="172" spans="1:251">
      <c r="A172" s="135">
        <v>26.44</v>
      </c>
      <c r="B172" s="269" t="s">
        <v>111</v>
      </c>
      <c r="C172" s="135">
        <v>1991</v>
      </c>
      <c r="D172" s="151" t="s">
        <v>978</v>
      </c>
      <c r="E172" s="151" t="s">
        <v>456</v>
      </c>
      <c r="F172" s="61">
        <v>250911</v>
      </c>
      <c r="G172" s="5"/>
      <c r="H172" s="6"/>
      <c r="I172" s="6">
        <v>390</v>
      </c>
      <c r="J172" s="8"/>
      <c r="K172" s="5" t="s">
        <v>128</v>
      </c>
      <c r="L172" s="11" t="s">
        <v>130</v>
      </c>
      <c r="M172" s="5" t="s">
        <v>240</v>
      </c>
      <c r="N172" s="36" t="s">
        <v>138</v>
      </c>
      <c r="O172" s="106" t="s">
        <v>166</v>
      </c>
      <c r="P172" s="8" t="s">
        <v>180</v>
      </c>
      <c r="Q172" s="11"/>
    </row>
    <row r="173" spans="1:251" s="36" customFormat="1" ht="16.5" customHeight="1">
      <c r="A173" s="135">
        <v>9.5500000000000007</v>
      </c>
      <c r="B173" s="269" t="s">
        <v>111</v>
      </c>
      <c r="C173" s="135">
        <v>1991</v>
      </c>
      <c r="D173" s="151" t="s">
        <v>617</v>
      </c>
      <c r="E173" s="151" t="s">
        <v>456</v>
      </c>
      <c r="F173" s="61">
        <v>250911</v>
      </c>
      <c r="G173" s="5"/>
      <c r="H173" s="6"/>
      <c r="I173" s="6">
        <v>415</v>
      </c>
      <c r="J173" s="8"/>
      <c r="K173" s="5" t="s">
        <v>128</v>
      </c>
      <c r="L173" s="11" t="s">
        <v>130</v>
      </c>
      <c r="M173" s="5" t="s">
        <v>240</v>
      </c>
      <c r="N173" s="36" t="s">
        <v>138</v>
      </c>
      <c r="O173" s="106" t="s">
        <v>166</v>
      </c>
      <c r="P173" s="8" t="s">
        <v>180</v>
      </c>
      <c r="Q173" s="11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  <c r="HD173" s="8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  <c r="HV173" s="8"/>
      <c r="HW173" s="8"/>
      <c r="HX173" s="8"/>
      <c r="HY173" s="8"/>
      <c r="HZ173" s="8"/>
      <c r="IA173" s="8"/>
      <c r="IB173" s="8"/>
      <c r="IC173" s="8"/>
      <c r="ID173" s="8"/>
      <c r="IE173" s="8"/>
      <c r="IF173" s="8"/>
      <c r="IG173" s="8"/>
      <c r="IH173" s="8"/>
      <c r="II173" s="8"/>
      <c r="IJ173" s="8"/>
      <c r="IK173" s="8"/>
      <c r="IL173" s="8"/>
      <c r="IM173" s="8"/>
      <c r="IN173" s="8"/>
      <c r="IO173" s="8"/>
      <c r="IP173" s="8"/>
      <c r="IQ173" s="8"/>
    </row>
    <row r="174" spans="1:251" s="36" customFormat="1" ht="16.5" customHeight="1">
      <c r="A174" s="135">
        <v>4.74</v>
      </c>
      <c r="B174" s="269" t="s">
        <v>111</v>
      </c>
      <c r="C174" s="135">
        <v>1991</v>
      </c>
      <c r="D174" s="151" t="s">
        <v>618</v>
      </c>
      <c r="E174" s="151" t="s">
        <v>776</v>
      </c>
      <c r="F174" s="61">
        <v>250713</v>
      </c>
      <c r="G174" s="151" t="s">
        <v>777</v>
      </c>
      <c r="H174" s="6"/>
      <c r="I174" s="6">
        <v>308</v>
      </c>
      <c r="J174" s="8"/>
      <c r="K174" s="5" t="s">
        <v>128</v>
      </c>
      <c r="L174" s="11" t="s">
        <v>130</v>
      </c>
      <c r="M174" s="5" t="s">
        <v>241</v>
      </c>
      <c r="N174" s="36" t="s">
        <v>138</v>
      </c>
      <c r="O174" s="106" t="s">
        <v>166</v>
      </c>
      <c r="P174" s="8" t="s">
        <v>180</v>
      </c>
      <c r="Q174" s="11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  <c r="HD174" s="8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  <c r="HV174" s="8"/>
      <c r="HW174" s="8"/>
      <c r="HX174" s="8"/>
      <c r="HY174" s="8"/>
      <c r="HZ174" s="8"/>
      <c r="IA174" s="8"/>
      <c r="IB174" s="8"/>
      <c r="IC174" s="8"/>
      <c r="ID174" s="8"/>
      <c r="IE174" s="8"/>
      <c r="IF174" s="8"/>
      <c r="IG174" s="8"/>
      <c r="IH174" s="8"/>
      <c r="II174" s="8"/>
      <c r="IJ174" s="8"/>
      <c r="IK174" s="8"/>
      <c r="IL174" s="8"/>
      <c r="IM174" s="8"/>
      <c r="IN174" s="8"/>
      <c r="IO174" s="8"/>
      <c r="IP174" s="8"/>
      <c r="IQ174" s="8"/>
    </row>
    <row r="175" spans="1:251" s="36" customFormat="1" ht="16.5" customHeight="1">
      <c r="A175" s="135">
        <v>2.57</v>
      </c>
      <c r="B175" s="269" t="s">
        <v>111</v>
      </c>
      <c r="C175" s="135">
        <v>1991</v>
      </c>
      <c r="D175" s="151" t="s">
        <v>823</v>
      </c>
      <c r="E175" s="151" t="s">
        <v>456</v>
      </c>
      <c r="F175" s="61">
        <v>250830</v>
      </c>
      <c r="G175" s="5"/>
      <c r="H175" s="6"/>
      <c r="I175" s="6">
        <v>419</v>
      </c>
      <c r="J175" s="8"/>
      <c r="K175" s="5" t="s">
        <v>128</v>
      </c>
      <c r="L175" s="11" t="s">
        <v>130</v>
      </c>
      <c r="M175" s="5" t="s">
        <v>241</v>
      </c>
      <c r="N175" s="36" t="s">
        <v>138</v>
      </c>
      <c r="O175" s="106" t="s">
        <v>166</v>
      </c>
      <c r="P175" s="8" t="s">
        <v>180</v>
      </c>
      <c r="Q175" s="11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/>
      <c r="HB175" s="8"/>
      <c r="HC175" s="8"/>
      <c r="HD175" s="8"/>
      <c r="HE175" s="8"/>
      <c r="HF175" s="8"/>
      <c r="HG175" s="8"/>
      <c r="HH175" s="8"/>
      <c r="HI175" s="8"/>
      <c r="HJ175" s="8"/>
      <c r="HK175" s="8"/>
      <c r="HL175" s="8"/>
      <c r="HM175" s="8"/>
      <c r="HN175" s="8"/>
      <c r="HO175" s="8"/>
      <c r="HP175" s="8"/>
      <c r="HQ175" s="8"/>
      <c r="HR175" s="8"/>
      <c r="HS175" s="8"/>
      <c r="HT175" s="8"/>
      <c r="HU175" s="8"/>
      <c r="HV175" s="8"/>
      <c r="HW175" s="8"/>
      <c r="HX175" s="8"/>
      <c r="HY175" s="8"/>
      <c r="HZ175" s="8"/>
      <c r="IA175" s="8"/>
      <c r="IB175" s="8"/>
      <c r="IC175" s="8"/>
      <c r="ID175" s="8"/>
      <c r="IE175" s="8"/>
      <c r="IF175" s="8"/>
      <c r="IG175" s="8"/>
      <c r="IH175" s="8"/>
      <c r="II175" s="8"/>
      <c r="IJ175" s="8"/>
      <c r="IK175" s="8"/>
      <c r="IL175" s="8"/>
      <c r="IM175" s="8"/>
      <c r="IN175" s="8"/>
      <c r="IO175" s="8"/>
      <c r="IP175" s="8"/>
      <c r="IQ175" s="8"/>
    </row>
    <row r="176" spans="1:251" s="36" customFormat="1" ht="16.5" customHeight="1">
      <c r="A176" s="135">
        <v>45.65</v>
      </c>
      <c r="B176" s="269" t="s">
        <v>111</v>
      </c>
      <c r="C176" s="135">
        <v>1991</v>
      </c>
      <c r="D176" s="151" t="s">
        <v>741</v>
      </c>
      <c r="E176" s="151" t="s">
        <v>456</v>
      </c>
      <c r="F176" s="61">
        <v>250830</v>
      </c>
      <c r="G176" s="5"/>
      <c r="H176" s="6"/>
      <c r="I176" s="6">
        <v>567</v>
      </c>
      <c r="J176" s="8"/>
      <c r="K176" s="5" t="s">
        <v>128</v>
      </c>
      <c r="L176" s="11" t="s">
        <v>130</v>
      </c>
      <c r="M176" s="5" t="s">
        <v>240</v>
      </c>
      <c r="N176" s="36" t="s">
        <v>138</v>
      </c>
      <c r="O176" s="106" t="s">
        <v>166</v>
      </c>
      <c r="P176" s="8" t="s">
        <v>180</v>
      </c>
      <c r="Q176" s="11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  <c r="GX176" s="8"/>
      <c r="GY176" s="8"/>
      <c r="GZ176" s="8"/>
      <c r="HA176" s="8"/>
      <c r="HB176" s="8"/>
      <c r="HC176" s="8"/>
      <c r="HD176" s="8"/>
      <c r="HE176" s="8"/>
      <c r="HF176" s="8"/>
      <c r="HG176" s="8"/>
      <c r="HH176" s="8"/>
      <c r="HI176" s="8"/>
      <c r="HJ176" s="8"/>
      <c r="HK176" s="8"/>
      <c r="HL176" s="8"/>
      <c r="HM176" s="8"/>
      <c r="HN176" s="8"/>
      <c r="HO176" s="8"/>
      <c r="HP176" s="8"/>
      <c r="HQ176" s="8"/>
      <c r="HR176" s="8"/>
      <c r="HS176" s="8"/>
      <c r="HT176" s="8"/>
      <c r="HU176" s="8"/>
      <c r="HV176" s="8"/>
      <c r="HW176" s="8"/>
      <c r="HX176" s="8"/>
      <c r="HY176" s="8"/>
      <c r="HZ176" s="8"/>
      <c r="IA176" s="8"/>
      <c r="IB176" s="8"/>
      <c r="IC176" s="8"/>
      <c r="ID176" s="8"/>
      <c r="IE176" s="8"/>
      <c r="IF176" s="8"/>
      <c r="IG176" s="8"/>
      <c r="IH176" s="8"/>
      <c r="II176" s="8"/>
      <c r="IJ176" s="8"/>
      <c r="IK176" s="8"/>
      <c r="IL176" s="8"/>
      <c r="IM176" s="8"/>
      <c r="IN176" s="8"/>
      <c r="IO176" s="8"/>
      <c r="IP176" s="8"/>
      <c r="IQ176" s="8"/>
    </row>
    <row r="177" spans="1:251" s="36" customFormat="1" ht="16.5" customHeight="1">
      <c r="A177" s="191" t="s">
        <v>534</v>
      </c>
      <c r="B177" s="191" t="s">
        <v>535</v>
      </c>
      <c r="C177" s="191">
        <v>2015</v>
      </c>
      <c r="D177" s="306" t="s">
        <v>468</v>
      </c>
      <c r="E177" s="306" t="s">
        <v>456</v>
      </c>
      <c r="F177" s="306">
        <v>250505</v>
      </c>
      <c r="H177" s="36">
        <v>0</v>
      </c>
      <c r="K177" s="36" t="s">
        <v>128</v>
      </c>
      <c r="L177" s="36" t="s">
        <v>137</v>
      </c>
      <c r="M177" s="36" t="s">
        <v>239</v>
      </c>
      <c r="N177" s="36" t="s">
        <v>274</v>
      </c>
      <c r="O177" s="36" t="s">
        <v>507</v>
      </c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8"/>
      <c r="FY177" s="8"/>
      <c r="FZ177" s="8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  <c r="GX177" s="8"/>
      <c r="GY177" s="8"/>
      <c r="GZ177" s="8"/>
      <c r="HA177" s="8"/>
      <c r="HB177" s="8"/>
      <c r="HC177" s="8"/>
      <c r="HD177" s="8"/>
      <c r="HE177" s="8"/>
      <c r="HF177" s="8"/>
      <c r="HG177" s="8"/>
      <c r="HH177" s="8"/>
      <c r="HI177" s="8"/>
      <c r="HJ177" s="8"/>
      <c r="HK177" s="8"/>
      <c r="HL177" s="8"/>
      <c r="HM177" s="8"/>
      <c r="HN177" s="8"/>
      <c r="HO177" s="8"/>
      <c r="HP177" s="8"/>
      <c r="HQ177" s="8"/>
      <c r="HR177" s="8"/>
      <c r="HS177" s="8"/>
      <c r="HT177" s="8"/>
      <c r="HU177" s="8"/>
      <c r="HV177" s="8"/>
      <c r="HW177" s="8"/>
      <c r="HX177" s="8"/>
      <c r="HY177" s="8"/>
      <c r="HZ177" s="8"/>
      <c r="IA177" s="8"/>
      <c r="IB177" s="8"/>
      <c r="IC177" s="8"/>
      <c r="ID177" s="8"/>
      <c r="IE177" s="8"/>
      <c r="IF177" s="8"/>
      <c r="IG177" s="8"/>
      <c r="IH177" s="8"/>
      <c r="II177" s="8"/>
      <c r="IJ177" s="8"/>
      <c r="IK177" s="8"/>
      <c r="IL177" s="8"/>
      <c r="IM177" s="8"/>
      <c r="IN177" s="8"/>
      <c r="IO177" s="8"/>
      <c r="IP177" s="8"/>
      <c r="IQ177" s="8"/>
    </row>
    <row r="178" spans="1:251" s="214" customFormat="1" ht="16.5" customHeight="1">
      <c r="A178" s="309">
        <v>0.75</v>
      </c>
      <c r="B178" s="307" t="s">
        <v>282</v>
      </c>
      <c r="C178" s="61">
        <v>2014</v>
      </c>
      <c r="D178" s="151" t="s">
        <v>95</v>
      </c>
      <c r="E178" s="151" t="s">
        <v>218</v>
      </c>
      <c r="F178" s="61">
        <v>250217</v>
      </c>
      <c r="G178" s="5"/>
      <c r="H178" s="6">
        <v>667</v>
      </c>
      <c r="I178" s="6"/>
      <c r="J178" s="6"/>
      <c r="K178" s="5" t="s">
        <v>129</v>
      </c>
      <c r="L178" s="5" t="s">
        <v>137</v>
      </c>
      <c r="M178" s="5" t="s">
        <v>241</v>
      </c>
      <c r="N178" s="6" t="s">
        <v>136</v>
      </c>
      <c r="O178" s="38" t="s">
        <v>166</v>
      </c>
      <c r="P178" s="8" t="s">
        <v>180</v>
      </c>
      <c r="Q178" s="5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  <c r="GE178" s="8"/>
      <c r="GF178" s="8"/>
      <c r="GG178" s="8"/>
      <c r="GH178" s="8"/>
      <c r="GI178" s="8"/>
      <c r="GJ178" s="8"/>
      <c r="GK178" s="8"/>
      <c r="GL178" s="8"/>
      <c r="GM178" s="8"/>
      <c r="GN178" s="8"/>
      <c r="GO178" s="8"/>
      <c r="GP178" s="8"/>
      <c r="GQ178" s="8"/>
      <c r="GR178" s="8"/>
      <c r="GS178" s="8"/>
      <c r="GT178" s="8"/>
      <c r="GU178" s="8"/>
      <c r="GV178" s="8"/>
      <c r="GW178" s="8"/>
      <c r="GX178" s="8"/>
      <c r="GY178" s="8"/>
      <c r="GZ178" s="8"/>
      <c r="HA178" s="8"/>
      <c r="HB178" s="8"/>
      <c r="HC178" s="8"/>
      <c r="HD178" s="8"/>
      <c r="HE178" s="8"/>
      <c r="HF178" s="8"/>
      <c r="HG178" s="8"/>
      <c r="HH178" s="8"/>
      <c r="HI178" s="8"/>
      <c r="HJ178" s="8"/>
      <c r="HK178" s="8"/>
      <c r="HL178" s="8"/>
      <c r="HM178" s="8"/>
      <c r="HN178" s="8"/>
      <c r="HO178" s="8"/>
      <c r="HP178" s="8"/>
      <c r="HQ178" s="8"/>
      <c r="HR178" s="8"/>
      <c r="HS178" s="8"/>
      <c r="HT178" s="8"/>
      <c r="HU178" s="8"/>
      <c r="HV178" s="8"/>
      <c r="HW178" s="8"/>
      <c r="HX178" s="8"/>
      <c r="HY178" s="8"/>
      <c r="HZ178" s="8"/>
      <c r="IA178" s="8"/>
      <c r="IB178" s="8"/>
      <c r="IC178" s="8"/>
      <c r="ID178" s="8"/>
      <c r="IE178" s="8"/>
      <c r="IF178" s="8"/>
      <c r="IG178" s="8"/>
      <c r="IH178" s="8"/>
      <c r="II178" s="8"/>
      <c r="IJ178" s="8"/>
      <c r="IK178" s="8"/>
      <c r="IL178" s="8"/>
      <c r="IM178" s="8"/>
      <c r="IN178" s="8"/>
      <c r="IO178" s="8"/>
      <c r="IP178" s="8"/>
      <c r="IQ178" s="8"/>
    </row>
    <row r="179" spans="1:251" s="205" customFormat="1" ht="16.5" customHeight="1">
      <c r="A179" s="309">
        <v>1.38</v>
      </c>
      <c r="B179" s="307" t="s">
        <v>282</v>
      </c>
      <c r="C179" s="61">
        <v>2014</v>
      </c>
      <c r="D179" s="151" t="s">
        <v>36</v>
      </c>
      <c r="E179" s="151" t="s">
        <v>218</v>
      </c>
      <c r="F179" s="61">
        <v>250217</v>
      </c>
      <c r="G179" s="5"/>
      <c r="H179" s="6">
        <v>520</v>
      </c>
      <c r="I179" s="6"/>
      <c r="J179" s="6"/>
      <c r="K179" s="5" t="s">
        <v>129</v>
      </c>
      <c r="L179" s="5" t="s">
        <v>137</v>
      </c>
      <c r="M179" s="5" t="s">
        <v>241</v>
      </c>
      <c r="N179" s="6" t="s">
        <v>136</v>
      </c>
      <c r="O179" s="38" t="s">
        <v>166</v>
      </c>
      <c r="P179" s="8" t="s">
        <v>180</v>
      </c>
      <c r="Q179" s="5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  <c r="GK179" s="8"/>
      <c r="GL179" s="8"/>
      <c r="GM179" s="8"/>
      <c r="GN179" s="8"/>
      <c r="GO179" s="8"/>
      <c r="GP179" s="8"/>
      <c r="GQ179" s="8"/>
      <c r="GR179" s="8"/>
      <c r="GS179" s="8"/>
      <c r="GT179" s="8"/>
      <c r="GU179" s="8"/>
      <c r="GV179" s="8"/>
      <c r="GW179" s="8"/>
      <c r="GX179" s="8"/>
      <c r="GY179" s="8"/>
      <c r="GZ179" s="8"/>
      <c r="HA179" s="8"/>
      <c r="HB179" s="8"/>
      <c r="HC179" s="8"/>
      <c r="HD179" s="8"/>
      <c r="HE179" s="8"/>
      <c r="HF179" s="8"/>
      <c r="HG179" s="8"/>
      <c r="HH179" s="8"/>
      <c r="HI179" s="8"/>
      <c r="HJ179" s="8"/>
      <c r="HK179" s="8"/>
      <c r="HL179" s="8"/>
      <c r="HM179" s="8"/>
      <c r="HN179" s="8"/>
      <c r="HO179" s="8"/>
      <c r="HP179" s="8"/>
      <c r="HQ179" s="8"/>
      <c r="HR179" s="8"/>
      <c r="HS179" s="8"/>
      <c r="HT179" s="8"/>
      <c r="HU179" s="8"/>
      <c r="HV179" s="8"/>
      <c r="HW179" s="8"/>
      <c r="HX179" s="8"/>
      <c r="HY179" s="8"/>
      <c r="HZ179" s="8"/>
      <c r="IA179" s="8"/>
      <c r="IB179" s="8"/>
      <c r="IC179" s="8"/>
      <c r="ID179" s="8"/>
      <c r="IE179" s="8"/>
      <c r="IF179" s="8"/>
      <c r="IG179" s="8"/>
      <c r="IH179" s="8"/>
      <c r="II179" s="8"/>
      <c r="IJ179" s="8"/>
      <c r="IK179" s="8"/>
      <c r="IL179" s="8"/>
      <c r="IM179" s="8"/>
      <c r="IN179" s="8"/>
      <c r="IO179" s="8"/>
      <c r="IP179" s="8"/>
      <c r="IQ179" s="8"/>
    </row>
    <row r="180" spans="1:251" s="205" customFormat="1" ht="16.5" customHeight="1">
      <c r="A180" s="191">
        <v>8.3000000000000007</v>
      </c>
      <c r="B180" s="328" t="s">
        <v>843</v>
      </c>
      <c r="C180" s="327">
        <v>2018</v>
      </c>
      <c r="D180" s="328" t="s">
        <v>568</v>
      </c>
      <c r="E180" s="312" t="s">
        <v>627</v>
      </c>
      <c r="F180" s="61">
        <v>250903</v>
      </c>
      <c r="G180" s="191">
        <v>1.6</v>
      </c>
      <c r="H180" s="36">
        <v>335</v>
      </c>
      <c r="I180" s="36"/>
      <c r="J180" s="36"/>
      <c r="K180" s="38" t="s">
        <v>129</v>
      </c>
      <c r="L180" s="38" t="s">
        <v>137</v>
      </c>
      <c r="M180" s="38" t="s">
        <v>239</v>
      </c>
      <c r="N180" s="39" t="s">
        <v>491</v>
      </c>
      <c r="O180" s="66" t="s">
        <v>166</v>
      </c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  <c r="DD180" s="38"/>
      <c r="DE180" s="38"/>
      <c r="DF180" s="38"/>
      <c r="DG180" s="38"/>
      <c r="DH180" s="38"/>
      <c r="DI180" s="38"/>
      <c r="DJ180" s="38"/>
      <c r="DK180" s="38"/>
      <c r="DL180" s="38"/>
      <c r="DM180" s="38"/>
      <c r="DN180" s="38"/>
      <c r="DO180" s="38"/>
      <c r="DP180" s="38"/>
      <c r="DQ180" s="38"/>
      <c r="DR180" s="38"/>
      <c r="DS180" s="38"/>
      <c r="DT180" s="38"/>
      <c r="DU180" s="38"/>
      <c r="DV180" s="38"/>
      <c r="DW180" s="38"/>
      <c r="DX180" s="38"/>
      <c r="DY180" s="38"/>
      <c r="DZ180" s="38"/>
      <c r="EA180" s="38"/>
      <c r="EB180" s="38"/>
      <c r="EC180" s="38"/>
      <c r="ED180" s="38"/>
      <c r="EE180" s="38"/>
      <c r="EF180" s="38"/>
      <c r="EG180" s="38"/>
      <c r="EH180" s="38"/>
      <c r="EI180" s="38"/>
      <c r="EJ180" s="38"/>
      <c r="EK180" s="38"/>
      <c r="EL180" s="38"/>
      <c r="EM180" s="38"/>
      <c r="EN180" s="38"/>
      <c r="EO180" s="38"/>
      <c r="EP180" s="38"/>
      <c r="EQ180" s="38"/>
      <c r="ER180" s="38"/>
      <c r="ES180" s="38"/>
      <c r="ET180" s="38"/>
      <c r="EU180" s="38"/>
      <c r="EV180" s="38"/>
      <c r="EW180" s="38"/>
      <c r="EX180" s="38"/>
      <c r="EY180" s="38"/>
      <c r="EZ180" s="38"/>
      <c r="FA180" s="38"/>
      <c r="FB180" s="38"/>
      <c r="FC180" s="38"/>
      <c r="FD180" s="38"/>
      <c r="FE180" s="38"/>
      <c r="FF180" s="38"/>
      <c r="FG180" s="38"/>
      <c r="FH180" s="38"/>
      <c r="FI180" s="38"/>
      <c r="FJ180" s="38"/>
      <c r="FK180" s="38"/>
      <c r="FL180" s="38"/>
      <c r="FM180" s="38"/>
      <c r="FN180" s="38"/>
      <c r="FO180" s="38"/>
      <c r="FP180" s="38"/>
      <c r="FQ180" s="38"/>
      <c r="FR180" s="38"/>
      <c r="FS180" s="38"/>
      <c r="FT180" s="38"/>
      <c r="FU180" s="38"/>
      <c r="FV180" s="38"/>
      <c r="FW180" s="38"/>
      <c r="FX180" s="38"/>
      <c r="FY180" s="38"/>
      <c r="FZ180" s="38"/>
      <c r="GA180" s="38"/>
      <c r="GB180" s="38"/>
      <c r="GC180" s="38"/>
      <c r="GD180" s="38"/>
      <c r="GE180" s="38"/>
      <c r="GF180" s="38"/>
      <c r="GG180" s="38"/>
      <c r="GH180" s="38"/>
      <c r="GI180" s="38"/>
      <c r="GJ180" s="38"/>
      <c r="GK180" s="38"/>
      <c r="GL180" s="38"/>
      <c r="GM180" s="38"/>
      <c r="GN180" s="38"/>
      <c r="GO180" s="38"/>
      <c r="GP180" s="38"/>
      <c r="GQ180" s="38"/>
      <c r="GR180" s="38"/>
      <c r="GS180" s="38"/>
      <c r="GT180" s="38"/>
      <c r="GU180" s="38"/>
      <c r="GV180" s="38"/>
      <c r="GW180" s="38"/>
      <c r="GX180" s="38"/>
      <c r="GY180" s="38"/>
      <c r="GZ180" s="38"/>
      <c r="HA180" s="38"/>
      <c r="HB180" s="38"/>
      <c r="HC180" s="38"/>
      <c r="HD180" s="38"/>
      <c r="HE180" s="38"/>
      <c r="HF180" s="38"/>
      <c r="HG180" s="38"/>
      <c r="HH180" s="38"/>
      <c r="HI180" s="38"/>
      <c r="HJ180" s="38"/>
      <c r="HK180" s="38"/>
      <c r="HL180" s="38"/>
      <c r="HM180" s="38"/>
      <c r="HN180" s="38"/>
      <c r="HO180" s="38"/>
      <c r="HP180" s="38"/>
      <c r="HQ180" s="38"/>
      <c r="HR180" s="38"/>
      <c r="HS180" s="38"/>
      <c r="HT180" s="38"/>
      <c r="HU180" s="38"/>
      <c r="HV180" s="38"/>
      <c r="HW180" s="38"/>
      <c r="HX180" s="38"/>
      <c r="HY180" s="38"/>
      <c r="HZ180" s="38"/>
      <c r="IA180" s="38"/>
      <c r="IB180" s="38"/>
      <c r="IC180" s="38"/>
      <c r="ID180" s="38"/>
      <c r="IE180" s="38"/>
      <c r="IF180" s="38"/>
      <c r="IG180" s="38"/>
      <c r="IH180" s="38"/>
      <c r="II180" s="38"/>
      <c r="IJ180" s="38"/>
      <c r="IK180" s="38"/>
      <c r="IL180" s="38"/>
      <c r="IM180" s="38"/>
      <c r="IN180" s="38"/>
      <c r="IO180" s="38"/>
      <c r="IP180" s="38"/>
      <c r="IQ180" s="38"/>
    </row>
    <row r="181" spans="1:251" s="205" customFormat="1" ht="16.5" customHeight="1">
      <c r="A181" s="51" t="s">
        <v>957</v>
      </c>
      <c r="B181" s="328" t="s">
        <v>843</v>
      </c>
      <c r="C181" s="191">
        <v>2018</v>
      </c>
      <c r="D181" s="322" t="s">
        <v>468</v>
      </c>
      <c r="E181" s="322" t="s">
        <v>456</v>
      </c>
      <c r="F181" s="322">
        <v>250908</v>
      </c>
      <c r="G181" s="38"/>
      <c r="H181" s="36">
        <v>0</v>
      </c>
      <c r="I181" s="36"/>
      <c r="J181" s="36"/>
      <c r="K181" s="38" t="s">
        <v>129</v>
      </c>
      <c r="L181" s="38" t="s">
        <v>137</v>
      </c>
      <c r="M181" s="100" t="s">
        <v>239</v>
      </c>
      <c r="N181" s="36" t="s">
        <v>491</v>
      </c>
      <c r="O181" s="86" t="s">
        <v>166</v>
      </c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  <c r="DD181" s="38"/>
      <c r="DE181" s="38"/>
      <c r="DF181" s="38"/>
      <c r="DG181" s="38"/>
      <c r="DH181" s="38"/>
      <c r="DI181" s="38"/>
      <c r="DJ181" s="38"/>
      <c r="DK181" s="38"/>
      <c r="DL181" s="38"/>
      <c r="DM181" s="38"/>
      <c r="DN181" s="38"/>
      <c r="DO181" s="38"/>
      <c r="DP181" s="38"/>
      <c r="DQ181" s="38"/>
      <c r="DR181" s="38"/>
      <c r="DS181" s="38"/>
      <c r="DT181" s="38"/>
      <c r="DU181" s="38"/>
      <c r="DV181" s="38"/>
      <c r="DW181" s="38"/>
      <c r="DX181" s="38"/>
      <c r="DY181" s="38"/>
      <c r="DZ181" s="38"/>
      <c r="EA181" s="38"/>
      <c r="EB181" s="38"/>
      <c r="EC181" s="38"/>
      <c r="ED181" s="38"/>
      <c r="EE181" s="38"/>
      <c r="EF181" s="38"/>
      <c r="EG181" s="38"/>
      <c r="EH181" s="38"/>
      <c r="EI181" s="38"/>
      <c r="EJ181" s="38"/>
      <c r="EK181" s="38"/>
      <c r="EL181" s="38"/>
      <c r="EM181" s="38"/>
      <c r="EN181" s="38"/>
      <c r="EO181" s="38"/>
      <c r="EP181" s="38"/>
      <c r="EQ181" s="38"/>
      <c r="ER181" s="38"/>
      <c r="ES181" s="38"/>
      <c r="ET181" s="38"/>
      <c r="EU181" s="38"/>
      <c r="EV181" s="38"/>
      <c r="EW181" s="38"/>
      <c r="EX181" s="38"/>
      <c r="EY181" s="38"/>
      <c r="EZ181" s="38"/>
      <c r="FA181" s="38"/>
      <c r="FB181" s="38"/>
      <c r="FC181" s="38"/>
      <c r="FD181" s="38"/>
      <c r="FE181" s="38"/>
      <c r="FF181" s="38"/>
      <c r="FG181" s="38"/>
      <c r="FH181" s="38"/>
      <c r="FI181" s="38"/>
      <c r="FJ181" s="38"/>
      <c r="FK181" s="38"/>
      <c r="FL181" s="38"/>
      <c r="FM181" s="38"/>
      <c r="FN181" s="38"/>
      <c r="FO181" s="38"/>
      <c r="FP181" s="38"/>
      <c r="FQ181" s="38"/>
      <c r="FR181" s="38"/>
      <c r="FS181" s="38"/>
      <c r="FT181" s="38"/>
      <c r="FU181" s="38"/>
      <c r="FV181" s="38"/>
      <c r="FW181" s="38"/>
      <c r="FX181" s="38"/>
      <c r="FY181" s="38"/>
      <c r="FZ181" s="38"/>
      <c r="GA181" s="38"/>
      <c r="GB181" s="38"/>
      <c r="GC181" s="38"/>
      <c r="GD181" s="38"/>
      <c r="GE181" s="38"/>
      <c r="GF181" s="38"/>
      <c r="GG181" s="38"/>
      <c r="GH181" s="38"/>
      <c r="GI181" s="38"/>
      <c r="GJ181" s="38"/>
      <c r="GK181" s="38"/>
      <c r="GL181" s="38"/>
      <c r="GM181" s="38"/>
      <c r="GN181" s="38"/>
      <c r="GO181" s="38"/>
      <c r="GP181" s="38"/>
      <c r="GQ181" s="38"/>
      <c r="GR181" s="38"/>
      <c r="GS181" s="38"/>
      <c r="GT181" s="38"/>
      <c r="GU181" s="38"/>
      <c r="GV181" s="38"/>
      <c r="GW181" s="38"/>
      <c r="GX181" s="38"/>
      <c r="GY181" s="38"/>
      <c r="GZ181" s="38"/>
      <c r="HA181" s="38"/>
      <c r="HB181" s="38"/>
      <c r="HC181" s="38"/>
      <c r="HD181" s="38"/>
      <c r="HE181" s="38"/>
      <c r="HF181" s="38"/>
      <c r="HG181" s="38"/>
      <c r="HH181" s="38"/>
      <c r="HI181" s="38"/>
      <c r="HJ181" s="38"/>
      <c r="HK181" s="38"/>
      <c r="HL181" s="38"/>
      <c r="HM181" s="38"/>
      <c r="HN181" s="38"/>
      <c r="HO181" s="38"/>
      <c r="HP181" s="38"/>
      <c r="HQ181" s="38"/>
      <c r="HR181" s="38"/>
      <c r="HS181" s="38"/>
      <c r="HT181" s="38"/>
      <c r="HU181" s="38"/>
      <c r="HV181" s="38"/>
      <c r="HW181" s="38"/>
      <c r="HX181" s="38"/>
      <c r="HY181" s="38"/>
      <c r="HZ181" s="38"/>
      <c r="IA181" s="38"/>
      <c r="IB181" s="38"/>
      <c r="IC181" s="38"/>
      <c r="ID181" s="38"/>
      <c r="IE181" s="38"/>
      <c r="IF181" s="38"/>
      <c r="IG181" s="38"/>
      <c r="IH181" s="38"/>
      <c r="II181" s="38"/>
      <c r="IJ181" s="38"/>
      <c r="IK181" s="38"/>
      <c r="IL181" s="38"/>
      <c r="IM181" s="38"/>
      <c r="IN181" s="38"/>
      <c r="IO181" s="38"/>
      <c r="IP181" s="38"/>
      <c r="IQ181" s="38"/>
    </row>
    <row r="182" spans="1:251" s="205" customFormat="1" ht="16.5" customHeight="1">
      <c r="A182" s="191">
        <v>12.5</v>
      </c>
      <c r="B182" s="328" t="s">
        <v>843</v>
      </c>
      <c r="C182" s="327">
        <v>2018</v>
      </c>
      <c r="D182" s="328" t="s">
        <v>597</v>
      </c>
      <c r="E182" s="312" t="s">
        <v>627</v>
      </c>
      <c r="F182" s="61">
        <v>250903</v>
      </c>
      <c r="G182" s="236">
        <v>2.9</v>
      </c>
      <c r="H182" s="36">
        <v>0</v>
      </c>
      <c r="I182" s="36"/>
      <c r="J182" s="36"/>
      <c r="K182" s="38" t="s">
        <v>129</v>
      </c>
      <c r="L182" s="38" t="s">
        <v>137</v>
      </c>
      <c r="M182" s="38" t="s">
        <v>239</v>
      </c>
      <c r="N182" s="39" t="s">
        <v>491</v>
      </c>
      <c r="O182" s="66" t="s">
        <v>166</v>
      </c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  <c r="DD182" s="38"/>
      <c r="DE182" s="38"/>
      <c r="DF182" s="38"/>
      <c r="DG182" s="38"/>
      <c r="DH182" s="38"/>
      <c r="DI182" s="38"/>
      <c r="DJ182" s="38"/>
      <c r="DK182" s="38"/>
      <c r="DL182" s="38"/>
      <c r="DM182" s="38"/>
      <c r="DN182" s="38"/>
      <c r="DO182" s="38"/>
      <c r="DP182" s="38"/>
      <c r="DQ182" s="38"/>
      <c r="DR182" s="38"/>
      <c r="DS182" s="38"/>
      <c r="DT182" s="38"/>
      <c r="DU182" s="38"/>
      <c r="DV182" s="38"/>
      <c r="DW182" s="38"/>
      <c r="DX182" s="38"/>
      <c r="DY182" s="38"/>
      <c r="DZ182" s="38"/>
      <c r="EA182" s="38"/>
      <c r="EB182" s="38"/>
      <c r="EC182" s="38"/>
      <c r="ED182" s="38"/>
      <c r="EE182" s="38"/>
      <c r="EF182" s="38"/>
      <c r="EG182" s="38"/>
      <c r="EH182" s="38"/>
      <c r="EI182" s="38"/>
      <c r="EJ182" s="38"/>
      <c r="EK182" s="38"/>
      <c r="EL182" s="38"/>
      <c r="EM182" s="38"/>
      <c r="EN182" s="38"/>
      <c r="EO182" s="38"/>
      <c r="EP182" s="38"/>
      <c r="EQ182" s="38"/>
      <c r="ER182" s="38"/>
      <c r="ES182" s="38"/>
      <c r="ET182" s="38"/>
      <c r="EU182" s="38"/>
      <c r="EV182" s="38"/>
      <c r="EW182" s="38"/>
      <c r="EX182" s="38"/>
      <c r="EY182" s="38"/>
      <c r="EZ182" s="38"/>
      <c r="FA182" s="38"/>
      <c r="FB182" s="38"/>
      <c r="FC182" s="38"/>
      <c r="FD182" s="38"/>
      <c r="FE182" s="38"/>
      <c r="FF182" s="38"/>
      <c r="FG182" s="38"/>
      <c r="FH182" s="38"/>
      <c r="FI182" s="38"/>
      <c r="FJ182" s="38"/>
      <c r="FK182" s="38"/>
      <c r="FL182" s="38"/>
      <c r="FM182" s="38"/>
      <c r="FN182" s="38"/>
      <c r="FO182" s="38"/>
      <c r="FP182" s="38"/>
      <c r="FQ182" s="38"/>
      <c r="FR182" s="38"/>
      <c r="FS182" s="38"/>
      <c r="FT182" s="38"/>
      <c r="FU182" s="38"/>
      <c r="FV182" s="38"/>
      <c r="FW182" s="38"/>
      <c r="FX182" s="38"/>
      <c r="FY182" s="38"/>
      <c r="FZ182" s="38"/>
      <c r="GA182" s="38"/>
      <c r="GB182" s="38"/>
      <c r="GC182" s="38"/>
      <c r="GD182" s="38"/>
      <c r="GE182" s="38"/>
      <c r="GF182" s="38"/>
      <c r="GG182" s="38"/>
      <c r="GH182" s="38"/>
      <c r="GI182" s="38"/>
      <c r="GJ182" s="38"/>
      <c r="GK182" s="38"/>
      <c r="GL182" s="38"/>
      <c r="GM182" s="38"/>
      <c r="GN182" s="38"/>
      <c r="GO182" s="38"/>
      <c r="GP182" s="38"/>
      <c r="GQ182" s="38"/>
      <c r="GR182" s="38"/>
      <c r="GS182" s="38"/>
      <c r="GT182" s="38"/>
      <c r="GU182" s="38"/>
      <c r="GV182" s="38"/>
      <c r="GW182" s="38"/>
      <c r="GX182" s="38"/>
      <c r="GY182" s="38"/>
      <c r="GZ182" s="38"/>
      <c r="HA182" s="38"/>
      <c r="HB182" s="38"/>
      <c r="HC182" s="38"/>
      <c r="HD182" s="38"/>
      <c r="HE182" s="38"/>
      <c r="HF182" s="38"/>
      <c r="HG182" s="38"/>
      <c r="HH182" s="38"/>
      <c r="HI182" s="38"/>
      <c r="HJ182" s="38"/>
      <c r="HK182" s="38"/>
      <c r="HL182" s="38"/>
      <c r="HM182" s="38"/>
      <c r="HN182" s="38"/>
      <c r="HO182" s="38"/>
      <c r="HP182" s="38"/>
      <c r="HQ182" s="38"/>
      <c r="HR182" s="38"/>
      <c r="HS182" s="38"/>
      <c r="HT182" s="38"/>
      <c r="HU182" s="38"/>
      <c r="HV182" s="38"/>
      <c r="HW182" s="38"/>
      <c r="HX182" s="38"/>
      <c r="HY182" s="38"/>
      <c r="HZ182" s="38"/>
      <c r="IA182" s="38"/>
      <c r="IB182" s="38"/>
      <c r="IC182" s="38"/>
      <c r="ID182" s="38"/>
      <c r="IE182" s="38"/>
      <c r="IF182" s="38"/>
      <c r="IG182" s="38"/>
      <c r="IH182" s="38"/>
      <c r="II182" s="38"/>
      <c r="IJ182" s="38"/>
      <c r="IK182" s="38"/>
      <c r="IL182" s="38"/>
      <c r="IM182" s="38"/>
      <c r="IN182" s="38"/>
      <c r="IO182" s="38"/>
      <c r="IP182" s="38"/>
      <c r="IQ182" s="38"/>
    </row>
    <row r="183" spans="1:251" s="205" customFormat="1" ht="16.5" customHeight="1">
      <c r="A183" s="191">
        <v>3.76</v>
      </c>
      <c r="B183" s="328" t="s">
        <v>843</v>
      </c>
      <c r="C183" s="327">
        <v>2018</v>
      </c>
      <c r="D183" s="328" t="s">
        <v>608</v>
      </c>
      <c r="E183" s="312" t="s">
        <v>627</v>
      </c>
      <c r="F183" s="61">
        <v>250903</v>
      </c>
      <c r="G183" s="36"/>
      <c r="H183" s="36">
        <v>716</v>
      </c>
      <c r="I183" s="36"/>
      <c r="J183" s="36"/>
      <c r="K183" s="38" t="s">
        <v>129</v>
      </c>
      <c r="L183" s="38" t="s">
        <v>137</v>
      </c>
      <c r="M183" s="38" t="s">
        <v>240</v>
      </c>
      <c r="N183" s="39" t="s">
        <v>491</v>
      </c>
      <c r="O183" s="66" t="s">
        <v>166</v>
      </c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8"/>
      <c r="DD183" s="38"/>
      <c r="DE183" s="38"/>
      <c r="DF183" s="38"/>
      <c r="DG183" s="38"/>
      <c r="DH183" s="38"/>
      <c r="DI183" s="38"/>
      <c r="DJ183" s="38"/>
      <c r="DK183" s="38"/>
      <c r="DL183" s="38"/>
      <c r="DM183" s="38"/>
      <c r="DN183" s="38"/>
      <c r="DO183" s="38"/>
      <c r="DP183" s="38"/>
      <c r="DQ183" s="38"/>
      <c r="DR183" s="38"/>
      <c r="DS183" s="38"/>
      <c r="DT183" s="38"/>
      <c r="DU183" s="38"/>
      <c r="DV183" s="38"/>
      <c r="DW183" s="38"/>
      <c r="DX183" s="38"/>
      <c r="DY183" s="38"/>
      <c r="DZ183" s="38"/>
      <c r="EA183" s="38"/>
      <c r="EB183" s="38"/>
      <c r="EC183" s="38"/>
      <c r="ED183" s="38"/>
      <c r="EE183" s="38"/>
      <c r="EF183" s="38"/>
      <c r="EG183" s="38"/>
      <c r="EH183" s="38"/>
      <c r="EI183" s="38"/>
      <c r="EJ183" s="38"/>
      <c r="EK183" s="38"/>
      <c r="EL183" s="38"/>
      <c r="EM183" s="38"/>
      <c r="EN183" s="38"/>
      <c r="EO183" s="38"/>
      <c r="EP183" s="38"/>
      <c r="EQ183" s="38"/>
      <c r="ER183" s="38"/>
      <c r="ES183" s="38"/>
      <c r="ET183" s="38"/>
      <c r="EU183" s="38"/>
      <c r="EV183" s="38"/>
      <c r="EW183" s="38"/>
      <c r="EX183" s="38"/>
      <c r="EY183" s="38"/>
      <c r="EZ183" s="38"/>
      <c r="FA183" s="38"/>
      <c r="FB183" s="38"/>
      <c r="FC183" s="38"/>
      <c r="FD183" s="38"/>
      <c r="FE183" s="38"/>
      <c r="FF183" s="38"/>
      <c r="FG183" s="38"/>
      <c r="FH183" s="38"/>
      <c r="FI183" s="38"/>
      <c r="FJ183" s="38"/>
      <c r="FK183" s="38"/>
      <c r="FL183" s="38"/>
      <c r="FM183" s="38"/>
      <c r="FN183" s="38"/>
      <c r="FO183" s="38"/>
      <c r="FP183" s="38"/>
      <c r="FQ183" s="38"/>
      <c r="FR183" s="38"/>
      <c r="FS183" s="38"/>
      <c r="FT183" s="38"/>
      <c r="FU183" s="38"/>
      <c r="FV183" s="38"/>
      <c r="FW183" s="38"/>
      <c r="FX183" s="38"/>
      <c r="FY183" s="38"/>
      <c r="FZ183" s="38"/>
      <c r="GA183" s="38"/>
      <c r="GB183" s="38"/>
      <c r="GC183" s="38"/>
      <c r="GD183" s="38"/>
      <c r="GE183" s="38"/>
      <c r="GF183" s="38"/>
      <c r="GG183" s="38"/>
      <c r="GH183" s="38"/>
      <c r="GI183" s="38"/>
      <c r="GJ183" s="38"/>
      <c r="GK183" s="38"/>
      <c r="GL183" s="38"/>
      <c r="GM183" s="38"/>
      <c r="GN183" s="38"/>
      <c r="GO183" s="38"/>
      <c r="GP183" s="38"/>
      <c r="GQ183" s="38"/>
      <c r="GR183" s="38"/>
      <c r="GS183" s="38"/>
      <c r="GT183" s="38"/>
      <c r="GU183" s="38"/>
      <c r="GV183" s="38"/>
      <c r="GW183" s="38"/>
      <c r="GX183" s="38"/>
      <c r="GY183" s="38"/>
      <c r="GZ183" s="38"/>
      <c r="HA183" s="38"/>
      <c r="HB183" s="38"/>
      <c r="HC183" s="38"/>
      <c r="HD183" s="38"/>
      <c r="HE183" s="38"/>
      <c r="HF183" s="38"/>
      <c r="HG183" s="38"/>
      <c r="HH183" s="38"/>
      <c r="HI183" s="38"/>
      <c r="HJ183" s="38"/>
      <c r="HK183" s="38"/>
      <c r="HL183" s="38"/>
      <c r="HM183" s="38"/>
      <c r="HN183" s="38"/>
      <c r="HO183" s="38"/>
      <c r="HP183" s="38"/>
      <c r="HQ183" s="38"/>
      <c r="HR183" s="38"/>
      <c r="HS183" s="38"/>
      <c r="HT183" s="38"/>
      <c r="HU183" s="38"/>
      <c r="HV183" s="38"/>
      <c r="HW183" s="38"/>
      <c r="HX183" s="38"/>
      <c r="HY183" s="38"/>
      <c r="HZ183" s="38"/>
      <c r="IA183" s="38"/>
      <c r="IB183" s="38"/>
      <c r="IC183" s="38"/>
      <c r="ID183" s="38"/>
      <c r="IE183" s="38"/>
      <c r="IF183" s="38"/>
      <c r="IG183" s="38"/>
      <c r="IH183" s="38"/>
      <c r="II183" s="38"/>
      <c r="IJ183" s="38"/>
      <c r="IK183" s="38"/>
      <c r="IL183" s="38"/>
      <c r="IM183" s="38"/>
      <c r="IN183" s="38"/>
      <c r="IO183" s="38"/>
      <c r="IP183" s="38"/>
      <c r="IQ183" s="38"/>
    </row>
    <row r="184" spans="1:251" s="205" customFormat="1" ht="16.5" customHeight="1">
      <c r="A184" s="191">
        <v>2.15</v>
      </c>
      <c r="B184" s="328" t="s">
        <v>843</v>
      </c>
      <c r="C184" s="327">
        <v>2018</v>
      </c>
      <c r="D184" s="328" t="s">
        <v>844</v>
      </c>
      <c r="E184" s="312" t="s">
        <v>627</v>
      </c>
      <c r="F184" s="61">
        <v>250903</v>
      </c>
      <c r="G184" s="191">
        <v>1.4</v>
      </c>
      <c r="H184" s="36">
        <v>590</v>
      </c>
      <c r="I184" s="36"/>
      <c r="J184" s="36"/>
      <c r="K184" s="38" t="s">
        <v>129</v>
      </c>
      <c r="L184" s="38" t="s">
        <v>137</v>
      </c>
      <c r="M184" s="38" t="s">
        <v>241</v>
      </c>
      <c r="N184" s="39" t="s">
        <v>491</v>
      </c>
      <c r="O184" s="66" t="s">
        <v>166</v>
      </c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  <c r="DD184" s="38"/>
      <c r="DE184" s="38"/>
      <c r="DF184" s="38"/>
      <c r="DG184" s="38"/>
      <c r="DH184" s="38"/>
      <c r="DI184" s="38"/>
      <c r="DJ184" s="38"/>
      <c r="DK184" s="38"/>
      <c r="DL184" s="38"/>
      <c r="DM184" s="38"/>
      <c r="DN184" s="38"/>
      <c r="DO184" s="38"/>
      <c r="DP184" s="38"/>
      <c r="DQ184" s="38"/>
      <c r="DR184" s="38"/>
      <c r="DS184" s="38"/>
      <c r="DT184" s="38"/>
      <c r="DU184" s="38"/>
      <c r="DV184" s="38"/>
      <c r="DW184" s="38"/>
      <c r="DX184" s="38"/>
      <c r="DY184" s="38"/>
      <c r="DZ184" s="38"/>
      <c r="EA184" s="38"/>
      <c r="EB184" s="38"/>
      <c r="EC184" s="38"/>
      <c r="ED184" s="38"/>
      <c r="EE184" s="38"/>
      <c r="EF184" s="38"/>
      <c r="EG184" s="38"/>
      <c r="EH184" s="38"/>
      <c r="EI184" s="38"/>
      <c r="EJ184" s="38"/>
      <c r="EK184" s="38"/>
      <c r="EL184" s="38"/>
      <c r="EM184" s="38"/>
      <c r="EN184" s="38"/>
      <c r="EO184" s="38"/>
      <c r="EP184" s="38"/>
      <c r="EQ184" s="38"/>
      <c r="ER184" s="38"/>
      <c r="ES184" s="38"/>
      <c r="ET184" s="38"/>
      <c r="EU184" s="38"/>
      <c r="EV184" s="38"/>
      <c r="EW184" s="38"/>
      <c r="EX184" s="38"/>
      <c r="EY184" s="38"/>
      <c r="EZ184" s="38"/>
      <c r="FA184" s="38"/>
      <c r="FB184" s="38"/>
      <c r="FC184" s="38"/>
      <c r="FD184" s="38"/>
      <c r="FE184" s="38"/>
      <c r="FF184" s="38"/>
      <c r="FG184" s="38"/>
      <c r="FH184" s="38"/>
      <c r="FI184" s="38"/>
      <c r="FJ184" s="38"/>
      <c r="FK184" s="38"/>
      <c r="FL184" s="38"/>
      <c r="FM184" s="38"/>
      <c r="FN184" s="38"/>
      <c r="FO184" s="38"/>
      <c r="FP184" s="38"/>
      <c r="FQ184" s="38"/>
      <c r="FR184" s="38"/>
      <c r="FS184" s="38"/>
      <c r="FT184" s="38"/>
      <c r="FU184" s="38"/>
      <c r="FV184" s="38"/>
      <c r="FW184" s="38"/>
      <c r="FX184" s="38"/>
      <c r="FY184" s="38"/>
      <c r="FZ184" s="38"/>
      <c r="GA184" s="38"/>
      <c r="GB184" s="38"/>
      <c r="GC184" s="38"/>
      <c r="GD184" s="38"/>
      <c r="GE184" s="38"/>
      <c r="GF184" s="38"/>
      <c r="GG184" s="38"/>
      <c r="GH184" s="38"/>
      <c r="GI184" s="38"/>
      <c r="GJ184" s="38"/>
      <c r="GK184" s="38"/>
      <c r="GL184" s="38"/>
      <c r="GM184" s="38"/>
      <c r="GN184" s="38"/>
      <c r="GO184" s="38"/>
      <c r="GP184" s="38"/>
      <c r="GQ184" s="38"/>
      <c r="GR184" s="38"/>
      <c r="GS184" s="38"/>
      <c r="GT184" s="38"/>
      <c r="GU184" s="38"/>
      <c r="GV184" s="38"/>
      <c r="GW184" s="38"/>
      <c r="GX184" s="38"/>
      <c r="GY184" s="38"/>
      <c r="GZ184" s="38"/>
      <c r="HA184" s="38"/>
      <c r="HB184" s="38"/>
      <c r="HC184" s="38"/>
      <c r="HD184" s="38"/>
      <c r="HE184" s="38"/>
      <c r="HF184" s="38"/>
      <c r="HG184" s="38"/>
      <c r="HH184" s="38"/>
      <c r="HI184" s="38"/>
      <c r="HJ184" s="38"/>
      <c r="HK184" s="38"/>
      <c r="HL184" s="38"/>
      <c r="HM184" s="38"/>
      <c r="HN184" s="38"/>
      <c r="HO184" s="38"/>
      <c r="HP184" s="38"/>
      <c r="HQ184" s="38"/>
      <c r="HR184" s="38"/>
      <c r="HS184" s="38"/>
      <c r="HT184" s="38"/>
      <c r="HU184" s="38"/>
      <c r="HV184" s="38"/>
      <c r="HW184" s="38"/>
      <c r="HX184" s="38"/>
      <c r="HY184" s="38"/>
      <c r="HZ184" s="38"/>
      <c r="IA184" s="38"/>
      <c r="IB184" s="38"/>
      <c r="IC184" s="38"/>
      <c r="ID184" s="38"/>
      <c r="IE184" s="38"/>
      <c r="IF184" s="38"/>
      <c r="IG184" s="38"/>
      <c r="IH184" s="38"/>
      <c r="II184" s="38"/>
      <c r="IJ184" s="38"/>
      <c r="IK184" s="38"/>
      <c r="IL184" s="38"/>
      <c r="IM184" s="38"/>
      <c r="IN184" s="38"/>
      <c r="IO184" s="38"/>
      <c r="IP184" s="38"/>
      <c r="IQ184" s="38"/>
    </row>
    <row r="185" spans="1:251" s="205" customFormat="1" ht="16.5" customHeight="1">
      <c r="A185" s="191">
        <v>6.98</v>
      </c>
      <c r="B185" s="328" t="s">
        <v>843</v>
      </c>
      <c r="C185" s="327">
        <v>2018</v>
      </c>
      <c r="D185" s="328" t="s">
        <v>838</v>
      </c>
      <c r="E185" s="312" t="s">
        <v>627</v>
      </c>
      <c r="F185" s="61">
        <v>250903</v>
      </c>
      <c r="G185" s="36"/>
      <c r="H185" s="36">
        <v>449</v>
      </c>
      <c r="I185" s="36"/>
      <c r="J185" s="36"/>
      <c r="K185" s="38" t="s">
        <v>129</v>
      </c>
      <c r="L185" s="38" t="s">
        <v>137</v>
      </c>
      <c r="M185" s="38" t="s">
        <v>240</v>
      </c>
      <c r="N185" s="39" t="s">
        <v>491</v>
      </c>
      <c r="O185" s="66" t="s">
        <v>166</v>
      </c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8"/>
      <c r="DD185" s="38"/>
      <c r="DE185" s="38"/>
      <c r="DF185" s="38"/>
      <c r="DG185" s="38"/>
      <c r="DH185" s="38"/>
      <c r="DI185" s="38"/>
      <c r="DJ185" s="38"/>
      <c r="DK185" s="38"/>
      <c r="DL185" s="38"/>
      <c r="DM185" s="38"/>
      <c r="DN185" s="38"/>
      <c r="DO185" s="38"/>
      <c r="DP185" s="38"/>
      <c r="DQ185" s="38"/>
      <c r="DR185" s="38"/>
      <c r="DS185" s="38"/>
      <c r="DT185" s="38"/>
      <c r="DU185" s="38"/>
      <c r="DV185" s="38"/>
      <c r="DW185" s="38"/>
      <c r="DX185" s="38"/>
      <c r="DY185" s="38"/>
      <c r="DZ185" s="38"/>
      <c r="EA185" s="38"/>
      <c r="EB185" s="38"/>
      <c r="EC185" s="38"/>
      <c r="ED185" s="38"/>
      <c r="EE185" s="38"/>
      <c r="EF185" s="38"/>
      <c r="EG185" s="38"/>
      <c r="EH185" s="38"/>
      <c r="EI185" s="38"/>
      <c r="EJ185" s="38"/>
      <c r="EK185" s="38"/>
      <c r="EL185" s="38"/>
      <c r="EM185" s="38"/>
      <c r="EN185" s="38"/>
      <c r="EO185" s="38"/>
      <c r="EP185" s="38"/>
      <c r="EQ185" s="38"/>
      <c r="ER185" s="38"/>
      <c r="ES185" s="38"/>
      <c r="ET185" s="38"/>
      <c r="EU185" s="38"/>
      <c r="EV185" s="38"/>
      <c r="EW185" s="38"/>
      <c r="EX185" s="38"/>
      <c r="EY185" s="38"/>
      <c r="EZ185" s="38"/>
      <c r="FA185" s="38"/>
      <c r="FB185" s="38"/>
      <c r="FC185" s="38"/>
      <c r="FD185" s="38"/>
      <c r="FE185" s="38"/>
      <c r="FF185" s="38"/>
      <c r="FG185" s="38"/>
      <c r="FH185" s="38"/>
      <c r="FI185" s="38"/>
      <c r="FJ185" s="38"/>
      <c r="FK185" s="38"/>
      <c r="FL185" s="38"/>
      <c r="FM185" s="38"/>
      <c r="FN185" s="38"/>
      <c r="FO185" s="38"/>
      <c r="FP185" s="38"/>
      <c r="FQ185" s="38"/>
      <c r="FR185" s="38"/>
      <c r="FS185" s="38"/>
      <c r="FT185" s="38"/>
      <c r="FU185" s="38"/>
      <c r="FV185" s="38"/>
      <c r="FW185" s="38"/>
      <c r="FX185" s="38"/>
      <c r="FY185" s="38"/>
      <c r="FZ185" s="38"/>
      <c r="GA185" s="38"/>
      <c r="GB185" s="38"/>
      <c r="GC185" s="38"/>
      <c r="GD185" s="38"/>
      <c r="GE185" s="38"/>
      <c r="GF185" s="38"/>
      <c r="GG185" s="38"/>
      <c r="GH185" s="38"/>
      <c r="GI185" s="38"/>
      <c r="GJ185" s="38"/>
      <c r="GK185" s="38"/>
      <c r="GL185" s="38"/>
      <c r="GM185" s="38"/>
      <c r="GN185" s="38"/>
      <c r="GO185" s="38"/>
      <c r="GP185" s="38"/>
      <c r="GQ185" s="38"/>
      <c r="GR185" s="38"/>
      <c r="GS185" s="38"/>
      <c r="GT185" s="38"/>
      <c r="GU185" s="38"/>
      <c r="GV185" s="38"/>
      <c r="GW185" s="38"/>
      <c r="GX185" s="38"/>
      <c r="GY185" s="38"/>
      <c r="GZ185" s="38"/>
      <c r="HA185" s="38"/>
      <c r="HB185" s="38"/>
      <c r="HC185" s="38"/>
      <c r="HD185" s="38"/>
      <c r="HE185" s="38"/>
      <c r="HF185" s="38"/>
      <c r="HG185" s="38"/>
      <c r="HH185" s="38"/>
      <c r="HI185" s="38"/>
      <c r="HJ185" s="38"/>
      <c r="HK185" s="38"/>
      <c r="HL185" s="38"/>
      <c r="HM185" s="38"/>
      <c r="HN185" s="38"/>
      <c r="HO185" s="38"/>
      <c r="HP185" s="38"/>
      <c r="HQ185" s="38"/>
      <c r="HR185" s="38"/>
      <c r="HS185" s="38"/>
      <c r="HT185" s="38"/>
      <c r="HU185" s="38"/>
      <c r="HV185" s="38"/>
      <c r="HW185" s="38"/>
      <c r="HX185" s="38"/>
      <c r="HY185" s="38"/>
      <c r="HZ185" s="38"/>
      <c r="IA185" s="38"/>
      <c r="IB185" s="38"/>
      <c r="IC185" s="38"/>
      <c r="ID185" s="38"/>
      <c r="IE185" s="38"/>
      <c r="IF185" s="38"/>
      <c r="IG185" s="38"/>
      <c r="IH185" s="38"/>
      <c r="II185" s="38"/>
      <c r="IJ185" s="38"/>
      <c r="IK185" s="38"/>
      <c r="IL185" s="38"/>
      <c r="IM185" s="38"/>
      <c r="IN185" s="38"/>
      <c r="IO185" s="38"/>
      <c r="IP185" s="38"/>
      <c r="IQ185" s="38"/>
    </row>
    <row r="186" spans="1:251" s="205" customFormat="1" ht="16.5" customHeight="1">
      <c r="A186" s="191" t="s">
        <v>634</v>
      </c>
      <c r="B186" s="328" t="s">
        <v>579</v>
      </c>
      <c r="C186" s="327">
        <v>2017</v>
      </c>
      <c r="D186" s="328" t="s">
        <v>568</v>
      </c>
      <c r="E186" s="51" t="s">
        <v>627</v>
      </c>
      <c r="F186" s="191">
        <v>250507</v>
      </c>
      <c r="G186" s="191">
        <v>-0.6</v>
      </c>
      <c r="H186" s="36">
        <v>475</v>
      </c>
      <c r="I186" s="36"/>
      <c r="J186" s="36"/>
      <c r="K186" s="38" t="s">
        <v>128</v>
      </c>
      <c r="L186" s="38" t="s">
        <v>137</v>
      </c>
      <c r="M186" s="38" t="s">
        <v>239</v>
      </c>
      <c r="N186" s="39" t="s">
        <v>469</v>
      </c>
      <c r="O186" s="66" t="s">
        <v>166</v>
      </c>
      <c r="P186" s="38" t="s">
        <v>15</v>
      </c>
      <c r="Q186" s="3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  <c r="GX186" s="8"/>
      <c r="GY186" s="8"/>
      <c r="GZ186" s="8"/>
      <c r="HA186" s="8"/>
      <c r="HB186" s="8"/>
      <c r="HC186" s="8"/>
      <c r="HD186" s="8"/>
      <c r="HE186" s="8"/>
      <c r="HF186" s="8"/>
      <c r="HG186" s="8"/>
      <c r="HH186" s="8"/>
      <c r="HI186" s="8"/>
      <c r="HJ186" s="8"/>
      <c r="HK186" s="8"/>
      <c r="HL186" s="8"/>
      <c r="HM186" s="8"/>
      <c r="HN186" s="8"/>
      <c r="HO186" s="8"/>
      <c r="HP186" s="8"/>
      <c r="HQ186" s="8"/>
      <c r="HR186" s="8"/>
      <c r="HS186" s="8"/>
      <c r="HT186" s="8"/>
      <c r="HU186" s="8"/>
      <c r="HV186" s="8"/>
      <c r="HW186" s="8"/>
      <c r="HX186" s="8"/>
      <c r="HY186" s="8"/>
      <c r="HZ186" s="8"/>
      <c r="IA186" s="8"/>
      <c r="IB186" s="8"/>
      <c r="IC186" s="8"/>
      <c r="ID186" s="8"/>
      <c r="IE186" s="8"/>
      <c r="IF186" s="8"/>
      <c r="IG186" s="8"/>
      <c r="IH186" s="8"/>
      <c r="II186" s="8"/>
      <c r="IJ186" s="8"/>
      <c r="IK186" s="8"/>
      <c r="IL186" s="8"/>
      <c r="IM186" s="8"/>
      <c r="IN186" s="8"/>
      <c r="IO186" s="8"/>
      <c r="IP186" s="8"/>
      <c r="IQ186" s="8"/>
    </row>
    <row r="187" spans="1:251" s="205" customFormat="1" ht="16.5" customHeight="1">
      <c r="A187" s="51" t="s">
        <v>924</v>
      </c>
      <c r="B187" s="51" t="s">
        <v>579</v>
      </c>
      <c r="C187" s="191">
        <v>2017</v>
      </c>
      <c r="D187" s="322" t="s">
        <v>468</v>
      </c>
      <c r="E187" s="322" t="s">
        <v>456</v>
      </c>
      <c r="F187" s="322">
        <v>250908</v>
      </c>
      <c r="G187" s="38"/>
      <c r="H187" s="36">
        <v>0</v>
      </c>
      <c r="I187" s="36"/>
      <c r="J187" s="36"/>
      <c r="K187" s="38" t="s">
        <v>128</v>
      </c>
      <c r="L187" s="38" t="s">
        <v>137</v>
      </c>
      <c r="M187" s="100" t="s">
        <v>239</v>
      </c>
      <c r="N187" s="36" t="s">
        <v>469</v>
      </c>
      <c r="O187" s="86" t="s">
        <v>166</v>
      </c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  <c r="DC187" s="38"/>
      <c r="DD187" s="38"/>
      <c r="DE187" s="38"/>
      <c r="DF187" s="38"/>
      <c r="DG187" s="38"/>
      <c r="DH187" s="38"/>
      <c r="DI187" s="38"/>
      <c r="DJ187" s="38"/>
      <c r="DK187" s="38"/>
      <c r="DL187" s="38"/>
      <c r="DM187" s="38"/>
      <c r="DN187" s="38"/>
      <c r="DO187" s="38"/>
      <c r="DP187" s="38"/>
      <c r="DQ187" s="38"/>
      <c r="DR187" s="38"/>
      <c r="DS187" s="38"/>
      <c r="DT187" s="38"/>
      <c r="DU187" s="38"/>
      <c r="DV187" s="38"/>
      <c r="DW187" s="38"/>
      <c r="DX187" s="38"/>
      <c r="DY187" s="38"/>
      <c r="DZ187" s="38"/>
      <c r="EA187" s="38"/>
      <c r="EB187" s="38"/>
      <c r="EC187" s="38"/>
      <c r="ED187" s="38"/>
      <c r="EE187" s="38"/>
      <c r="EF187" s="38"/>
      <c r="EG187" s="38"/>
      <c r="EH187" s="38"/>
      <c r="EI187" s="38"/>
      <c r="EJ187" s="38"/>
      <c r="EK187" s="38"/>
      <c r="EL187" s="38"/>
      <c r="EM187" s="38"/>
      <c r="EN187" s="38"/>
      <c r="EO187" s="38"/>
      <c r="EP187" s="38"/>
      <c r="EQ187" s="38"/>
      <c r="ER187" s="38"/>
      <c r="ES187" s="38"/>
      <c r="ET187" s="38"/>
      <c r="EU187" s="38"/>
      <c r="EV187" s="38"/>
      <c r="EW187" s="38"/>
      <c r="EX187" s="38"/>
      <c r="EY187" s="38"/>
      <c r="EZ187" s="38"/>
      <c r="FA187" s="38"/>
      <c r="FB187" s="38"/>
      <c r="FC187" s="38"/>
      <c r="FD187" s="38"/>
      <c r="FE187" s="38"/>
      <c r="FF187" s="38"/>
      <c r="FG187" s="38"/>
      <c r="FH187" s="38"/>
      <c r="FI187" s="38"/>
      <c r="FJ187" s="38"/>
      <c r="FK187" s="38"/>
      <c r="FL187" s="38"/>
      <c r="FM187" s="38"/>
      <c r="FN187" s="38"/>
      <c r="FO187" s="38"/>
      <c r="FP187" s="38"/>
      <c r="FQ187" s="38"/>
      <c r="FR187" s="38"/>
      <c r="FS187" s="38"/>
      <c r="FT187" s="38"/>
      <c r="FU187" s="38"/>
      <c r="FV187" s="38"/>
      <c r="FW187" s="38"/>
      <c r="FX187" s="38"/>
      <c r="FY187" s="38"/>
      <c r="FZ187" s="38"/>
      <c r="GA187" s="38"/>
      <c r="GB187" s="38"/>
      <c r="GC187" s="38"/>
      <c r="GD187" s="38"/>
      <c r="GE187" s="38"/>
      <c r="GF187" s="38"/>
      <c r="GG187" s="38"/>
      <c r="GH187" s="38"/>
      <c r="GI187" s="38"/>
      <c r="GJ187" s="38"/>
      <c r="GK187" s="38"/>
      <c r="GL187" s="38"/>
      <c r="GM187" s="38"/>
      <c r="GN187" s="38"/>
      <c r="GO187" s="38"/>
      <c r="GP187" s="38"/>
      <c r="GQ187" s="38"/>
      <c r="GR187" s="38"/>
      <c r="GS187" s="38"/>
      <c r="GT187" s="38"/>
      <c r="GU187" s="38"/>
      <c r="GV187" s="38"/>
      <c r="GW187" s="38"/>
      <c r="GX187" s="38"/>
      <c r="GY187" s="38"/>
      <c r="GZ187" s="38"/>
      <c r="HA187" s="38"/>
      <c r="HB187" s="38"/>
      <c r="HC187" s="38"/>
      <c r="HD187" s="38"/>
      <c r="HE187" s="38"/>
      <c r="HF187" s="38"/>
      <c r="HG187" s="38"/>
      <c r="HH187" s="38"/>
      <c r="HI187" s="38"/>
      <c r="HJ187" s="38"/>
      <c r="HK187" s="38"/>
      <c r="HL187" s="38"/>
      <c r="HM187" s="38"/>
      <c r="HN187" s="38"/>
      <c r="HO187" s="38"/>
      <c r="HP187" s="38"/>
      <c r="HQ187" s="38"/>
      <c r="HR187" s="38"/>
      <c r="HS187" s="38"/>
      <c r="HT187" s="38"/>
      <c r="HU187" s="38"/>
      <c r="HV187" s="38"/>
      <c r="HW187" s="38"/>
      <c r="HX187" s="38"/>
      <c r="HY187" s="38"/>
      <c r="HZ187" s="38"/>
      <c r="IA187" s="38"/>
      <c r="IB187" s="38"/>
      <c r="IC187" s="38"/>
      <c r="ID187" s="38"/>
      <c r="IE187" s="38"/>
      <c r="IF187" s="38"/>
      <c r="IG187" s="38"/>
      <c r="IH187" s="38"/>
      <c r="II187" s="38"/>
      <c r="IJ187" s="38"/>
      <c r="IK187" s="38"/>
      <c r="IL187" s="38"/>
      <c r="IM187" s="38"/>
      <c r="IN187" s="38"/>
      <c r="IO187" s="38"/>
      <c r="IP187" s="38"/>
      <c r="IQ187" s="38"/>
    </row>
    <row r="188" spans="1:251" s="205" customFormat="1" ht="16.5" customHeight="1">
      <c r="A188" s="191" t="s">
        <v>635</v>
      </c>
      <c r="B188" s="328" t="s">
        <v>579</v>
      </c>
      <c r="C188" s="327">
        <v>2017</v>
      </c>
      <c r="D188" s="328" t="s">
        <v>597</v>
      </c>
      <c r="E188" s="51" t="s">
        <v>627</v>
      </c>
      <c r="F188" s="191">
        <v>250507</v>
      </c>
      <c r="G188" s="191">
        <v>-0.5</v>
      </c>
      <c r="H188" s="36">
        <v>217</v>
      </c>
      <c r="I188" s="36"/>
      <c r="J188" s="36"/>
      <c r="K188" s="38" t="s">
        <v>128</v>
      </c>
      <c r="L188" s="38" t="s">
        <v>137</v>
      </c>
      <c r="M188" s="38" t="s">
        <v>239</v>
      </c>
      <c r="N188" s="39" t="s">
        <v>469</v>
      </c>
      <c r="O188" s="66" t="s">
        <v>166</v>
      </c>
      <c r="P188" s="38" t="s">
        <v>15</v>
      </c>
      <c r="Q188" s="3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  <c r="FO188" s="8"/>
      <c r="FP188" s="8"/>
      <c r="FQ188" s="8"/>
      <c r="FR188" s="8"/>
      <c r="FS188" s="8"/>
      <c r="FT188" s="8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  <c r="GK188" s="8"/>
      <c r="GL188" s="8"/>
      <c r="GM188" s="8"/>
      <c r="GN188" s="8"/>
      <c r="GO188" s="8"/>
      <c r="GP188" s="8"/>
      <c r="GQ188" s="8"/>
      <c r="GR188" s="8"/>
      <c r="GS188" s="8"/>
      <c r="GT188" s="8"/>
      <c r="GU188" s="8"/>
      <c r="GV188" s="8"/>
      <c r="GW188" s="8"/>
      <c r="GX188" s="8"/>
      <c r="GY188" s="8"/>
      <c r="GZ188" s="8"/>
      <c r="HA188" s="8"/>
      <c r="HB188" s="8"/>
      <c r="HC188" s="8"/>
      <c r="HD188" s="8"/>
      <c r="HE188" s="8"/>
      <c r="HF188" s="8"/>
      <c r="HG188" s="8"/>
      <c r="HH188" s="8"/>
      <c r="HI188" s="8"/>
      <c r="HJ188" s="8"/>
      <c r="HK188" s="8"/>
      <c r="HL188" s="8"/>
      <c r="HM188" s="8"/>
      <c r="HN188" s="8"/>
      <c r="HO188" s="8"/>
      <c r="HP188" s="8"/>
      <c r="HQ188" s="8"/>
      <c r="HR188" s="8"/>
      <c r="HS188" s="8"/>
      <c r="HT188" s="8"/>
      <c r="HU188" s="8"/>
      <c r="HV188" s="8"/>
      <c r="HW188" s="8"/>
      <c r="HX188" s="8"/>
      <c r="HY188" s="8"/>
      <c r="HZ188" s="8"/>
      <c r="IA188" s="8"/>
      <c r="IB188" s="8"/>
      <c r="IC188" s="8"/>
      <c r="ID188" s="8"/>
      <c r="IE188" s="8"/>
      <c r="IF188" s="8"/>
      <c r="IG188" s="8"/>
      <c r="IH188" s="8"/>
      <c r="II188" s="8"/>
      <c r="IJ188" s="8"/>
      <c r="IK188" s="8"/>
      <c r="IL188" s="8"/>
      <c r="IM188" s="8"/>
      <c r="IN188" s="8"/>
      <c r="IO188" s="8"/>
      <c r="IP188" s="8"/>
      <c r="IQ188" s="8"/>
    </row>
    <row r="189" spans="1:251" s="205" customFormat="1" ht="16.5" customHeight="1">
      <c r="A189" s="191">
        <v>2.4900000000000002</v>
      </c>
      <c r="B189" s="328" t="s">
        <v>579</v>
      </c>
      <c r="C189" s="327">
        <v>2017</v>
      </c>
      <c r="D189" s="328" t="s">
        <v>608</v>
      </c>
      <c r="E189" s="51" t="s">
        <v>627</v>
      </c>
      <c r="F189" s="191">
        <v>250507</v>
      </c>
      <c r="G189" s="36"/>
      <c r="H189" s="36">
        <v>380</v>
      </c>
      <c r="I189" s="36"/>
      <c r="J189" s="36"/>
      <c r="K189" s="38" t="s">
        <v>128</v>
      </c>
      <c r="L189" s="38" t="s">
        <v>137</v>
      </c>
      <c r="M189" s="38" t="s">
        <v>240</v>
      </c>
      <c r="N189" s="39" t="s">
        <v>469</v>
      </c>
      <c r="O189" s="66" t="s">
        <v>166</v>
      </c>
      <c r="P189" s="38" t="s">
        <v>15</v>
      </c>
      <c r="Q189" s="3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/>
      <c r="FR189" s="8"/>
      <c r="FS189" s="8"/>
      <c r="FT189" s="8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  <c r="GK189" s="8"/>
      <c r="GL189" s="8"/>
      <c r="GM189" s="8"/>
      <c r="GN189" s="8"/>
      <c r="GO189" s="8"/>
      <c r="GP189" s="8"/>
      <c r="GQ189" s="8"/>
      <c r="GR189" s="8"/>
      <c r="GS189" s="8"/>
      <c r="GT189" s="8"/>
      <c r="GU189" s="8"/>
      <c r="GV189" s="8"/>
      <c r="GW189" s="8"/>
      <c r="GX189" s="8"/>
      <c r="GY189" s="8"/>
      <c r="GZ189" s="8"/>
      <c r="HA189" s="8"/>
      <c r="HB189" s="8"/>
      <c r="HC189" s="8"/>
      <c r="HD189" s="8"/>
      <c r="HE189" s="8"/>
      <c r="HF189" s="8"/>
      <c r="HG189" s="8"/>
      <c r="HH189" s="8"/>
      <c r="HI189" s="8"/>
      <c r="HJ189" s="8"/>
      <c r="HK189" s="8"/>
      <c r="HL189" s="8"/>
      <c r="HM189" s="8"/>
      <c r="HN189" s="8"/>
      <c r="HO189" s="8"/>
      <c r="HP189" s="8"/>
      <c r="HQ189" s="8"/>
      <c r="HR189" s="8"/>
      <c r="HS189" s="8"/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/>
      <c r="IL189" s="8"/>
      <c r="IM189" s="8"/>
      <c r="IN189" s="8"/>
      <c r="IO189" s="8"/>
      <c r="IP189" s="8"/>
      <c r="IQ189" s="8"/>
    </row>
    <row r="190" spans="1:251" s="205" customFormat="1" ht="16.5" customHeight="1">
      <c r="A190" s="191">
        <v>2.36</v>
      </c>
      <c r="B190" s="328" t="s">
        <v>579</v>
      </c>
      <c r="C190" s="327">
        <v>2017</v>
      </c>
      <c r="D190" s="328" t="s">
        <v>621</v>
      </c>
      <c r="E190" s="51" t="s">
        <v>627</v>
      </c>
      <c r="F190" s="191">
        <v>250507</v>
      </c>
      <c r="G190" s="191" t="s">
        <v>619</v>
      </c>
      <c r="H190" s="36">
        <v>642</v>
      </c>
      <c r="I190" s="36"/>
      <c r="J190" s="36"/>
      <c r="K190" s="38" t="s">
        <v>128</v>
      </c>
      <c r="L190" s="38" t="s">
        <v>137</v>
      </c>
      <c r="M190" s="38" t="s">
        <v>241</v>
      </c>
      <c r="N190" s="39" t="s">
        <v>469</v>
      </c>
      <c r="O190" s="66" t="s">
        <v>166</v>
      </c>
      <c r="P190" s="38"/>
      <c r="Q190" s="3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  <c r="GT190" s="8"/>
      <c r="GU190" s="8"/>
      <c r="GV190" s="8"/>
      <c r="GW190" s="8"/>
      <c r="GX190" s="8"/>
      <c r="GY190" s="8"/>
      <c r="GZ190" s="8"/>
      <c r="HA190" s="8"/>
      <c r="HB190" s="8"/>
      <c r="HC190" s="8"/>
      <c r="HD190" s="8"/>
      <c r="HE190" s="8"/>
      <c r="HF190" s="8"/>
      <c r="HG190" s="8"/>
      <c r="HH190" s="8"/>
      <c r="HI190" s="8"/>
      <c r="HJ190" s="8"/>
      <c r="HK190" s="8"/>
      <c r="HL190" s="8"/>
      <c r="HM190" s="8"/>
      <c r="HN190" s="8"/>
      <c r="HO190" s="8"/>
      <c r="HP190" s="8"/>
      <c r="HQ190" s="8"/>
      <c r="HR190" s="8"/>
      <c r="HS190" s="8"/>
      <c r="HT190" s="8"/>
      <c r="HU190" s="8"/>
      <c r="HV190" s="8"/>
      <c r="HW190" s="8"/>
      <c r="HX190" s="8"/>
      <c r="HY190" s="8"/>
      <c r="HZ190" s="8"/>
      <c r="IA190" s="8"/>
      <c r="IB190" s="8"/>
      <c r="IC190" s="8"/>
      <c r="ID190" s="8"/>
      <c r="IE190" s="8"/>
      <c r="IF190" s="8"/>
      <c r="IG190" s="8"/>
      <c r="IH190" s="8"/>
      <c r="II190" s="8"/>
      <c r="IJ190" s="8"/>
      <c r="IK190" s="8"/>
      <c r="IL190" s="8"/>
      <c r="IM190" s="8"/>
      <c r="IN190" s="8"/>
      <c r="IO190" s="8"/>
      <c r="IP190" s="8"/>
      <c r="IQ190" s="8"/>
    </row>
    <row r="191" spans="1:251" s="205" customFormat="1" ht="16.5" customHeight="1">
      <c r="A191" s="191">
        <v>8.1</v>
      </c>
      <c r="B191" s="328" t="s">
        <v>537</v>
      </c>
      <c r="C191" s="327">
        <v>2017</v>
      </c>
      <c r="D191" s="328" t="s">
        <v>568</v>
      </c>
      <c r="E191" s="312" t="s">
        <v>627</v>
      </c>
      <c r="F191" s="61">
        <v>250903</v>
      </c>
      <c r="G191" s="191">
        <v>1.8</v>
      </c>
      <c r="H191" s="36">
        <v>405</v>
      </c>
      <c r="I191" s="36"/>
      <c r="J191" s="36"/>
      <c r="K191" s="38" t="s">
        <v>129</v>
      </c>
      <c r="L191" s="38" t="s">
        <v>137</v>
      </c>
      <c r="M191" s="38" t="s">
        <v>239</v>
      </c>
      <c r="N191" s="39" t="s">
        <v>491</v>
      </c>
      <c r="O191" s="66" t="s">
        <v>166</v>
      </c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8"/>
      <c r="DD191" s="38"/>
      <c r="DE191" s="38"/>
      <c r="DF191" s="38"/>
      <c r="DG191" s="38"/>
      <c r="DH191" s="38"/>
      <c r="DI191" s="38"/>
      <c r="DJ191" s="38"/>
      <c r="DK191" s="38"/>
      <c r="DL191" s="38"/>
      <c r="DM191" s="38"/>
      <c r="DN191" s="38"/>
      <c r="DO191" s="38"/>
      <c r="DP191" s="38"/>
      <c r="DQ191" s="38"/>
      <c r="DR191" s="38"/>
      <c r="DS191" s="38"/>
      <c r="DT191" s="38"/>
      <c r="DU191" s="38"/>
      <c r="DV191" s="38"/>
      <c r="DW191" s="38"/>
      <c r="DX191" s="38"/>
      <c r="DY191" s="38"/>
      <c r="DZ191" s="38"/>
      <c r="EA191" s="38"/>
      <c r="EB191" s="38"/>
      <c r="EC191" s="38"/>
      <c r="ED191" s="38"/>
      <c r="EE191" s="38"/>
      <c r="EF191" s="38"/>
      <c r="EG191" s="38"/>
      <c r="EH191" s="38"/>
      <c r="EI191" s="38"/>
      <c r="EJ191" s="38"/>
      <c r="EK191" s="38"/>
      <c r="EL191" s="38"/>
      <c r="EM191" s="38"/>
      <c r="EN191" s="38"/>
      <c r="EO191" s="38"/>
      <c r="EP191" s="38"/>
      <c r="EQ191" s="38"/>
      <c r="ER191" s="38"/>
      <c r="ES191" s="38"/>
      <c r="ET191" s="38"/>
      <c r="EU191" s="38"/>
      <c r="EV191" s="38"/>
      <c r="EW191" s="38"/>
      <c r="EX191" s="38"/>
      <c r="EY191" s="38"/>
      <c r="EZ191" s="38"/>
      <c r="FA191" s="38"/>
      <c r="FB191" s="38"/>
      <c r="FC191" s="38"/>
      <c r="FD191" s="38"/>
      <c r="FE191" s="38"/>
      <c r="FF191" s="38"/>
      <c r="FG191" s="38"/>
      <c r="FH191" s="38"/>
      <c r="FI191" s="38"/>
      <c r="FJ191" s="38"/>
      <c r="FK191" s="38"/>
      <c r="FL191" s="38"/>
      <c r="FM191" s="38"/>
      <c r="FN191" s="38"/>
      <c r="FO191" s="38"/>
      <c r="FP191" s="38"/>
      <c r="FQ191" s="38"/>
      <c r="FR191" s="38"/>
      <c r="FS191" s="38"/>
      <c r="FT191" s="38"/>
      <c r="FU191" s="38"/>
      <c r="FV191" s="38"/>
      <c r="FW191" s="38"/>
      <c r="FX191" s="38"/>
      <c r="FY191" s="38"/>
      <c r="FZ191" s="38"/>
      <c r="GA191" s="38"/>
      <c r="GB191" s="38"/>
      <c r="GC191" s="38"/>
      <c r="GD191" s="38"/>
      <c r="GE191" s="38"/>
      <c r="GF191" s="38"/>
      <c r="GG191" s="38"/>
      <c r="GH191" s="38"/>
      <c r="GI191" s="38"/>
      <c r="GJ191" s="38"/>
      <c r="GK191" s="38"/>
      <c r="GL191" s="38"/>
      <c r="GM191" s="38"/>
      <c r="GN191" s="38"/>
      <c r="GO191" s="38"/>
      <c r="GP191" s="38"/>
      <c r="GQ191" s="38"/>
      <c r="GR191" s="38"/>
      <c r="GS191" s="38"/>
      <c r="GT191" s="38"/>
      <c r="GU191" s="38"/>
      <c r="GV191" s="38"/>
      <c r="GW191" s="38"/>
      <c r="GX191" s="38"/>
      <c r="GY191" s="38"/>
      <c r="GZ191" s="38"/>
      <c r="HA191" s="38"/>
      <c r="HB191" s="38"/>
      <c r="HC191" s="38"/>
      <c r="HD191" s="38"/>
      <c r="HE191" s="38"/>
      <c r="HF191" s="38"/>
      <c r="HG191" s="38"/>
      <c r="HH191" s="38"/>
      <c r="HI191" s="38"/>
      <c r="HJ191" s="38"/>
      <c r="HK191" s="38"/>
      <c r="HL191" s="38"/>
      <c r="HM191" s="38"/>
      <c r="HN191" s="38"/>
      <c r="HO191" s="38"/>
      <c r="HP191" s="38"/>
      <c r="HQ191" s="38"/>
      <c r="HR191" s="38"/>
      <c r="HS191" s="38"/>
      <c r="HT191" s="38"/>
      <c r="HU191" s="38"/>
      <c r="HV191" s="38"/>
      <c r="HW191" s="38"/>
      <c r="HX191" s="38"/>
      <c r="HY191" s="38"/>
      <c r="HZ191" s="38"/>
      <c r="IA191" s="38"/>
      <c r="IB191" s="38"/>
      <c r="IC191" s="38"/>
      <c r="ID191" s="38"/>
      <c r="IE191" s="38"/>
      <c r="IF191" s="38"/>
      <c r="IG191" s="38"/>
      <c r="IH191" s="38"/>
      <c r="II191" s="38"/>
      <c r="IJ191" s="38"/>
      <c r="IK191" s="38"/>
      <c r="IL191" s="38"/>
      <c r="IM191" s="38"/>
      <c r="IN191" s="38"/>
      <c r="IO191" s="38"/>
      <c r="IP191" s="38"/>
      <c r="IQ191" s="38"/>
    </row>
    <row r="192" spans="1:251" s="205" customFormat="1" ht="16.5" customHeight="1">
      <c r="A192" s="306" t="s">
        <v>536</v>
      </c>
      <c r="B192" s="306" t="s">
        <v>537</v>
      </c>
      <c r="C192" s="327">
        <v>2017</v>
      </c>
      <c r="D192" s="306" t="s">
        <v>468</v>
      </c>
      <c r="E192" s="306" t="s">
        <v>456</v>
      </c>
      <c r="F192" s="306">
        <v>250505</v>
      </c>
      <c r="G192" s="36"/>
      <c r="H192" s="36">
        <v>0</v>
      </c>
      <c r="I192" s="36"/>
      <c r="J192" s="36"/>
      <c r="K192" s="36" t="s">
        <v>129</v>
      </c>
      <c r="L192" s="36" t="s">
        <v>137</v>
      </c>
      <c r="M192" s="36" t="s">
        <v>239</v>
      </c>
      <c r="N192" s="36" t="s">
        <v>491</v>
      </c>
      <c r="O192" s="36" t="s">
        <v>507</v>
      </c>
      <c r="P192" s="36"/>
      <c r="Q192" s="36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  <c r="GX192" s="8"/>
      <c r="GY192" s="8"/>
      <c r="GZ192" s="8"/>
      <c r="HA192" s="8"/>
      <c r="HB192" s="8"/>
      <c r="HC192" s="8"/>
      <c r="HD192" s="8"/>
      <c r="HE192" s="8"/>
      <c r="HF192" s="8"/>
      <c r="HG192" s="8"/>
      <c r="HH192" s="8"/>
      <c r="HI192" s="8"/>
      <c r="HJ192" s="8"/>
      <c r="HK192" s="8"/>
      <c r="HL192" s="8"/>
      <c r="HM192" s="8"/>
      <c r="HN192" s="8"/>
      <c r="HO192" s="8"/>
      <c r="HP192" s="8"/>
      <c r="HQ192" s="8"/>
      <c r="HR192" s="8"/>
      <c r="HS192" s="8"/>
      <c r="HT192" s="8"/>
      <c r="HU192" s="8"/>
      <c r="HV192" s="8"/>
      <c r="HW192" s="8"/>
      <c r="HX192" s="8"/>
      <c r="HY192" s="8"/>
      <c r="HZ192" s="8"/>
      <c r="IA192" s="8"/>
      <c r="IB192" s="8"/>
      <c r="IC192" s="8"/>
      <c r="ID192" s="8"/>
      <c r="IE192" s="8"/>
      <c r="IF192" s="8"/>
      <c r="IG192" s="8"/>
      <c r="IH192" s="8"/>
      <c r="II192" s="8"/>
      <c r="IJ192" s="8"/>
      <c r="IK192" s="8"/>
      <c r="IL192" s="8"/>
      <c r="IM192" s="8"/>
      <c r="IN192" s="8"/>
      <c r="IO192" s="8"/>
      <c r="IP192" s="8"/>
      <c r="IQ192" s="8"/>
    </row>
    <row r="193" spans="1:251" s="205" customFormat="1" ht="16.5" customHeight="1">
      <c r="A193" s="191">
        <v>11.9</v>
      </c>
      <c r="B193" s="328" t="s">
        <v>537</v>
      </c>
      <c r="C193" s="327">
        <v>2017</v>
      </c>
      <c r="D193" s="328" t="s">
        <v>597</v>
      </c>
      <c r="E193" s="312" t="s">
        <v>627</v>
      </c>
      <c r="F193" s="61">
        <v>250903</v>
      </c>
      <c r="G193" s="236">
        <v>2.9</v>
      </c>
      <c r="H193" s="36">
        <v>0</v>
      </c>
      <c r="I193" s="36"/>
      <c r="J193" s="36"/>
      <c r="K193" s="38" t="s">
        <v>129</v>
      </c>
      <c r="L193" s="38" t="s">
        <v>137</v>
      </c>
      <c r="M193" s="38" t="s">
        <v>239</v>
      </c>
      <c r="N193" s="39" t="s">
        <v>491</v>
      </c>
      <c r="O193" s="66" t="s">
        <v>166</v>
      </c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  <c r="DC193" s="38"/>
      <c r="DD193" s="38"/>
      <c r="DE193" s="38"/>
      <c r="DF193" s="38"/>
      <c r="DG193" s="38"/>
      <c r="DH193" s="38"/>
      <c r="DI193" s="38"/>
      <c r="DJ193" s="38"/>
      <c r="DK193" s="38"/>
      <c r="DL193" s="38"/>
      <c r="DM193" s="38"/>
      <c r="DN193" s="38"/>
      <c r="DO193" s="38"/>
      <c r="DP193" s="38"/>
      <c r="DQ193" s="38"/>
      <c r="DR193" s="38"/>
      <c r="DS193" s="38"/>
      <c r="DT193" s="38"/>
      <c r="DU193" s="38"/>
      <c r="DV193" s="38"/>
      <c r="DW193" s="38"/>
      <c r="DX193" s="38"/>
      <c r="DY193" s="38"/>
      <c r="DZ193" s="38"/>
      <c r="EA193" s="38"/>
      <c r="EB193" s="38"/>
      <c r="EC193" s="38"/>
      <c r="ED193" s="38"/>
      <c r="EE193" s="38"/>
      <c r="EF193" s="38"/>
      <c r="EG193" s="38"/>
      <c r="EH193" s="38"/>
      <c r="EI193" s="38"/>
      <c r="EJ193" s="38"/>
      <c r="EK193" s="38"/>
      <c r="EL193" s="38"/>
      <c r="EM193" s="38"/>
      <c r="EN193" s="38"/>
      <c r="EO193" s="38"/>
      <c r="EP193" s="38"/>
      <c r="EQ193" s="38"/>
      <c r="ER193" s="38"/>
      <c r="ES193" s="38"/>
      <c r="ET193" s="38"/>
      <c r="EU193" s="38"/>
      <c r="EV193" s="38"/>
      <c r="EW193" s="38"/>
      <c r="EX193" s="38"/>
      <c r="EY193" s="38"/>
      <c r="EZ193" s="38"/>
      <c r="FA193" s="38"/>
      <c r="FB193" s="38"/>
      <c r="FC193" s="38"/>
      <c r="FD193" s="38"/>
      <c r="FE193" s="38"/>
      <c r="FF193" s="38"/>
      <c r="FG193" s="38"/>
      <c r="FH193" s="38"/>
      <c r="FI193" s="38"/>
      <c r="FJ193" s="38"/>
      <c r="FK193" s="38"/>
      <c r="FL193" s="38"/>
      <c r="FM193" s="38"/>
      <c r="FN193" s="38"/>
      <c r="FO193" s="38"/>
      <c r="FP193" s="38"/>
      <c r="FQ193" s="38"/>
      <c r="FR193" s="38"/>
      <c r="FS193" s="38"/>
      <c r="FT193" s="38"/>
      <c r="FU193" s="38"/>
      <c r="FV193" s="38"/>
      <c r="FW193" s="38"/>
      <c r="FX193" s="38"/>
      <c r="FY193" s="38"/>
      <c r="FZ193" s="38"/>
      <c r="GA193" s="38"/>
      <c r="GB193" s="38"/>
      <c r="GC193" s="38"/>
      <c r="GD193" s="38"/>
      <c r="GE193" s="38"/>
      <c r="GF193" s="38"/>
      <c r="GG193" s="38"/>
      <c r="GH193" s="38"/>
      <c r="GI193" s="38"/>
      <c r="GJ193" s="38"/>
      <c r="GK193" s="38"/>
      <c r="GL193" s="38"/>
      <c r="GM193" s="38"/>
      <c r="GN193" s="38"/>
      <c r="GO193" s="38"/>
      <c r="GP193" s="38"/>
      <c r="GQ193" s="38"/>
      <c r="GR193" s="38"/>
      <c r="GS193" s="38"/>
      <c r="GT193" s="38"/>
      <c r="GU193" s="38"/>
      <c r="GV193" s="38"/>
      <c r="GW193" s="38"/>
      <c r="GX193" s="38"/>
      <c r="GY193" s="38"/>
      <c r="GZ193" s="38"/>
      <c r="HA193" s="38"/>
      <c r="HB193" s="38"/>
      <c r="HC193" s="38"/>
      <c r="HD193" s="38"/>
      <c r="HE193" s="38"/>
      <c r="HF193" s="38"/>
      <c r="HG193" s="38"/>
      <c r="HH193" s="38"/>
      <c r="HI193" s="38"/>
      <c r="HJ193" s="38"/>
      <c r="HK193" s="38"/>
      <c r="HL193" s="38"/>
      <c r="HM193" s="38"/>
      <c r="HN193" s="38"/>
      <c r="HO193" s="38"/>
      <c r="HP193" s="38"/>
      <c r="HQ193" s="38"/>
      <c r="HR193" s="38"/>
      <c r="HS193" s="38"/>
      <c r="HT193" s="38"/>
      <c r="HU193" s="38"/>
      <c r="HV193" s="38"/>
      <c r="HW193" s="38"/>
      <c r="HX193" s="38"/>
      <c r="HY193" s="38"/>
      <c r="HZ193" s="38"/>
      <c r="IA193" s="38"/>
      <c r="IB193" s="38"/>
      <c r="IC193" s="38"/>
      <c r="ID193" s="38"/>
      <c r="IE193" s="38"/>
      <c r="IF193" s="38"/>
      <c r="IG193" s="38"/>
      <c r="IH193" s="38"/>
      <c r="II193" s="38"/>
      <c r="IJ193" s="38"/>
      <c r="IK193" s="38"/>
      <c r="IL193" s="38"/>
      <c r="IM193" s="38"/>
      <c r="IN193" s="38"/>
      <c r="IO193" s="38"/>
      <c r="IP193" s="38"/>
      <c r="IQ193" s="38"/>
    </row>
    <row r="194" spans="1:251" s="205" customFormat="1" ht="16.5" customHeight="1">
      <c r="A194" s="306">
        <v>12.4</v>
      </c>
      <c r="B194" s="328" t="s">
        <v>537</v>
      </c>
      <c r="C194" s="327">
        <v>2017</v>
      </c>
      <c r="D194" s="328" t="s">
        <v>597</v>
      </c>
      <c r="E194" s="51" t="s">
        <v>627</v>
      </c>
      <c r="F194" s="191">
        <v>250507</v>
      </c>
      <c r="G194" s="306">
        <v>-0.3</v>
      </c>
      <c r="H194" s="36">
        <v>95</v>
      </c>
      <c r="I194" s="36"/>
      <c r="J194" s="36"/>
      <c r="K194" s="38" t="s">
        <v>129</v>
      </c>
      <c r="L194" s="38" t="s">
        <v>137</v>
      </c>
      <c r="M194" s="38" t="s">
        <v>239</v>
      </c>
      <c r="N194" s="39" t="s">
        <v>491</v>
      </c>
      <c r="O194" s="66" t="s">
        <v>166</v>
      </c>
      <c r="P194" s="38" t="s">
        <v>15</v>
      </c>
      <c r="Q194" s="3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  <c r="GX194" s="8"/>
      <c r="GY194" s="8"/>
      <c r="GZ194" s="8"/>
      <c r="HA194" s="8"/>
      <c r="HB194" s="8"/>
      <c r="HC194" s="8"/>
      <c r="HD194" s="8"/>
      <c r="HE194" s="8"/>
      <c r="HF194" s="8"/>
      <c r="HG194" s="8"/>
      <c r="HH194" s="8"/>
      <c r="HI194" s="8"/>
      <c r="HJ194" s="8"/>
      <c r="HK194" s="8"/>
      <c r="HL194" s="8"/>
      <c r="HM194" s="8"/>
      <c r="HN194" s="8"/>
      <c r="HO194" s="8"/>
      <c r="HP194" s="8"/>
      <c r="HQ194" s="8"/>
      <c r="HR194" s="8"/>
      <c r="HS194" s="8"/>
      <c r="HT194" s="8"/>
      <c r="HU194" s="8"/>
      <c r="HV194" s="8"/>
      <c r="HW194" s="8"/>
      <c r="HX194" s="8"/>
      <c r="HY194" s="8"/>
      <c r="HZ194" s="8"/>
      <c r="IA194" s="8"/>
      <c r="IB194" s="8"/>
      <c r="IC194" s="8"/>
      <c r="ID194" s="8"/>
      <c r="IE194" s="8"/>
      <c r="IF194" s="8"/>
      <c r="IG194" s="8"/>
      <c r="IH194" s="8"/>
      <c r="II194" s="8"/>
      <c r="IJ194" s="8"/>
      <c r="IK194" s="8"/>
      <c r="IL194" s="8"/>
      <c r="IM194" s="8"/>
      <c r="IN194" s="8"/>
      <c r="IO194" s="8"/>
      <c r="IP194" s="8"/>
      <c r="IQ194" s="8"/>
    </row>
    <row r="195" spans="1:251" s="205" customFormat="1" ht="16.5" customHeight="1">
      <c r="A195" s="191">
        <v>3.78</v>
      </c>
      <c r="B195" s="328" t="s">
        <v>537</v>
      </c>
      <c r="C195" s="327">
        <v>2017</v>
      </c>
      <c r="D195" s="328" t="s">
        <v>608</v>
      </c>
      <c r="E195" s="312" t="s">
        <v>627</v>
      </c>
      <c r="F195" s="61">
        <v>250903</v>
      </c>
      <c r="G195" s="36"/>
      <c r="H195" s="36">
        <v>719</v>
      </c>
      <c r="I195" s="36"/>
      <c r="J195" s="36"/>
      <c r="K195" s="38" t="s">
        <v>129</v>
      </c>
      <c r="L195" s="38" t="s">
        <v>137</v>
      </c>
      <c r="M195" s="38" t="s">
        <v>240</v>
      </c>
      <c r="N195" s="39" t="s">
        <v>491</v>
      </c>
      <c r="O195" s="66" t="s">
        <v>166</v>
      </c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8"/>
      <c r="DD195" s="38"/>
      <c r="DE195" s="38"/>
      <c r="DF195" s="38"/>
      <c r="DG195" s="38"/>
      <c r="DH195" s="38"/>
      <c r="DI195" s="38"/>
      <c r="DJ195" s="38"/>
      <c r="DK195" s="38"/>
      <c r="DL195" s="38"/>
      <c r="DM195" s="38"/>
      <c r="DN195" s="38"/>
      <c r="DO195" s="38"/>
      <c r="DP195" s="38"/>
      <c r="DQ195" s="38"/>
      <c r="DR195" s="38"/>
      <c r="DS195" s="38"/>
      <c r="DT195" s="38"/>
      <c r="DU195" s="38"/>
      <c r="DV195" s="38"/>
      <c r="DW195" s="38"/>
      <c r="DX195" s="38"/>
      <c r="DY195" s="38"/>
      <c r="DZ195" s="38"/>
      <c r="EA195" s="38"/>
      <c r="EB195" s="38"/>
      <c r="EC195" s="38"/>
      <c r="ED195" s="38"/>
      <c r="EE195" s="38"/>
      <c r="EF195" s="38"/>
      <c r="EG195" s="38"/>
      <c r="EH195" s="38"/>
      <c r="EI195" s="38"/>
      <c r="EJ195" s="38"/>
      <c r="EK195" s="38"/>
      <c r="EL195" s="38"/>
      <c r="EM195" s="38"/>
      <c r="EN195" s="38"/>
      <c r="EO195" s="38"/>
      <c r="EP195" s="38"/>
      <c r="EQ195" s="38"/>
      <c r="ER195" s="38"/>
      <c r="ES195" s="38"/>
      <c r="ET195" s="38"/>
      <c r="EU195" s="38"/>
      <c r="EV195" s="38"/>
      <c r="EW195" s="38"/>
      <c r="EX195" s="38"/>
      <c r="EY195" s="38"/>
      <c r="EZ195" s="38"/>
      <c r="FA195" s="38"/>
      <c r="FB195" s="38"/>
      <c r="FC195" s="38"/>
      <c r="FD195" s="38"/>
      <c r="FE195" s="38"/>
      <c r="FF195" s="38"/>
      <c r="FG195" s="38"/>
      <c r="FH195" s="38"/>
      <c r="FI195" s="38"/>
      <c r="FJ195" s="38"/>
      <c r="FK195" s="38"/>
      <c r="FL195" s="38"/>
      <c r="FM195" s="38"/>
      <c r="FN195" s="38"/>
      <c r="FO195" s="38"/>
      <c r="FP195" s="38"/>
      <c r="FQ195" s="38"/>
      <c r="FR195" s="38"/>
      <c r="FS195" s="38"/>
      <c r="FT195" s="38"/>
      <c r="FU195" s="38"/>
      <c r="FV195" s="38"/>
      <c r="FW195" s="38"/>
      <c r="FX195" s="38"/>
      <c r="FY195" s="38"/>
      <c r="FZ195" s="38"/>
      <c r="GA195" s="38"/>
      <c r="GB195" s="38"/>
      <c r="GC195" s="38"/>
      <c r="GD195" s="38"/>
      <c r="GE195" s="38"/>
      <c r="GF195" s="38"/>
      <c r="GG195" s="38"/>
      <c r="GH195" s="38"/>
      <c r="GI195" s="38"/>
      <c r="GJ195" s="38"/>
      <c r="GK195" s="38"/>
      <c r="GL195" s="38"/>
      <c r="GM195" s="38"/>
      <c r="GN195" s="38"/>
      <c r="GO195" s="38"/>
      <c r="GP195" s="38"/>
      <c r="GQ195" s="38"/>
      <c r="GR195" s="38"/>
      <c r="GS195" s="38"/>
      <c r="GT195" s="38"/>
      <c r="GU195" s="38"/>
      <c r="GV195" s="38"/>
      <c r="GW195" s="38"/>
      <c r="GX195" s="38"/>
      <c r="GY195" s="38"/>
      <c r="GZ195" s="38"/>
      <c r="HA195" s="38"/>
      <c r="HB195" s="38"/>
      <c r="HC195" s="38"/>
      <c r="HD195" s="38"/>
      <c r="HE195" s="38"/>
      <c r="HF195" s="38"/>
      <c r="HG195" s="38"/>
      <c r="HH195" s="38"/>
      <c r="HI195" s="38"/>
      <c r="HJ195" s="38"/>
      <c r="HK195" s="38"/>
      <c r="HL195" s="38"/>
      <c r="HM195" s="38"/>
      <c r="HN195" s="38"/>
      <c r="HO195" s="38"/>
      <c r="HP195" s="38"/>
      <c r="HQ195" s="38"/>
      <c r="HR195" s="38"/>
      <c r="HS195" s="38"/>
      <c r="HT195" s="38"/>
      <c r="HU195" s="38"/>
      <c r="HV195" s="38"/>
      <c r="HW195" s="38"/>
      <c r="HX195" s="38"/>
      <c r="HY195" s="38"/>
      <c r="HZ195" s="38"/>
      <c r="IA195" s="38"/>
      <c r="IB195" s="38"/>
      <c r="IC195" s="38"/>
      <c r="ID195" s="38"/>
      <c r="IE195" s="38"/>
      <c r="IF195" s="38"/>
      <c r="IG195" s="38"/>
      <c r="IH195" s="38"/>
      <c r="II195" s="38"/>
      <c r="IJ195" s="38"/>
      <c r="IK195" s="38"/>
      <c r="IL195" s="38"/>
      <c r="IM195" s="38"/>
      <c r="IN195" s="38"/>
      <c r="IO195" s="38"/>
      <c r="IP195" s="38"/>
      <c r="IQ195" s="38"/>
    </row>
    <row r="196" spans="1:251" s="205" customFormat="1" ht="16.5" customHeight="1">
      <c r="A196" s="191">
        <v>2.13</v>
      </c>
      <c r="B196" s="328" t="s">
        <v>537</v>
      </c>
      <c r="C196" s="327">
        <v>2017</v>
      </c>
      <c r="D196" s="328" t="s">
        <v>621</v>
      </c>
      <c r="E196" s="51" t="s">
        <v>627</v>
      </c>
      <c r="F196" s="191">
        <v>250507</v>
      </c>
      <c r="G196" s="191" t="s">
        <v>619</v>
      </c>
      <c r="H196" s="36">
        <v>586</v>
      </c>
      <c r="I196" s="36"/>
      <c r="J196" s="36"/>
      <c r="K196" s="38" t="s">
        <v>129</v>
      </c>
      <c r="L196" s="38" t="s">
        <v>137</v>
      </c>
      <c r="M196" s="38" t="s">
        <v>241</v>
      </c>
      <c r="N196" s="39" t="s">
        <v>491</v>
      </c>
      <c r="O196" s="66" t="s">
        <v>166</v>
      </c>
      <c r="P196" s="38"/>
      <c r="Q196" s="3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  <c r="HD196" s="8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  <c r="HV196" s="8"/>
      <c r="HW196" s="8"/>
      <c r="HX196" s="8"/>
      <c r="HY196" s="8"/>
      <c r="HZ196" s="8"/>
      <c r="IA196" s="8"/>
      <c r="IB196" s="8"/>
      <c r="IC196" s="8"/>
      <c r="ID196" s="8"/>
      <c r="IE196" s="8"/>
      <c r="IF196" s="8"/>
      <c r="IG196" s="8"/>
      <c r="IH196" s="8"/>
      <c r="II196" s="8"/>
      <c r="IJ196" s="8"/>
      <c r="IK196" s="8"/>
      <c r="IL196" s="8"/>
      <c r="IM196" s="8"/>
      <c r="IN196" s="8"/>
      <c r="IO196" s="8"/>
      <c r="IP196" s="8"/>
      <c r="IQ196" s="8"/>
    </row>
    <row r="197" spans="1:251" s="205" customFormat="1" ht="16.5" customHeight="1">
      <c r="A197" s="329">
        <v>5.3</v>
      </c>
      <c r="B197" s="328" t="s">
        <v>537</v>
      </c>
      <c r="C197" s="327">
        <v>2017</v>
      </c>
      <c r="D197" s="328" t="s">
        <v>838</v>
      </c>
      <c r="E197" s="312" t="s">
        <v>627</v>
      </c>
      <c r="F197" s="61">
        <v>250903</v>
      </c>
      <c r="G197" s="39"/>
      <c r="H197" s="36">
        <v>365</v>
      </c>
      <c r="I197" s="36"/>
      <c r="J197" s="36"/>
      <c r="K197" s="38" t="s">
        <v>129</v>
      </c>
      <c r="L197" s="38" t="s">
        <v>137</v>
      </c>
      <c r="M197" s="38" t="s">
        <v>240</v>
      </c>
      <c r="N197" s="39" t="s">
        <v>491</v>
      </c>
      <c r="O197" s="66" t="s">
        <v>166</v>
      </c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8"/>
      <c r="CX197" s="38"/>
      <c r="CY197" s="38"/>
      <c r="CZ197" s="38"/>
      <c r="DA197" s="38"/>
      <c r="DB197" s="38"/>
      <c r="DC197" s="38"/>
      <c r="DD197" s="38"/>
      <c r="DE197" s="38"/>
      <c r="DF197" s="38"/>
      <c r="DG197" s="38"/>
      <c r="DH197" s="38"/>
      <c r="DI197" s="38"/>
      <c r="DJ197" s="38"/>
      <c r="DK197" s="38"/>
      <c r="DL197" s="38"/>
      <c r="DM197" s="38"/>
      <c r="DN197" s="38"/>
      <c r="DO197" s="38"/>
      <c r="DP197" s="38"/>
      <c r="DQ197" s="38"/>
      <c r="DR197" s="38"/>
      <c r="DS197" s="38"/>
      <c r="DT197" s="38"/>
      <c r="DU197" s="38"/>
      <c r="DV197" s="38"/>
      <c r="DW197" s="38"/>
      <c r="DX197" s="38"/>
      <c r="DY197" s="38"/>
      <c r="DZ197" s="38"/>
      <c r="EA197" s="38"/>
      <c r="EB197" s="38"/>
      <c r="EC197" s="38"/>
      <c r="ED197" s="38"/>
      <c r="EE197" s="38"/>
      <c r="EF197" s="38"/>
      <c r="EG197" s="38"/>
      <c r="EH197" s="38"/>
      <c r="EI197" s="38"/>
      <c r="EJ197" s="38"/>
      <c r="EK197" s="38"/>
      <c r="EL197" s="38"/>
      <c r="EM197" s="38"/>
      <c r="EN197" s="38"/>
      <c r="EO197" s="38"/>
      <c r="EP197" s="38"/>
      <c r="EQ197" s="38"/>
      <c r="ER197" s="38"/>
      <c r="ES197" s="38"/>
      <c r="ET197" s="38"/>
      <c r="EU197" s="38"/>
      <c r="EV197" s="38"/>
      <c r="EW197" s="38"/>
      <c r="EX197" s="38"/>
      <c r="EY197" s="38"/>
      <c r="EZ197" s="38"/>
      <c r="FA197" s="38"/>
      <c r="FB197" s="38"/>
      <c r="FC197" s="38"/>
      <c r="FD197" s="38"/>
      <c r="FE197" s="38"/>
      <c r="FF197" s="38"/>
      <c r="FG197" s="38"/>
      <c r="FH197" s="38"/>
      <c r="FI197" s="38"/>
      <c r="FJ197" s="38"/>
      <c r="FK197" s="38"/>
      <c r="FL197" s="38"/>
      <c r="FM197" s="38"/>
      <c r="FN197" s="38"/>
      <c r="FO197" s="38"/>
      <c r="FP197" s="38"/>
      <c r="FQ197" s="38"/>
      <c r="FR197" s="38"/>
      <c r="FS197" s="38"/>
      <c r="FT197" s="38"/>
      <c r="FU197" s="38"/>
      <c r="FV197" s="38"/>
      <c r="FW197" s="38"/>
      <c r="FX197" s="38"/>
      <c r="FY197" s="38"/>
      <c r="FZ197" s="38"/>
      <c r="GA197" s="38"/>
      <c r="GB197" s="38"/>
      <c r="GC197" s="38"/>
      <c r="GD197" s="38"/>
      <c r="GE197" s="38"/>
      <c r="GF197" s="38"/>
      <c r="GG197" s="38"/>
      <c r="GH197" s="38"/>
      <c r="GI197" s="38"/>
      <c r="GJ197" s="38"/>
      <c r="GK197" s="38"/>
      <c r="GL197" s="38"/>
      <c r="GM197" s="38"/>
      <c r="GN197" s="38"/>
      <c r="GO197" s="38"/>
      <c r="GP197" s="38"/>
      <c r="GQ197" s="38"/>
      <c r="GR197" s="38"/>
      <c r="GS197" s="38"/>
      <c r="GT197" s="38"/>
      <c r="GU197" s="38"/>
      <c r="GV197" s="38"/>
      <c r="GW197" s="38"/>
      <c r="GX197" s="38"/>
      <c r="GY197" s="38"/>
      <c r="GZ197" s="38"/>
      <c r="HA197" s="38"/>
      <c r="HB197" s="38"/>
      <c r="HC197" s="38"/>
      <c r="HD197" s="38"/>
      <c r="HE197" s="38"/>
      <c r="HF197" s="38"/>
      <c r="HG197" s="38"/>
      <c r="HH197" s="38"/>
      <c r="HI197" s="38"/>
      <c r="HJ197" s="38"/>
      <c r="HK197" s="38"/>
      <c r="HL197" s="38"/>
      <c r="HM197" s="38"/>
      <c r="HN197" s="38"/>
      <c r="HO197" s="38"/>
      <c r="HP197" s="38"/>
      <c r="HQ197" s="38"/>
      <c r="HR197" s="38"/>
      <c r="HS197" s="38"/>
      <c r="HT197" s="38"/>
      <c r="HU197" s="38"/>
      <c r="HV197" s="38"/>
      <c r="HW197" s="38"/>
      <c r="HX197" s="38"/>
      <c r="HY197" s="38"/>
      <c r="HZ197" s="38"/>
      <c r="IA197" s="38"/>
      <c r="IB197" s="38"/>
      <c r="IC197" s="38"/>
      <c r="ID197" s="38"/>
      <c r="IE197" s="38"/>
      <c r="IF197" s="38"/>
      <c r="IG197" s="38"/>
      <c r="IH197" s="38"/>
      <c r="II197" s="38"/>
      <c r="IJ197" s="38"/>
      <c r="IK197" s="38"/>
      <c r="IL197" s="38"/>
      <c r="IM197" s="38"/>
      <c r="IN197" s="38"/>
      <c r="IO197" s="38"/>
      <c r="IP197" s="38"/>
      <c r="IQ197" s="38"/>
    </row>
    <row r="198" spans="1:251" s="205" customFormat="1" ht="16.5" customHeight="1">
      <c r="A198" s="191">
        <v>10.4</v>
      </c>
      <c r="B198" s="328" t="s">
        <v>600</v>
      </c>
      <c r="C198" s="327">
        <v>2012</v>
      </c>
      <c r="D198" s="328" t="s">
        <v>597</v>
      </c>
      <c r="E198" s="51" t="s">
        <v>627</v>
      </c>
      <c r="F198" s="191">
        <v>250507</v>
      </c>
      <c r="G198" s="191">
        <v>-0.9</v>
      </c>
      <c r="H198" s="36">
        <v>406</v>
      </c>
      <c r="I198" s="36"/>
      <c r="J198" s="36"/>
      <c r="K198" s="38" t="s">
        <v>129</v>
      </c>
      <c r="L198" s="38" t="s">
        <v>130</v>
      </c>
      <c r="M198" s="38" t="s">
        <v>239</v>
      </c>
      <c r="N198" s="39" t="s">
        <v>284</v>
      </c>
      <c r="O198" s="66" t="s">
        <v>166</v>
      </c>
      <c r="P198" s="38" t="s">
        <v>15</v>
      </c>
      <c r="Q198" s="3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  <c r="HD198" s="8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  <c r="HV198" s="8"/>
      <c r="HW198" s="8"/>
      <c r="HX198" s="8"/>
      <c r="HY198" s="8"/>
      <c r="HZ198" s="8"/>
      <c r="IA198" s="8"/>
      <c r="IB198" s="8"/>
      <c r="IC198" s="8"/>
      <c r="ID198" s="8"/>
      <c r="IE198" s="8"/>
      <c r="IF198" s="8"/>
      <c r="IG198" s="8"/>
      <c r="IH198" s="8"/>
      <c r="II198" s="8"/>
      <c r="IJ198" s="8"/>
      <c r="IK198" s="8"/>
      <c r="IL198" s="8"/>
      <c r="IM198" s="8"/>
      <c r="IN198" s="8"/>
      <c r="IO198" s="8"/>
      <c r="IP198" s="8"/>
      <c r="IQ198" s="8"/>
    </row>
    <row r="199" spans="1:251" s="205" customFormat="1" ht="16.5" customHeight="1">
      <c r="A199" s="191">
        <v>5.51</v>
      </c>
      <c r="B199" s="328" t="s">
        <v>600</v>
      </c>
      <c r="C199" s="327">
        <v>2012</v>
      </c>
      <c r="D199" s="328" t="s">
        <v>608</v>
      </c>
      <c r="E199" s="51" t="s">
        <v>627</v>
      </c>
      <c r="F199" s="191">
        <v>250507</v>
      </c>
      <c r="G199" s="36"/>
      <c r="H199" s="36">
        <v>451</v>
      </c>
      <c r="I199" s="36"/>
      <c r="J199" s="36"/>
      <c r="K199" s="38" t="s">
        <v>129</v>
      </c>
      <c r="L199" s="38" t="s">
        <v>130</v>
      </c>
      <c r="M199" s="38" t="s">
        <v>240</v>
      </c>
      <c r="N199" s="39" t="s">
        <v>284</v>
      </c>
      <c r="O199" s="66" t="s">
        <v>166</v>
      </c>
      <c r="P199" s="38" t="s">
        <v>15</v>
      </c>
      <c r="Q199" s="3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  <c r="HD199" s="8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  <c r="HV199" s="8"/>
      <c r="HW199" s="8"/>
      <c r="HX199" s="8"/>
      <c r="HY199" s="8"/>
      <c r="HZ199" s="8"/>
      <c r="IA199" s="8"/>
      <c r="IB199" s="8"/>
      <c r="IC199" s="8"/>
      <c r="ID199" s="8"/>
      <c r="IE199" s="8"/>
      <c r="IF199" s="8"/>
      <c r="IG199" s="8"/>
      <c r="IH199" s="8"/>
      <c r="II199" s="8"/>
      <c r="IJ199" s="8"/>
      <c r="IK199" s="8"/>
      <c r="IL199" s="8"/>
      <c r="IM199" s="8"/>
      <c r="IN199" s="8"/>
      <c r="IO199" s="8"/>
      <c r="IP199" s="8"/>
      <c r="IQ199" s="8"/>
    </row>
    <row r="200" spans="1:251" s="205" customFormat="1" ht="16.5" customHeight="1">
      <c r="A200" s="191">
        <v>3.32</v>
      </c>
      <c r="B200" s="328" t="s">
        <v>600</v>
      </c>
      <c r="C200" s="327">
        <v>2012</v>
      </c>
      <c r="D200" s="328" t="s">
        <v>621</v>
      </c>
      <c r="E200" s="51" t="s">
        <v>627</v>
      </c>
      <c r="F200" s="191">
        <v>250507</v>
      </c>
      <c r="G200" s="191" t="s">
        <v>619</v>
      </c>
      <c r="H200" s="36">
        <v>647</v>
      </c>
      <c r="I200" s="36"/>
      <c r="J200" s="36"/>
      <c r="K200" s="38" t="s">
        <v>129</v>
      </c>
      <c r="L200" s="38" t="s">
        <v>130</v>
      </c>
      <c r="M200" s="38" t="s">
        <v>241</v>
      </c>
      <c r="N200" s="39" t="s">
        <v>284</v>
      </c>
      <c r="O200" s="66" t="s">
        <v>166</v>
      </c>
      <c r="P200" s="38" t="s">
        <v>15</v>
      </c>
      <c r="Q200" s="3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  <c r="GK200" s="8"/>
      <c r="GL200" s="8"/>
      <c r="GM200" s="8"/>
      <c r="GN200" s="8"/>
      <c r="GO200" s="8"/>
      <c r="GP200" s="8"/>
      <c r="GQ200" s="8"/>
      <c r="GR200" s="8"/>
      <c r="GS200" s="8"/>
      <c r="GT200" s="8"/>
      <c r="GU200" s="8"/>
      <c r="GV200" s="8"/>
      <c r="GW200" s="8"/>
      <c r="GX200" s="8"/>
      <c r="GY200" s="8"/>
      <c r="GZ200" s="8"/>
      <c r="HA200" s="8"/>
      <c r="HB200" s="8"/>
      <c r="HC200" s="8"/>
      <c r="HD200" s="8"/>
      <c r="HE200" s="8"/>
      <c r="HF200" s="8"/>
      <c r="HG200" s="8"/>
      <c r="HH200" s="8"/>
      <c r="HI200" s="8"/>
      <c r="HJ200" s="8"/>
      <c r="HK200" s="8"/>
      <c r="HL200" s="8"/>
      <c r="HM200" s="8"/>
      <c r="HN200" s="8"/>
      <c r="HO200" s="8"/>
      <c r="HP200" s="8"/>
      <c r="HQ200" s="8"/>
      <c r="HR200" s="8"/>
      <c r="HS200" s="8"/>
      <c r="HT200" s="8"/>
      <c r="HU200" s="8"/>
      <c r="HV200" s="8"/>
      <c r="HW200" s="8"/>
      <c r="HX200" s="8"/>
      <c r="HY200" s="8"/>
      <c r="HZ200" s="8"/>
      <c r="IA200" s="8"/>
      <c r="IB200" s="8"/>
      <c r="IC200" s="8"/>
      <c r="ID200" s="8"/>
      <c r="IE200" s="8"/>
      <c r="IF200" s="8"/>
      <c r="IG200" s="8"/>
      <c r="IH200" s="8"/>
      <c r="II200" s="8"/>
      <c r="IJ200" s="8"/>
      <c r="IK200" s="8"/>
      <c r="IL200" s="8"/>
      <c r="IM200" s="8"/>
      <c r="IN200" s="8"/>
      <c r="IO200" s="8"/>
      <c r="IP200" s="8"/>
      <c r="IQ200" s="8"/>
    </row>
    <row r="201" spans="1:251" s="205" customFormat="1" ht="16.5" customHeight="1">
      <c r="A201" s="135" t="s">
        <v>752</v>
      </c>
      <c r="B201" s="135" t="s">
        <v>696</v>
      </c>
      <c r="C201" s="135">
        <v>2010</v>
      </c>
      <c r="D201" s="135" t="s">
        <v>720</v>
      </c>
      <c r="E201" s="135" t="s">
        <v>456</v>
      </c>
      <c r="F201" s="135">
        <v>250611</v>
      </c>
      <c r="G201" s="11"/>
      <c r="H201" s="6">
        <v>575</v>
      </c>
      <c r="I201" s="6">
        <v>359</v>
      </c>
      <c r="J201" s="6"/>
      <c r="K201" s="71" t="s">
        <v>129</v>
      </c>
      <c r="L201" s="197" t="s">
        <v>713</v>
      </c>
      <c r="M201" s="71" t="s">
        <v>239</v>
      </c>
      <c r="N201" s="71" t="s">
        <v>697</v>
      </c>
      <c r="O201" s="71" t="s">
        <v>507</v>
      </c>
      <c r="P201" s="71"/>
      <c r="Q201" s="71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  <c r="GK201" s="8"/>
      <c r="GL201" s="8"/>
      <c r="GM201" s="8"/>
      <c r="GN201" s="8"/>
      <c r="GO201" s="8"/>
      <c r="GP201" s="8"/>
      <c r="GQ201" s="8"/>
      <c r="GR201" s="8"/>
      <c r="GS201" s="8"/>
      <c r="GT201" s="8"/>
      <c r="GU201" s="8"/>
      <c r="GV201" s="8"/>
      <c r="GW201" s="8"/>
      <c r="GX201" s="8"/>
      <c r="GY201" s="8"/>
      <c r="GZ201" s="8"/>
      <c r="HA201" s="8"/>
      <c r="HB201" s="8"/>
      <c r="HC201" s="8"/>
      <c r="HD201" s="8"/>
      <c r="HE201" s="8"/>
      <c r="HF201" s="8"/>
      <c r="HG201" s="8"/>
      <c r="HH201" s="8"/>
      <c r="HI201" s="8"/>
      <c r="HJ201" s="8"/>
      <c r="HK201" s="8"/>
      <c r="HL201" s="8"/>
      <c r="HM201" s="8"/>
      <c r="HN201" s="8"/>
      <c r="HO201" s="8"/>
      <c r="HP201" s="8"/>
      <c r="HQ201" s="8"/>
      <c r="HR201" s="8"/>
      <c r="HS201" s="8"/>
      <c r="HT201" s="8"/>
      <c r="HU201" s="8"/>
      <c r="HV201" s="8"/>
      <c r="HW201" s="8"/>
      <c r="HX201" s="8"/>
      <c r="HY201" s="8"/>
      <c r="HZ201" s="8"/>
      <c r="IA201" s="8"/>
      <c r="IB201" s="8"/>
      <c r="IC201" s="8"/>
      <c r="ID201" s="8"/>
      <c r="IE201" s="8"/>
      <c r="IF201" s="8"/>
      <c r="IG201" s="8"/>
      <c r="IH201" s="8"/>
      <c r="II201" s="8"/>
      <c r="IJ201" s="8"/>
      <c r="IK201" s="8"/>
      <c r="IL201" s="8"/>
      <c r="IM201" s="8"/>
      <c r="IN201" s="8"/>
      <c r="IO201" s="8"/>
      <c r="IP201" s="8"/>
      <c r="IQ201" s="8"/>
    </row>
    <row r="202" spans="1:251" s="205" customFormat="1" ht="16.5" customHeight="1">
      <c r="A202" s="135" t="s">
        <v>716</v>
      </c>
      <c r="B202" s="135" t="s">
        <v>696</v>
      </c>
      <c r="C202" s="135">
        <v>2010</v>
      </c>
      <c r="D202" s="135" t="s">
        <v>680</v>
      </c>
      <c r="E202" s="135" t="s">
        <v>679</v>
      </c>
      <c r="F202" s="135">
        <v>250530</v>
      </c>
      <c r="G202" s="11"/>
      <c r="H202" s="6">
        <v>511</v>
      </c>
      <c r="I202" s="6">
        <v>373</v>
      </c>
      <c r="J202" s="6"/>
      <c r="K202" s="71" t="s">
        <v>129</v>
      </c>
      <c r="L202" s="136" t="s">
        <v>713</v>
      </c>
      <c r="M202" s="71" t="s">
        <v>239</v>
      </c>
      <c r="N202" s="71" t="s">
        <v>697</v>
      </c>
      <c r="O202" s="71" t="s">
        <v>507</v>
      </c>
      <c r="P202" s="71"/>
      <c r="Q202" s="71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  <c r="GT202" s="8"/>
      <c r="GU202" s="8"/>
      <c r="GV202" s="8"/>
      <c r="GW202" s="8"/>
      <c r="GX202" s="8"/>
      <c r="GY202" s="8"/>
      <c r="GZ202" s="8"/>
      <c r="HA202" s="8"/>
      <c r="HB202" s="8"/>
      <c r="HC202" s="8"/>
      <c r="HD202" s="8"/>
      <c r="HE202" s="8"/>
      <c r="HF202" s="8"/>
      <c r="HG202" s="8"/>
      <c r="HH202" s="8"/>
      <c r="HI202" s="8"/>
      <c r="HJ202" s="8"/>
      <c r="HK202" s="8"/>
      <c r="HL202" s="8"/>
      <c r="HM202" s="8"/>
      <c r="HN202" s="8"/>
      <c r="HO202" s="8"/>
      <c r="HP202" s="8"/>
      <c r="HQ202" s="8"/>
      <c r="HR202" s="8"/>
      <c r="HS202" s="8"/>
      <c r="HT202" s="8"/>
      <c r="HU202" s="8"/>
      <c r="HV202" s="8"/>
      <c r="HW202" s="8"/>
      <c r="HX202" s="8"/>
      <c r="HY202" s="8"/>
      <c r="HZ202" s="8"/>
      <c r="IA202" s="8"/>
      <c r="IB202" s="8"/>
      <c r="IC202" s="8"/>
      <c r="ID202" s="8"/>
      <c r="IE202" s="8"/>
      <c r="IF202" s="8"/>
      <c r="IG202" s="8"/>
      <c r="IH202" s="8"/>
      <c r="II202" s="8"/>
      <c r="IJ202" s="8"/>
      <c r="IK202" s="8"/>
      <c r="IL202" s="8"/>
      <c r="IM202" s="8"/>
      <c r="IN202" s="8"/>
      <c r="IO202" s="8"/>
      <c r="IP202" s="8"/>
      <c r="IQ202" s="8"/>
    </row>
    <row r="203" spans="1:251" s="205" customFormat="1" ht="16.5" customHeight="1">
      <c r="A203" s="320" t="s">
        <v>538</v>
      </c>
      <c r="B203" s="320" t="s">
        <v>539</v>
      </c>
      <c r="C203" s="320">
        <v>2019</v>
      </c>
      <c r="D203" s="306" t="s">
        <v>468</v>
      </c>
      <c r="E203" s="306" t="s">
        <v>456</v>
      </c>
      <c r="F203" s="306">
        <v>250505</v>
      </c>
      <c r="G203" s="36"/>
      <c r="H203" s="36">
        <v>0</v>
      </c>
      <c r="I203" s="36"/>
      <c r="J203" s="36"/>
      <c r="K203" s="36" t="s">
        <v>129</v>
      </c>
      <c r="L203" s="36" t="s">
        <v>137</v>
      </c>
      <c r="M203" s="36" t="s">
        <v>239</v>
      </c>
      <c r="N203" s="36" t="s">
        <v>491</v>
      </c>
      <c r="O203" s="36" t="s">
        <v>507</v>
      </c>
      <c r="P203" s="36"/>
      <c r="Q203" s="36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  <c r="FO203" s="8"/>
      <c r="FP203" s="8"/>
      <c r="FQ203" s="8"/>
      <c r="FR203" s="8"/>
      <c r="FS203" s="8"/>
      <c r="FT203" s="8"/>
      <c r="FU203" s="8"/>
      <c r="FV203" s="8"/>
      <c r="FW203" s="8"/>
      <c r="FX203" s="8"/>
      <c r="FY203" s="8"/>
      <c r="FZ203" s="8"/>
      <c r="GA203" s="8"/>
      <c r="GB203" s="8"/>
      <c r="GC203" s="8"/>
      <c r="GD203" s="8"/>
      <c r="GE203" s="8"/>
      <c r="GF203" s="8"/>
      <c r="GG203" s="8"/>
      <c r="GH203" s="8"/>
      <c r="GI203" s="8"/>
      <c r="GJ203" s="8"/>
      <c r="GK203" s="8"/>
      <c r="GL203" s="8"/>
      <c r="GM203" s="8"/>
      <c r="GN203" s="8"/>
      <c r="GO203" s="8"/>
      <c r="GP203" s="8"/>
      <c r="GQ203" s="8"/>
      <c r="GR203" s="8"/>
      <c r="GS203" s="8"/>
      <c r="GT203" s="8"/>
      <c r="GU203" s="8"/>
      <c r="GV203" s="8"/>
      <c r="GW203" s="8"/>
      <c r="GX203" s="8"/>
      <c r="GY203" s="8"/>
      <c r="GZ203" s="8"/>
      <c r="HA203" s="8"/>
      <c r="HB203" s="8"/>
      <c r="HC203" s="8"/>
      <c r="HD203" s="8"/>
      <c r="HE203" s="8"/>
      <c r="HF203" s="8"/>
      <c r="HG203" s="8"/>
      <c r="HH203" s="8"/>
      <c r="HI203" s="8"/>
      <c r="HJ203" s="8"/>
      <c r="HK203" s="8"/>
      <c r="HL203" s="8"/>
      <c r="HM203" s="8"/>
      <c r="HN203" s="8"/>
      <c r="HO203" s="8"/>
      <c r="HP203" s="8"/>
      <c r="HQ203" s="8"/>
      <c r="HR203" s="8"/>
      <c r="HS203" s="8"/>
      <c r="HT203" s="8"/>
      <c r="HU203" s="8"/>
      <c r="HV203" s="8"/>
      <c r="HW203" s="8"/>
      <c r="HX203" s="8"/>
      <c r="HY203" s="8"/>
      <c r="HZ203" s="8"/>
      <c r="IA203" s="8"/>
      <c r="IB203" s="8"/>
      <c r="IC203" s="8"/>
      <c r="ID203" s="8"/>
      <c r="IE203" s="8"/>
      <c r="IF203" s="8"/>
      <c r="IG203" s="8"/>
      <c r="IH203" s="8"/>
      <c r="II203" s="8"/>
      <c r="IJ203" s="8"/>
      <c r="IK203" s="8"/>
      <c r="IL203" s="8"/>
      <c r="IM203" s="8"/>
      <c r="IN203" s="8"/>
      <c r="IO203" s="8"/>
      <c r="IP203" s="8"/>
      <c r="IQ203" s="8"/>
    </row>
    <row r="204" spans="1:251" s="205" customFormat="1" ht="16.5" customHeight="1">
      <c r="A204" s="306" t="s">
        <v>636</v>
      </c>
      <c r="B204" s="328" t="s">
        <v>583</v>
      </c>
      <c r="C204" s="327">
        <v>2015</v>
      </c>
      <c r="D204" s="328" t="s">
        <v>568</v>
      </c>
      <c r="E204" s="51" t="s">
        <v>627</v>
      </c>
      <c r="F204" s="191">
        <v>250507</v>
      </c>
      <c r="G204" s="334">
        <v>-1</v>
      </c>
      <c r="H204" s="36">
        <v>195</v>
      </c>
      <c r="I204" s="36"/>
      <c r="J204" s="36"/>
      <c r="K204" s="38" t="s">
        <v>128</v>
      </c>
      <c r="L204" s="38" t="s">
        <v>137</v>
      </c>
      <c r="M204" s="38" t="s">
        <v>239</v>
      </c>
      <c r="N204" s="39" t="s">
        <v>274</v>
      </c>
      <c r="O204" s="66" t="s">
        <v>166</v>
      </c>
      <c r="P204" s="38" t="s">
        <v>15</v>
      </c>
      <c r="Q204" s="3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  <c r="GX204" s="8"/>
      <c r="GY204" s="8"/>
      <c r="GZ204" s="8"/>
      <c r="HA204" s="8"/>
      <c r="HB204" s="8"/>
      <c r="HC204" s="8"/>
      <c r="HD204" s="8"/>
      <c r="HE204" s="8"/>
      <c r="HF204" s="8"/>
      <c r="HG204" s="8"/>
      <c r="HH204" s="8"/>
      <c r="HI204" s="8"/>
      <c r="HJ204" s="8"/>
      <c r="HK204" s="8"/>
      <c r="HL204" s="8"/>
      <c r="HM204" s="8"/>
      <c r="HN204" s="8"/>
      <c r="HO204" s="8"/>
      <c r="HP204" s="8"/>
      <c r="HQ204" s="8"/>
      <c r="HR204" s="8"/>
      <c r="HS204" s="8"/>
      <c r="HT204" s="8"/>
      <c r="HU204" s="8"/>
      <c r="HV204" s="8"/>
      <c r="HW204" s="8"/>
      <c r="HX204" s="8"/>
      <c r="HY204" s="8"/>
      <c r="HZ204" s="8"/>
      <c r="IA204" s="8"/>
      <c r="IB204" s="8"/>
      <c r="IC204" s="8"/>
      <c r="ID204" s="8"/>
      <c r="IE204" s="8"/>
      <c r="IF204" s="8"/>
      <c r="IG204" s="8"/>
      <c r="IH204" s="8"/>
      <c r="II204" s="8"/>
      <c r="IJ204" s="8"/>
      <c r="IK204" s="8"/>
      <c r="IL204" s="8"/>
      <c r="IM204" s="8"/>
      <c r="IN204" s="8"/>
      <c r="IO204" s="8"/>
      <c r="IP204" s="8"/>
      <c r="IQ204" s="8"/>
    </row>
    <row r="205" spans="1:251" s="205" customFormat="1" ht="16.5" customHeight="1">
      <c r="A205" s="306" t="s">
        <v>667</v>
      </c>
      <c r="B205" s="328" t="s">
        <v>583</v>
      </c>
      <c r="C205" s="327">
        <v>2015</v>
      </c>
      <c r="D205" s="328" t="s">
        <v>597</v>
      </c>
      <c r="E205" s="51" t="s">
        <v>627</v>
      </c>
      <c r="F205" s="191">
        <v>250507</v>
      </c>
      <c r="G205" s="306">
        <v>-1.2</v>
      </c>
      <c r="H205" s="36">
        <v>0</v>
      </c>
      <c r="I205" s="36"/>
      <c r="J205" s="36"/>
      <c r="K205" s="38" t="s">
        <v>128</v>
      </c>
      <c r="L205" s="38" t="s">
        <v>137</v>
      </c>
      <c r="M205" s="38" t="s">
        <v>239</v>
      </c>
      <c r="N205" s="39" t="s">
        <v>274</v>
      </c>
      <c r="O205" s="66" t="s">
        <v>166</v>
      </c>
      <c r="P205" s="38"/>
      <c r="Q205" s="3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  <c r="GK205" s="8"/>
      <c r="GL205" s="8"/>
      <c r="GM205" s="8"/>
      <c r="GN205" s="8"/>
      <c r="GO205" s="8"/>
      <c r="GP205" s="8"/>
      <c r="GQ205" s="8"/>
      <c r="GR205" s="8"/>
      <c r="GS205" s="8"/>
      <c r="GT205" s="8"/>
      <c r="GU205" s="8"/>
      <c r="GV205" s="8"/>
      <c r="GW205" s="8"/>
      <c r="GX205" s="8"/>
      <c r="GY205" s="8"/>
      <c r="GZ205" s="8"/>
      <c r="HA205" s="8"/>
      <c r="HB205" s="8"/>
      <c r="HC205" s="8"/>
      <c r="HD205" s="8"/>
      <c r="HE205" s="8"/>
      <c r="HF205" s="8"/>
      <c r="HG205" s="8"/>
      <c r="HH205" s="8"/>
      <c r="HI205" s="8"/>
      <c r="HJ205" s="8"/>
      <c r="HK205" s="8"/>
      <c r="HL205" s="8"/>
      <c r="HM205" s="8"/>
      <c r="HN205" s="8"/>
      <c r="HO205" s="8"/>
      <c r="HP205" s="8"/>
      <c r="HQ205" s="8"/>
      <c r="HR205" s="8"/>
      <c r="HS205" s="8"/>
      <c r="HT205" s="8"/>
      <c r="HU205" s="8"/>
      <c r="HV205" s="8"/>
      <c r="HW205" s="8"/>
      <c r="HX205" s="8"/>
      <c r="HY205" s="8"/>
      <c r="HZ205" s="8"/>
      <c r="IA205" s="8"/>
      <c r="IB205" s="8"/>
      <c r="IC205" s="8"/>
      <c r="ID205" s="8"/>
      <c r="IE205" s="8"/>
      <c r="IF205" s="8"/>
      <c r="IG205" s="8"/>
      <c r="IH205" s="8"/>
      <c r="II205" s="8"/>
      <c r="IJ205" s="8"/>
      <c r="IK205" s="8"/>
      <c r="IL205" s="8"/>
      <c r="IM205" s="8"/>
      <c r="IN205" s="8"/>
      <c r="IO205" s="8"/>
      <c r="IP205" s="8"/>
      <c r="IQ205" s="8"/>
    </row>
    <row r="206" spans="1:251" s="205" customFormat="1" ht="16.5" customHeight="1">
      <c r="A206" s="306">
        <v>18.399999999999999</v>
      </c>
      <c r="B206" s="328" t="s">
        <v>583</v>
      </c>
      <c r="C206" s="327">
        <v>2015</v>
      </c>
      <c r="D206" s="328" t="s">
        <v>607</v>
      </c>
      <c r="E206" s="51" t="s">
        <v>627</v>
      </c>
      <c r="F206" s="191">
        <v>250507</v>
      </c>
      <c r="G206" s="306">
        <v>-0.7</v>
      </c>
      <c r="H206" s="36">
        <v>0</v>
      </c>
      <c r="I206" s="36"/>
      <c r="J206" s="36"/>
      <c r="K206" s="38" t="s">
        <v>128</v>
      </c>
      <c r="L206" s="38" t="s">
        <v>137</v>
      </c>
      <c r="M206" s="38" t="s">
        <v>239</v>
      </c>
      <c r="N206" s="39" t="s">
        <v>274</v>
      </c>
      <c r="O206" s="66" t="s">
        <v>166</v>
      </c>
      <c r="P206" s="38"/>
      <c r="Q206" s="38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6"/>
      <c r="DD206" s="36"/>
      <c r="DE206" s="36"/>
      <c r="DF206" s="36"/>
      <c r="DG206" s="36"/>
      <c r="DH206" s="36"/>
      <c r="DI206" s="36"/>
      <c r="DJ206" s="36"/>
      <c r="DK206" s="36"/>
      <c r="DL206" s="36"/>
      <c r="DM206" s="36"/>
      <c r="DN206" s="36"/>
      <c r="DO206" s="36"/>
      <c r="DP206" s="36"/>
      <c r="DQ206" s="36"/>
      <c r="DR206" s="36"/>
      <c r="DS206" s="36"/>
      <c r="DT206" s="36"/>
      <c r="DU206" s="36"/>
      <c r="DV206" s="36"/>
      <c r="DW206" s="36"/>
      <c r="DX206" s="36"/>
      <c r="DY206" s="36"/>
      <c r="DZ206" s="36"/>
      <c r="EA206" s="36"/>
      <c r="EB206" s="36"/>
      <c r="EC206" s="36"/>
      <c r="ED206" s="36"/>
      <c r="EE206" s="36"/>
      <c r="EF206" s="36"/>
      <c r="EG206" s="36"/>
      <c r="EH206" s="36"/>
      <c r="EI206" s="36"/>
      <c r="EJ206" s="36"/>
      <c r="EK206" s="36"/>
      <c r="EL206" s="36"/>
      <c r="EM206" s="36"/>
      <c r="EN206" s="36"/>
      <c r="EO206" s="36"/>
      <c r="EP206" s="36"/>
      <c r="EQ206" s="36"/>
      <c r="ER206" s="36"/>
      <c r="ES206" s="36"/>
      <c r="ET206" s="36"/>
      <c r="EU206" s="36"/>
      <c r="EV206" s="36"/>
      <c r="EW206" s="36"/>
      <c r="EX206" s="36"/>
      <c r="EY206" s="36"/>
      <c r="EZ206" s="36"/>
      <c r="FA206" s="36"/>
      <c r="FB206" s="36"/>
      <c r="FC206" s="36"/>
      <c r="FD206" s="36"/>
      <c r="FE206" s="36"/>
      <c r="FF206" s="36"/>
      <c r="FG206" s="36"/>
      <c r="FH206" s="36"/>
      <c r="FI206" s="36"/>
      <c r="FJ206" s="36"/>
      <c r="FK206" s="36"/>
      <c r="FL206" s="36"/>
      <c r="FM206" s="36"/>
      <c r="FN206" s="36"/>
      <c r="FO206" s="36"/>
      <c r="FP206" s="36"/>
      <c r="FQ206" s="36"/>
      <c r="FR206" s="36"/>
      <c r="FS206" s="36"/>
      <c r="FT206" s="36"/>
      <c r="FU206" s="36"/>
      <c r="FV206" s="36"/>
      <c r="FW206" s="36"/>
      <c r="FX206" s="36"/>
      <c r="FY206" s="36"/>
      <c r="FZ206" s="36"/>
      <c r="GA206" s="36"/>
      <c r="GB206" s="36"/>
      <c r="GC206" s="36"/>
      <c r="GD206" s="36"/>
      <c r="GE206" s="36"/>
      <c r="GF206" s="36"/>
      <c r="GG206" s="36"/>
      <c r="GH206" s="36"/>
      <c r="GI206" s="36"/>
      <c r="GJ206" s="36"/>
      <c r="GK206" s="36"/>
      <c r="GL206" s="36"/>
      <c r="GM206" s="36"/>
      <c r="GN206" s="36"/>
      <c r="GO206" s="36"/>
      <c r="GP206" s="36"/>
      <c r="GQ206" s="36"/>
      <c r="GR206" s="36"/>
      <c r="GS206" s="36"/>
      <c r="GT206" s="36"/>
      <c r="GU206" s="36"/>
      <c r="GV206" s="36"/>
      <c r="GW206" s="36"/>
      <c r="GX206" s="36"/>
      <c r="GY206" s="36"/>
      <c r="GZ206" s="36"/>
      <c r="HA206" s="36"/>
      <c r="HB206" s="36"/>
      <c r="HC206" s="36"/>
      <c r="HD206" s="36"/>
      <c r="HE206" s="36"/>
      <c r="HF206" s="36"/>
      <c r="HG206" s="36"/>
      <c r="HH206" s="36"/>
      <c r="HI206" s="36"/>
      <c r="HJ206" s="36"/>
      <c r="HK206" s="36"/>
      <c r="HL206" s="36"/>
      <c r="HM206" s="36"/>
      <c r="HN206" s="36"/>
      <c r="HO206" s="36"/>
      <c r="HP206" s="36"/>
      <c r="HQ206" s="36"/>
      <c r="HR206" s="36"/>
      <c r="HS206" s="36"/>
      <c r="HT206" s="36"/>
      <c r="HU206" s="36"/>
      <c r="HV206" s="36"/>
      <c r="HW206" s="36"/>
      <c r="HX206" s="36"/>
      <c r="HY206" s="36"/>
      <c r="HZ206" s="36"/>
      <c r="IA206" s="36"/>
      <c r="IB206" s="36"/>
      <c r="IC206" s="36"/>
      <c r="ID206" s="36"/>
      <c r="IE206" s="36"/>
      <c r="IF206" s="36"/>
      <c r="IG206" s="36"/>
      <c r="IH206" s="36"/>
      <c r="II206" s="36"/>
      <c r="IJ206" s="36"/>
      <c r="IK206" s="36"/>
      <c r="IL206" s="36"/>
      <c r="IM206" s="36"/>
      <c r="IN206" s="36"/>
      <c r="IO206" s="36"/>
      <c r="IP206" s="36"/>
      <c r="IQ206" s="36"/>
    </row>
    <row r="207" spans="1:251" s="205" customFormat="1" ht="16.5" customHeight="1">
      <c r="A207" s="306">
        <v>3.53</v>
      </c>
      <c r="B207" s="328" t="s">
        <v>583</v>
      </c>
      <c r="C207" s="327">
        <v>2015</v>
      </c>
      <c r="D207" s="328" t="s">
        <v>608</v>
      </c>
      <c r="E207" s="51" t="s">
        <v>627</v>
      </c>
      <c r="F207" s="191">
        <v>250507</v>
      </c>
      <c r="G207" s="209"/>
      <c r="H207" s="36">
        <v>505</v>
      </c>
      <c r="I207" s="36"/>
      <c r="J207" s="36"/>
      <c r="K207" s="38" t="s">
        <v>128</v>
      </c>
      <c r="L207" s="38" t="s">
        <v>137</v>
      </c>
      <c r="M207" s="38" t="s">
        <v>240</v>
      </c>
      <c r="N207" s="39" t="s">
        <v>274</v>
      </c>
      <c r="O207" s="66" t="s">
        <v>166</v>
      </c>
      <c r="P207" s="38" t="s">
        <v>15</v>
      </c>
      <c r="Q207" s="38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  <c r="DG207" s="36"/>
      <c r="DH207" s="36"/>
      <c r="DI207" s="36"/>
      <c r="DJ207" s="36"/>
      <c r="DK207" s="36"/>
      <c r="DL207" s="36"/>
      <c r="DM207" s="36"/>
      <c r="DN207" s="36"/>
      <c r="DO207" s="36"/>
      <c r="DP207" s="36"/>
      <c r="DQ207" s="36"/>
      <c r="DR207" s="36"/>
      <c r="DS207" s="36"/>
      <c r="DT207" s="36"/>
      <c r="DU207" s="36"/>
      <c r="DV207" s="36"/>
      <c r="DW207" s="36"/>
      <c r="DX207" s="36"/>
      <c r="DY207" s="36"/>
      <c r="DZ207" s="36"/>
      <c r="EA207" s="36"/>
      <c r="EB207" s="36"/>
      <c r="EC207" s="36"/>
      <c r="ED207" s="36"/>
      <c r="EE207" s="36"/>
      <c r="EF207" s="36"/>
      <c r="EG207" s="36"/>
      <c r="EH207" s="36"/>
      <c r="EI207" s="36"/>
      <c r="EJ207" s="36"/>
      <c r="EK207" s="36"/>
      <c r="EL207" s="36"/>
      <c r="EM207" s="36"/>
      <c r="EN207" s="36"/>
      <c r="EO207" s="36"/>
      <c r="EP207" s="36"/>
      <c r="EQ207" s="36"/>
      <c r="ER207" s="36"/>
      <c r="ES207" s="36"/>
      <c r="ET207" s="36"/>
      <c r="EU207" s="36"/>
      <c r="EV207" s="36"/>
      <c r="EW207" s="36"/>
      <c r="EX207" s="36"/>
      <c r="EY207" s="36"/>
      <c r="EZ207" s="36"/>
      <c r="FA207" s="36"/>
      <c r="FB207" s="36"/>
      <c r="FC207" s="36"/>
      <c r="FD207" s="36"/>
      <c r="FE207" s="36"/>
      <c r="FF207" s="36"/>
      <c r="FG207" s="36"/>
      <c r="FH207" s="36"/>
      <c r="FI207" s="36"/>
      <c r="FJ207" s="36"/>
      <c r="FK207" s="36"/>
      <c r="FL207" s="36"/>
      <c r="FM207" s="36"/>
      <c r="FN207" s="36"/>
      <c r="FO207" s="36"/>
      <c r="FP207" s="36"/>
      <c r="FQ207" s="36"/>
      <c r="FR207" s="36"/>
      <c r="FS207" s="36"/>
      <c r="FT207" s="36"/>
      <c r="FU207" s="36"/>
      <c r="FV207" s="36"/>
      <c r="FW207" s="36"/>
      <c r="FX207" s="36"/>
      <c r="FY207" s="36"/>
      <c r="FZ207" s="36"/>
      <c r="GA207" s="36"/>
      <c r="GB207" s="36"/>
      <c r="GC207" s="36"/>
      <c r="GD207" s="36"/>
      <c r="GE207" s="36"/>
      <c r="GF207" s="36"/>
      <c r="GG207" s="36"/>
      <c r="GH207" s="36"/>
      <c r="GI207" s="36"/>
      <c r="GJ207" s="36"/>
      <c r="GK207" s="36"/>
      <c r="GL207" s="36"/>
      <c r="GM207" s="36"/>
      <c r="GN207" s="36"/>
      <c r="GO207" s="36"/>
      <c r="GP207" s="36"/>
      <c r="GQ207" s="36"/>
      <c r="GR207" s="36"/>
      <c r="GS207" s="36"/>
      <c r="GT207" s="36"/>
      <c r="GU207" s="36"/>
      <c r="GV207" s="36"/>
      <c r="GW207" s="36"/>
      <c r="GX207" s="36"/>
      <c r="GY207" s="36"/>
      <c r="GZ207" s="36"/>
      <c r="HA207" s="36"/>
      <c r="HB207" s="36"/>
      <c r="HC207" s="36"/>
      <c r="HD207" s="36"/>
      <c r="HE207" s="36"/>
      <c r="HF207" s="36"/>
      <c r="HG207" s="36"/>
      <c r="HH207" s="36"/>
      <c r="HI207" s="36"/>
      <c r="HJ207" s="36"/>
      <c r="HK207" s="36"/>
      <c r="HL207" s="36"/>
      <c r="HM207" s="36"/>
      <c r="HN207" s="36"/>
      <c r="HO207" s="36"/>
      <c r="HP207" s="36"/>
      <c r="HQ207" s="36"/>
      <c r="HR207" s="36"/>
      <c r="HS207" s="36"/>
      <c r="HT207" s="36"/>
      <c r="HU207" s="36"/>
      <c r="HV207" s="36"/>
      <c r="HW207" s="36"/>
      <c r="HX207" s="36"/>
      <c r="HY207" s="36"/>
      <c r="HZ207" s="36"/>
      <c r="IA207" s="36"/>
      <c r="IB207" s="36"/>
      <c r="IC207" s="36"/>
      <c r="ID207" s="36"/>
      <c r="IE207" s="36"/>
      <c r="IF207" s="36"/>
      <c r="IG207" s="36"/>
      <c r="IH207" s="36"/>
      <c r="II207" s="36"/>
      <c r="IJ207" s="36"/>
      <c r="IK207" s="36"/>
      <c r="IL207" s="36"/>
      <c r="IM207" s="36"/>
      <c r="IN207" s="36"/>
      <c r="IO207" s="36"/>
      <c r="IP207" s="36"/>
      <c r="IQ207" s="36"/>
    </row>
    <row r="208" spans="1:251" s="206" customFormat="1" ht="16.5" customHeight="1">
      <c r="A208" s="306">
        <v>2.04</v>
      </c>
      <c r="B208" s="328" t="s">
        <v>583</v>
      </c>
      <c r="C208" s="327">
        <v>2015</v>
      </c>
      <c r="D208" s="328" t="s">
        <v>621</v>
      </c>
      <c r="E208" s="51" t="s">
        <v>627</v>
      </c>
      <c r="F208" s="191">
        <v>250507</v>
      </c>
      <c r="G208" s="191" t="s">
        <v>619</v>
      </c>
      <c r="H208" s="36">
        <v>578</v>
      </c>
      <c r="I208" s="36"/>
      <c r="J208" s="36"/>
      <c r="K208" s="38" t="s">
        <v>128</v>
      </c>
      <c r="L208" s="38" t="s">
        <v>137</v>
      </c>
      <c r="M208" s="38" t="s">
        <v>241</v>
      </c>
      <c r="N208" s="39" t="s">
        <v>274</v>
      </c>
      <c r="O208" s="66" t="s">
        <v>166</v>
      </c>
      <c r="P208" s="38"/>
      <c r="Q208" s="38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  <c r="DF208" s="36"/>
      <c r="DG208" s="36"/>
      <c r="DH208" s="36"/>
      <c r="DI208" s="36"/>
      <c r="DJ208" s="36"/>
      <c r="DK208" s="36"/>
      <c r="DL208" s="36"/>
      <c r="DM208" s="36"/>
      <c r="DN208" s="36"/>
      <c r="DO208" s="36"/>
      <c r="DP208" s="36"/>
      <c r="DQ208" s="36"/>
      <c r="DR208" s="36"/>
      <c r="DS208" s="36"/>
      <c r="DT208" s="36"/>
      <c r="DU208" s="36"/>
      <c r="DV208" s="36"/>
      <c r="DW208" s="36"/>
      <c r="DX208" s="36"/>
      <c r="DY208" s="36"/>
      <c r="DZ208" s="36"/>
      <c r="EA208" s="36"/>
      <c r="EB208" s="36"/>
      <c r="EC208" s="36"/>
      <c r="ED208" s="36"/>
      <c r="EE208" s="36"/>
      <c r="EF208" s="36"/>
      <c r="EG208" s="36"/>
      <c r="EH208" s="36"/>
      <c r="EI208" s="36"/>
      <c r="EJ208" s="36"/>
      <c r="EK208" s="36"/>
      <c r="EL208" s="36"/>
      <c r="EM208" s="36"/>
      <c r="EN208" s="36"/>
      <c r="EO208" s="36"/>
      <c r="EP208" s="36"/>
      <c r="EQ208" s="36"/>
      <c r="ER208" s="36"/>
      <c r="ES208" s="36"/>
      <c r="ET208" s="36"/>
      <c r="EU208" s="36"/>
      <c r="EV208" s="36"/>
      <c r="EW208" s="36"/>
      <c r="EX208" s="36"/>
      <c r="EY208" s="36"/>
      <c r="EZ208" s="36"/>
      <c r="FA208" s="36"/>
      <c r="FB208" s="36"/>
      <c r="FC208" s="36"/>
      <c r="FD208" s="36"/>
      <c r="FE208" s="36"/>
      <c r="FF208" s="36"/>
      <c r="FG208" s="36"/>
      <c r="FH208" s="36"/>
      <c r="FI208" s="36"/>
      <c r="FJ208" s="36"/>
      <c r="FK208" s="36"/>
      <c r="FL208" s="36"/>
      <c r="FM208" s="36"/>
      <c r="FN208" s="36"/>
      <c r="FO208" s="36"/>
      <c r="FP208" s="36"/>
      <c r="FQ208" s="36"/>
      <c r="FR208" s="36"/>
      <c r="FS208" s="36"/>
      <c r="FT208" s="36"/>
      <c r="FU208" s="36"/>
      <c r="FV208" s="36"/>
      <c r="FW208" s="36"/>
      <c r="FX208" s="36"/>
      <c r="FY208" s="36"/>
      <c r="FZ208" s="36"/>
      <c r="GA208" s="36"/>
      <c r="GB208" s="36"/>
      <c r="GC208" s="36"/>
      <c r="GD208" s="36"/>
      <c r="GE208" s="36"/>
      <c r="GF208" s="36"/>
      <c r="GG208" s="36"/>
      <c r="GH208" s="36"/>
      <c r="GI208" s="36"/>
      <c r="GJ208" s="36"/>
      <c r="GK208" s="36"/>
      <c r="GL208" s="36"/>
      <c r="GM208" s="36"/>
      <c r="GN208" s="36"/>
      <c r="GO208" s="36"/>
      <c r="GP208" s="36"/>
      <c r="GQ208" s="36"/>
      <c r="GR208" s="36"/>
      <c r="GS208" s="36"/>
      <c r="GT208" s="36"/>
      <c r="GU208" s="36"/>
      <c r="GV208" s="36"/>
      <c r="GW208" s="36"/>
      <c r="GX208" s="36"/>
      <c r="GY208" s="36"/>
      <c r="GZ208" s="36"/>
      <c r="HA208" s="36"/>
      <c r="HB208" s="36"/>
      <c r="HC208" s="36"/>
      <c r="HD208" s="36"/>
      <c r="HE208" s="36"/>
      <c r="HF208" s="36"/>
      <c r="HG208" s="36"/>
      <c r="HH208" s="36"/>
      <c r="HI208" s="36"/>
      <c r="HJ208" s="36"/>
      <c r="HK208" s="36"/>
      <c r="HL208" s="36"/>
      <c r="HM208" s="36"/>
      <c r="HN208" s="36"/>
      <c r="HO208" s="36"/>
      <c r="HP208" s="36"/>
      <c r="HQ208" s="36"/>
      <c r="HR208" s="36"/>
      <c r="HS208" s="36"/>
      <c r="HT208" s="36"/>
      <c r="HU208" s="36"/>
      <c r="HV208" s="36"/>
      <c r="HW208" s="36"/>
      <c r="HX208" s="36"/>
      <c r="HY208" s="36"/>
      <c r="HZ208" s="36"/>
      <c r="IA208" s="36"/>
      <c r="IB208" s="36"/>
      <c r="IC208" s="36"/>
      <c r="ID208" s="36"/>
      <c r="IE208" s="36"/>
      <c r="IF208" s="36"/>
      <c r="IG208" s="36"/>
      <c r="IH208" s="36"/>
      <c r="II208" s="36"/>
      <c r="IJ208" s="36"/>
      <c r="IK208" s="36"/>
      <c r="IL208" s="36"/>
      <c r="IM208" s="36"/>
      <c r="IN208" s="36"/>
      <c r="IO208" s="36"/>
      <c r="IP208" s="36"/>
      <c r="IQ208" s="36"/>
    </row>
    <row r="209" spans="1:251" s="206" customFormat="1" ht="16.5" customHeight="1">
      <c r="A209" s="135">
        <v>34.25</v>
      </c>
      <c r="B209" s="332" t="s">
        <v>276</v>
      </c>
      <c r="C209" s="61">
        <v>2015</v>
      </c>
      <c r="D209" s="135" t="s">
        <v>688</v>
      </c>
      <c r="E209" s="135" t="s">
        <v>456</v>
      </c>
      <c r="F209" s="135">
        <v>250519</v>
      </c>
      <c r="G209" s="217" t="s">
        <v>689</v>
      </c>
      <c r="H209" s="6"/>
      <c r="I209" s="6"/>
      <c r="J209" s="6"/>
      <c r="K209" s="71" t="s">
        <v>128</v>
      </c>
      <c r="L209" s="38" t="s">
        <v>137</v>
      </c>
      <c r="M209" s="71" t="s">
        <v>239</v>
      </c>
      <c r="N209" s="71" t="s">
        <v>274</v>
      </c>
      <c r="O209" s="71" t="s">
        <v>507</v>
      </c>
      <c r="P209" s="71"/>
      <c r="Q209" s="71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  <c r="DF209" s="36"/>
      <c r="DG209" s="36"/>
      <c r="DH209" s="36"/>
      <c r="DI209" s="36"/>
      <c r="DJ209" s="36"/>
      <c r="DK209" s="36"/>
      <c r="DL209" s="36"/>
      <c r="DM209" s="36"/>
      <c r="DN209" s="36"/>
      <c r="DO209" s="36"/>
      <c r="DP209" s="36"/>
      <c r="DQ209" s="36"/>
      <c r="DR209" s="36"/>
      <c r="DS209" s="36"/>
      <c r="DT209" s="36"/>
      <c r="DU209" s="36"/>
      <c r="DV209" s="36"/>
      <c r="DW209" s="36"/>
      <c r="DX209" s="36"/>
      <c r="DY209" s="36"/>
      <c r="DZ209" s="36"/>
      <c r="EA209" s="36"/>
      <c r="EB209" s="36"/>
      <c r="EC209" s="36"/>
      <c r="ED209" s="36"/>
      <c r="EE209" s="36"/>
      <c r="EF209" s="36"/>
      <c r="EG209" s="36"/>
      <c r="EH209" s="36"/>
      <c r="EI209" s="36"/>
      <c r="EJ209" s="36"/>
      <c r="EK209" s="36"/>
      <c r="EL209" s="36"/>
      <c r="EM209" s="36"/>
      <c r="EN209" s="36"/>
      <c r="EO209" s="36"/>
      <c r="EP209" s="36"/>
      <c r="EQ209" s="36"/>
      <c r="ER209" s="36"/>
      <c r="ES209" s="36"/>
      <c r="ET209" s="36"/>
      <c r="EU209" s="36"/>
      <c r="EV209" s="36"/>
      <c r="EW209" s="36"/>
      <c r="EX209" s="36"/>
      <c r="EY209" s="36"/>
      <c r="EZ209" s="36"/>
      <c r="FA209" s="36"/>
      <c r="FB209" s="36"/>
      <c r="FC209" s="36"/>
      <c r="FD209" s="36"/>
      <c r="FE209" s="36"/>
      <c r="FF209" s="36"/>
      <c r="FG209" s="36"/>
      <c r="FH209" s="36"/>
      <c r="FI209" s="36"/>
      <c r="FJ209" s="36"/>
      <c r="FK209" s="36"/>
      <c r="FL209" s="36"/>
      <c r="FM209" s="36"/>
      <c r="FN209" s="36"/>
      <c r="FO209" s="36"/>
      <c r="FP209" s="36"/>
      <c r="FQ209" s="36"/>
      <c r="FR209" s="36"/>
      <c r="FS209" s="36"/>
      <c r="FT209" s="36"/>
      <c r="FU209" s="36"/>
      <c r="FV209" s="36"/>
      <c r="FW209" s="36"/>
      <c r="FX209" s="36"/>
      <c r="FY209" s="36"/>
      <c r="FZ209" s="36"/>
      <c r="GA209" s="36"/>
      <c r="GB209" s="36"/>
      <c r="GC209" s="36"/>
      <c r="GD209" s="36"/>
      <c r="GE209" s="36"/>
      <c r="GF209" s="36"/>
      <c r="GG209" s="36"/>
      <c r="GH209" s="36"/>
      <c r="GI209" s="36"/>
      <c r="GJ209" s="36"/>
      <c r="GK209" s="36"/>
      <c r="GL209" s="36"/>
      <c r="GM209" s="36"/>
      <c r="GN209" s="36"/>
      <c r="GO209" s="36"/>
      <c r="GP209" s="36"/>
      <c r="GQ209" s="36"/>
      <c r="GR209" s="36"/>
      <c r="GS209" s="36"/>
      <c r="GT209" s="36"/>
      <c r="GU209" s="36"/>
      <c r="GV209" s="36"/>
      <c r="GW209" s="36"/>
      <c r="GX209" s="36"/>
      <c r="GY209" s="36"/>
      <c r="GZ209" s="36"/>
      <c r="HA209" s="36"/>
      <c r="HB209" s="36"/>
      <c r="HC209" s="36"/>
      <c r="HD209" s="36"/>
      <c r="HE209" s="36"/>
      <c r="HF209" s="36"/>
      <c r="HG209" s="36"/>
      <c r="HH209" s="36"/>
      <c r="HI209" s="36"/>
      <c r="HJ209" s="36"/>
      <c r="HK209" s="36"/>
      <c r="HL209" s="36"/>
      <c r="HM209" s="36"/>
      <c r="HN209" s="36"/>
      <c r="HO209" s="36"/>
      <c r="HP209" s="36"/>
      <c r="HQ209" s="36"/>
      <c r="HR209" s="36"/>
      <c r="HS209" s="36"/>
      <c r="HT209" s="36"/>
      <c r="HU209" s="36"/>
      <c r="HV209" s="36"/>
      <c r="HW209" s="36"/>
      <c r="HX209" s="36"/>
      <c r="HY209" s="36"/>
      <c r="HZ209" s="36"/>
      <c r="IA209" s="36"/>
      <c r="IB209" s="36"/>
      <c r="IC209" s="36"/>
      <c r="ID209" s="36"/>
      <c r="IE209" s="36"/>
      <c r="IF209" s="36"/>
      <c r="IG209" s="36"/>
      <c r="IH209" s="36"/>
      <c r="II209" s="36"/>
      <c r="IJ209" s="36"/>
      <c r="IK209" s="36"/>
      <c r="IL209" s="36"/>
      <c r="IM209" s="36"/>
      <c r="IN209" s="36"/>
      <c r="IO209" s="36"/>
      <c r="IP209" s="36"/>
      <c r="IQ209" s="36"/>
    </row>
    <row r="210" spans="1:251" s="205" customFormat="1" ht="16.5" customHeight="1">
      <c r="A210" s="191" t="s">
        <v>629</v>
      </c>
      <c r="B210" s="332" t="s">
        <v>276</v>
      </c>
      <c r="C210" s="327">
        <v>2015</v>
      </c>
      <c r="D210" s="328" t="s">
        <v>568</v>
      </c>
      <c r="E210" s="51" t="s">
        <v>627</v>
      </c>
      <c r="F210" s="191">
        <v>250507</v>
      </c>
      <c r="G210" s="335">
        <v>-1</v>
      </c>
      <c r="H210" s="36">
        <v>685</v>
      </c>
      <c r="I210" s="36"/>
      <c r="J210" s="36"/>
      <c r="K210" s="38" t="s">
        <v>128</v>
      </c>
      <c r="L210" s="38" t="s">
        <v>137</v>
      </c>
      <c r="M210" s="38" t="s">
        <v>239</v>
      </c>
      <c r="N210" s="39" t="s">
        <v>274</v>
      </c>
      <c r="O210" s="66" t="s">
        <v>166</v>
      </c>
      <c r="P210" s="38" t="s">
        <v>15</v>
      </c>
      <c r="Q210" s="3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  <c r="FY210" s="8"/>
      <c r="FZ210" s="8"/>
      <c r="GA210" s="8"/>
      <c r="GB210" s="8"/>
      <c r="GC210" s="8"/>
      <c r="GD210" s="8"/>
      <c r="GE210" s="8"/>
      <c r="GF210" s="8"/>
      <c r="GG210" s="8"/>
      <c r="GH210" s="8"/>
      <c r="GI210" s="8"/>
      <c r="GJ210" s="8"/>
      <c r="GK210" s="8"/>
      <c r="GL210" s="8"/>
      <c r="GM210" s="8"/>
      <c r="GN210" s="8"/>
      <c r="GO210" s="8"/>
      <c r="GP210" s="8"/>
      <c r="GQ210" s="8"/>
      <c r="GR210" s="8"/>
      <c r="GS210" s="8"/>
      <c r="GT210" s="8"/>
      <c r="GU210" s="8"/>
      <c r="GV210" s="8"/>
      <c r="GW210" s="8"/>
      <c r="GX210" s="8"/>
      <c r="GY210" s="8"/>
      <c r="GZ210" s="8"/>
      <c r="HA210" s="8"/>
      <c r="HB210" s="8"/>
      <c r="HC210" s="8"/>
      <c r="HD210" s="8"/>
      <c r="HE210" s="8"/>
      <c r="HF210" s="8"/>
      <c r="HG210" s="8"/>
      <c r="HH210" s="8"/>
      <c r="HI210" s="8"/>
      <c r="HJ210" s="8"/>
      <c r="HK210" s="8"/>
      <c r="HL210" s="8"/>
      <c r="HM210" s="8"/>
      <c r="HN210" s="8"/>
      <c r="HO210" s="8"/>
      <c r="HP210" s="8"/>
      <c r="HQ210" s="8"/>
      <c r="HR210" s="8"/>
      <c r="HS210" s="8"/>
      <c r="HT210" s="8"/>
      <c r="HU210" s="8"/>
      <c r="HV210" s="8"/>
      <c r="HW210" s="8"/>
      <c r="HX210" s="8"/>
      <c r="HY210" s="8"/>
      <c r="HZ210" s="8"/>
      <c r="IA210" s="8"/>
      <c r="IB210" s="8"/>
      <c r="IC210" s="8"/>
      <c r="ID210" s="8"/>
      <c r="IE210" s="8"/>
      <c r="IF210" s="8"/>
      <c r="IG210" s="8"/>
      <c r="IH210" s="8"/>
      <c r="II210" s="8"/>
      <c r="IJ210" s="8"/>
      <c r="IK210" s="8"/>
      <c r="IL210" s="8"/>
      <c r="IM210" s="8"/>
      <c r="IN210" s="8"/>
      <c r="IO210" s="8"/>
      <c r="IP210" s="8"/>
      <c r="IQ210" s="8"/>
    </row>
    <row r="211" spans="1:251" s="205" customFormat="1" ht="16.5" customHeight="1">
      <c r="A211" s="332" t="s">
        <v>944</v>
      </c>
      <c r="B211" s="332" t="s">
        <v>276</v>
      </c>
      <c r="C211" s="262">
        <v>2015</v>
      </c>
      <c r="D211" s="322" t="s">
        <v>468</v>
      </c>
      <c r="E211" s="322" t="s">
        <v>456</v>
      </c>
      <c r="F211" s="322">
        <v>250908</v>
      </c>
      <c r="G211" s="38"/>
      <c r="H211" s="36">
        <v>497</v>
      </c>
      <c r="I211" s="36"/>
      <c r="J211" s="36"/>
      <c r="K211" s="38" t="s">
        <v>128</v>
      </c>
      <c r="L211" s="38" t="s">
        <v>137</v>
      </c>
      <c r="M211" s="100" t="s">
        <v>239</v>
      </c>
      <c r="N211" s="36" t="s">
        <v>274</v>
      </c>
      <c r="O211" s="86" t="s">
        <v>166</v>
      </c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8"/>
      <c r="CK211" s="38"/>
      <c r="CL211" s="38"/>
      <c r="CM211" s="38"/>
      <c r="CN211" s="38"/>
      <c r="CO211" s="38"/>
      <c r="CP211" s="38"/>
      <c r="CQ211" s="38"/>
      <c r="CR211" s="38"/>
      <c r="CS211" s="38"/>
      <c r="CT211" s="38"/>
      <c r="CU211" s="38"/>
      <c r="CV211" s="38"/>
      <c r="CW211" s="38"/>
      <c r="CX211" s="38"/>
      <c r="CY211" s="38"/>
      <c r="CZ211" s="38"/>
      <c r="DA211" s="38"/>
      <c r="DB211" s="38"/>
      <c r="DC211" s="38"/>
      <c r="DD211" s="38"/>
      <c r="DE211" s="38"/>
      <c r="DF211" s="38"/>
      <c r="DG211" s="38"/>
      <c r="DH211" s="38"/>
      <c r="DI211" s="38"/>
      <c r="DJ211" s="38"/>
      <c r="DK211" s="38"/>
      <c r="DL211" s="38"/>
      <c r="DM211" s="38"/>
      <c r="DN211" s="38"/>
      <c r="DO211" s="38"/>
      <c r="DP211" s="38"/>
      <c r="DQ211" s="38"/>
      <c r="DR211" s="38"/>
      <c r="DS211" s="38"/>
      <c r="DT211" s="38"/>
      <c r="DU211" s="38"/>
      <c r="DV211" s="38"/>
      <c r="DW211" s="38"/>
      <c r="DX211" s="38"/>
      <c r="DY211" s="38"/>
      <c r="DZ211" s="38"/>
      <c r="EA211" s="38"/>
      <c r="EB211" s="38"/>
      <c r="EC211" s="38"/>
      <c r="ED211" s="38"/>
      <c r="EE211" s="38"/>
      <c r="EF211" s="38"/>
      <c r="EG211" s="38"/>
      <c r="EH211" s="38"/>
      <c r="EI211" s="38"/>
      <c r="EJ211" s="38"/>
      <c r="EK211" s="38"/>
      <c r="EL211" s="38"/>
      <c r="EM211" s="38"/>
      <c r="EN211" s="38"/>
      <c r="EO211" s="38"/>
      <c r="EP211" s="38"/>
      <c r="EQ211" s="38"/>
      <c r="ER211" s="38"/>
      <c r="ES211" s="38"/>
      <c r="ET211" s="38"/>
      <c r="EU211" s="38"/>
      <c r="EV211" s="38"/>
      <c r="EW211" s="38"/>
      <c r="EX211" s="38"/>
      <c r="EY211" s="38"/>
      <c r="EZ211" s="38"/>
      <c r="FA211" s="38"/>
      <c r="FB211" s="38"/>
      <c r="FC211" s="38"/>
      <c r="FD211" s="38"/>
      <c r="FE211" s="38"/>
      <c r="FF211" s="38"/>
      <c r="FG211" s="38"/>
      <c r="FH211" s="38"/>
      <c r="FI211" s="38"/>
      <c r="FJ211" s="38"/>
      <c r="FK211" s="38"/>
      <c r="FL211" s="38"/>
      <c r="FM211" s="38"/>
      <c r="FN211" s="38"/>
      <c r="FO211" s="38"/>
      <c r="FP211" s="38"/>
      <c r="FQ211" s="38"/>
      <c r="FR211" s="38"/>
      <c r="FS211" s="38"/>
      <c r="FT211" s="38"/>
      <c r="FU211" s="38"/>
      <c r="FV211" s="38"/>
      <c r="FW211" s="38"/>
      <c r="FX211" s="38"/>
      <c r="FY211" s="38"/>
      <c r="FZ211" s="38"/>
      <c r="GA211" s="38"/>
      <c r="GB211" s="38"/>
      <c r="GC211" s="38"/>
      <c r="GD211" s="38"/>
      <c r="GE211" s="38"/>
      <c r="GF211" s="38"/>
      <c r="GG211" s="38"/>
      <c r="GH211" s="38"/>
      <c r="GI211" s="38"/>
      <c r="GJ211" s="38"/>
      <c r="GK211" s="38"/>
      <c r="GL211" s="38"/>
      <c r="GM211" s="38"/>
      <c r="GN211" s="38"/>
      <c r="GO211" s="38"/>
      <c r="GP211" s="38"/>
      <c r="GQ211" s="38"/>
      <c r="GR211" s="38"/>
      <c r="GS211" s="38"/>
      <c r="GT211" s="38"/>
      <c r="GU211" s="38"/>
      <c r="GV211" s="38"/>
      <c r="GW211" s="38"/>
      <c r="GX211" s="38"/>
      <c r="GY211" s="38"/>
      <c r="GZ211" s="38"/>
      <c r="HA211" s="38"/>
      <c r="HB211" s="38"/>
      <c r="HC211" s="38"/>
      <c r="HD211" s="38"/>
      <c r="HE211" s="38"/>
      <c r="HF211" s="38"/>
      <c r="HG211" s="38"/>
      <c r="HH211" s="38"/>
      <c r="HI211" s="38"/>
      <c r="HJ211" s="38"/>
      <c r="HK211" s="38"/>
      <c r="HL211" s="38"/>
      <c r="HM211" s="38"/>
      <c r="HN211" s="38"/>
      <c r="HO211" s="38"/>
      <c r="HP211" s="38"/>
      <c r="HQ211" s="38"/>
      <c r="HR211" s="38"/>
      <c r="HS211" s="38"/>
      <c r="HT211" s="38"/>
      <c r="HU211" s="38"/>
      <c r="HV211" s="38"/>
      <c r="HW211" s="38"/>
      <c r="HX211" s="38"/>
      <c r="HY211" s="38"/>
      <c r="HZ211" s="38"/>
      <c r="IA211" s="38"/>
      <c r="IB211" s="38"/>
      <c r="IC211" s="38"/>
      <c r="ID211" s="38"/>
      <c r="IE211" s="38"/>
      <c r="IF211" s="38"/>
      <c r="IG211" s="38"/>
      <c r="IH211" s="38"/>
      <c r="II211" s="38"/>
      <c r="IJ211" s="38"/>
      <c r="IK211" s="38"/>
      <c r="IL211" s="38"/>
      <c r="IM211" s="38"/>
      <c r="IN211" s="38"/>
      <c r="IO211" s="38"/>
      <c r="IP211" s="38"/>
      <c r="IQ211" s="38"/>
    </row>
    <row r="212" spans="1:251" s="205" customFormat="1" ht="16.5" customHeight="1">
      <c r="A212" s="135">
        <v>10.23</v>
      </c>
      <c r="B212" s="332" t="s">
        <v>276</v>
      </c>
      <c r="C212" s="61">
        <v>2015</v>
      </c>
      <c r="D212" s="135" t="s">
        <v>597</v>
      </c>
      <c r="E212" s="135" t="s">
        <v>456</v>
      </c>
      <c r="F212" s="135">
        <v>250519</v>
      </c>
      <c r="G212" s="269" t="s">
        <v>685</v>
      </c>
      <c r="H212" s="6">
        <v>721</v>
      </c>
      <c r="I212" s="6"/>
      <c r="J212" s="6"/>
      <c r="K212" s="71" t="s">
        <v>128</v>
      </c>
      <c r="L212" s="38" t="s">
        <v>137</v>
      </c>
      <c r="M212" s="71" t="s">
        <v>239</v>
      </c>
      <c r="N212" s="71" t="s">
        <v>274</v>
      </c>
      <c r="O212" s="71" t="s">
        <v>507</v>
      </c>
      <c r="P212" s="71"/>
      <c r="Q212" s="71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6"/>
      <c r="DD212" s="36"/>
      <c r="DE212" s="36"/>
      <c r="DF212" s="36"/>
      <c r="DG212" s="36"/>
      <c r="DH212" s="36"/>
      <c r="DI212" s="36"/>
      <c r="DJ212" s="36"/>
      <c r="DK212" s="36"/>
      <c r="DL212" s="36"/>
      <c r="DM212" s="36"/>
      <c r="DN212" s="36"/>
      <c r="DO212" s="36"/>
      <c r="DP212" s="36"/>
      <c r="DQ212" s="36"/>
      <c r="DR212" s="36"/>
      <c r="DS212" s="36"/>
      <c r="DT212" s="36"/>
      <c r="DU212" s="36"/>
      <c r="DV212" s="36"/>
      <c r="DW212" s="36"/>
      <c r="DX212" s="36"/>
      <c r="DY212" s="36"/>
      <c r="DZ212" s="36"/>
      <c r="EA212" s="36"/>
      <c r="EB212" s="36"/>
      <c r="EC212" s="36"/>
      <c r="ED212" s="36"/>
      <c r="EE212" s="36"/>
      <c r="EF212" s="36"/>
      <c r="EG212" s="36"/>
      <c r="EH212" s="36"/>
      <c r="EI212" s="36"/>
      <c r="EJ212" s="36"/>
      <c r="EK212" s="36"/>
      <c r="EL212" s="36"/>
      <c r="EM212" s="36"/>
      <c r="EN212" s="36"/>
      <c r="EO212" s="36"/>
      <c r="EP212" s="36"/>
      <c r="EQ212" s="36"/>
      <c r="ER212" s="36"/>
      <c r="ES212" s="36"/>
      <c r="ET212" s="36"/>
      <c r="EU212" s="36"/>
      <c r="EV212" s="36"/>
      <c r="EW212" s="36"/>
      <c r="EX212" s="36"/>
      <c r="EY212" s="36"/>
      <c r="EZ212" s="36"/>
      <c r="FA212" s="36"/>
      <c r="FB212" s="36"/>
      <c r="FC212" s="36"/>
      <c r="FD212" s="36"/>
      <c r="FE212" s="36"/>
      <c r="FF212" s="36"/>
      <c r="FG212" s="36"/>
      <c r="FH212" s="36"/>
      <c r="FI212" s="36"/>
      <c r="FJ212" s="36"/>
      <c r="FK212" s="36"/>
      <c r="FL212" s="36"/>
      <c r="FM212" s="36"/>
      <c r="FN212" s="36"/>
      <c r="FO212" s="36"/>
      <c r="FP212" s="36"/>
      <c r="FQ212" s="36"/>
      <c r="FR212" s="36"/>
      <c r="FS212" s="36"/>
      <c r="FT212" s="36"/>
      <c r="FU212" s="36"/>
      <c r="FV212" s="36"/>
      <c r="FW212" s="36"/>
      <c r="FX212" s="36"/>
      <c r="FY212" s="36"/>
      <c r="FZ212" s="36"/>
      <c r="GA212" s="36"/>
      <c r="GB212" s="36"/>
      <c r="GC212" s="36"/>
      <c r="GD212" s="36"/>
      <c r="GE212" s="36"/>
      <c r="GF212" s="36"/>
      <c r="GG212" s="36"/>
      <c r="GH212" s="36"/>
      <c r="GI212" s="36"/>
      <c r="GJ212" s="36"/>
      <c r="GK212" s="36"/>
      <c r="GL212" s="36"/>
      <c r="GM212" s="36"/>
      <c r="GN212" s="36"/>
      <c r="GO212" s="36"/>
      <c r="GP212" s="36"/>
      <c r="GQ212" s="36"/>
      <c r="GR212" s="36"/>
      <c r="GS212" s="36"/>
      <c r="GT212" s="36"/>
      <c r="GU212" s="36"/>
      <c r="GV212" s="36"/>
      <c r="GW212" s="36"/>
      <c r="GX212" s="36"/>
      <c r="GY212" s="36"/>
      <c r="GZ212" s="36"/>
      <c r="HA212" s="36"/>
      <c r="HB212" s="36"/>
      <c r="HC212" s="36"/>
      <c r="HD212" s="36"/>
      <c r="HE212" s="36"/>
      <c r="HF212" s="36"/>
      <c r="HG212" s="36"/>
      <c r="HH212" s="36"/>
      <c r="HI212" s="36"/>
      <c r="HJ212" s="36"/>
      <c r="HK212" s="36"/>
      <c r="HL212" s="36"/>
      <c r="HM212" s="36"/>
      <c r="HN212" s="36"/>
      <c r="HO212" s="36"/>
      <c r="HP212" s="36"/>
      <c r="HQ212" s="36"/>
      <c r="HR212" s="36"/>
      <c r="HS212" s="36"/>
      <c r="HT212" s="36"/>
      <c r="HU212" s="36"/>
      <c r="HV212" s="36"/>
      <c r="HW212" s="36"/>
      <c r="HX212" s="36"/>
      <c r="HY212" s="36"/>
      <c r="HZ212" s="36"/>
      <c r="IA212" s="36"/>
      <c r="IB212" s="36"/>
      <c r="IC212" s="36"/>
      <c r="ID212" s="36"/>
      <c r="IE212" s="36"/>
      <c r="IF212" s="36"/>
      <c r="IG212" s="36"/>
      <c r="IH212" s="36"/>
      <c r="II212" s="36"/>
      <c r="IJ212" s="36"/>
      <c r="IK212" s="36"/>
      <c r="IL212" s="36"/>
      <c r="IM212" s="36"/>
      <c r="IN212" s="36"/>
      <c r="IO212" s="36"/>
      <c r="IP212" s="36"/>
      <c r="IQ212" s="36"/>
    </row>
    <row r="213" spans="1:251" s="205" customFormat="1" ht="16.5" customHeight="1">
      <c r="A213" s="191" t="s">
        <v>631</v>
      </c>
      <c r="B213" s="332" t="s">
        <v>276</v>
      </c>
      <c r="C213" s="327">
        <v>2015</v>
      </c>
      <c r="D213" s="328" t="s">
        <v>597</v>
      </c>
      <c r="E213" s="51" t="s">
        <v>627</v>
      </c>
      <c r="F213" s="191">
        <v>250507</v>
      </c>
      <c r="G213" s="191">
        <v>1.2</v>
      </c>
      <c r="H213" s="36">
        <v>649</v>
      </c>
      <c r="I213" s="36"/>
      <c r="J213" s="36"/>
      <c r="K213" s="38" t="s">
        <v>128</v>
      </c>
      <c r="L213" s="38" t="s">
        <v>137</v>
      </c>
      <c r="M213" s="38" t="s">
        <v>239</v>
      </c>
      <c r="N213" s="39" t="s">
        <v>274</v>
      </c>
      <c r="O213" s="66" t="s">
        <v>166</v>
      </c>
      <c r="P213" s="38" t="s">
        <v>15</v>
      </c>
      <c r="Q213" s="3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  <c r="FY213" s="8"/>
      <c r="FZ213" s="8"/>
      <c r="GA213" s="8"/>
      <c r="GB213" s="8"/>
      <c r="GC213" s="8"/>
      <c r="GD213" s="8"/>
      <c r="GE213" s="8"/>
      <c r="GF213" s="8"/>
      <c r="GG213" s="8"/>
      <c r="GH213" s="8"/>
      <c r="GI213" s="8"/>
      <c r="GJ213" s="8"/>
      <c r="GK213" s="8"/>
      <c r="GL213" s="8"/>
      <c r="GM213" s="8"/>
      <c r="GN213" s="8"/>
      <c r="GO213" s="8"/>
      <c r="GP213" s="8"/>
      <c r="GQ213" s="8"/>
      <c r="GR213" s="8"/>
      <c r="GS213" s="8"/>
      <c r="GT213" s="8"/>
      <c r="GU213" s="8"/>
      <c r="GV213" s="8"/>
      <c r="GW213" s="8"/>
      <c r="GX213" s="8"/>
      <c r="GY213" s="8"/>
      <c r="GZ213" s="8"/>
      <c r="HA213" s="8"/>
      <c r="HB213" s="8"/>
      <c r="HC213" s="8"/>
      <c r="HD213" s="8"/>
      <c r="HE213" s="8"/>
      <c r="HF213" s="8"/>
      <c r="HG213" s="8"/>
      <c r="HH213" s="8"/>
      <c r="HI213" s="8"/>
      <c r="HJ213" s="8"/>
      <c r="HK213" s="8"/>
      <c r="HL213" s="8"/>
      <c r="HM213" s="8"/>
      <c r="HN213" s="8"/>
      <c r="HO213" s="8"/>
      <c r="HP213" s="8"/>
      <c r="HQ213" s="8"/>
      <c r="HR213" s="8"/>
      <c r="HS213" s="8"/>
      <c r="HT213" s="8"/>
      <c r="HU213" s="8"/>
      <c r="HV213" s="8"/>
      <c r="HW213" s="8"/>
      <c r="HX213" s="8"/>
      <c r="HY213" s="8"/>
      <c r="HZ213" s="8"/>
      <c r="IA213" s="8"/>
      <c r="IB213" s="8"/>
      <c r="IC213" s="8"/>
      <c r="ID213" s="8"/>
      <c r="IE213" s="8"/>
      <c r="IF213" s="8"/>
      <c r="IG213" s="8"/>
      <c r="IH213" s="8"/>
      <c r="II213" s="8"/>
      <c r="IJ213" s="8"/>
      <c r="IK213" s="8"/>
      <c r="IL213" s="8"/>
      <c r="IM213" s="8"/>
      <c r="IN213" s="8"/>
      <c r="IO213" s="8"/>
      <c r="IP213" s="8"/>
      <c r="IQ213" s="8"/>
    </row>
    <row r="214" spans="1:251" s="205" customFormat="1" ht="16.5" customHeight="1">
      <c r="A214" s="135" t="s">
        <v>692</v>
      </c>
      <c r="B214" s="332" t="s">
        <v>276</v>
      </c>
      <c r="C214" s="61">
        <v>2015</v>
      </c>
      <c r="D214" s="135" t="s">
        <v>680</v>
      </c>
      <c r="E214" s="135" t="s">
        <v>456</v>
      </c>
      <c r="F214" s="135">
        <v>250519</v>
      </c>
      <c r="G214" s="11"/>
      <c r="H214" s="6"/>
      <c r="I214" s="6"/>
      <c r="J214" s="6"/>
      <c r="K214" s="71" t="s">
        <v>128</v>
      </c>
      <c r="L214" s="38" t="s">
        <v>137</v>
      </c>
      <c r="M214" s="71" t="s">
        <v>239</v>
      </c>
      <c r="N214" s="71" t="s">
        <v>274</v>
      </c>
      <c r="O214" s="71" t="s">
        <v>507</v>
      </c>
      <c r="P214" s="71"/>
      <c r="Q214" s="71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  <c r="DG214" s="36"/>
      <c r="DH214" s="36"/>
      <c r="DI214" s="36"/>
      <c r="DJ214" s="36"/>
      <c r="DK214" s="36"/>
      <c r="DL214" s="36"/>
      <c r="DM214" s="36"/>
      <c r="DN214" s="36"/>
      <c r="DO214" s="36"/>
      <c r="DP214" s="36"/>
      <c r="DQ214" s="36"/>
      <c r="DR214" s="36"/>
      <c r="DS214" s="36"/>
      <c r="DT214" s="36"/>
      <c r="DU214" s="36"/>
      <c r="DV214" s="36"/>
      <c r="DW214" s="36"/>
      <c r="DX214" s="36"/>
      <c r="DY214" s="36"/>
      <c r="DZ214" s="36"/>
      <c r="EA214" s="36"/>
      <c r="EB214" s="36"/>
      <c r="EC214" s="36"/>
      <c r="ED214" s="36"/>
      <c r="EE214" s="36"/>
      <c r="EF214" s="36"/>
      <c r="EG214" s="36"/>
      <c r="EH214" s="36"/>
      <c r="EI214" s="36"/>
      <c r="EJ214" s="36"/>
      <c r="EK214" s="36"/>
      <c r="EL214" s="36"/>
      <c r="EM214" s="36"/>
      <c r="EN214" s="36"/>
      <c r="EO214" s="36"/>
      <c r="EP214" s="36"/>
      <c r="EQ214" s="36"/>
      <c r="ER214" s="36"/>
      <c r="ES214" s="36"/>
      <c r="ET214" s="36"/>
      <c r="EU214" s="36"/>
      <c r="EV214" s="36"/>
      <c r="EW214" s="36"/>
      <c r="EX214" s="36"/>
      <c r="EY214" s="36"/>
      <c r="EZ214" s="36"/>
      <c r="FA214" s="36"/>
      <c r="FB214" s="36"/>
      <c r="FC214" s="36"/>
      <c r="FD214" s="36"/>
      <c r="FE214" s="36"/>
      <c r="FF214" s="36"/>
      <c r="FG214" s="36"/>
      <c r="FH214" s="36"/>
      <c r="FI214" s="36"/>
      <c r="FJ214" s="36"/>
      <c r="FK214" s="36"/>
      <c r="FL214" s="36"/>
      <c r="FM214" s="36"/>
      <c r="FN214" s="36"/>
      <c r="FO214" s="36"/>
      <c r="FP214" s="36"/>
      <c r="FQ214" s="36"/>
      <c r="FR214" s="36"/>
      <c r="FS214" s="36"/>
      <c r="FT214" s="36"/>
      <c r="FU214" s="36"/>
      <c r="FV214" s="36"/>
      <c r="FW214" s="36"/>
      <c r="FX214" s="36"/>
      <c r="FY214" s="36"/>
      <c r="FZ214" s="36"/>
      <c r="GA214" s="36"/>
      <c r="GB214" s="36"/>
      <c r="GC214" s="36"/>
      <c r="GD214" s="36"/>
      <c r="GE214" s="36"/>
      <c r="GF214" s="36"/>
      <c r="GG214" s="36"/>
      <c r="GH214" s="36"/>
      <c r="GI214" s="36"/>
      <c r="GJ214" s="36"/>
      <c r="GK214" s="36"/>
      <c r="GL214" s="36"/>
      <c r="GM214" s="36"/>
      <c r="GN214" s="36"/>
      <c r="GO214" s="36"/>
      <c r="GP214" s="36"/>
      <c r="GQ214" s="36"/>
      <c r="GR214" s="36"/>
      <c r="GS214" s="36"/>
      <c r="GT214" s="36"/>
      <c r="GU214" s="36"/>
      <c r="GV214" s="36"/>
      <c r="GW214" s="36"/>
      <c r="GX214" s="36"/>
      <c r="GY214" s="36"/>
      <c r="GZ214" s="36"/>
      <c r="HA214" s="36"/>
      <c r="HB214" s="36"/>
      <c r="HC214" s="36"/>
      <c r="HD214" s="36"/>
      <c r="HE214" s="36"/>
      <c r="HF214" s="36"/>
      <c r="HG214" s="36"/>
      <c r="HH214" s="36"/>
      <c r="HI214" s="36"/>
      <c r="HJ214" s="36"/>
      <c r="HK214" s="36"/>
      <c r="HL214" s="36"/>
      <c r="HM214" s="36"/>
      <c r="HN214" s="36"/>
      <c r="HO214" s="36"/>
      <c r="HP214" s="36"/>
      <c r="HQ214" s="36"/>
      <c r="HR214" s="36"/>
      <c r="HS214" s="36"/>
      <c r="HT214" s="36"/>
      <c r="HU214" s="36"/>
      <c r="HV214" s="36"/>
      <c r="HW214" s="36"/>
      <c r="HX214" s="36"/>
      <c r="HY214" s="36"/>
      <c r="HZ214" s="36"/>
      <c r="IA214" s="36"/>
      <c r="IB214" s="36"/>
      <c r="IC214" s="36"/>
      <c r="ID214" s="36"/>
      <c r="IE214" s="36"/>
      <c r="IF214" s="36"/>
      <c r="IG214" s="36"/>
      <c r="IH214" s="36"/>
      <c r="II214" s="36"/>
      <c r="IJ214" s="36"/>
      <c r="IK214" s="36"/>
      <c r="IL214" s="36"/>
      <c r="IM214" s="36"/>
      <c r="IN214" s="36"/>
      <c r="IO214" s="36"/>
      <c r="IP214" s="36"/>
      <c r="IQ214" s="36"/>
    </row>
    <row r="215" spans="1:251" s="205" customFormat="1" ht="16.5" customHeight="1">
      <c r="A215" s="191" t="s">
        <v>633</v>
      </c>
      <c r="B215" s="332" t="s">
        <v>276</v>
      </c>
      <c r="C215" s="327">
        <v>2015</v>
      </c>
      <c r="D215" s="328" t="s">
        <v>607</v>
      </c>
      <c r="E215" s="51" t="s">
        <v>627</v>
      </c>
      <c r="F215" s="191">
        <v>250507</v>
      </c>
      <c r="G215" s="191">
        <v>-0.7</v>
      </c>
      <c r="H215" s="36">
        <v>505</v>
      </c>
      <c r="I215" s="36"/>
      <c r="J215" s="36"/>
      <c r="K215" s="38" t="s">
        <v>128</v>
      </c>
      <c r="L215" s="38" t="s">
        <v>137</v>
      </c>
      <c r="M215" s="38" t="s">
        <v>239</v>
      </c>
      <c r="N215" s="39" t="s">
        <v>274</v>
      </c>
      <c r="O215" s="66" t="s">
        <v>166</v>
      </c>
      <c r="P215" s="38" t="s">
        <v>15</v>
      </c>
      <c r="Q215" s="3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  <c r="FY215" s="8"/>
      <c r="FZ215" s="8"/>
      <c r="GA215" s="8"/>
      <c r="GB215" s="8"/>
      <c r="GC215" s="8"/>
      <c r="GD215" s="8"/>
      <c r="GE215" s="8"/>
      <c r="GF215" s="8"/>
      <c r="GG215" s="8"/>
      <c r="GH215" s="8"/>
      <c r="GI215" s="8"/>
      <c r="GJ215" s="8"/>
      <c r="GK215" s="8"/>
      <c r="GL215" s="8"/>
      <c r="GM215" s="8"/>
      <c r="GN215" s="8"/>
      <c r="GO215" s="8"/>
      <c r="GP215" s="8"/>
      <c r="GQ215" s="8"/>
      <c r="GR215" s="8"/>
      <c r="GS215" s="8"/>
      <c r="GT215" s="8"/>
      <c r="GU215" s="8"/>
      <c r="GV215" s="8"/>
      <c r="GW215" s="8"/>
      <c r="GX215" s="8"/>
      <c r="GY215" s="8"/>
      <c r="GZ215" s="8"/>
      <c r="HA215" s="8"/>
      <c r="HB215" s="8"/>
      <c r="HC215" s="8"/>
      <c r="HD215" s="8"/>
      <c r="HE215" s="8"/>
      <c r="HF215" s="8"/>
      <c r="HG215" s="8"/>
      <c r="HH215" s="8"/>
      <c r="HI215" s="8"/>
      <c r="HJ215" s="8"/>
      <c r="HK215" s="8"/>
      <c r="HL215" s="8"/>
      <c r="HM215" s="8"/>
      <c r="HN215" s="8"/>
      <c r="HO215" s="8"/>
      <c r="HP215" s="8"/>
      <c r="HQ215" s="8"/>
      <c r="HR215" s="8"/>
      <c r="HS215" s="8"/>
      <c r="HT215" s="8"/>
      <c r="HU215" s="8"/>
      <c r="HV215" s="8"/>
      <c r="HW215" s="8"/>
      <c r="HX215" s="8"/>
      <c r="HY215" s="8"/>
      <c r="HZ215" s="8"/>
      <c r="IA215" s="8"/>
      <c r="IB215" s="8"/>
      <c r="IC215" s="8"/>
      <c r="ID215" s="8"/>
      <c r="IE215" s="8"/>
      <c r="IF215" s="8"/>
      <c r="IG215" s="8"/>
      <c r="IH215" s="8"/>
      <c r="II215" s="8"/>
      <c r="IJ215" s="8"/>
      <c r="IK215" s="8"/>
      <c r="IL215" s="8"/>
      <c r="IM215" s="8"/>
      <c r="IN215" s="8"/>
      <c r="IO215" s="8"/>
      <c r="IP215" s="8"/>
      <c r="IQ215" s="8"/>
    </row>
    <row r="216" spans="1:251" s="36" customFormat="1" ht="16.5" customHeight="1">
      <c r="A216" s="309">
        <v>0.8</v>
      </c>
      <c r="B216" s="332" t="s">
        <v>276</v>
      </c>
      <c r="C216" s="61">
        <v>2015</v>
      </c>
      <c r="D216" s="151" t="s">
        <v>95</v>
      </c>
      <c r="E216" s="151" t="s">
        <v>218</v>
      </c>
      <c r="F216" s="61">
        <v>250217</v>
      </c>
      <c r="G216" s="5"/>
      <c r="H216" s="6">
        <v>830</v>
      </c>
      <c r="I216" s="6"/>
      <c r="J216" s="6"/>
      <c r="K216" s="5" t="s">
        <v>128</v>
      </c>
      <c r="L216" s="5" t="s">
        <v>137</v>
      </c>
      <c r="M216" s="5" t="s">
        <v>241</v>
      </c>
      <c r="N216" s="6" t="s">
        <v>274</v>
      </c>
      <c r="O216" s="106" t="s">
        <v>166</v>
      </c>
      <c r="P216" s="5" t="s">
        <v>180</v>
      </c>
      <c r="Q216" s="5"/>
      <c r="R216" s="214"/>
      <c r="S216" s="214"/>
      <c r="T216" s="214"/>
      <c r="U216" s="214"/>
      <c r="V216" s="214"/>
      <c r="W216" s="214"/>
      <c r="X216" s="214"/>
      <c r="Y216" s="214"/>
      <c r="Z216" s="214"/>
      <c r="AA216" s="214"/>
      <c r="AB216" s="214"/>
      <c r="AC216" s="214"/>
      <c r="AD216" s="214"/>
      <c r="AE216" s="214"/>
      <c r="AF216" s="214"/>
      <c r="AG216" s="214"/>
      <c r="AH216" s="214"/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  <c r="BI216" s="214"/>
      <c r="BJ216" s="214"/>
      <c r="BK216" s="214"/>
      <c r="BL216" s="214"/>
      <c r="BM216" s="214"/>
      <c r="BN216" s="214"/>
      <c r="BO216" s="214"/>
      <c r="BP216" s="214"/>
      <c r="BQ216" s="214"/>
      <c r="BR216" s="214"/>
      <c r="BS216" s="214"/>
      <c r="BT216" s="214"/>
      <c r="BU216" s="214"/>
      <c r="BV216" s="214"/>
      <c r="BW216" s="214"/>
      <c r="BX216" s="214"/>
      <c r="BY216" s="214"/>
      <c r="BZ216" s="214"/>
      <c r="CA216" s="214"/>
      <c r="CB216" s="214"/>
      <c r="CC216" s="214"/>
      <c r="CD216" s="214"/>
      <c r="CE216" s="214"/>
      <c r="CF216" s="214"/>
      <c r="CG216" s="214"/>
      <c r="CH216" s="214"/>
      <c r="CI216" s="214"/>
      <c r="CJ216" s="214"/>
      <c r="CK216" s="214"/>
      <c r="CL216" s="214"/>
      <c r="CM216" s="214"/>
      <c r="CN216" s="214"/>
      <c r="CO216" s="214"/>
      <c r="CP216" s="214"/>
      <c r="CQ216" s="214"/>
      <c r="CR216" s="214"/>
      <c r="CS216" s="214"/>
      <c r="CT216" s="214"/>
      <c r="CU216" s="214"/>
      <c r="CV216" s="214"/>
      <c r="CW216" s="214"/>
      <c r="CX216" s="214"/>
      <c r="CY216" s="214"/>
      <c r="CZ216" s="214"/>
      <c r="DA216" s="214"/>
      <c r="DB216" s="214"/>
      <c r="DC216" s="214"/>
      <c r="DD216" s="214"/>
      <c r="DE216" s="214"/>
      <c r="DF216" s="214"/>
      <c r="DG216" s="214"/>
      <c r="DH216" s="214"/>
      <c r="DI216" s="214"/>
      <c r="DJ216" s="214"/>
      <c r="DK216" s="214"/>
      <c r="DL216" s="214"/>
      <c r="DM216" s="214"/>
      <c r="DN216" s="214"/>
      <c r="DO216" s="214"/>
      <c r="DP216" s="214"/>
      <c r="DQ216" s="214"/>
      <c r="DR216" s="214"/>
      <c r="DS216" s="214"/>
      <c r="DT216" s="214"/>
      <c r="DU216" s="214"/>
      <c r="DV216" s="214"/>
      <c r="DW216" s="214"/>
      <c r="DX216" s="214"/>
      <c r="DY216" s="214"/>
      <c r="DZ216" s="214"/>
      <c r="EA216" s="214"/>
      <c r="EB216" s="214"/>
      <c r="EC216" s="214"/>
      <c r="ED216" s="214"/>
      <c r="EE216" s="214"/>
      <c r="EF216" s="214"/>
      <c r="EG216" s="214"/>
      <c r="EH216" s="214"/>
      <c r="EI216" s="214"/>
      <c r="EJ216" s="214"/>
      <c r="EK216" s="214"/>
      <c r="EL216" s="214"/>
      <c r="EM216" s="214"/>
      <c r="EN216" s="214"/>
      <c r="EO216" s="214"/>
      <c r="EP216" s="214"/>
      <c r="EQ216" s="214"/>
      <c r="ER216" s="214"/>
      <c r="ES216" s="214"/>
      <c r="ET216" s="214"/>
      <c r="EU216" s="214"/>
      <c r="EV216" s="214"/>
      <c r="EW216" s="214"/>
      <c r="EX216" s="214"/>
      <c r="EY216" s="214"/>
      <c r="EZ216" s="214"/>
      <c r="FA216" s="214"/>
      <c r="FB216" s="214"/>
      <c r="FC216" s="214"/>
      <c r="FD216" s="214"/>
      <c r="FE216" s="214"/>
      <c r="FF216" s="214"/>
      <c r="FG216" s="214"/>
      <c r="FH216" s="214"/>
      <c r="FI216" s="214"/>
      <c r="FJ216" s="214"/>
      <c r="FK216" s="214"/>
      <c r="FL216" s="214"/>
      <c r="FM216" s="214"/>
      <c r="FN216" s="214"/>
      <c r="FO216" s="214"/>
      <c r="FP216" s="214"/>
      <c r="FQ216" s="214"/>
      <c r="FR216" s="214"/>
      <c r="FS216" s="214"/>
      <c r="FT216" s="214"/>
      <c r="FU216" s="214"/>
      <c r="FV216" s="214"/>
      <c r="FW216" s="214"/>
      <c r="FX216" s="214"/>
      <c r="FY216" s="214"/>
      <c r="FZ216" s="214"/>
      <c r="GA216" s="214"/>
      <c r="GB216" s="214"/>
      <c r="GC216" s="214"/>
      <c r="GD216" s="214"/>
      <c r="GE216" s="214"/>
      <c r="GF216" s="214"/>
      <c r="GG216" s="214"/>
      <c r="GH216" s="214"/>
      <c r="GI216" s="214"/>
      <c r="GJ216" s="214"/>
      <c r="GK216" s="214"/>
      <c r="GL216" s="214"/>
      <c r="GM216" s="214"/>
      <c r="GN216" s="214"/>
      <c r="GO216" s="214"/>
      <c r="GP216" s="214"/>
      <c r="GQ216" s="214"/>
      <c r="GR216" s="214"/>
      <c r="GS216" s="214"/>
      <c r="GT216" s="214"/>
      <c r="GU216" s="214"/>
      <c r="GV216" s="214"/>
      <c r="GW216" s="214"/>
      <c r="GX216" s="214"/>
      <c r="GY216" s="214"/>
      <c r="GZ216" s="214"/>
      <c r="HA216" s="214"/>
      <c r="HB216" s="214"/>
      <c r="HC216" s="214"/>
      <c r="HD216" s="214"/>
      <c r="HE216" s="214"/>
      <c r="HF216" s="214"/>
      <c r="HG216" s="214"/>
      <c r="HH216" s="214"/>
      <c r="HI216" s="214"/>
      <c r="HJ216" s="214"/>
      <c r="HK216" s="214"/>
      <c r="HL216" s="214"/>
      <c r="HM216" s="214"/>
      <c r="HN216" s="214"/>
      <c r="HO216" s="214"/>
      <c r="HP216" s="214"/>
      <c r="HQ216" s="214"/>
      <c r="HR216" s="214"/>
      <c r="HS216" s="214"/>
      <c r="HT216" s="214"/>
      <c r="HU216" s="214"/>
      <c r="HV216" s="214"/>
      <c r="HW216" s="214"/>
      <c r="HX216" s="214"/>
      <c r="HY216" s="214"/>
      <c r="HZ216" s="214"/>
      <c r="IA216" s="214"/>
      <c r="IB216" s="214"/>
      <c r="IC216" s="214"/>
      <c r="ID216" s="214"/>
      <c r="IE216" s="214"/>
      <c r="IF216" s="214"/>
      <c r="IG216" s="214"/>
      <c r="IH216" s="214"/>
      <c r="II216" s="214"/>
      <c r="IJ216" s="214"/>
      <c r="IK216" s="214"/>
      <c r="IL216" s="214"/>
      <c r="IM216" s="214"/>
      <c r="IN216" s="214"/>
      <c r="IO216" s="214"/>
      <c r="IP216" s="214"/>
      <c r="IQ216" s="214"/>
    </row>
    <row r="217" spans="1:251" s="205" customFormat="1" ht="16.5" customHeight="1">
      <c r="A217" s="314">
        <v>1</v>
      </c>
      <c r="B217" s="332" t="s">
        <v>276</v>
      </c>
      <c r="C217" s="61">
        <v>2015</v>
      </c>
      <c r="D217" s="262" t="s">
        <v>739</v>
      </c>
      <c r="E217" s="135" t="s">
        <v>456</v>
      </c>
      <c r="F217" s="135">
        <v>250519</v>
      </c>
      <c r="G217" s="11"/>
      <c r="H217" s="6">
        <v>825</v>
      </c>
      <c r="I217" s="6"/>
      <c r="J217" s="6"/>
      <c r="K217" s="71" t="s">
        <v>128</v>
      </c>
      <c r="L217" s="5" t="s">
        <v>137</v>
      </c>
      <c r="M217" s="71" t="s">
        <v>241</v>
      </c>
      <c r="N217" s="71" t="s">
        <v>274</v>
      </c>
      <c r="O217" s="71" t="s">
        <v>507</v>
      </c>
      <c r="P217" s="71"/>
      <c r="Q217" s="71"/>
    </row>
    <row r="218" spans="1:251" s="205" customFormat="1" ht="16.5" customHeight="1">
      <c r="A218" s="191">
        <v>4.18</v>
      </c>
      <c r="B218" s="332" t="s">
        <v>276</v>
      </c>
      <c r="C218" s="327">
        <v>2015</v>
      </c>
      <c r="D218" s="328" t="s">
        <v>608</v>
      </c>
      <c r="E218" s="51" t="s">
        <v>627</v>
      </c>
      <c r="F218" s="191">
        <v>250507</v>
      </c>
      <c r="G218" s="36"/>
      <c r="H218" s="36">
        <v>583</v>
      </c>
      <c r="I218" s="36"/>
      <c r="J218" s="36"/>
      <c r="K218" s="38" t="s">
        <v>128</v>
      </c>
      <c r="L218" s="38" t="s">
        <v>137</v>
      </c>
      <c r="M218" s="38" t="s">
        <v>240</v>
      </c>
      <c r="N218" s="39" t="s">
        <v>274</v>
      </c>
      <c r="O218" s="66" t="s">
        <v>166</v>
      </c>
      <c r="P218" s="38" t="s">
        <v>15</v>
      </c>
      <c r="Q218" s="3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  <c r="HD218" s="8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  <c r="HV218" s="8"/>
      <c r="HW218" s="8"/>
      <c r="HX218" s="8"/>
      <c r="HY218" s="8"/>
      <c r="HZ218" s="8"/>
      <c r="IA218" s="8"/>
      <c r="IB218" s="8"/>
      <c r="IC218" s="8"/>
      <c r="ID218" s="8"/>
      <c r="IE218" s="8"/>
      <c r="IF218" s="8"/>
      <c r="IG218" s="8"/>
      <c r="IH218" s="8"/>
      <c r="II218" s="8"/>
      <c r="IJ218" s="8"/>
      <c r="IK218" s="8"/>
      <c r="IL218" s="8"/>
      <c r="IM218" s="8"/>
      <c r="IN218" s="8"/>
      <c r="IO218" s="8"/>
      <c r="IP218" s="8"/>
      <c r="IQ218" s="8"/>
    </row>
    <row r="219" spans="1:251" s="205" customFormat="1" ht="16.5" customHeight="1">
      <c r="A219" s="314">
        <v>3.01</v>
      </c>
      <c r="B219" s="332" t="s">
        <v>276</v>
      </c>
      <c r="C219" s="61">
        <v>2015</v>
      </c>
      <c r="D219" s="328" t="s">
        <v>621</v>
      </c>
      <c r="E219" s="135" t="s">
        <v>456</v>
      </c>
      <c r="F219" s="135">
        <v>250519</v>
      </c>
      <c r="G219" s="269" t="s">
        <v>705</v>
      </c>
      <c r="H219" s="6">
        <v>772</v>
      </c>
      <c r="I219" s="6"/>
      <c r="J219" s="6"/>
      <c r="K219" s="71" t="s">
        <v>128</v>
      </c>
      <c r="L219" s="5" t="s">
        <v>137</v>
      </c>
      <c r="M219" s="71" t="s">
        <v>241</v>
      </c>
      <c r="N219" s="71" t="s">
        <v>274</v>
      </c>
      <c r="O219" s="71" t="s">
        <v>507</v>
      </c>
      <c r="P219" s="71"/>
      <c r="Q219" s="71"/>
    </row>
    <row r="220" spans="1:251" s="205" customFormat="1" ht="16.5" customHeight="1">
      <c r="A220" s="309">
        <v>1.64</v>
      </c>
      <c r="B220" s="332" t="s">
        <v>276</v>
      </c>
      <c r="C220" s="61">
        <v>2015</v>
      </c>
      <c r="D220" s="151" t="s">
        <v>36</v>
      </c>
      <c r="E220" s="151" t="s">
        <v>218</v>
      </c>
      <c r="F220" s="61">
        <v>250217</v>
      </c>
      <c r="G220" s="5"/>
      <c r="H220" s="6">
        <v>770</v>
      </c>
      <c r="I220" s="6"/>
      <c r="J220" s="6"/>
      <c r="K220" s="5" t="s">
        <v>128</v>
      </c>
      <c r="L220" s="5" t="s">
        <v>137</v>
      </c>
      <c r="M220" s="5" t="s">
        <v>241</v>
      </c>
      <c r="N220" s="6" t="s">
        <v>274</v>
      </c>
      <c r="O220" s="106" t="s">
        <v>166</v>
      </c>
      <c r="P220" s="5" t="s">
        <v>180</v>
      </c>
      <c r="Q220" s="5"/>
    </row>
    <row r="221" spans="1:251" s="205" customFormat="1" ht="16.5" customHeight="1">
      <c r="A221" s="262" t="s">
        <v>945</v>
      </c>
      <c r="B221" s="262" t="s">
        <v>287</v>
      </c>
      <c r="C221" s="262">
        <v>2017</v>
      </c>
      <c r="D221" s="322" t="s">
        <v>468</v>
      </c>
      <c r="E221" s="322" t="s">
        <v>456</v>
      </c>
      <c r="F221" s="322">
        <v>250908</v>
      </c>
      <c r="G221" s="38"/>
      <c r="H221" s="36">
        <v>0</v>
      </c>
      <c r="I221" s="36"/>
      <c r="J221" s="36"/>
      <c r="K221" s="38" t="s">
        <v>129</v>
      </c>
      <c r="L221" s="38" t="s">
        <v>137</v>
      </c>
      <c r="M221" s="100" t="s">
        <v>239</v>
      </c>
      <c r="N221" s="36" t="s">
        <v>491</v>
      </c>
      <c r="O221" s="86" t="s">
        <v>166</v>
      </c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8"/>
      <c r="CE221" s="38"/>
      <c r="CF221" s="38"/>
      <c r="CG221" s="38"/>
      <c r="CH221" s="38"/>
      <c r="CI221" s="38"/>
      <c r="CJ221" s="38"/>
      <c r="CK221" s="38"/>
      <c r="CL221" s="38"/>
      <c r="CM221" s="38"/>
      <c r="CN221" s="38"/>
      <c r="CO221" s="38"/>
      <c r="CP221" s="38"/>
      <c r="CQ221" s="38"/>
      <c r="CR221" s="38"/>
      <c r="CS221" s="38"/>
      <c r="CT221" s="38"/>
      <c r="CU221" s="38"/>
      <c r="CV221" s="38"/>
      <c r="CW221" s="38"/>
      <c r="CX221" s="38"/>
      <c r="CY221" s="38"/>
      <c r="CZ221" s="38"/>
      <c r="DA221" s="38"/>
      <c r="DB221" s="38"/>
      <c r="DC221" s="38"/>
      <c r="DD221" s="38"/>
      <c r="DE221" s="38"/>
      <c r="DF221" s="38"/>
      <c r="DG221" s="38"/>
      <c r="DH221" s="38"/>
      <c r="DI221" s="38"/>
      <c r="DJ221" s="38"/>
      <c r="DK221" s="38"/>
      <c r="DL221" s="38"/>
      <c r="DM221" s="38"/>
      <c r="DN221" s="38"/>
      <c r="DO221" s="38"/>
      <c r="DP221" s="38"/>
      <c r="DQ221" s="38"/>
      <c r="DR221" s="38"/>
      <c r="DS221" s="38"/>
      <c r="DT221" s="38"/>
      <c r="DU221" s="38"/>
      <c r="DV221" s="38"/>
      <c r="DW221" s="38"/>
      <c r="DX221" s="38"/>
      <c r="DY221" s="38"/>
      <c r="DZ221" s="38"/>
      <c r="EA221" s="38"/>
      <c r="EB221" s="38"/>
      <c r="EC221" s="38"/>
      <c r="ED221" s="38"/>
      <c r="EE221" s="38"/>
      <c r="EF221" s="38"/>
      <c r="EG221" s="38"/>
      <c r="EH221" s="38"/>
      <c r="EI221" s="38"/>
      <c r="EJ221" s="38"/>
      <c r="EK221" s="38"/>
      <c r="EL221" s="38"/>
      <c r="EM221" s="38"/>
      <c r="EN221" s="38"/>
      <c r="EO221" s="38"/>
      <c r="EP221" s="38"/>
      <c r="EQ221" s="38"/>
      <c r="ER221" s="38"/>
      <c r="ES221" s="38"/>
      <c r="ET221" s="38"/>
      <c r="EU221" s="38"/>
      <c r="EV221" s="38"/>
      <c r="EW221" s="38"/>
      <c r="EX221" s="38"/>
      <c r="EY221" s="38"/>
      <c r="EZ221" s="38"/>
      <c r="FA221" s="38"/>
      <c r="FB221" s="38"/>
      <c r="FC221" s="38"/>
      <c r="FD221" s="38"/>
      <c r="FE221" s="38"/>
      <c r="FF221" s="38"/>
      <c r="FG221" s="38"/>
      <c r="FH221" s="38"/>
      <c r="FI221" s="38"/>
      <c r="FJ221" s="38"/>
      <c r="FK221" s="38"/>
      <c r="FL221" s="38"/>
      <c r="FM221" s="38"/>
      <c r="FN221" s="38"/>
      <c r="FO221" s="38"/>
      <c r="FP221" s="38"/>
      <c r="FQ221" s="38"/>
      <c r="FR221" s="38"/>
      <c r="FS221" s="38"/>
      <c r="FT221" s="38"/>
      <c r="FU221" s="38"/>
      <c r="FV221" s="38"/>
      <c r="FW221" s="38"/>
      <c r="FX221" s="38"/>
      <c r="FY221" s="38"/>
      <c r="FZ221" s="38"/>
      <c r="GA221" s="38"/>
      <c r="GB221" s="38"/>
      <c r="GC221" s="38"/>
      <c r="GD221" s="38"/>
      <c r="GE221" s="38"/>
      <c r="GF221" s="38"/>
      <c r="GG221" s="38"/>
      <c r="GH221" s="38"/>
      <c r="GI221" s="38"/>
      <c r="GJ221" s="38"/>
      <c r="GK221" s="38"/>
      <c r="GL221" s="38"/>
      <c r="GM221" s="38"/>
      <c r="GN221" s="38"/>
      <c r="GO221" s="38"/>
      <c r="GP221" s="38"/>
      <c r="GQ221" s="38"/>
      <c r="GR221" s="38"/>
      <c r="GS221" s="38"/>
      <c r="GT221" s="38"/>
      <c r="GU221" s="38"/>
      <c r="GV221" s="38"/>
      <c r="GW221" s="38"/>
      <c r="GX221" s="38"/>
      <c r="GY221" s="38"/>
      <c r="GZ221" s="38"/>
      <c r="HA221" s="38"/>
      <c r="HB221" s="38"/>
      <c r="HC221" s="38"/>
      <c r="HD221" s="38"/>
      <c r="HE221" s="38"/>
      <c r="HF221" s="38"/>
      <c r="HG221" s="38"/>
      <c r="HH221" s="38"/>
      <c r="HI221" s="38"/>
      <c r="HJ221" s="38"/>
      <c r="HK221" s="38"/>
      <c r="HL221" s="38"/>
      <c r="HM221" s="38"/>
      <c r="HN221" s="38"/>
      <c r="HO221" s="38"/>
      <c r="HP221" s="38"/>
      <c r="HQ221" s="38"/>
      <c r="HR221" s="38"/>
      <c r="HS221" s="38"/>
      <c r="HT221" s="38"/>
      <c r="HU221" s="38"/>
      <c r="HV221" s="38"/>
      <c r="HW221" s="38"/>
      <c r="HX221" s="38"/>
      <c r="HY221" s="38"/>
      <c r="HZ221" s="38"/>
      <c r="IA221" s="38"/>
      <c r="IB221" s="38"/>
      <c r="IC221" s="38"/>
      <c r="ID221" s="38"/>
      <c r="IE221" s="38"/>
      <c r="IF221" s="38"/>
      <c r="IG221" s="38"/>
      <c r="IH221" s="38"/>
      <c r="II221" s="38"/>
      <c r="IJ221" s="38"/>
      <c r="IK221" s="38"/>
      <c r="IL221" s="38"/>
      <c r="IM221" s="38"/>
      <c r="IN221" s="38"/>
      <c r="IO221" s="38"/>
      <c r="IP221" s="38"/>
      <c r="IQ221" s="38"/>
    </row>
    <row r="222" spans="1:251" s="38" customFormat="1" ht="14" customHeight="1">
      <c r="A222" s="309">
        <v>0.7</v>
      </c>
      <c r="B222" s="262" t="s">
        <v>287</v>
      </c>
      <c r="C222" s="262">
        <v>2017</v>
      </c>
      <c r="D222" s="151" t="s">
        <v>95</v>
      </c>
      <c r="E222" s="151" t="s">
        <v>218</v>
      </c>
      <c r="F222" s="61">
        <v>250217</v>
      </c>
      <c r="G222" s="5"/>
      <c r="H222" s="6">
        <v>715</v>
      </c>
      <c r="I222" s="8"/>
      <c r="J222" s="8"/>
      <c r="K222" s="5" t="s">
        <v>129</v>
      </c>
      <c r="L222" s="5" t="s">
        <v>137</v>
      </c>
      <c r="M222" s="5" t="s">
        <v>241</v>
      </c>
      <c r="N222" s="8" t="s">
        <v>176</v>
      </c>
      <c r="O222" s="106" t="s">
        <v>166</v>
      </c>
      <c r="P222" s="5" t="s">
        <v>180</v>
      </c>
      <c r="Q222" s="8"/>
      <c r="R222" s="205"/>
      <c r="S222" s="205"/>
      <c r="T222" s="205"/>
      <c r="U222" s="205"/>
      <c r="V222" s="205"/>
      <c r="W222" s="205"/>
      <c r="X222" s="205"/>
      <c r="Y222" s="205"/>
      <c r="Z222" s="205"/>
      <c r="AA222" s="205"/>
      <c r="AB222" s="205"/>
      <c r="AC222" s="205"/>
      <c r="AD222" s="205"/>
      <c r="AE222" s="205"/>
      <c r="AF222" s="205"/>
      <c r="AG222" s="205"/>
      <c r="AH222" s="205"/>
      <c r="AI222" s="205"/>
      <c r="AJ222" s="205"/>
      <c r="AK222" s="205"/>
      <c r="AL222" s="205"/>
      <c r="AM222" s="205"/>
      <c r="AN222" s="205"/>
      <c r="AO222" s="205"/>
      <c r="AP222" s="205"/>
      <c r="AQ222" s="205"/>
      <c r="AR222" s="205"/>
      <c r="AS222" s="205"/>
      <c r="AT222" s="205"/>
      <c r="AU222" s="205"/>
      <c r="AV222" s="205"/>
      <c r="AW222" s="205"/>
      <c r="AX222" s="205"/>
      <c r="AY222" s="205"/>
      <c r="AZ222" s="205"/>
      <c r="BA222" s="205"/>
      <c r="BB222" s="205"/>
      <c r="BC222" s="205"/>
      <c r="BD222" s="205"/>
      <c r="BE222" s="205"/>
      <c r="BF222" s="205"/>
      <c r="BG222" s="205"/>
      <c r="BH222" s="205"/>
      <c r="BI222" s="205"/>
      <c r="BJ222" s="205"/>
      <c r="BK222" s="205"/>
      <c r="BL222" s="205"/>
      <c r="BM222" s="205"/>
      <c r="BN222" s="205"/>
      <c r="BO222" s="205"/>
      <c r="BP222" s="205"/>
      <c r="BQ222" s="205"/>
      <c r="BR222" s="205"/>
      <c r="BS222" s="205"/>
      <c r="BT222" s="205"/>
      <c r="BU222" s="205"/>
      <c r="BV222" s="205"/>
      <c r="BW222" s="205"/>
      <c r="BX222" s="205"/>
      <c r="BY222" s="205"/>
      <c r="BZ222" s="205"/>
      <c r="CA222" s="205"/>
      <c r="CB222" s="205"/>
      <c r="CC222" s="205"/>
      <c r="CD222" s="205"/>
      <c r="CE222" s="205"/>
      <c r="CF222" s="205"/>
      <c r="CG222" s="205"/>
      <c r="CH222" s="205"/>
      <c r="CI222" s="205"/>
      <c r="CJ222" s="205"/>
      <c r="CK222" s="205"/>
      <c r="CL222" s="205"/>
      <c r="CM222" s="205"/>
      <c r="CN222" s="205"/>
      <c r="CO222" s="205"/>
      <c r="CP222" s="205"/>
      <c r="CQ222" s="205"/>
      <c r="CR222" s="205"/>
      <c r="CS222" s="205"/>
      <c r="CT222" s="205"/>
      <c r="CU222" s="205"/>
      <c r="CV222" s="205"/>
      <c r="CW222" s="205"/>
      <c r="CX222" s="205"/>
      <c r="CY222" s="205"/>
      <c r="CZ222" s="205"/>
      <c r="DA222" s="205"/>
      <c r="DB222" s="205"/>
      <c r="DC222" s="205"/>
      <c r="DD222" s="205"/>
      <c r="DE222" s="205"/>
      <c r="DF222" s="205"/>
      <c r="DG222" s="205"/>
      <c r="DH222" s="205"/>
      <c r="DI222" s="205"/>
      <c r="DJ222" s="205"/>
      <c r="DK222" s="205"/>
      <c r="DL222" s="205"/>
      <c r="DM222" s="205"/>
      <c r="DN222" s="205"/>
      <c r="DO222" s="205"/>
      <c r="DP222" s="205"/>
      <c r="DQ222" s="205"/>
      <c r="DR222" s="205"/>
      <c r="DS222" s="205"/>
      <c r="DT222" s="205"/>
      <c r="DU222" s="205"/>
      <c r="DV222" s="205"/>
      <c r="DW222" s="205"/>
      <c r="DX222" s="205"/>
      <c r="DY222" s="205"/>
      <c r="DZ222" s="205"/>
      <c r="EA222" s="205"/>
      <c r="EB222" s="205"/>
      <c r="EC222" s="205"/>
      <c r="ED222" s="205"/>
      <c r="EE222" s="205"/>
      <c r="EF222" s="205"/>
      <c r="EG222" s="205"/>
      <c r="EH222" s="205"/>
      <c r="EI222" s="205"/>
      <c r="EJ222" s="205"/>
      <c r="EK222" s="205"/>
      <c r="EL222" s="205"/>
      <c r="EM222" s="205"/>
      <c r="EN222" s="205"/>
      <c r="EO222" s="205"/>
      <c r="EP222" s="205"/>
      <c r="EQ222" s="205"/>
      <c r="ER222" s="205"/>
      <c r="ES222" s="205"/>
      <c r="ET222" s="205"/>
      <c r="EU222" s="205"/>
      <c r="EV222" s="205"/>
      <c r="EW222" s="205"/>
      <c r="EX222" s="205"/>
      <c r="EY222" s="205"/>
      <c r="EZ222" s="205"/>
      <c r="FA222" s="205"/>
      <c r="FB222" s="205"/>
      <c r="FC222" s="205"/>
      <c r="FD222" s="205"/>
      <c r="FE222" s="205"/>
      <c r="FF222" s="205"/>
      <c r="FG222" s="205"/>
      <c r="FH222" s="205"/>
      <c r="FI222" s="205"/>
      <c r="FJ222" s="205"/>
      <c r="FK222" s="205"/>
      <c r="FL222" s="205"/>
      <c r="FM222" s="205"/>
      <c r="FN222" s="205"/>
      <c r="FO222" s="205"/>
      <c r="FP222" s="205"/>
      <c r="FQ222" s="205"/>
      <c r="FR222" s="205"/>
      <c r="FS222" s="205"/>
      <c r="FT222" s="205"/>
      <c r="FU222" s="205"/>
      <c r="FV222" s="205"/>
      <c r="FW222" s="205"/>
      <c r="FX222" s="205"/>
      <c r="FY222" s="205"/>
      <c r="FZ222" s="205"/>
      <c r="GA222" s="205"/>
      <c r="GB222" s="205"/>
      <c r="GC222" s="205"/>
      <c r="GD222" s="205"/>
      <c r="GE222" s="205"/>
      <c r="GF222" s="205"/>
      <c r="GG222" s="205"/>
      <c r="GH222" s="205"/>
      <c r="GI222" s="205"/>
      <c r="GJ222" s="205"/>
      <c r="GK222" s="205"/>
      <c r="GL222" s="205"/>
      <c r="GM222" s="205"/>
      <c r="GN222" s="205"/>
      <c r="GO222" s="205"/>
      <c r="GP222" s="205"/>
      <c r="GQ222" s="205"/>
      <c r="GR222" s="205"/>
      <c r="GS222" s="205"/>
      <c r="GT222" s="205"/>
      <c r="GU222" s="205"/>
      <c r="GV222" s="205"/>
      <c r="GW222" s="205"/>
      <c r="GX222" s="205"/>
      <c r="GY222" s="205"/>
      <c r="GZ222" s="205"/>
      <c r="HA222" s="205"/>
      <c r="HB222" s="205"/>
      <c r="HC222" s="205"/>
      <c r="HD222" s="205"/>
      <c r="HE222" s="205"/>
      <c r="HF222" s="205"/>
      <c r="HG222" s="205"/>
      <c r="HH222" s="205"/>
      <c r="HI222" s="205"/>
      <c r="HJ222" s="205"/>
      <c r="HK222" s="205"/>
      <c r="HL222" s="205"/>
      <c r="HM222" s="205"/>
      <c r="HN222" s="205"/>
      <c r="HO222" s="205"/>
      <c r="HP222" s="205"/>
      <c r="HQ222" s="205"/>
      <c r="HR222" s="205"/>
      <c r="HS222" s="205"/>
      <c r="HT222" s="205"/>
      <c r="HU222" s="205"/>
      <c r="HV222" s="205"/>
      <c r="HW222" s="205"/>
      <c r="HX222" s="205"/>
      <c r="HY222" s="205"/>
      <c r="HZ222" s="205"/>
      <c r="IA222" s="205"/>
      <c r="IB222" s="205"/>
      <c r="IC222" s="205"/>
      <c r="ID222" s="205"/>
      <c r="IE222" s="205"/>
      <c r="IF222" s="205"/>
      <c r="IG222" s="205"/>
      <c r="IH222" s="205"/>
      <c r="II222" s="205"/>
      <c r="IJ222" s="205"/>
      <c r="IK222" s="205"/>
      <c r="IL222" s="205"/>
      <c r="IM222" s="205"/>
      <c r="IN222" s="205"/>
      <c r="IO222" s="205"/>
      <c r="IP222" s="205"/>
      <c r="IQ222" s="205"/>
    </row>
    <row r="223" spans="1:251" s="38" customFormat="1" ht="14" customHeight="1">
      <c r="A223" s="309">
        <v>1.25</v>
      </c>
      <c r="B223" s="262" t="s">
        <v>287</v>
      </c>
      <c r="C223" s="262">
        <v>2017</v>
      </c>
      <c r="D223" s="151" t="s">
        <v>36</v>
      </c>
      <c r="E223" s="151" t="s">
        <v>218</v>
      </c>
      <c r="F223" s="61">
        <v>250217</v>
      </c>
      <c r="G223" s="5"/>
      <c r="H223" s="6">
        <v>520</v>
      </c>
      <c r="I223" s="8"/>
      <c r="J223" s="8"/>
      <c r="K223" s="5" t="s">
        <v>129</v>
      </c>
      <c r="L223" s="5" t="s">
        <v>137</v>
      </c>
      <c r="M223" s="5" t="s">
        <v>241</v>
      </c>
      <c r="N223" s="8" t="s">
        <v>176</v>
      </c>
      <c r="O223" s="106" t="s">
        <v>166</v>
      </c>
      <c r="P223" s="5" t="s">
        <v>180</v>
      </c>
      <c r="Q223" s="8"/>
      <c r="R223" s="8"/>
      <c r="S223" s="8"/>
      <c r="T223" s="8"/>
      <c r="U223" s="205"/>
      <c r="V223" s="205"/>
      <c r="W223" s="205"/>
      <c r="X223" s="205"/>
      <c r="Y223" s="205"/>
      <c r="Z223" s="205"/>
      <c r="AA223" s="205"/>
      <c r="AB223" s="205"/>
      <c r="AC223" s="205"/>
      <c r="AD223" s="205"/>
      <c r="AE223" s="205"/>
      <c r="AF223" s="205"/>
      <c r="AG223" s="205"/>
      <c r="AH223" s="205"/>
      <c r="AI223" s="205"/>
      <c r="AJ223" s="205"/>
      <c r="AK223" s="205"/>
      <c r="AL223" s="205"/>
      <c r="AM223" s="205"/>
      <c r="AN223" s="205"/>
      <c r="AO223" s="205"/>
      <c r="AP223" s="205"/>
      <c r="AQ223" s="205"/>
      <c r="AR223" s="205"/>
      <c r="AS223" s="205"/>
      <c r="AT223" s="205"/>
      <c r="AU223" s="205"/>
      <c r="AV223" s="205"/>
      <c r="AW223" s="205"/>
      <c r="AX223" s="205"/>
      <c r="AY223" s="205"/>
      <c r="AZ223" s="205"/>
      <c r="BA223" s="205"/>
      <c r="BB223" s="205"/>
      <c r="BC223" s="205"/>
      <c r="BD223" s="205"/>
      <c r="BE223" s="205"/>
      <c r="BF223" s="205"/>
      <c r="BG223" s="205"/>
      <c r="BH223" s="205"/>
      <c r="BI223" s="205"/>
      <c r="BJ223" s="205"/>
      <c r="BK223" s="205"/>
      <c r="BL223" s="205"/>
      <c r="BM223" s="205"/>
      <c r="BN223" s="205"/>
      <c r="BO223" s="205"/>
      <c r="BP223" s="205"/>
      <c r="BQ223" s="205"/>
      <c r="BR223" s="205"/>
      <c r="BS223" s="205"/>
      <c r="BT223" s="205"/>
      <c r="BU223" s="205"/>
      <c r="BV223" s="205"/>
      <c r="BW223" s="205"/>
      <c r="BX223" s="205"/>
      <c r="BY223" s="205"/>
      <c r="BZ223" s="205"/>
      <c r="CA223" s="205"/>
      <c r="CB223" s="205"/>
      <c r="CC223" s="205"/>
      <c r="CD223" s="205"/>
      <c r="CE223" s="205"/>
      <c r="CF223" s="205"/>
      <c r="CG223" s="205"/>
      <c r="CH223" s="205"/>
      <c r="CI223" s="205"/>
      <c r="CJ223" s="205"/>
      <c r="CK223" s="205"/>
      <c r="CL223" s="205"/>
      <c r="CM223" s="205"/>
      <c r="CN223" s="205"/>
      <c r="CO223" s="205"/>
      <c r="CP223" s="205"/>
      <c r="CQ223" s="205"/>
      <c r="CR223" s="205"/>
      <c r="CS223" s="205"/>
      <c r="CT223" s="205"/>
      <c r="CU223" s="205"/>
      <c r="CV223" s="205"/>
      <c r="CW223" s="205"/>
      <c r="CX223" s="205"/>
      <c r="CY223" s="205"/>
      <c r="CZ223" s="205"/>
      <c r="DA223" s="205"/>
      <c r="DB223" s="205"/>
      <c r="DC223" s="205"/>
      <c r="DD223" s="205"/>
      <c r="DE223" s="205"/>
      <c r="DF223" s="205"/>
      <c r="DG223" s="205"/>
      <c r="DH223" s="205"/>
      <c r="DI223" s="205"/>
      <c r="DJ223" s="205"/>
      <c r="DK223" s="205"/>
      <c r="DL223" s="205"/>
      <c r="DM223" s="205"/>
      <c r="DN223" s="205"/>
      <c r="DO223" s="205"/>
      <c r="DP223" s="205"/>
      <c r="DQ223" s="205"/>
      <c r="DR223" s="205"/>
      <c r="DS223" s="205"/>
      <c r="DT223" s="205"/>
      <c r="DU223" s="205"/>
      <c r="DV223" s="205"/>
      <c r="DW223" s="205"/>
      <c r="DX223" s="205"/>
      <c r="DY223" s="205"/>
      <c r="DZ223" s="205"/>
      <c r="EA223" s="205"/>
      <c r="EB223" s="205"/>
      <c r="EC223" s="205"/>
      <c r="ED223" s="205"/>
      <c r="EE223" s="205"/>
      <c r="EF223" s="205"/>
      <c r="EG223" s="205"/>
      <c r="EH223" s="205"/>
      <c r="EI223" s="205"/>
      <c r="EJ223" s="205"/>
      <c r="EK223" s="205"/>
      <c r="EL223" s="205"/>
      <c r="EM223" s="205"/>
      <c r="EN223" s="205"/>
      <c r="EO223" s="205"/>
      <c r="EP223" s="205"/>
      <c r="EQ223" s="205"/>
      <c r="ER223" s="205"/>
      <c r="ES223" s="205"/>
      <c r="ET223" s="205"/>
      <c r="EU223" s="205"/>
      <c r="EV223" s="205"/>
      <c r="EW223" s="205"/>
      <c r="EX223" s="205"/>
      <c r="EY223" s="205"/>
      <c r="EZ223" s="205"/>
      <c r="FA223" s="205"/>
      <c r="FB223" s="205"/>
      <c r="FC223" s="205"/>
      <c r="FD223" s="205"/>
      <c r="FE223" s="205"/>
      <c r="FF223" s="205"/>
      <c r="FG223" s="205"/>
      <c r="FH223" s="205"/>
      <c r="FI223" s="205"/>
      <c r="FJ223" s="205"/>
      <c r="FK223" s="205"/>
      <c r="FL223" s="205"/>
      <c r="FM223" s="205"/>
      <c r="FN223" s="205"/>
      <c r="FO223" s="205"/>
      <c r="FP223" s="205"/>
      <c r="FQ223" s="205"/>
      <c r="FR223" s="205"/>
      <c r="FS223" s="205"/>
      <c r="FT223" s="205"/>
      <c r="FU223" s="205"/>
      <c r="FV223" s="205"/>
      <c r="FW223" s="205"/>
      <c r="FX223" s="205"/>
      <c r="FY223" s="205"/>
      <c r="FZ223" s="205"/>
      <c r="GA223" s="205"/>
      <c r="GB223" s="205"/>
      <c r="GC223" s="205"/>
      <c r="GD223" s="205"/>
      <c r="GE223" s="205"/>
      <c r="GF223" s="205"/>
      <c r="GG223" s="205"/>
      <c r="GH223" s="205"/>
      <c r="GI223" s="205"/>
      <c r="GJ223" s="205"/>
      <c r="GK223" s="205"/>
      <c r="GL223" s="205"/>
      <c r="GM223" s="205"/>
      <c r="GN223" s="205"/>
      <c r="GO223" s="205"/>
      <c r="GP223" s="205"/>
      <c r="GQ223" s="205"/>
      <c r="GR223" s="205"/>
      <c r="GS223" s="205"/>
      <c r="GT223" s="205"/>
      <c r="GU223" s="205"/>
      <c r="GV223" s="205"/>
      <c r="GW223" s="205"/>
      <c r="GX223" s="205"/>
      <c r="GY223" s="205"/>
      <c r="GZ223" s="205"/>
      <c r="HA223" s="205"/>
      <c r="HB223" s="205"/>
      <c r="HC223" s="205"/>
      <c r="HD223" s="205"/>
      <c r="HE223" s="205"/>
      <c r="HF223" s="205"/>
      <c r="HG223" s="205"/>
      <c r="HH223" s="205"/>
      <c r="HI223" s="205"/>
      <c r="HJ223" s="205"/>
      <c r="HK223" s="205"/>
      <c r="HL223" s="205"/>
      <c r="HM223" s="205"/>
      <c r="HN223" s="205"/>
      <c r="HO223" s="205"/>
      <c r="HP223" s="205"/>
      <c r="HQ223" s="205"/>
      <c r="HR223" s="205"/>
      <c r="HS223" s="205"/>
      <c r="HT223" s="205"/>
      <c r="HU223" s="205"/>
      <c r="HV223" s="205"/>
      <c r="HW223" s="205"/>
      <c r="HX223" s="205"/>
      <c r="HY223" s="205"/>
      <c r="HZ223" s="205"/>
      <c r="IA223" s="205"/>
      <c r="IB223" s="205"/>
      <c r="IC223" s="205"/>
      <c r="ID223" s="205"/>
      <c r="IE223" s="205"/>
      <c r="IF223" s="205"/>
      <c r="IG223" s="205"/>
      <c r="IH223" s="205"/>
      <c r="II223" s="205"/>
      <c r="IJ223" s="205"/>
      <c r="IK223" s="205"/>
      <c r="IL223" s="205"/>
      <c r="IM223" s="205"/>
      <c r="IN223" s="205"/>
      <c r="IO223" s="205"/>
      <c r="IP223" s="205"/>
      <c r="IQ223" s="205"/>
    </row>
    <row r="224" spans="1:251" s="38" customFormat="1" ht="14" customHeight="1">
      <c r="A224" s="310" t="s">
        <v>749</v>
      </c>
      <c r="B224" s="311" t="s">
        <v>750</v>
      </c>
      <c r="C224" s="61">
        <v>2000</v>
      </c>
      <c r="D224" s="311" t="s">
        <v>720</v>
      </c>
      <c r="E224" s="312" t="s">
        <v>456</v>
      </c>
      <c r="F224" s="61">
        <v>250611</v>
      </c>
      <c r="G224" s="8"/>
      <c r="H224" s="107"/>
      <c r="I224" s="107">
        <v>434</v>
      </c>
      <c r="J224" s="107"/>
      <c r="K224" s="8" t="s">
        <v>128</v>
      </c>
      <c r="L224" s="345" t="s">
        <v>340</v>
      </c>
      <c r="M224" s="10" t="s">
        <v>239</v>
      </c>
      <c r="N224" s="201" t="s">
        <v>356</v>
      </c>
      <c r="O224" s="201" t="s">
        <v>166</v>
      </c>
      <c r="P224" s="8" t="s">
        <v>180</v>
      </c>
      <c r="Q224" s="9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  <c r="HX224" s="8"/>
      <c r="HY224" s="8"/>
      <c r="HZ224" s="8"/>
      <c r="IA224" s="8"/>
      <c r="IB224" s="8"/>
      <c r="IC224" s="8"/>
      <c r="ID224" s="8"/>
      <c r="IE224" s="8"/>
      <c r="IF224" s="8"/>
      <c r="IG224" s="8"/>
      <c r="IH224" s="8"/>
      <c r="II224" s="8"/>
      <c r="IJ224" s="8"/>
      <c r="IK224" s="8"/>
      <c r="IL224" s="8"/>
      <c r="IM224" s="8"/>
      <c r="IN224" s="8"/>
      <c r="IO224" s="8"/>
      <c r="IP224" s="8"/>
      <c r="IQ224" s="8"/>
    </row>
    <row r="225" spans="1:251" s="38" customFormat="1" ht="14" customHeight="1">
      <c r="A225" s="310" t="s">
        <v>1007</v>
      </c>
      <c r="B225" s="311" t="s">
        <v>750</v>
      </c>
      <c r="C225" s="61">
        <v>2000</v>
      </c>
      <c r="D225" s="311" t="s">
        <v>266</v>
      </c>
      <c r="E225" s="312" t="s">
        <v>1006</v>
      </c>
      <c r="F225" s="61">
        <v>251004</v>
      </c>
      <c r="G225" s="8"/>
      <c r="H225" s="107"/>
      <c r="I225" s="107">
        <v>434</v>
      </c>
      <c r="J225" s="107"/>
      <c r="K225" s="8" t="s">
        <v>128</v>
      </c>
      <c r="L225" s="345" t="s">
        <v>340</v>
      </c>
      <c r="M225" s="10" t="s">
        <v>268</v>
      </c>
      <c r="N225" s="201" t="s">
        <v>1080</v>
      </c>
      <c r="O225" s="201" t="s">
        <v>166</v>
      </c>
      <c r="P225" s="8" t="s">
        <v>180</v>
      </c>
      <c r="Q225" s="9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  <c r="HV225" s="8"/>
      <c r="HW225" s="8"/>
      <c r="HX225" s="8"/>
      <c r="HY225" s="8"/>
      <c r="HZ225" s="8"/>
      <c r="IA225" s="8"/>
      <c r="IB225" s="8"/>
      <c r="IC225" s="8"/>
      <c r="ID225" s="8"/>
      <c r="IE225" s="8"/>
      <c r="IF225" s="8"/>
      <c r="IG225" s="8"/>
      <c r="IH225" s="8"/>
      <c r="II225" s="8"/>
      <c r="IJ225" s="8"/>
      <c r="IK225" s="8"/>
      <c r="IL225" s="8"/>
      <c r="IM225" s="8"/>
      <c r="IN225" s="8"/>
      <c r="IO225" s="8"/>
      <c r="IP225" s="8"/>
      <c r="IQ225" s="8"/>
    </row>
    <row r="226" spans="1:251" s="38" customFormat="1" ht="14" customHeight="1">
      <c r="A226" s="330">
        <v>22.95</v>
      </c>
      <c r="B226" s="51" t="s">
        <v>127</v>
      </c>
      <c r="C226" s="191">
        <v>2003</v>
      </c>
      <c r="D226" s="51" t="s">
        <v>688</v>
      </c>
      <c r="E226" s="151" t="s">
        <v>456</v>
      </c>
      <c r="F226" s="61">
        <v>250908</v>
      </c>
      <c r="G226" s="151" t="s">
        <v>879</v>
      </c>
      <c r="H226" s="36"/>
      <c r="I226" s="36">
        <v>754</v>
      </c>
      <c r="J226" s="36"/>
      <c r="K226" s="5" t="s">
        <v>128</v>
      </c>
      <c r="L226" s="197" t="s">
        <v>206</v>
      </c>
      <c r="M226" s="5" t="s">
        <v>239</v>
      </c>
      <c r="N226" s="36" t="s">
        <v>138</v>
      </c>
      <c r="O226" s="38" t="s">
        <v>166</v>
      </c>
      <c r="P226" s="8" t="s">
        <v>180</v>
      </c>
      <c r="U226" s="205"/>
      <c r="V226" s="205"/>
      <c r="W226" s="205"/>
      <c r="X226" s="205"/>
      <c r="Y226" s="205"/>
      <c r="Z226" s="205"/>
      <c r="AA226" s="205"/>
      <c r="AB226" s="205"/>
      <c r="AC226" s="205"/>
      <c r="AD226" s="205"/>
      <c r="AE226" s="205"/>
      <c r="AF226" s="205"/>
      <c r="AG226" s="205"/>
      <c r="AH226" s="205"/>
      <c r="AI226" s="205"/>
      <c r="AJ226" s="205"/>
      <c r="AK226" s="205"/>
      <c r="AL226" s="205"/>
      <c r="AM226" s="205"/>
      <c r="AN226" s="205"/>
      <c r="AO226" s="205"/>
      <c r="AP226" s="205"/>
      <c r="AQ226" s="205"/>
      <c r="AR226" s="205"/>
      <c r="AS226" s="205"/>
      <c r="AT226" s="205"/>
      <c r="AU226" s="205"/>
      <c r="AV226" s="205"/>
      <c r="AW226" s="205"/>
      <c r="AX226" s="205"/>
      <c r="AY226" s="205"/>
      <c r="AZ226" s="205"/>
      <c r="BA226" s="205"/>
      <c r="BB226" s="205"/>
      <c r="BC226" s="205"/>
      <c r="BD226" s="205"/>
      <c r="BE226" s="205"/>
      <c r="BF226" s="205"/>
      <c r="BG226" s="205"/>
      <c r="BH226" s="205"/>
      <c r="BI226" s="205"/>
      <c r="BJ226" s="205"/>
      <c r="BK226" s="205"/>
      <c r="BL226" s="205"/>
      <c r="BM226" s="205"/>
      <c r="BN226" s="205"/>
      <c r="BO226" s="205"/>
      <c r="BP226" s="205"/>
      <c r="BQ226" s="205"/>
      <c r="BR226" s="205"/>
      <c r="BS226" s="205"/>
      <c r="BT226" s="205"/>
      <c r="BU226" s="205"/>
      <c r="BV226" s="205"/>
      <c r="BW226" s="205"/>
      <c r="BX226" s="205"/>
      <c r="BY226" s="205"/>
      <c r="BZ226" s="205"/>
      <c r="CA226" s="205"/>
      <c r="CB226" s="205"/>
      <c r="CC226" s="205"/>
      <c r="CD226" s="205"/>
      <c r="CE226" s="205"/>
      <c r="CF226" s="205"/>
      <c r="CG226" s="205"/>
      <c r="CH226" s="205"/>
      <c r="CI226" s="205"/>
      <c r="CJ226" s="205"/>
      <c r="CK226" s="205"/>
      <c r="CL226" s="205"/>
      <c r="CM226" s="205"/>
      <c r="CN226" s="205"/>
      <c r="CO226" s="205"/>
      <c r="CP226" s="205"/>
      <c r="CQ226" s="205"/>
      <c r="CR226" s="205"/>
      <c r="CS226" s="205"/>
      <c r="CT226" s="205"/>
      <c r="CU226" s="205"/>
      <c r="CV226" s="205"/>
      <c r="CW226" s="205"/>
      <c r="CX226" s="205"/>
      <c r="CY226" s="205"/>
      <c r="CZ226" s="205"/>
      <c r="DA226" s="205"/>
      <c r="DB226" s="205"/>
      <c r="DC226" s="205"/>
      <c r="DD226" s="205"/>
      <c r="DE226" s="205"/>
      <c r="DF226" s="205"/>
      <c r="DG226" s="205"/>
      <c r="DH226" s="205"/>
      <c r="DI226" s="205"/>
      <c r="DJ226" s="205"/>
      <c r="DK226" s="205"/>
      <c r="DL226" s="205"/>
      <c r="DM226" s="205"/>
      <c r="DN226" s="205"/>
      <c r="DO226" s="205"/>
      <c r="DP226" s="205"/>
      <c r="DQ226" s="205"/>
      <c r="DR226" s="205"/>
      <c r="DS226" s="205"/>
      <c r="DT226" s="205"/>
      <c r="DU226" s="205"/>
      <c r="DV226" s="205"/>
      <c r="DW226" s="205"/>
      <c r="DX226" s="205"/>
      <c r="DY226" s="205"/>
      <c r="DZ226" s="205"/>
      <c r="EA226" s="205"/>
      <c r="EB226" s="205"/>
      <c r="EC226" s="205"/>
      <c r="ED226" s="205"/>
      <c r="EE226" s="205"/>
      <c r="EF226" s="205"/>
      <c r="EG226" s="205"/>
      <c r="EH226" s="205"/>
      <c r="EI226" s="205"/>
      <c r="EJ226" s="205"/>
      <c r="EK226" s="205"/>
      <c r="EL226" s="205"/>
      <c r="EM226" s="205"/>
      <c r="EN226" s="205"/>
      <c r="EO226" s="205"/>
      <c r="EP226" s="205"/>
      <c r="EQ226" s="205"/>
      <c r="ER226" s="205"/>
      <c r="ES226" s="205"/>
      <c r="ET226" s="205"/>
      <c r="EU226" s="205"/>
      <c r="EV226" s="205"/>
      <c r="EW226" s="205"/>
      <c r="EX226" s="205"/>
      <c r="EY226" s="205"/>
      <c r="EZ226" s="205"/>
      <c r="FA226" s="205"/>
      <c r="FB226" s="205"/>
      <c r="FC226" s="205"/>
      <c r="FD226" s="205"/>
      <c r="FE226" s="205"/>
      <c r="FF226" s="205"/>
      <c r="FG226" s="205"/>
      <c r="FH226" s="205"/>
      <c r="FI226" s="205"/>
      <c r="FJ226" s="205"/>
      <c r="FK226" s="205"/>
      <c r="FL226" s="205"/>
      <c r="FM226" s="205"/>
      <c r="FN226" s="205"/>
      <c r="FO226" s="205"/>
      <c r="FP226" s="205"/>
      <c r="FQ226" s="205"/>
      <c r="FR226" s="205"/>
      <c r="FS226" s="205"/>
      <c r="FT226" s="205"/>
      <c r="FU226" s="205"/>
      <c r="FV226" s="205"/>
      <c r="FW226" s="205"/>
      <c r="FX226" s="205"/>
      <c r="FY226" s="205"/>
      <c r="FZ226" s="205"/>
      <c r="GA226" s="205"/>
      <c r="GB226" s="205"/>
      <c r="GC226" s="205"/>
      <c r="GD226" s="205"/>
      <c r="GE226" s="205"/>
      <c r="GF226" s="205"/>
      <c r="GG226" s="205"/>
      <c r="GH226" s="205"/>
      <c r="GI226" s="205"/>
      <c r="GJ226" s="205"/>
      <c r="GK226" s="205"/>
      <c r="GL226" s="205"/>
      <c r="GM226" s="205"/>
      <c r="GN226" s="205"/>
      <c r="GO226" s="205"/>
      <c r="GP226" s="205"/>
      <c r="GQ226" s="205"/>
      <c r="GR226" s="205"/>
      <c r="GS226" s="205"/>
      <c r="GT226" s="205"/>
      <c r="GU226" s="205"/>
      <c r="GV226" s="205"/>
      <c r="GW226" s="205"/>
      <c r="GX226" s="205"/>
      <c r="GY226" s="205"/>
      <c r="GZ226" s="205"/>
      <c r="HA226" s="205"/>
      <c r="HB226" s="205"/>
      <c r="HC226" s="205"/>
      <c r="HD226" s="205"/>
      <c r="HE226" s="205"/>
      <c r="HF226" s="205"/>
      <c r="HG226" s="205"/>
      <c r="HH226" s="205"/>
      <c r="HI226" s="205"/>
      <c r="HJ226" s="205"/>
      <c r="HK226" s="205"/>
      <c r="HL226" s="205"/>
      <c r="HM226" s="205"/>
      <c r="HN226" s="205"/>
      <c r="HO226" s="205"/>
      <c r="HP226" s="205"/>
      <c r="HQ226" s="205"/>
      <c r="HR226" s="205"/>
      <c r="HS226" s="205"/>
      <c r="HT226" s="205"/>
      <c r="HU226" s="205"/>
      <c r="HV226" s="205"/>
      <c r="HW226" s="205"/>
      <c r="HX226" s="205"/>
      <c r="HY226" s="205"/>
      <c r="HZ226" s="205"/>
      <c r="IA226" s="205"/>
      <c r="IB226" s="205"/>
      <c r="IC226" s="205"/>
      <c r="ID226" s="205"/>
      <c r="IE226" s="205"/>
      <c r="IF226" s="205"/>
      <c r="IG226" s="205"/>
      <c r="IH226" s="205"/>
      <c r="II226" s="205"/>
      <c r="IJ226" s="205"/>
      <c r="IK226" s="205"/>
      <c r="IL226" s="205"/>
      <c r="IM226" s="205"/>
      <c r="IN226" s="205"/>
      <c r="IO226" s="205"/>
      <c r="IP226" s="205"/>
      <c r="IQ226" s="205"/>
    </row>
    <row r="227" spans="1:251" s="38" customFormat="1" ht="14" customHeight="1">
      <c r="A227" s="191">
        <v>6.81</v>
      </c>
      <c r="B227" s="51" t="s">
        <v>127</v>
      </c>
      <c r="C227" s="191">
        <v>2003</v>
      </c>
      <c r="D227" s="51" t="s">
        <v>228</v>
      </c>
      <c r="E227" s="151" t="s">
        <v>225</v>
      </c>
      <c r="F227" s="61">
        <v>250119</v>
      </c>
      <c r="G227" s="5"/>
      <c r="H227" s="36"/>
      <c r="I227" s="36">
        <v>786</v>
      </c>
      <c r="J227" s="36"/>
      <c r="K227" s="5" t="s">
        <v>128</v>
      </c>
      <c r="L227" s="197" t="s">
        <v>206</v>
      </c>
      <c r="M227" s="5" t="s">
        <v>241</v>
      </c>
      <c r="N227" s="36" t="s">
        <v>138</v>
      </c>
      <c r="O227" s="38" t="s">
        <v>166</v>
      </c>
      <c r="P227" s="8" t="s">
        <v>180</v>
      </c>
      <c r="U227" s="205"/>
      <c r="V227" s="205"/>
      <c r="W227" s="205"/>
      <c r="X227" s="205"/>
      <c r="Y227" s="205"/>
      <c r="Z227" s="205"/>
      <c r="AA227" s="205"/>
      <c r="AB227" s="205"/>
      <c r="AC227" s="205"/>
      <c r="AD227" s="205"/>
      <c r="AE227" s="205"/>
      <c r="AF227" s="205"/>
      <c r="AG227" s="205"/>
      <c r="AH227" s="205"/>
      <c r="AI227" s="205"/>
      <c r="AJ227" s="205"/>
      <c r="AK227" s="205"/>
      <c r="AL227" s="205"/>
      <c r="AM227" s="205"/>
      <c r="AN227" s="205"/>
      <c r="AO227" s="205"/>
      <c r="AP227" s="205"/>
      <c r="AQ227" s="205"/>
      <c r="AR227" s="205"/>
      <c r="AS227" s="205"/>
      <c r="AT227" s="205"/>
      <c r="AU227" s="205"/>
      <c r="AV227" s="205"/>
      <c r="AW227" s="205"/>
      <c r="AX227" s="205"/>
      <c r="AY227" s="205"/>
      <c r="AZ227" s="205"/>
      <c r="BA227" s="205"/>
      <c r="BB227" s="205"/>
      <c r="BC227" s="205"/>
      <c r="BD227" s="205"/>
      <c r="BE227" s="205"/>
      <c r="BF227" s="205"/>
      <c r="BG227" s="205"/>
      <c r="BH227" s="205"/>
      <c r="BI227" s="205"/>
      <c r="BJ227" s="205"/>
      <c r="BK227" s="205"/>
      <c r="BL227" s="205"/>
      <c r="BM227" s="205"/>
      <c r="BN227" s="205"/>
      <c r="BO227" s="205"/>
      <c r="BP227" s="205"/>
      <c r="BQ227" s="205"/>
      <c r="BR227" s="205"/>
      <c r="BS227" s="205"/>
      <c r="BT227" s="205"/>
      <c r="BU227" s="205"/>
      <c r="BV227" s="205"/>
      <c r="BW227" s="205"/>
      <c r="BX227" s="205"/>
      <c r="BY227" s="205"/>
      <c r="BZ227" s="205"/>
      <c r="CA227" s="205"/>
      <c r="CB227" s="205"/>
      <c r="CC227" s="205"/>
      <c r="CD227" s="205"/>
      <c r="CE227" s="205"/>
      <c r="CF227" s="205"/>
      <c r="CG227" s="205"/>
      <c r="CH227" s="205"/>
      <c r="CI227" s="205"/>
      <c r="CJ227" s="205"/>
      <c r="CK227" s="205"/>
      <c r="CL227" s="205"/>
      <c r="CM227" s="205"/>
      <c r="CN227" s="205"/>
      <c r="CO227" s="205"/>
      <c r="CP227" s="205"/>
      <c r="CQ227" s="205"/>
      <c r="CR227" s="205"/>
      <c r="CS227" s="205"/>
      <c r="CT227" s="205"/>
      <c r="CU227" s="205"/>
      <c r="CV227" s="205"/>
      <c r="CW227" s="205"/>
      <c r="CX227" s="205"/>
      <c r="CY227" s="205"/>
      <c r="CZ227" s="205"/>
      <c r="DA227" s="205"/>
      <c r="DB227" s="205"/>
      <c r="DC227" s="205"/>
      <c r="DD227" s="205"/>
      <c r="DE227" s="205"/>
      <c r="DF227" s="205"/>
      <c r="DG227" s="205"/>
      <c r="DH227" s="205"/>
      <c r="DI227" s="205"/>
      <c r="DJ227" s="205"/>
      <c r="DK227" s="205"/>
      <c r="DL227" s="205"/>
      <c r="DM227" s="205"/>
      <c r="DN227" s="205"/>
      <c r="DO227" s="205"/>
      <c r="DP227" s="205"/>
      <c r="DQ227" s="205"/>
      <c r="DR227" s="205"/>
      <c r="DS227" s="205"/>
      <c r="DT227" s="205"/>
      <c r="DU227" s="205"/>
      <c r="DV227" s="205"/>
      <c r="DW227" s="205"/>
      <c r="DX227" s="205"/>
      <c r="DY227" s="205"/>
      <c r="DZ227" s="205"/>
      <c r="EA227" s="205"/>
      <c r="EB227" s="205"/>
      <c r="EC227" s="205"/>
      <c r="ED227" s="205"/>
      <c r="EE227" s="205"/>
      <c r="EF227" s="205"/>
      <c r="EG227" s="205"/>
      <c r="EH227" s="205"/>
      <c r="EI227" s="205"/>
      <c r="EJ227" s="205"/>
      <c r="EK227" s="205"/>
      <c r="EL227" s="205"/>
      <c r="EM227" s="205"/>
      <c r="EN227" s="205"/>
      <c r="EO227" s="205"/>
      <c r="EP227" s="205"/>
      <c r="EQ227" s="205"/>
      <c r="ER227" s="205"/>
      <c r="ES227" s="205"/>
      <c r="ET227" s="205"/>
      <c r="EU227" s="205"/>
      <c r="EV227" s="205"/>
      <c r="EW227" s="205"/>
      <c r="EX227" s="205"/>
      <c r="EY227" s="205"/>
      <c r="EZ227" s="205"/>
      <c r="FA227" s="205"/>
      <c r="FB227" s="205"/>
      <c r="FC227" s="205"/>
      <c r="FD227" s="205"/>
      <c r="FE227" s="205"/>
      <c r="FF227" s="205"/>
      <c r="FG227" s="205"/>
      <c r="FH227" s="205"/>
      <c r="FI227" s="205"/>
      <c r="FJ227" s="205"/>
      <c r="FK227" s="205"/>
      <c r="FL227" s="205"/>
      <c r="FM227" s="205"/>
      <c r="FN227" s="205"/>
      <c r="FO227" s="205"/>
      <c r="FP227" s="205"/>
      <c r="FQ227" s="205"/>
      <c r="FR227" s="205"/>
      <c r="FS227" s="205"/>
      <c r="FT227" s="205"/>
      <c r="FU227" s="205"/>
      <c r="FV227" s="205"/>
      <c r="FW227" s="205"/>
      <c r="FX227" s="205"/>
      <c r="FY227" s="205"/>
      <c r="FZ227" s="205"/>
      <c r="GA227" s="205"/>
      <c r="GB227" s="205"/>
      <c r="GC227" s="205"/>
      <c r="GD227" s="205"/>
      <c r="GE227" s="205"/>
      <c r="GF227" s="205"/>
      <c r="GG227" s="205"/>
      <c r="GH227" s="205"/>
      <c r="GI227" s="205"/>
      <c r="GJ227" s="205"/>
      <c r="GK227" s="205"/>
      <c r="GL227" s="205"/>
      <c r="GM227" s="205"/>
      <c r="GN227" s="205"/>
      <c r="GO227" s="205"/>
      <c r="GP227" s="205"/>
      <c r="GQ227" s="205"/>
      <c r="GR227" s="205"/>
      <c r="GS227" s="205"/>
      <c r="GT227" s="205"/>
      <c r="GU227" s="205"/>
      <c r="GV227" s="205"/>
      <c r="GW227" s="205"/>
      <c r="GX227" s="205"/>
      <c r="GY227" s="205"/>
      <c r="GZ227" s="205"/>
      <c r="HA227" s="205"/>
      <c r="HB227" s="205"/>
      <c r="HC227" s="205"/>
      <c r="HD227" s="205"/>
      <c r="HE227" s="205"/>
      <c r="HF227" s="205"/>
      <c r="HG227" s="205"/>
      <c r="HH227" s="205"/>
      <c r="HI227" s="205"/>
      <c r="HJ227" s="205"/>
      <c r="HK227" s="205"/>
      <c r="HL227" s="205"/>
      <c r="HM227" s="205"/>
      <c r="HN227" s="205"/>
      <c r="HO227" s="205"/>
      <c r="HP227" s="205"/>
      <c r="HQ227" s="205"/>
      <c r="HR227" s="205"/>
      <c r="HS227" s="205"/>
      <c r="HT227" s="205"/>
      <c r="HU227" s="205"/>
      <c r="HV227" s="205"/>
      <c r="HW227" s="205"/>
      <c r="HX227" s="205"/>
      <c r="HY227" s="205"/>
      <c r="HZ227" s="205"/>
      <c r="IA227" s="205"/>
      <c r="IB227" s="205"/>
      <c r="IC227" s="205"/>
      <c r="ID227" s="205"/>
      <c r="IE227" s="205"/>
      <c r="IF227" s="205"/>
      <c r="IG227" s="205"/>
      <c r="IH227" s="205"/>
      <c r="II227" s="205"/>
      <c r="IJ227" s="205"/>
      <c r="IK227" s="205"/>
      <c r="IL227" s="205"/>
      <c r="IM227" s="205"/>
      <c r="IN227" s="205"/>
      <c r="IO227" s="205"/>
      <c r="IP227" s="205"/>
      <c r="IQ227" s="205"/>
    </row>
    <row r="228" spans="1:251" s="38" customFormat="1" ht="14" customHeight="1">
      <c r="A228" s="135">
        <v>6.91</v>
      </c>
      <c r="B228" s="135" t="s">
        <v>127</v>
      </c>
      <c r="C228" s="135">
        <v>2003</v>
      </c>
      <c r="D228" s="135" t="s">
        <v>706</v>
      </c>
      <c r="E228" s="135" t="s">
        <v>456</v>
      </c>
      <c r="F228" s="135">
        <v>250519</v>
      </c>
      <c r="G228" s="269" t="s">
        <v>709</v>
      </c>
      <c r="H228" s="6"/>
      <c r="I228" s="6">
        <v>808</v>
      </c>
      <c r="J228" s="6"/>
      <c r="K228" s="71" t="s">
        <v>128</v>
      </c>
      <c r="L228" s="197" t="s">
        <v>206</v>
      </c>
      <c r="M228" s="71" t="s">
        <v>241</v>
      </c>
      <c r="N228" s="71" t="s">
        <v>272</v>
      </c>
      <c r="O228" s="71" t="s">
        <v>507</v>
      </c>
      <c r="P228" s="71"/>
      <c r="Q228" s="71"/>
      <c r="R228" s="71"/>
      <c r="S228" s="71"/>
      <c r="T228" s="71"/>
      <c r="U228" s="205"/>
      <c r="V228" s="205"/>
      <c r="W228" s="205"/>
      <c r="X228" s="205"/>
      <c r="Y228" s="205"/>
      <c r="Z228" s="205"/>
      <c r="AA228" s="205"/>
      <c r="AB228" s="205"/>
      <c r="AC228" s="205"/>
      <c r="AD228" s="205"/>
      <c r="AE228" s="205"/>
      <c r="AF228" s="205"/>
      <c r="AG228" s="205"/>
      <c r="AH228" s="205"/>
      <c r="AI228" s="205"/>
      <c r="AJ228" s="205"/>
      <c r="AK228" s="205"/>
      <c r="AL228" s="205"/>
      <c r="AM228" s="205"/>
      <c r="AN228" s="205"/>
      <c r="AO228" s="205"/>
      <c r="AP228" s="205"/>
      <c r="AQ228" s="205"/>
      <c r="AR228" s="205"/>
      <c r="AS228" s="205"/>
      <c r="AT228" s="205"/>
      <c r="AU228" s="205"/>
      <c r="AV228" s="205"/>
      <c r="AW228" s="205"/>
      <c r="AX228" s="205"/>
      <c r="AY228" s="205"/>
      <c r="AZ228" s="205"/>
      <c r="BA228" s="205"/>
      <c r="BB228" s="205"/>
      <c r="BC228" s="205"/>
      <c r="BD228" s="205"/>
      <c r="BE228" s="205"/>
      <c r="BF228" s="205"/>
      <c r="BG228" s="205"/>
      <c r="BH228" s="205"/>
      <c r="BI228" s="205"/>
      <c r="BJ228" s="205"/>
      <c r="BK228" s="205"/>
      <c r="BL228" s="205"/>
      <c r="BM228" s="205"/>
      <c r="BN228" s="205"/>
      <c r="BO228" s="205"/>
      <c r="BP228" s="205"/>
      <c r="BQ228" s="205"/>
      <c r="BR228" s="205"/>
      <c r="BS228" s="205"/>
      <c r="BT228" s="205"/>
      <c r="BU228" s="205"/>
      <c r="BV228" s="205"/>
      <c r="BW228" s="205"/>
      <c r="BX228" s="205"/>
      <c r="BY228" s="205"/>
      <c r="BZ228" s="205"/>
      <c r="CA228" s="205"/>
      <c r="CB228" s="205"/>
      <c r="CC228" s="205"/>
      <c r="CD228" s="205"/>
      <c r="CE228" s="205"/>
      <c r="CF228" s="205"/>
      <c r="CG228" s="205"/>
      <c r="CH228" s="205"/>
      <c r="CI228" s="205"/>
      <c r="CJ228" s="205"/>
      <c r="CK228" s="205"/>
      <c r="CL228" s="205"/>
      <c r="CM228" s="205"/>
      <c r="CN228" s="205"/>
      <c r="CO228" s="205"/>
      <c r="CP228" s="205"/>
      <c r="CQ228" s="205"/>
      <c r="CR228" s="205"/>
      <c r="CS228" s="205"/>
      <c r="CT228" s="205"/>
      <c r="CU228" s="205"/>
      <c r="CV228" s="205"/>
      <c r="CW228" s="205"/>
      <c r="CX228" s="205"/>
      <c r="CY228" s="205"/>
      <c r="CZ228" s="205"/>
      <c r="DA228" s="205"/>
      <c r="DB228" s="205"/>
      <c r="DC228" s="205"/>
      <c r="DD228" s="205"/>
      <c r="DE228" s="205"/>
      <c r="DF228" s="205"/>
      <c r="DG228" s="205"/>
      <c r="DH228" s="205"/>
      <c r="DI228" s="205"/>
      <c r="DJ228" s="205"/>
      <c r="DK228" s="205"/>
      <c r="DL228" s="205"/>
      <c r="DM228" s="205"/>
      <c r="DN228" s="205"/>
      <c r="DO228" s="205"/>
      <c r="DP228" s="205"/>
      <c r="DQ228" s="205"/>
      <c r="DR228" s="205"/>
      <c r="DS228" s="205"/>
      <c r="DT228" s="205"/>
      <c r="DU228" s="205"/>
      <c r="DV228" s="205"/>
      <c r="DW228" s="205"/>
      <c r="DX228" s="205"/>
      <c r="DY228" s="205"/>
      <c r="DZ228" s="205"/>
      <c r="EA228" s="205"/>
      <c r="EB228" s="205"/>
      <c r="EC228" s="205"/>
      <c r="ED228" s="205"/>
      <c r="EE228" s="205"/>
      <c r="EF228" s="205"/>
      <c r="EG228" s="205"/>
      <c r="EH228" s="205"/>
      <c r="EI228" s="205"/>
      <c r="EJ228" s="205"/>
      <c r="EK228" s="205"/>
      <c r="EL228" s="205"/>
      <c r="EM228" s="205"/>
      <c r="EN228" s="205"/>
      <c r="EO228" s="205"/>
      <c r="EP228" s="205"/>
      <c r="EQ228" s="205"/>
      <c r="ER228" s="205"/>
      <c r="ES228" s="205"/>
      <c r="ET228" s="205"/>
      <c r="EU228" s="205"/>
      <c r="EV228" s="205"/>
      <c r="EW228" s="205"/>
      <c r="EX228" s="205"/>
      <c r="EY228" s="205"/>
      <c r="EZ228" s="205"/>
      <c r="FA228" s="205"/>
      <c r="FB228" s="205"/>
      <c r="FC228" s="205"/>
      <c r="FD228" s="205"/>
      <c r="FE228" s="205"/>
      <c r="FF228" s="205"/>
      <c r="FG228" s="205"/>
      <c r="FH228" s="205"/>
      <c r="FI228" s="205"/>
      <c r="FJ228" s="205"/>
      <c r="FK228" s="205"/>
      <c r="FL228" s="205"/>
      <c r="FM228" s="205"/>
      <c r="FN228" s="205"/>
      <c r="FO228" s="205"/>
      <c r="FP228" s="205"/>
      <c r="FQ228" s="205"/>
      <c r="FR228" s="205"/>
      <c r="FS228" s="205"/>
      <c r="FT228" s="205"/>
      <c r="FU228" s="205"/>
      <c r="FV228" s="205"/>
      <c r="FW228" s="205"/>
      <c r="FX228" s="205"/>
      <c r="FY228" s="205"/>
      <c r="FZ228" s="205"/>
      <c r="GA228" s="205"/>
      <c r="GB228" s="205"/>
      <c r="GC228" s="205"/>
      <c r="GD228" s="205"/>
      <c r="GE228" s="205"/>
      <c r="GF228" s="205"/>
      <c r="GG228" s="205"/>
      <c r="GH228" s="205"/>
      <c r="GI228" s="205"/>
      <c r="GJ228" s="205"/>
      <c r="GK228" s="205"/>
      <c r="GL228" s="205"/>
      <c r="GM228" s="205"/>
      <c r="GN228" s="205"/>
      <c r="GO228" s="205"/>
      <c r="GP228" s="205"/>
      <c r="GQ228" s="205"/>
      <c r="GR228" s="205"/>
      <c r="GS228" s="205"/>
      <c r="GT228" s="205"/>
      <c r="GU228" s="205"/>
      <c r="GV228" s="205"/>
      <c r="GW228" s="205"/>
      <c r="GX228" s="205"/>
      <c r="GY228" s="205"/>
      <c r="GZ228" s="205"/>
      <c r="HA228" s="205"/>
      <c r="HB228" s="205"/>
      <c r="HC228" s="205"/>
      <c r="HD228" s="205"/>
      <c r="HE228" s="205"/>
      <c r="HF228" s="205"/>
      <c r="HG228" s="205"/>
      <c r="HH228" s="205"/>
      <c r="HI228" s="205"/>
      <c r="HJ228" s="205"/>
      <c r="HK228" s="205"/>
      <c r="HL228" s="205"/>
      <c r="HM228" s="205"/>
      <c r="HN228" s="205"/>
      <c r="HO228" s="205"/>
      <c r="HP228" s="205"/>
      <c r="HQ228" s="205"/>
      <c r="HR228" s="205"/>
      <c r="HS228" s="205"/>
      <c r="HT228" s="205"/>
      <c r="HU228" s="205"/>
      <c r="HV228" s="205"/>
      <c r="HW228" s="205"/>
      <c r="HX228" s="205"/>
      <c r="HY228" s="205"/>
      <c r="HZ228" s="205"/>
      <c r="IA228" s="205"/>
      <c r="IB228" s="205"/>
      <c r="IC228" s="205"/>
      <c r="ID228" s="205"/>
      <c r="IE228" s="205"/>
      <c r="IF228" s="205"/>
      <c r="IG228" s="205"/>
      <c r="IH228" s="205"/>
      <c r="II228" s="205"/>
      <c r="IJ228" s="205"/>
      <c r="IK228" s="205"/>
      <c r="IL228" s="205"/>
      <c r="IM228" s="205"/>
      <c r="IN228" s="205"/>
      <c r="IO228" s="205"/>
      <c r="IP228" s="205"/>
      <c r="IQ228" s="205"/>
    </row>
    <row r="229" spans="1:251" s="38" customFormat="1" ht="14" customHeight="1">
      <c r="A229" s="135">
        <v>6.95</v>
      </c>
      <c r="B229" s="135" t="s">
        <v>127</v>
      </c>
      <c r="C229" s="135">
        <v>2003</v>
      </c>
      <c r="D229" s="135" t="s">
        <v>706</v>
      </c>
      <c r="E229" s="135" t="s">
        <v>740</v>
      </c>
      <c r="F229" s="135">
        <v>250622</v>
      </c>
      <c r="G229" s="269" t="s">
        <v>709</v>
      </c>
      <c r="H229" s="6"/>
      <c r="I229" s="6">
        <v>816</v>
      </c>
      <c r="J229" s="6"/>
      <c r="K229" s="71" t="s">
        <v>128</v>
      </c>
      <c r="L229" s="197" t="s">
        <v>206</v>
      </c>
      <c r="M229" s="71" t="s">
        <v>241</v>
      </c>
      <c r="N229" s="71" t="s">
        <v>272</v>
      </c>
      <c r="O229" s="71" t="s">
        <v>507</v>
      </c>
      <c r="P229" s="71"/>
      <c r="Q229" s="71"/>
      <c r="R229" s="71"/>
      <c r="S229" s="71"/>
      <c r="T229" s="71"/>
      <c r="U229" s="205"/>
      <c r="V229" s="205"/>
      <c r="W229" s="205"/>
      <c r="X229" s="205"/>
      <c r="Y229" s="205"/>
      <c r="Z229" s="205"/>
      <c r="AA229" s="205"/>
      <c r="AB229" s="205"/>
      <c r="AC229" s="205"/>
      <c r="AD229" s="205"/>
      <c r="AE229" s="205"/>
      <c r="AF229" s="205"/>
      <c r="AG229" s="205"/>
      <c r="AH229" s="205"/>
      <c r="AI229" s="205"/>
      <c r="AJ229" s="205"/>
      <c r="AK229" s="205"/>
      <c r="AL229" s="205"/>
      <c r="AM229" s="205"/>
      <c r="AN229" s="205"/>
      <c r="AO229" s="205"/>
      <c r="AP229" s="205"/>
      <c r="AQ229" s="205"/>
      <c r="AR229" s="205"/>
      <c r="AS229" s="205"/>
      <c r="AT229" s="205"/>
      <c r="AU229" s="205"/>
      <c r="AV229" s="205"/>
      <c r="AW229" s="205"/>
      <c r="AX229" s="205"/>
      <c r="AY229" s="205"/>
      <c r="AZ229" s="205"/>
      <c r="BA229" s="205"/>
      <c r="BB229" s="205"/>
      <c r="BC229" s="205"/>
      <c r="BD229" s="205"/>
      <c r="BE229" s="205"/>
      <c r="BF229" s="205"/>
      <c r="BG229" s="205"/>
      <c r="BH229" s="205"/>
      <c r="BI229" s="205"/>
      <c r="BJ229" s="205"/>
      <c r="BK229" s="205"/>
      <c r="BL229" s="205"/>
      <c r="BM229" s="205"/>
      <c r="BN229" s="205"/>
      <c r="BO229" s="205"/>
      <c r="BP229" s="205"/>
      <c r="BQ229" s="205"/>
      <c r="BR229" s="205"/>
      <c r="BS229" s="205"/>
      <c r="BT229" s="205"/>
      <c r="BU229" s="205"/>
      <c r="BV229" s="205"/>
      <c r="BW229" s="205"/>
      <c r="BX229" s="205"/>
      <c r="BY229" s="205"/>
      <c r="BZ229" s="205"/>
      <c r="CA229" s="205"/>
      <c r="CB229" s="205"/>
      <c r="CC229" s="205"/>
      <c r="CD229" s="205"/>
      <c r="CE229" s="205"/>
      <c r="CF229" s="205"/>
      <c r="CG229" s="205"/>
      <c r="CH229" s="205"/>
      <c r="CI229" s="205"/>
      <c r="CJ229" s="205"/>
      <c r="CK229" s="205"/>
      <c r="CL229" s="205"/>
      <c r="CM229" s="205"/>
      <c r="CN229" s="205"/>
      <c r="CO229" s="205"/>
      <c r="CP229" s="205"/>
      <c r="CQ229" s="205"/>
      <c r="CR229" s="205"/>
      <c r="CS229" s="205"/>
      <c r="CT229" s="205"/>
      <c r="CU229" s="205"/>
      <c r="CV229" s="205"/>
      <c r="CW229" s="205"/>
      <c r="CX229" s="205"/>
      <c r="CY229" s="205"/>
      <c r="CZ229" s="205"/>
      <c r="DA229" s="205"/>
      <c r="DB229" s="205"/>
      <c r="DC229" s="205"/>
      <c r="DD229" s="205"/>
      <c r="DE229" s="205"/>
      <c r="DF229" s="205"/>
      <c r="DG229" s="205"/>
      <c r="DH229" s="205"/>
      <c r="DI229" s="205"/>
      <c r="DJ229" s="205"/>
      <c r="DK229" s="205"/>
      <c r="DL229" s="205"/>
      <c r="DM229" s="205"/>
      <c r="DN229" s="205"/>
      <c r="DO229" s="205"/>
      <c r="DP229" s="205"/>
      <c r="DQ229" s="205"/>
      <c r="DR229" s="205"/>
      <c r="DS229" s="205"/>
      <c r="DT229" s="205"/>
      <c r="DU229" s="205"/>
      <c r="DV229" s="205"/>
      <c r="DW229" s="205"/>
      <c r="DX229" s="205"/>
      <c r="DY229" s="205"/>
      <c r="DZ229" s="205"/>
      <c r="EA229" s="205"/>
      <c r="EB229" s="205"/>
      <c r="EC229" s="205"/>
      <c r="ED229" s="205"/>
      <c r="EE229" s="205"/>
      <c r="EF229" s="205"/>
      <c r="EG229" s="205"/>
      <c r="EH229" s="205"/>
      <c r="EI229" s="205"/>
      <c r="EJ229" s="205"/>
      <c r="EK229" s="205"/>
      <c r="EL229" s="205"/>
      <c r="EM229" s="205"/>
      <c r="EN229" s="205"/>
      <c r="EO229" s="205"/>
      <c r="EP229" s="205"/>
      <c r="EQ229" s="205"/>
      <c r="ER229" s="205"/>
      <c r="ES229" s="205"/>
      <c r="ET229" s="205"/>
      <c r="EU229" s="205"/>
      <c r="EV229" s="205"/>
      <c r="EW229" s="205"/>
      <c r="EX229" s="205"/>
      <c r="EY229" s="205"/>
      <c r="EZ229" s="205"/>
      <c r="FA229" s="205"/>
      <c r="FB229" s="205"/>
      <c r="FC229" s="205"/>
      <c r="FD229" s="205"/>
      <c r="FE229" s="205"/>
      <c r="FF229" s="205"/>
      <c r="FG229" s="205"/>
      <c r="FH229" s="205"/>
      <c r="FI229" s="205"/>
      <c r="FJ229" s="205"/>
      <c r="FK229" s="205"/>
      <c r="FL229" s="205"/>
      <c r="FM229" s="205"/>
      <c r="FN229" s="205"/>
      <c r="FO229" s="205"/>
      <c r="FP229" s="205"/>
      <c r="FQ229" s="205"/>
      <c r="FR229" s="205"/>
      <c r="FS229" s="205"/>
      <c r="FT229" s="205"/>
      <c r="FU229" s="205"/>
      <c r="FV229" s="205"/>
      <c r="FW229" s="205"/>
      <c r="FX229" s="205"/>
      <c r="FY229" s="205"/>
      <c r="FZ229" s="205"/>
      <c r="GA229" s="205"/>
      <c r="GB229" s="205"/>
      <c r="GC229" s="205"/>
      <c r="GD229" s="205"/>
      <c r="GE229" s="205"/>
      <c r="GF229" s="205"/>
      <c r="GG229" s="205"/>
      <c r="GH229" s="205"/>
      <c r="GI229" s="205"/>
      <c r="GJ229" s="205"/>
      <c r="GK229" s="205"/>
      <c r="GL229" s="205"/>
      <c r="GM229" s="205"/>
      <c r="GN229" s="205"/>
      <c r="GO229" s="205"/>
      <c r="GP229" s="205"/>
      <c r="GQ229" s="205"/>
      <c r="GR229" s="205"/>
      <c r="GS229" s="205"/>
      <c r="GT229" s="205"/>
      <c r="GU229" s="205"/>
      <c r="GV229" s="205"/>
      <c r="GW229" s="205"/>
      <c r="GX229" s="205"/>
      <c r="GY229" s="205"/>
      <c r="GZ229" s="205"/>
      <c r="HA229" s="205"/>
      <c r="HB229" s="205"/>
      <c r="HC229" s="205"/>
      <c r="HD229" s="205"/>
      <c r="HE229" s="205"/>
      <c r="HF229" s="205"/>
      <c r="HG229" s="205"/>
      <c r="HH229" s="205"/>
      <c r="HI229" s="205"/>
      <c r="HJ229" s="205"/>
      <c r="HK229" s="205"/>
      <c r="HL229" s="205"/>
      <c r="HM229" s="205"/>
      <c r="HN229" s="205"/>
      <c r="HO229" s="205"/>
      <c r="HP229" s="205"/>
      <c r="HQ229" s="205"/>
      <c r="HR229" s="205"/>
      <c r="HS229" s="205"/>
      <c r="HT229" s="205"/>
      <c r="HU229" s="205"/>
      <c r="HV229" s="205"/>
      <c r="HW229" s="205"/>
      <c r="HX229" s="205"/>
      <c r="HY229" s="205"/>
      <c r="HZ229" s="205"/>
      <c r="IA229" s="205"/>
      <c r="IB229" s="205"/>
      <c r="IC229" s="205"/>
      <c r="ID229" s="205"/>
      <c r="IE229" s="205"/>
      <c r="IF229" s="205"/>
      <c r="IG229" s="205"/>
      <c r="IH229" s="205"/>
      <c r="II229" s="205"/>
      <c r="IJ229" s="205"/>
      <c r="IK229" s="205"/>
      <c r="IL229" s="205"/>
      <c r="IM229" s="205"/>
      <c r="IN229" s="205"/>
      <c r="IO229" s="205"/>
      <c r="IP229" s="205"/>
      <c r="IQ229" s="205"/>
    </row>
    <row r="230" spans="1:251" s="38" customFormat="1" ht="14" customHeight="1">
      <c r="A230" s="330">
        <v>2.7</v>
      </c>
      <c r="B230" s="51" t="s">
        <v>127</v>
      </c>
      <c r="C230" s="191">
        <v>2003</v>
      </c>
      <c r="D230" s="51" t="s">
        <v>823</v>
      </c>
      <c r="E230" s="151" t="s">
        <v>456</v>
      </c>
      <c r="F230" s="61">
        <v>250830</v>
      </c>
      <c r="G230" s="5"/>
      <c r="H230" s="36"/>
      <c r="I230" s="36">
        <v>503</v>
      </c>
      <c r="J230" s="36"/>
      <c r="K230" s="5" t="s">
        <v>128</v>
      </c>
      <c r="L230" s="197" t="s">
        <v>206</v>
      </c>
      <c r="M230" s="5" t="s">
        <v>241</v>
      </c>
      <c r="N230" s="36" t="s">
        <v>138</v>
      </c>
      <c r="O230" s="38" t="s">
        <v>166</v>
      </c>
      <c r="P230" s="8" t="s">
        <v>180</v>
      </c>
      <c r="U230" s="205"/>
      <c r="V230" s="205"/>
      <c r="W230" s="205"/>
      <c r="X230" s="205"/>
      <c r="Y230" s="205"/>
      <c r="Z230" s="205"/>
      <c r="AA230" s="205"/>
      <c r="AB230" s="205"/>
      <c r="AC230" s="205"/>
      <c r="AD230" s="205"/>
      <c r="AE230" s="205"/>
      <c r="AF230" s="205"/>
      <c r="AG230" s="205"/>
      <c r="AH230" s="205"/>
      <c r="AI230" s="205"/>
      <c r="AJ230" s="205"/>
      <c r="AK230" s="205"/>
      <c r="AL230" s="205"/>
      <c r="AM230" s="205"/>
      <c r="AN230" s="205"/>
      <c r="AO230" s="205"/>
      <c r="AP230" s="205"/>
      <c r="AQ230" s="205"/>
      <c r="AR230" s="205"/>
      <c r="AS230" s="205"/>
      <c r="AT230" s="205"/>
      <c r="AU230" s="205"/>
      <c r="AV230" s="205"/>
      <c r="AW230" s="205"/>
      <c r="AX230" s="205"/>
      <c r="AY230" s="205"/>
      <c r="AZ230" s="205"/>
      <c r="BA230" s="205"/>
      <c r="BB230" s="205"/>
      <c r="BC230" s="205"/>
      <c r="BD230" s="205"/>
      <c r="BE230" s="205"/>
      <c r="BF230" s="205"/>
      <c r="BG230" s="205"/>
      <c r="BH230" s="205"/>
      <c r="BI230" s="205"/>
      <c r="BJ230" s="205"/>
      <c r="BK230" s="205"/>
      <c r="BL230" s="205"/>
      <c r="BM230" s="205"/>
      <c r="BN230" s="205"/>
      <c r="BO230" s="205"/>
      <c r="BP230" s="205"/>
      <c r="BQ230" s="205"/>
      <c r="BR230" s="205"/>
      <c r="BS230" s="205"/>
      <c r="BT230" s="205"/>
      <c r="BU230" s="205"/>
      <c r="BV230" s="205"/>
      <c r="BW230" s="205"/>
      <c r="BX230" s="205"/>
      <c r="BY230" s="205"/>
      <c r="BZ230" s="205"/>
      <c r="CA230" s="205"/>
      <c r="CB230" s="205"/>
      <c r="CC230" s="205"/>
      <c r="CD230" s="205"/>
      <c r="CE230" s="205"/>
      <c r="CF230" s="205"/>
      <c r="CG230" s="205"/>
      <c r="CH230" s="205"/>
      <c r="CI230" s="205"/>
      <c r="CJ230" s="205"/>
      <c r="CK230" s="205"/>
      <c r="CL230" s="205"/>
      <c r="CM230" s="205"/>
      <c r="CN230" s="205"/>
      <c r="CO230" s="205"/>
      <c r="CP230" s="205"/>
      <c r="CQ230" s="205"/>
      <c r="CR230" s="205"/>
      <c r="CS230" s="205"/>
      <c r="CT230" s="205"/>
      <c r="CU230" s="205"/>
      <c r="CV230" s="205"/>
      <c r="CW230" s="205"/>
      <c r="CX230" s="205"/>
      <c r="CY230" s="205"/>
      <c r="CZ230" s="205"/>
      <c r="DA230" s="205"/>
      <c r="DB230" s="205"/>
      <c r="DC230" s="205"/>
      <c r="DD230" s="205"/>
      <c r="DE230" s="205"/>
      <c r="DF230" s="205"/>
      <c r="DG230" s="205"/>
      <c r="DH230" s="205"/>
      <c r="DI230" s="205"/>
      <c r="DJ230" s="205"/>
      <c r="DK230" s="205"/>
      <c r="DL230" s="205"/>
      <c r="DM230" s="205"/>
      <c r="DN230" s="205"/>
      <c r="DO230" s="205"/>
      <c r="DP230" s="205"/>
      <c r="DQ230" s="205"/>
      <c r="DR230" s="205"/>
      <c r="DS230" s="205"/>
      <c r="DT230" s="205"/>
      <c r="DU230" s="205"/>
      <c r="DV230" s="205"/>
      <c r="DW230" s="205"/>
      <c r="DX230" s="205"/>
      <c r="DY230" s="205"/>
      <c r="DZ230" s="205"/>
      <c r="EA230" s="205"/>
      <c r="EB230" s="205"/>
      <c r="EC230" s="205"/>
      <c r="ED230" s="205"/>
      <c r="EE230" s="205"/>
      <c r="EF230" s="205"/>
      <c r="EG230" s="205"/>
      <c r="EH230" s="205"/>
      <c r="EI230" s="205"/>
      <c r="EJ230" s="205"/>
      <c r="EK230" s="205"/>
      <c r="EL230" s="205"/>
      <c r="EM230" s="205"/>
      <c r="EN230" s="205"/>
      <c r="EO230" s="205"/>
      <c r="EP230" s="205"/>
      <c r="EQ230" s="205"/>
      <c r="ER230" s="205"/>
      <c r="ES230" s="205"/>
      <c r="ET230" s="205"/>
      <c r="EU230" s="205"/>
      <c r="EV230" s="205"/>
      <c r="EW230" s="205"/>
      <c r="EX230" s="205"/>
      <c r="EY230" s="205"/>
      <c r="EZ230" s="205"/>
      <c r="FA230" s="205"/>
      <c r="FB230" s="205"/>
      <c r="FC230" s="205"/>
      <c r="FD230" s="205"/>
      <c r="FE230" s="205"/>
      <c r="FF230" s="205"/>
      <c r="FG230" s="205"/>
      <c r="FH230" s="205"/>
      <c r="FI230" s="205"/>
      <c r="FJ230" s="205"/>
      <c r="FK230" s="205"/>
      <c r="FL230" s="205"/>
      <c r="FM230" s="205"/>
      <c r="FN230" s="205"/>
      <c r="FO230" s="205"/>
      <c r="FP230" s="205"/>
      <c r="FQ230" s="205"/>
      <c r="FR230" s="205"/>
      <c r="FS230" s="205"/>
      <c r="FT230" s="205"/>
      <c r="FU230" s="205"/>
      <c r="FV230" s="205"/>
      <c r="FW230" s="205"/>
      <c r="FX230" s="205"/>
      <c r="FY230" s="205"/>
      <c r="FZ230" s="205"/>
      <c r="GA230" s="205"/>
      <c r="GB230" s="205"/>
      <c r="GC230" s="205"/>
      <c r="GD230" s="205"/>
      <c r="GE230" s="205"/>
      <c r="GF230" s="205"/>
      <c r="GG230" s="205"/>
      <c r="GH230" s="205"/>
      <c r="GI230" s="205"/>
      <c r="GJ230" s="205"/>
      <c r="GK230" s="205"/>
      <c r="GL230" s="205"/>
      <c r="GM230" s="205"/>
      <c r="GN230" s="205"/>
      <c r="GO230" s="205"/>
      <c r="GP230" s="205"/>
      <c r="GQ230" s="205"/>
      <c r="GR230" s="205"/>
      <c r="GS230" s="205"/>
      <c r="GT230" s="205"/>
      <c r="GU230" s="205"/>
      <c r="GV230" s="205"/>
      <c r="GW230" s="205"/>
      <c r="GX230" s="205"/>
      <c r="GY230" s="205"/>
      <c r="GZ230" s="205"/>
      <c r="HA230" s="205"/>
      <c r="HB230" s="205"/>
      <c r="HC230" s="205"/>
      <c r="HD230" s="205"/>
      <c r="HE230" s="205"/>
      <c r="HF230" s="205"/>
      <c r="HG230" s="205"/>
      <c r="HH230" s="205"/>
      <c r="HI230" s="205"/>
      <c r="HJ230" s="205"/>
      <c r="HK230" s="205"/>
      <c r="HL230" s="205"/>
      <c r="HM230" s="205"/>
      <c r="HN230" s="205"/>
      <c r="HO230" s="205"/>
      <c r="HP230" s="205"/>
      <c r="HQ230" s="205"/>
      <c r="HR230" s="205"/>
      <c r="HS230" s="205"/>
      <c r="HT230" s="205"/>
      <c r="HU230" s="205"/>
      <c r="HV230" s="205"/>
      <c r="HW230" s="205"/>
      <c r="HX230" s="205"/>
      <c r="HY230" s="205"/>
      <c r="HZ230" s="205"/>
      <c r="IA230" s="205"/>
      <c r="IB230" s="205"/>
      <c r="IC230" s="205"/>
      <c r="ID230" s="205"/>
      <c r="IE230" s="205"/>
      <c r="IF230" s="205"/>
      <c r="IG230" s="205"/>
      <c r="IH230" s="205"/>
      <c r="II230" s="205"/>
      <c r="IJ230" s="205"/>
      <c r="IK230" s="205"/>
      <c r="IL230" s="205"/>
      <c r="IM230" s="205"/>
      <c r="IN230" s="205"/>
      <c r="IO230" s="205"/>
      <c r="IP230" s="205"/>
      <c r="IQ230" s="205"/>
    </row>
    <row r="231" spans="1:251" s="38" customFormat="1" ht="14" customHeight="1">
      <c r="A231" s="191">
        <v>12.26</v>
      </c>
      <c r="B231" s="51" t="s">
        <v>127</v>
      </c>
      <c r="C231" s="191">
        <v>2003</v>
      </c>
      <c r="D231" s="151" t="s">
        <v>820</v>
      </c>
      <c r="E231" s="151" t="s">
        <v>456</v>
      </c>
      <c r="F231" s="61">
        <v>250830</v>
      </c>
      <c r="G231" s="191" t="s">
        <v>824</v>
      </c>
      <c r="H231" s="36"/>
      <c r="I231" s="36">
        <v>589</v>
      </c>
      <c r="J231" s="36"/>
      <c r="K231" s="5" t="s">
        <v>128</v>
      </c>
      <c r="L231" s="197" t="s">
        <v>206</v>
      </c>
      <c r="M231" s="5" t="s">
        <v>241</v>
      </c>
      <c r="N231" s="36" t="s">
        <v>138</v>
      </c>
      <c r="O231" s="38" t="s">
        <v>166</v>
      </c>
      <c r="P231" s="38" t="s">
        <v>180</v>
      </c>
      <c r="U231" s="205"/>
      <c r="V231" s="205"/>
      <c r="W231" s="205"/>
      <c r="X231" s="205"/>
      <c r="Y231" s="205"/>
      <c r="Z231" s="205"/>
      <c r="AA231" s="205"/>
      <c r="AB231" s="205"/>
      <c r="AC231" s="205"/>
      <c r="AD231" s="205"/>
      <c r="AE231" s="205"/>
      <c r="AF231" s="205"/>
      <c r="AG231" s="205"/>
      <c r="AH231" s="205"/>
      <c r="AI231" s="205"/>
      <c r="AJ231" s="205"/>
      <c r="AK231" s="205"/>
      <c r="AL231" s="205"/>
      <c r="AM231" s="205"/>
      <c r="AN231" s="205"/>
      <c r="AO231" s="205"/>
      <c r="AP231" s="205"/>
      <c r="AQ231" s="205"/>
      <c r="AR231" s="205"/>
      <c r="AS231" s="205"/>
      <c r="AT231" s="205"/>
      <c r="AU231" s="205"/>
      <c r="AV231" s="205"/>
      <c r="AW231" s="205"/>
      <c r="AX231" s="205"/>
      <c r="AY231" s="205"/>
      <c r="AZ231" s="205"/>
      <c r="BA231" s="205"/>
      <c r="BB231" s="205"/>
      <c r="BC231" s="205"/>
      <c r="BD231" s="205"/>
      <c r="BE231" s="205"/>
      <c r="BF231" s="205"/>
      <c r="BG231" s="205"/>
      <c r="BH231" s="205"/>
      <c r="BI231" s="205"/>
      <c r="BJ231" s="205"/>
      <c r="BK231" s="205"/>
      <c r="BL231" s="205"/>
      <c r="BM231" s="205"/>
      <c r="BN231" s="205"/>
      <c r="BO231" s="205"/>
      <c r="BP231" s="205"/>
      <c r="BQ231" s="205"/>
      <c r="BR231" s="205"/>
      <c r="BS231" s="205"/>
      <c r="BT231" s="205"/>
      <c r="BU231" s="205"/>
      <c r="BV231" s="205"/>
      <c r="BW231" s="205"/>
      <c r="BX231" s="205"/>
      <c r="BY231" s="205"/>
      <c r="BZ231" s="205"/>
      <c r="CA231" s="205"/>
      <c r="CB231" s="205"/>
      <c r="CC231" s="205"/>
      <c r="CD231" s="205"/>
      <c r="CE231" s="205"/>
      <c r="CF231" s="205"/>
      <c r="CG231" s="205"/>
      <c r="CH231" s="205"/>
      <c r="CI231" s="205"/>
      <c r="CJ231" s="205"/>
      <c r="CK231" s="205"/>
      <c r="CL231" s="205"/>
      <c r="CM231" s="205"/>
      <c r="CN231" s="205"/>
      <c r="CO231" s="205"/>
      <c r="CP231" s="205"/>
      <c r="CQ231" s="205"/>
      <c r="CR231" s="205"/>
      <c r="CS231" s="205"/>
      <c r="CT231" s="205"/>
      <c r="CU231" s="205"/>
      <c r="CV231" s="205"/>
      <c r="CW231" s="205"/>
      <c r="CX231" s="205"/>
      <c r="CY231" s="205"/>
      <c r="CZ231" s="205"/>
      <c r="DA231" s="205"/>
      <c r="DB231" s="205"/>
      <c r="DC231" s="205"/>
      <c r="DD231" s="205"/>
      <c r="DE231" s="205"/>
      <c r="DF231" s="205"/>
      <c r="DG231" s="205"/>
      <c r="DH231" s="205"/>
      <c r="DI231" s="205"/>
      <c r="DJ231" s="205"/>
      <c r="DK231" s="205"/>
      <c r="DL231" s="205"/>
      <c r="DM231" s="205"/>
      <c r="DN231" s="205"/>
      <c r="DO231" s="205"/>
      <c r="DP231" s="205"/>
      <c r="DQ231" s="205"/>
      <c r="DR231" s="205"/>
      <c r="DS231" s="205"/>
      <c r="DT231" s="205"/>
      <c r="DU231" s="205"/>
      <c r="DV231" s="205"/>
      <c r="DW231" s="205"/>
      <c r="DX231" s="205"/>
      <c r="DY231" s="205"/>
      <c r="DZ231" s="205"/>
      <c r="EA231" s="205"/>
      <c r="EB231" s="205"/>
      <c r="EC231" s="205"/>
      <c r="ED231" s="205"/>
      <c r="EE231" s="205"/>
      <c r="EF231" s="205"/>
      <c r="EG231" s="205"/>
      <c r="EH231" s="205"/>
      <c r="EI231" s="205"/>
      <c r="EJ231" s="205"/>
      <c r="EK231" s="205"/>
      <c r="EL231" s="205"/>
      <c r="EM231" s="205"/>
      <c r="EN231" s="205"/>
      <c r="EO231" s="205"/>
      <c r="EP231" s="205"/>
      <c r="EQ231" s="205"/>
      <c r="ER231" s="205"/>
      <c r="ES231" s="205"/>
      <c r="ET231" s="205"/>
      <c r="EU231" s="205"/>
      <c r="EV231" s="205"/>
      <c r="EW231" s="205"/>
      <c r="EX231" s="205"/>
      <c r="EY231" s="205"/>
      <c r="EZ231" s="205"/>
      <c r="FA231" s="205"/>
      <c r="FB231" s="205"/>
      <c r="FC231" s="205"/>
      <c r="FD231" s="205"/>
      <c r="FE231" s="205"/>
      <c r="FF231" s="205"/>
      <c r="FG231" s="205"/>
      <c r="FH231" s="205"/>
      <c r="FI231" s="205"/>
      <c r="FJ231" s="205"/>
      <c r="FK231" s="205"/>
      <c r="FL231" s="205"/>
      <c r="FM231" s="205"/>
      <c r="FN231" s="205"/>
      <c r="FO231" s="205"/>
      <c r="FP231" s="205"/>
      <c r="FQ231" s="205"/>
      <c r="FR231" s="205"/>
      <c r="FS231" s="205"/>
      <c r="FT231" s="205"/>
      <c r="FU231" s="205"/>
      <c r="FV231" s="205"/>
      <c r="FW231" s="205"/>
      <c r="FX231" s="205"/>
      <c r="FY231" s="205"/>
      <c r="FZ231" s="205"/>
      <c r="GA231" s="205"/>
      <c r="GB231" s="205"/>
      <c r="GC231" s="205"/>
      <c r="GD231" s="205"/>
      <c r="GE231" s="205"/>
      <c r="GF231" s="205"/>
      <c r="GG231" s="205"/>
      <c r="GH231" s="205"/>
      <c r="GI231" s="205"/>
      <c r="GJ231" s="205"/>
      <c r="GK231" s="205"/>
      <c r="GL231" s="205"/>
      <c r="GM231" s="205"/>
      <c r="GN231" s="205"/>
      <c r="GO231" s="205"/>
      <c r="GP231" s="205"/>
      <c r="GQ231" s="205"/>
      <c r="GR231" s="205"/>
      <c r="GS231" s="205"/>
      <c r="GT231" s="205"/>
      <c r="GU231" s="205"/>
      <c r="GV231" s="205"/>
      <c r="GW231" s="205"/>
      <c r="GX231" s="205"/>
      <c r="GY231" s="205"/>
      <c r="GZ231" s="205"/>
      <c r="HA231" s="205"/>
      <c r="HB231" s="205"/>
      <c r="HC231" s="205"/>
      <c r="HD231" s="205"/>
      <c r="HE231" s="205"/>
      <c r="HF231" s="205"/>
      <c r="HG231" s="205"/>
      <c r="HH231" s="205"/>
      <c r="HI231" s="205"/>
      <c r="HJ231" s="205"/>
      <c r="HK231" s="205"/>
      <c r="HL231" s="205"/>
      <c r="HM231" s="205"/>
      <c r="HN231" s="205"/>
      <c r="HO231" s="205"/>
      <c r="HP231" s="205"/>
      <c r="HQ231" s="205"/>
      <c r="HR231" s="205"/>
      <c r="HS231" s="205"/>
      <c r="HT231" s="205"/>
      <c r="HU231" s="205"/>
      <c r="HV231" s="205"/>
      <c r="HW231" s="205"/>
      <c r="HX231" s="205"/>
      <c r="HY231" s="205"/>
      <c r="HZ231" s="205"/>
      <c r="IA231" s="205"/>
      <c r="IB231" s="205"/>
      <c r="IC231" s="205"/>
      <c r="ID231" s="205"/>
      <c r="IE231" s="205"/>
      <c r="IF231" s="205"/>
      <c r="IG231" s="205"/>
      <c r="IH231" s="205"/>
      <c r="II231" s="205"/>
      <c r="IJ231" s="205"/>
      <c r="IK231" s="205"/>
      <c r="IL231" s="205"/>
      <c r="IM231" s="205"/>
      <c r="IN231" s="205"/>
      <c r="IO231" s="205"/>
      <c r="IP231" s="205"/>
      <c r="IQ231" s="205"/>
    </row>
    <row r="232" spans="1:251" s="38" customFormat="1" ht="14" customHeight="1">
      <c r="A232" s="191">
        <v>8.01</v>
      </c>
      <c r="B232" s="51" t="s">
        <v>127</v>
      </c>
      <c r="C232" s="191">
        <v>2003</v>
      </c>
      <c r="D232" s="151" t="s">
        <v>133</v>
      </c>
      <c r="E232" s="5" t="s">
        <v>218</v>
      </c>
      <c r="F232" s="6">
        <v>250217</v>
      </c>
      <c r="G232" s="36"/>
      <c r="H232" s="36"/>
      <c r="I232" s="36"/>
      <c r="J232" s="36"/>
      <c r="K232" s="5" t="s">
        <v>128</v>
      </c>
      <c r="L232" s="197" t="s">
        <v>206</v>
      </c>
      <c r="M232" s="5" t="s">
        <v>241</v>
      </c>
      <c r="N232" s="36" t="s">
        <v>138</v>
      </c>
      <c r="O232" s="38" t="s">
        <v>166</v>
      </c>
      <c r="P232" s="38" t="s">
        <v>180</v>
      </c>
      <c r="U232" s="205"/>
      <c r="V232" s="205"/>
      <c r="W232" s="205"/>
      <c r="X232" s="205"/>
      <c r="Y232" s="205"/>
      <c r="Z232" s="205"/>
      <c r="AA232" s="205"/>
      <c r="AB232" s="205"/>
      <c r="AC232" s="205"/>
      <c r="AD232" s="205"/>
      <c r="AE232" s="205"/>
      <c r="AF232" s="205"/>
      <c r="AG232" s="205"/>
      <c r="AH232" s="205"/>
      <c r="AI232" s="205"/>
      <c r="AJ232" s="205"/>
      <c r="AK232" s="205"/>
      <c r="AL232" s="205"/>
      <c r="AM232" s="205"/>
      <c r="AN232" s="205"/>
      <c r="AO232" s="205"/>
      <c r="AP232" s="205"/>
      <c r="AQ232" s="205"/>
      <c r="AR232" s="205"/>
      <c r="AS232" s="205"/>
      <c r="AT232" s="205"/>
      <c r="AU232" s="205"/>
      <c r="AV232" s="205"/>
      <c r="AW232" s="205"/>
      <c r="AX232" s="205"/>
      <c r="AY232" s="205"/>
      <c r="AZ232" s="205"/>
      <c r="BA232" s="205"/>
      <c r="BB232" s="205"/>
      <c r="BC232" s="205"/>
      <c r="BD232" s="205"/>
      <c r="BE232" s="205"/>
      <c r="BF232" s="205"/>
      <c r="BG232" s="205"/>
      <c r="BH232" s="205"/>
      <c r="BI232" s="205"/>
      <c r="BJ232" s="205"/>
      <c r="BK232" s="205"/>
      <c r="BL232" s="205"/>
      <c r="BM232" s="205"/>
      <c r="BN232" s="205"/>
      <c r="BO232" s="205"/>
      <c r="BP232" s="205"/>
      <c r="BQ232" s="205"/>
      <c r="BR232" s="205"/>
      <c r="BS232" s="205"/>
      <c r="BT232" s="205"/>
      <c r="BU232" s="205"/>
      <c r="BV232" s="205"/>
      <c r="BW232" s="205"/>
      <c r="BX232" s="205"/>
      <c r="BY232" s="205"/>
      <c r="BZ232" s="205"/>
      <c r="CA232" s="205"/>
      <c r="CB232" s="205"/>
      <c r="CC232" s="205"/>
      <c r="CD232" s="205"/>
      <c r="CE232" s="205"/>
      <c r="CF232" s="205"/>
      <c r="CG232" s="205"/>
      <c r="CH232" s="205"/>
      <c r="CI232" s="205"/>
      <c r="CJ232" s="205"/>
      <c r="CK232" s="205"/>
      <c r="CL232" s="205"/>
      <c r="CM232" s="205"/>
      <c r="CN232" s="205"/>
      <c r="CO232" s="205"/>
      <c r="CP232" s="205"/>
      <c r="CQ232" s="205"/>
      <c r="CR232" s="205"/>
      <c r="CS232" s="205"/>
      <c r="CT232" s="205"/>
      <c r="CU232" s="205"/>
      <c r="CV232" s="205"/>
      <c r="CW232" s="205"/>
      <c r="CX232" s="205"/>
      <c r="CY232" s="205"/>
      <c r="CZ232" s="205"/>
      <c r="DA232" s="205"/>
      <c r="DB232" s="205"/>
      <c r="DC232" s="205"/>
      <c r="DD232" s="205"/>
      <c r="DE232" s="205"/>
      <c r="DF232" s="205"/>
      <c r="DG232" s="205"/>
      <c r="DH232" s="205"/>
      <c r="DI232" s="205"/>
      <c r="DJ232" s="205"/>
      <c r="DK232" s="205"/>
      <c r="DL232" s="205"/>
      <c r="DM232" s="205"/>
      <c r="DN232" s="205"/>
      <c r="DO232" s="205"/>
      <c r="DP232" s="205"/>
      <c r="DQ232" s="205"/>
      <c r="DR232" s="205"/>
      <c r="DS232" s="205"/>
      <c r="DT232" s="205"/>
      <c r="DU232" s="205"/>
      <c r="DV232" s="205"/>
      <c r="DW232" s="205"/>
      <c r="DX232" s="205"/>
      <c r="DY232" s="205"/>
      <c r="DZ232" s="205"/>
      <c r="EA232" s="205"/>
      <c r="EB232" s="205"/>
      <c r="EC232" s="205"/>
      <c r="ED232" s="205"/>
      <c r="EE232" s="205"/>
      <c r="EF232" s="205"/>
      <c r="EG232" s="205"/>
      <c r="EH232" s="205"/>
      <c r="EI232" s="205"/>
      <c r="EJ232" s="205"/>
      <c r="EK232" s="205"/>
      <c r="EL232" s="205"/>
      <c r="EM232" s="205"/>
      <c r="EN232" s="205"/>
      <c r="EO232" s="205"/>
      <c r="EP232" s="205"/>
      <c r="EQ232" s="205"/>
      <c r="ER232" s="205"/>
      <c r="ES232" s="205"/>
      <c r="ET232" s="205"/>
      <c r="EU232" s="205"/>
      <c r="EV232" s="205"/>
      <c r="EW232" s="205"/>
      <c r="EX232" s="205"/>
      <c r="EY232" s="205"/>
      <c r="EZ232" s="205"/>
      <c r="FA232" s="205"/>
      <c r="FB232" s="205"/>
      <c r="FC232" s="205"/>
      <c r="FD232" s="205"/>
      <c r="FE232" s="205"/>
      <c r="FF232" s="205"/>
      <c r="FG232" s="205"/>
      <c r="FH232" s="205"/>
      <c r="FI232" s="205"/>
      <c r="FJ232" s="205"/>
      <c r="FK232" s="205"/>
      <c r="FL232" s="205"/>
      <c r="FM232" s="205"/>
      <c r="FN232" s="205"/>
      <c r="FO232" s="205"/>
      <c r="FP232" s="205"/>
      <c r="FQ232" s="205"/>
      <c r="FR232" s="205"/>
      <c r="FS232" s="205"/>
      <c r="FT232" s="205"/>
      <c r="FU232" s="205"/>
      <c r="FV232" s="205"/>
      <c r="FW232" s="205"/>
      <c r="FX232" s="205"/>
      <c r="FY232" s="205"/>
      <c r="FZ232" s="205"/>
      <c r="GA232" s="205"/>
      <c r="GB232" s="205"/>
      <c r="GC232" s="205"/>
      <c r="GD232" s="205"/>
      <c r="GE232" s="205"/>
      <c r="GF232" s="205"/>
      <c r="GG232" s="205"/>
      <c r="GH232" s="205"/>
      <c r="GI232" s="205"/>
      <c r="GJ232" s="205"/>
      <c r="GK232" s="205"/>
      <c r="GL232" s="205"/>
      <c r="GM232" s="205"/>
      <c r="GN232" s="205"/>
      <c r="GO232" s="205"/>
      <c r="GP232" s="205"/>
      <c r="GQ232" s="205"/>
      <c r="GR232" s="205"/>
      <c r="GS232" s="205"/>
      <c r="GT232" s="205"/>
      <c r="GU232" s="205"/>
      <c r="GV232" s="205"/>
      <c r="GW232" s="205"/>
      <c r="GX232" s="205"/>
      <c r="GY232" s="205"/>
      <c r="GZ232" s="205"/>
      <c r="HA232" s="205"/>
      <c r="HB232" s="205"/>
      <c r="HC232" s="205"/>
      <c r="HD232" s="205"/>
      <c r="HE232" s="205"/>
      <c r="HF232" s="205"/>
      <c r="HG232" s="205"/>
      <c r="HH232" s="205"/>
      <c r="HI232" s="205"/>
      <c r="HJ232" s="205"/>
      <c r="HK232" s="205"/>
      <c r="HL232" s="205"/>
      <c r="HM232" s="205"/>
      <c r="HN232" s="205"/>
      <c r="HO232" s="205"/>
      <c r="HP232" s="205"/>
      <c r="HQ232" s="205"/>
      <c r="HR232" s="205"/>
      <c r="HS232" s="205"/>
      <c r="HT232" s="205"/>
      <c r="HU232" s="205"/>
      <c r="HV232" s="205"/>
      <c r="HW232" s="205"/>
      <c r="HX232" s="205"/>
      <c r="HY232" s="205"/>
      <c r="HZ232" s="205"/>
      <c r="IA232" s="205"/>
      <c r="IB232" s="205"/>
      <c r="IC232" s="205"/>
      <c r="ID232" s="205"/>
      <c r="IE232" s="205"/>
      <c r="IF232" s="205"/>
      <c r="IG232" s="205"/>
      <c r="IH232" s="205"/>
      <c r="II232" s="205"/>
      <c r="IJ232" s="205"/>
      <c r="IK232" s="205"/>
      <c r="IL232" s="205"/>
      <c r="IM232" s="205"/>
      <c r="IN232" s="205"/>
      <c r="IO232" s="205"/>
      <c r="IP232" s="205"/>
      <c r="IQ232" s="205"/>
    </row>
    <row r="233" spans="1:251" s="38" customFormat="1" ht="14" customHeight="1">
      <c r="A233" s="135">
        <v>35.36</v>
      </c>
      <c r="B233" s="328" t="s">
        <v>283</v>
      </c>
      <c r="C233" s="61">
        <v>2012</v>
      </c>
      <c r="D233" s="135" t="s">
        <v>688</v>
      </c>
      <c r="E233" s="135" t="s">
        <v>456</v>
      </c>
      <c r="F233" s="135">
        <v>250519</v>
      </c>
      <c r="G233" s="11" t="s">
        <v>690</v>
      </c>
      <c r="H233" s="6">
        <v>402</v>
      </c>
      <c r="I233" s="6">
        <v>188</v>
      </c>
      <c r="J233" s="6"/>
      <c r="K233" s="71" t="s">
        <v>129</v>
      </c>
      <c r="L233" s="71" t="s">
        <v>130</v>
      </c>
      <c r="M233" s="71" t="s">
        <v>239</v>
      </c>
      <c r="N233" s="71" t="s">
        <v>284</v>
      </c>
      <c r="O233" s="71" t="s">
        <v>507</v>
      </c>
      <c r="P233" s="71"/>
      <c r="Q233" s="71"/>
      <c r="R233" s="71"/>
      <c r="S233" s="71"/>
      <c r="T233" s="71"/>
      <c r="U233" s="205"/>
      <c r="V233" s="205"/>
      <c r="W233" s="205"/>
      <c r="X233" s="205"/>
      <c r="Y233" s="205"/>
      <c r="Z233" s="205"/>
      <c r="AA233" s="205"/>
      <c r="AB233" s="205"/>
      <c r="AC233" s="205"/>
      <c r="AD233" s="205"/>
      <c r="AE233" s="205"/>
      <c r="AF233" s="205"/>
      <c r="AG233" s="205"/>
      <c r="AH233" s="205"/>
      <c r="AI233" s="205"/>
      <c r="AJ233" s="205"/>
      <c r="AK233" s="205"/>
      <c r="AL233" s="205"/>
      <c r="AM233" s="205"/>
      <c r="AN233" s="205"/>
      <c r="AO233" s="205"/>
      <c r="AP233" s="205"/>
      <c r="AQ233" s="205"/>
      <c r="AR233" s="205"/>
      <c r="AS233" s="205"/>
      <c r="AT233" s="205"/>
      <c r="AU233" s="205"/>
      <c r="AV233" s="205"/>
      <c r="AW233" s="205"/>
      <c r="AX233" s="205"/>
      <c r="AY233" s="205"/>
      <c r="AZ233" s="205"/>
      <c r="BA233" s="205"/>
      <c r="BB233" s="205"/>
      <c r="BC233" s="205"/>
      <c r="BD233" s="205"/>
      <c r="BE233" s="205"/>
      <c r="BF233" s="205"/>
      <c r="BG233" s="205"/>
      <c r="BH233" s="205"/>
      <c r="BI233" s="205"/>
      <c r="BJ233" s="205"/>
      <c r="BK233" s="205"/>
      <c r="BL233" s="205"/>
      <c r="BM233" s="205"/>
      <c r="BN233" s="205"/>
      <c r="BO233" s="205"/>
      <c r="BP233" s="205"/>
      <c r="BQ233" s="205"/>
      <c r="BR233" s="205"/>
      <c r="BS233" s="205"/>
      <c r="BT233" s="205"/>
      <c r="BU233" s="205"/>
      <c r="BV233" s="205"/>
      <c r="BW233" s="205"/>
      <c r="BX233" s="205"/>
      <c r="BY233" s="205"/>
      <c r="BZ233" s="205"/>
      <c r="CA233" s="205"/>
      <c r="CB233" s="205"/>
      <c r="CC233" s="205"/>
      <c r="CD233" s="205"/>
      <c r="CE233" s="205"/>
      <c r="CF233" s="205"/>
      <c r="CG233" s="205"/>
      <c r="CH233" s="205"/>
      <c r="CI233" s="205"/>
      <c r="CJ233" s="205"/>
      <c r="CK233" s="205"/>
      <c r="CL233" s="205"/>
      <c r="CM233" s="205"/>
      <c r="CN233" s="205"/>
      <c r="CO233" s="205"/>
      <c r="CP233" s="205"/>
      <c r="CQ233" s="205"/>
      <c r="CR233" s="205"/>
      <c r="CS233" s="205"/>
      <c r="CT233" s="205"/>
      <c r="CU233" s="205"/>
      <c r="CV233" s="205"/>
      <c r="CW233" s="205"/>
      <c r="CX233" s="205"/>
      <c r="CY233" s="205"/>
      <c r="CZ233" s="205"/>
      <c r="DA233" s="205"/>
      <c r="DB233" s="205"/>
      <c r="DC233" s="205"/>
      <c r="DD233" s="205"/>
      <c r="DE233" s="205"/>
      <c r="DF233" s="205"/>
      <c r="DG233" s="205"/>
      <c r="DH233" s="205"/>
      <c r="DI233" s="205"/>
      <c r="DJ233" s="205"/>
      <c r="DK233" s="205"/>
      <c r="DL233" s="205"/>
      <c r="DM233" s="205"/>
      <c r="DN233" s="205"/>
      <c r="DO233" s="205"/>
      <c r="DP233" s="205"/>
      <c r="DQ233" s="205"/>
      <c r="DR233" s="205"/>
      <c r="DS233" s="205"/>
      <c r="DT233" s="205"/>
      <c r="DU233" s="205"/>
      <c r="DV233" s="205"/>
      <c r="DW233" s="205"/>
      <c r="DX233" s="205"/>
      <c r="DY233" s="205"/>
      <c r="DZ233" s="205"/>
      <c r="EA233" s="205"/>
      <c r="EB233" s="205"/>
      <c r="EC233" s="205"/>
      <c r="ED233" s="205"/>
      <c r="EE233" s="205"/>
      <c r="EF233" s="205"/>
      <c r="EG233" s="205"/>
      <c r="EH233" s="205"/>
      <c r="EI233" s="205"/>
      <c r="EJ233" s="205"/>
      <c r="EK233" s="205"/>
      <c r="EL233" s="205"/>
      <c r="EM233" s="205"/>
      <c r="EN233" s="205"/>
      <c r="EO233" s="205"/>
      <c r="EP233" s="205"/>
      <c r="EQ233" s="205"/>
      <c r="ER233" s="205"/>
      <c r="ES233" s="205"/>
      <c r="ET233" s="205"/>
      <c r="EU233" s="205"/>
      <c r="EV233" s="205"/>
      <c r="EW233" s="205"/>
      <c r="EX233" s="205"/>
      <c r="EY233" s="205"/>
      <c r="EZ233" s="205"/>
      <c r="FA233" s="205"/>
      <c r="FB233" s="205"/>
      <c r="FC233" s="205"/>
      <c r="FD233" s="205"/>
      <c r="FE233" s="205"/>
      <c r="FF233" s="205"/>
      <c r="FG233" s="205"/>
      <c r="FH233" s="205"/>
      <c r="FI233" s="205"/>
      <c r="FJ233" s="205"/>
      <c r="FK233" s="205"/>
      <c r="FL233" s="205"/>
      <c r="FM233" s="205"/>
      <c r="FN233" s="205"/>
      <c r="FO233" s="205"/>
      <c r="FP233" s="205"/>
      <c r="FQ233" s="205"/>
      <c r="FR233" s="205"/>
      <c r="FS233" s="205"/>
      <c r="FT233" s="205"/>
      <c r="FU233" s="205"/>
      <c r="FV233" s="205"/>
      <c r="FW233" s="205"/>
      <c r="FX233" s="205"/>
      <c r="FY233" s="205"/>
      <c r="FZ233" s="205"/>
      <c r="GA233" s="205"/>
      <c r="GB233" s="205"/>
      <c r="GC233" s="205"/>
      <c r="GD233" s="205"/>
      <c r="GE233" s="205"/>
      <c r="GF233" s="205"/>
      <c r="GG233" s="205"/>
      <c r="GH233" s="205"/>
      <c r="GI233" s="205"/>
      <c r="GJ233" s="205"/>
      <c r="GK233" s="205"/>
      <c r="GL233" s="205"/>
      <c r="GM233" s="205"/>
      <c r="GN233" s="205"/>
      <c r="GO233" s="205"/>
      <c r="GP233" s="205"/>
      <c r="GQ233" s="205"/>
      <c r="GR233" s="205"/>
      <c r="GS233" s="205"/>
      <c r="GT233" s="205"/>
      <c r="GU233" s="205"/>
      <c r="GV233" s="205"/>
      <c r="GW233" s="205"/>
      <c r="GX233" s="205"/>
      <c r="GY233" s="205"/>
      <c r="GZ233" s="205"/>
      <c r="HA233" s="205"/>
      <c r="HB233" s="205"/>
      <c r="HC233" s="205"/>
      <c r="HD233" s="205"/>
      <c r="HE233" s="205"/>
      <c r="HF233" s="205"/>
      <c r="HG233" s="205"/>
      <c r="HH233" s="205"/>
      <c r="HI233" s="205"/>
      <c r="HJ233" s="205"/>
      <c r="HK233" s="205"/>
      <c r="HL233" s="205"/>
      <c r="HM233" s="205"/>
      <c r="HN233" s="205"/>
      <c r="HO233" s="205"/>
      <c r="HP233" s="205"/>
      <c r="HQ233" s="205"/>
      <c r="HR233" s="205"/>
      <c r="HS233" s="205"/>
      <c r="HT233" s="205"/>
      <c r="HU233" s="205"/>
      <c r="HV233" s="205"/>
      <c r="HW233" s="205"/>
      <c r="HX233" s="205"/>
      <c r="HY233" s="205"/>
      <c r="HZ233" s="205"/>
      <c r="IA233" s="205"/>
      <c r="IB233" s="205"/>
      <c r="IC233" s="205"/>
      <c r="ID233" s="205"/>
      <c r="IE233" s="205"/>
      <c r="IF233" s="205"/>
      <c r="IG233" s="205"/>
      <c r="IH233" s="205"/>
      <c r="II233" s="205"/>
      <c r="IJ233" s="205"/>
      <c r="IK233" s="205"/>
      <c r="IL233" s="205"/>
      <c r="IM233" s="205"/>
      <c r="IN233" s="205"/>
      <c r="IO233" s="205"/>
      <c r="IP233" s="205"/>
      <c r="IQ233" s="205"/>
    </row>
    <row r="234" spans="1:251" s="38" customFormat="1" ht="14" customHeight="1">
      <c r="A234" s="306" t="s">
        <v>540</v>
      </c>
      <c r="B234" s="306" t="s">
        <v>283</v>
      </c>
      <c r="C234" s="306">
        <v>2012</v>
      </c>
      <c r="D234" s="306" t="s">
        <v>468</v>
      </c>
      <c r="E234" s="306" t="s">
        <v>456</v>
      </c>
      <c r="F234" s="306">
        <v>250505</v>
      </c>
      <c r="G234" s="36"/>
      <c r="H234" s="36">
        <v>41</v>
      </c>
      <c r="I234" s="36"/>
      <c r="J234" s="36"/>
      <c r="K234" s="36" t="s">
        <v>129</v>
      </c>
      <c r="L234" s="8" t="s">
        <v>130</v>
      </c>
      <c r="M234" s="36" t="s">
        <v>239</v>
      </c>
      <c r="N234" s="36" t="s">
        <v>284</v>
      </c>
      <c r="O234" s="36" t="s">
        <v>507</v>
      </c>
      <c r="P234" s="36" t="s">
        <v>15</v>
      </c>
      <c r="Q234" s="36"/>
      <c r="R234" s="36"/>
      <c r="S234" s="36"/>
      <c r="T234" s="36"/>
      <c r="U234" s="205"/>
      <c r="V234" s="205"/>
      <c r="W234" s="205"/>
      <c r="X234" s="205"/>
      <c r="Y234" s="205"/>
      <c r="Z234" s="205"/>
      <c r="AA234" s="205"/>
      <c r="AB234" s="205"/>
      <c r="AC234" s="205"/>
      <c r="AD234" s="205"/>
      <c r="AE234" s="205"/>
      <c r="AF234" s="205"/>
      <c r="AG234" s="205"/>
      <c r="AH234" s="205"/>
      <c r="AI234" s="205"/>
      <c r="AJ234" s="205"/>
      <c r="AK234" s="205"/>
      <c r="AL234" s="205"/>
      <c r="AM234" s="205"/>
      <c r="AN234" s="205"/>
      <c r="AO234" s="205"/>
      <c r="AP234" s="205"/>
      <c r="AQ234" s="205"/>
      <c r="AR234" s="205"/>
      <c r="AS234" s="205"/>
      <c r="AT234" s="205"/>
      <c r="AU234" s="205"/>
      <c r="AV234" s="205"/>
      <c r="AW234" s="205"/>
      <c r="AX234" s="205"/>
      <c r="AY234" s="205"/>
      <c r="AZ234" s="205"/>
      <c r="BA234" s="205"/>
      <c r="BB234" s="205"/>
      <c r="BC234" s="205"/>
      <c r="BD234" s="205"/>
      <c r="BE234" s="205"/>
      <c r="BF234" s="205"/>
      <c r="BG234" s="205"/>
      <c r="BH234" s="205"/>
      <c r="BI234" s="205"/>
      <c r="BJ234" s="205"/>
      <c r="BK234" s="205"/>
      <c r="BL234" s="205"/>
      <c r="BM234" s="205"/>
      <c r="BN234" s="205"/>
      <c r="BO234" s="205"/>
      <c r="BP234" s="205"/>
      <c r="BQ234" s="205"/>
      <c r="BR234" s="205"/>
      <c r="BS234" s="205"/>
      <c r="BT234" s="205"/>
      <c r="BU234" s="205"/>
      <c r="BV234" s="205"/>
      <c r="BW234" s="205"/>
      <c r="BX234" s="205"/>
      <c r="BY234" s="205"/>
      <c r="BZ234" s="205"/>
      <c r="CA234" s="205"/>
      <c r="CB234" s="205"/>
      <c r="CC234" s="205"/>
      <c r="CD234" s="205"/>
      <c r="CE234" s="205"/>
      <c r="CF234" s="205"/>
      <c r="CG234" s="205"/>
      <c r="CH234" s="205"/>
      <c r="CI234" s="205"/>
      <c r="CJ234" s="205"/>
      <c r="CK234" s="205"/>
      <c r="CL234" s="205"/>
      <c r="CM234" s="205"/>
      <c r="CN234" s="205"/>
      <c r="CO234" s="205"/>
      <c r="CP234" s="205"/>
      <c r="CQ234" s="205"/>
      <c r="CR234" s="205"/>
      <c r="CS234" s="205"/>
      <c r="CT234" s="205"/>
      <c r="CU234" s="205"/>
      <c r="CV234" s="205"/>
      <c r="CW234" s="205"/>
      <c r="CX234" s="205"/>
      <c r="CY234" s="205"/>
      <c r="CZ234" s="205"/>
      <c r="DA234" s="205"/>
      <c r="DB234" s="205"/>
      <c r="DC234" s="205"/>
      <c r="DD234" s="205"/>
      <c r="DE234" s="205"/>
      <c r="DF234" s="205"/>
      <c r="DG234" s="205"/>
      <c r="DH234" s="205"/>
      <c r="DI234" s="205"/>
      <c r="DJ234" s="205"/>
      <c r="DK234" s="205"/>
      <c r="DL234" s="205"/>
      <c r="DM234" s="205"/>
      <c r="DN234" s="205"/>
      <c r="DO234" s="205"/>
      <c r="DP234" s="205"/>
      <c r="DQ234" s="205"/>
      <c r="DR234" s="205"/>
      <c r="DS234" s="205"/>
      <c r="DT234" s="205"/>
      <c r="DU234" s="205"/>
      <c r="DV234" s="205"/>
      <c r="DW234" s="205"/>
      <c r="DX234" s="205"/>
      <c r="DY234" s="205"/>
      <c r="DZ234" s="205"/>
      <c r="EA234" s="205"/>
      <c r="EB234" s="205"/>
      <c r="EC234" s="205"/>
      <c r="ED234" s="205"/>
      <c r="EE234" s="205"/>
      <c r="EF234" s="205"/>
      <c r="EG234" s="205"/>
      <c r="EH234" s="205"/>
      <c r="EI234" s="205"/>
      <c r="EJ234" s="205"/>
      <c r="EK234" s="205"/>
      <c r="EL234" s="205"/>
      <c r="EM234" s="205"/>
      <c r="EN234" s="205"/>
      <c r="EO234" s="205"/>
      <c r="EP234" s="205"/>
      <c r="EQ234" s="205"/>
      <c r="ER234" s="205"/>
      <c r="ES234" s="205"/>
      <c r="ET234" s="205"/>
      <c r="EU234" s="205"/>
      <c r="EV234" s="205"/>
      <c r="EW234" s="205"/>
      <c r="EX234" s="205"/>
      <c r="EY234" s="205"/>
      <c r="EZ234" s="205"/>
      <c r="FA234" s="205"/>
      <c r="FB234" s="205"/>
      <c r="FC234" s="205"/>
      <c r="FD234" s="205"/>
      <c r="FE234" s="205"/>
      <c r="FF234" s="205"/>
      <c r="FG234" s="205"/>
      <c r="FH234" s="205"/>
      <c r="FI234" s="205"/>
      <c r="FJ234" s="205"/>
      <c r="FK234" s="205"/>
      <c r="FL234" s="205"/>
      <c r="FM234" s="205"/>
      <c r="FN234" s="205"/>
      <c r="FO234" s="205"/>
      <c r="FP234" s="205"/>
      <c r="FQ234" s="205"/>
      <c r="FR234" s="205"/>
      <c r="FS234" s="205"/>
      <c r="FT234" s="205"/>
      <c r="FU234" s="205"/>
      <c r="FV234" s="205"/>
      <c r="FW234" s="205"/>
      <c r="FX234" s="205"/>
      <c r="FY234" s="205"/>
      <c r="FZ234" s="205"/>
      <c r="GA234" s="205"/>
      <c r="GB234" s="205"/>
      <c r="GC234" s="205"/>
      <c r="GD234" s="205"/>
      <c r="GE234" s="205"/>
      <c r="GF234" s="205"/>
      <c r="GG234" s="205"/>
      <c r="GH234" s="205"/>
      <c r="GI234" s="205"/>
      <c r="GJ234" s="205"/>
      <c r="GK234" s="205"/>
      <c r="GL234" s="205"/>
      <c r="GM234" s="205"/>
      <c r="GN234" s="205"/>
      <c r="GO234" s="205"/>
      <c r="GP234" s="205"/>
      <c r="GQ234" s="205"/>
      <c r="GR234" s="205"/>
      <c r="GS234" s="205"/>
      <c r="GT234" s="205"/>
      <c r="GU234" s="205"/>
      <c r="GV234" s="205"/>
      <c r="GW234" s="205"/>
      <c r="GX234" s="205"/>
      <c r="GY234" s="205"/>
      <c r="GZ234" s="205"/>
      <c r="HA234" s="205"/>
      <c r="HB234" s="205"/>
      <c r="HC234" s="205"/>
      <c r="HD234" s="205"/>
      <c r="HE234" s="205"/>
      <c r="HF234" s="205"/>
      <c r="HG234" s="205"/>
      <c r="HH234" s="205"/>
      <c r="HI234" s="205"/>
      <c r="HJ234" s="205"/>
      <c r="HK234" s="205"/>
      <c r="HL234" s="205"/>
      <c r="HM234" s="205"/>
      <c r="HN234" s="205"/>
      <c r="HO234" s="205"/>
      <c r="HP234" s="205"/>
      <c r="HQ234" s="205"/>
      <c r="HR234" s="205"/>
      <c r="HS234" s="205"/>
      <c r="HT234" s="205"/>
      <c r="HU234" s="205"/>
      <c r="HV234" s="205"/>
      <c r="HW234" s="205"/>
      <c r="HX234" s="205"/>
      <c r="HY234" s="205"/>
      <c r="HZ234" s="205"/>
      <c r="IA234" s="205"/>
      <c r="IB234" s="205"/>
      <c r="IC234" s="205"/>
      <c r="ID234" s="205"/>
      <c r="IE234" s="205"/>
      <c r="IF234" s="205"/>
      <c r="IG234" s="205"/>
      <c r="IH234" s="205"/>
      <c r="II234" s="205"/>
      <c r="IJ234" s="205"/>
      <c r="IK234" s="205"/>
      <c r="IL234" s="205"/>
      <c r="IM234" s="205"/>
      <c r="IN234" s="205"/>
      <c r="IO234" s="205"/>
      <c r="IP234" s="205"/>
      <c r="IQ234" s="205"/>
    </row>
    <row r="235" spans="1:251" s="38" customFormat="1" ht="14" customHeight="1">
      <c r="A235" s="309">
        <v>0.8</v>
      </c>
      <c r="B235" s="328" t="s">
        <v>283</v>
      </c>
      <c r="C235" s="61">
        <v>2012</v>
      </c>
      <c r="D235" s="151" t="s">
        <v>95</v>
      </c>
      <c r="E235" s="151" t="s">
        <v>218</v>
      </c>
      <c r="F235" s="61">
        <v>250217</v>
      </c>
      <c r="G235" s="5"/>
      <c r="H235" s="6">
        <v>563</v>
      </c>
      <c r="I235" s="8"/>
      <c r="J235" s="8"/>
      <c r="K235" s="5" t="s">
        <v>129</v>
      </c>
      <c r="L235" s="8" t="s">
        <v>130</v>
      </c>
      <c r="M235" s="5" t="s">
        <v>241</v>
      </c>
      <c r="N235" s="8" t="s">
        <v>284</v>
      </c>
      <c r="O235" s="106" t="s">
        <v>166</v>
      </c>
      <c r="P235" s="38" t="s">
        <v>180</v>
      </c>
      <c r="Q235" s="8"/>
      <c r="R235" s="8"/>
      <c r="S235" s="8"/>
      <c r="T235" s="8"/>
      <c r="U235" s="205"/>
      <c r="V235" s="205"/>
      <c r="W235" s="205"/>
      <c r="X235" s="205"/>
      <c r="Y235" s="205"/>
      <c r="Z235" s="205"/>
      <c r="AA235" s="205"/>
      <c r="AB235" s="205"/>
      <c r="AC235" s="205"/>
      <c r="AD235" s="205"/>
      <c r="AE235" s="205"/>
      <c r="AF235" s="205"/>
      <c r="AG235" s="205"/>
      <c r="AH235" s="205"/>
      <c r="AI235" s="205"/>
      <c r="AJ235" s="205"/>
      <c r="AK235" s="205"/>
      <c r="AL235" s="205"/>
      <c r="AM235" s="205"/>
      <c r="AN235" s="205"/>
      <c r="AO235" s="205"/>
      <c r="AP235" s="205"/>
      <c r="AQ235" s="205"/>
      <c r="AR235" s="205"/>
      <c r="AS235" s="205"/>
      <c r="AT235" s="205"/>
      <c r="AU235" s="205"/>
      <c r="AV235" s="205"/>
      <c r="AW235" s="205"/>
      <c r="AX235" s="205"/>
      <c r="AY235" s="205"/>
      <c r="AZ235" s="205"/>
      <c r="BA235" s="205"/>
      <c r="BB235" s="205"/>
      <c r="BC235" s="205"/>
      <c r="BD235" s="205"/>
      <c r="BE235" s="205"/>
      <c r="BF235" s="205"/>
      <c r="BG235" s="205"/>
      <c r="BH235" s="205"/>
      <c r="BI235" s="205"/>
      <c r="BJ235" s="205"/>
      <c r="BK235" s="205"/>
      <c r="BL235" s="205"/>
      <c r="BM235" s="205"/>
      <c r="BN235" s="205"/>
      <c r="BO235" s="205"/>
      <c r="BP235" s="205"/>
      <c r="BQ235" s="205"/>
      <c r="BR235" s="205"/>
      <c r="BS235" s="205"/>
      <c r="BT235" s="205"/>
      <c r="BU235" s="205"/>
      <c r="BV235" s="205"/>
      <c r="BW235" s="205"/>
      <c r="BX235" s="205"/>
      <c r="BY235" s="205"/>
      <c r="BZ235" s="205"/>
      <c r="CA235" s="205"/>
      <c r="CB235" s="205"/>
      <c r="CC235" s="205"/>
      <c r="CD235" s="205"/>
      <c r="CE235" s="205"/>
      <c r="CF235" s="205"/>
      <c r="CG235" s="205"/>
      <c r="CH235" s="205"/>
      <c r="CI235" s="205"/>
      <c r="CJ235" s="205"/>
      <c r="CK235" s="205"/>
      <c r="CL235" s="205"/>
      <c r="CM235" s="205"/>
      <c r="CN235" s="205"/>
      <c r="CO235" s="205"/>
      <c r="CP235" s="205"/>
      <c r="CQ235" s="205"/>
      <c r="CR235" s="205"/>
      <c r="CS235" s="205"/>
      <c r="CT235" s="205"/>
      <c r="CU235" s="205"/>
      <c r="CV235" s="205"/>
      <c r="CW235" s="205"/>
      <c r="CX235" s="205"/>
      <c r="CY235" s="205"/>
      <c r="CZ235" s="205"/>
      <c r="DA235" s="205"/>
      <c r="DB235" s="205"/>
      <c r="DC235" s="205"/>
      <c r="DD235" s="205"/>
      <c r="DE235" s="205"/>
      <c r="DF235" s="205"/>
      <c r="DG235" s="205"/>
      <c r="DH235" s="205"/>
      <c r="DI235" s="205"/>
      <c r="DJ235" s="205"/>
      <c r="DK235" s="205"/>
      <c r="DL235" s="205"/>
      <c r="DM235" s="205"/>
      <c r="DN235" s="205"/>
      <c r="DO235" s="205"/>
      <c r="DP235" s="205"/>
      <c r="DQ235" s="205"/>
      <c r="DR235" s="205"/>
      <c r="DS235" s="205"/>
      <c r="DT235" s="205"/>
      <c r="DU235" s="205"/>
      <c r="DV235" s="205"/>
      <c r="DW235" s="205"/>
      <c r="DX235" s="205"/>
      <c r="DY235" s="205"/>
      <c r="DZ235" s="205"/>
      <c r="EA235" s="205"/>
      <c r="EB235" s="205"/>
      <c r="EC235" s="205"/>
      <c r="ED235" s="205"/>
      <c r="EE235" s="205"/>
      <c r="EF235" s="205"/>
      <c r="EG235" s="205"/>
      <c r="EH235" s="205"/>
      <c r="EI235" s="205"/>
      <c r="EJ235" s="205"/>
      <c r="EK235" s="205"/>
      <c r="EL235" s="205"/>
      <c r="EM235" s="205"/>
      <c r="EN235" s="205"/>
      <c r="EO235" s="205"/>
      <c r="EP235" s="205"/>
      <c r="EQ235" s="205"/>
      <c r="ER235" s="205"/>
      <c r="ES235" s="205"/>
      <c r="ET235" s="205"/>
      <c r="EU235" s="205"/>
      <c r="EV235" s="205"/>
      <c r="EW235" s="205"/>
      <c r="EX235" s="205"/>
      <c r="EY235" s="205"/>
      <c r="EZ235" s="205"/>
      <c r="FA235" s="205"/>
      <c r="FB235" s="205"/>
      <c r="FC235" s="205"/>
      <c r="FD235" s="205"/>
      <c r="FE235" s="205"/>
      <c r="FF235" s="205"/>
      <c r="FG235" s="205"/>
      <c r="FH235" s="205"/>
      <c r="FI235" s="205"/>
      <c r="FJ235" s="205"/>
      <c r="FK235" s="205"/>
      <c r="FL235" s="205"/>
      <c r="FM235" s="205"/>
      <c r="FN235" s="205"/>
      <c r="FO235" s="205"/>
      <c r="FP235" s="205"/>
      <c r="FQ235" s="205"/>
      <c r="FR235" s="205"/>
      <c r="FS235" s="205"/>
      <c r="FT235" s="205"/>
      <c r="FU235" s="205"/>
      <c r="FV235" s="205"/>
      <c r="FW235" s="205"/>
      <c r="FX235" s="205"/>
      <c r="FY235" s="205"/>
      <c r="FZ235" s="205"/>
      <c r="GA235" s="205"/>
      <c r="GB235" s="205"/>
      <c r="GC235" s="205"/>
      <c r="GD235" s="205"/>
      <c r="GE235" s="205"/>
      <c r="GF235" s="205"/>
      <c r="GG235" s="205"/>
      <c r="GH235" s="205"/>
      <c r="GI235" s="205"/>
      <c r="GJ235" s="205"/>
      <c r="GK235" s="205"/>
      <c r="GL235" s="205"/>
      <c r="GM235" s="205"/>
      <c r="GN235" s="205"/>
      <c r="GO235" s="205"/>
      <c r="GP235" s="205"/>
      <c r="GQ235" s="205"/>
      <c r="GR235" s="205"/>
      <c r="GS235" s="205"/>
      <c r="GT235" s="205"/>
      <c r="GU235" s="205"/>
      <c r="GV235" s="205"/>
      <c r="GW235" s="205"/>
      <c r="GX235" s="205"/>
      <c r="GY235" s="205"/>
      <c r="GZ235" s="205"/>
      <c r="HA235" s="205"/>
      <c r="HB235" s="205"/>
      <c r="HC235" s="205"/>
      <c r="HD235" s="205"/>
      <c r="HE235" s="205"/>
      <c r="HF235" s="205"/>
      <c r="HG235" s="205"/>
      <c r="HH235" s="205"/>
      <c r="HI235" s="205"/>
      <c r="HJ235" s="205"/>
      <c r="HK235" s="205"/>
      <c r="HL235" s="205"/>
      <c r="HM235" s="205"/>
      <c r="HN235" s="205"/>
      <c r="HO235" s="205"/>
      <c r="HP235" s="205"/>
      <c r="HQ235" s="205"/>
      <c r="HR235" s="205"/>
      <c r="HS235" s="205"/>
      <c r="HT235" s="205"/>
      <c r="HU235" s="205"/>
      <c r="HV235" s="205"/>
      <c r="HW235" s="205"/>
      <c r="HX235" s="205"/>
      <c r="HY235" s="205"/>
      <c r="HZ235" s="205"/>
      <c r="IA235" s="205"/>
      <c r="IB235" s="205"/>
      <c r="IC235" s="205"/>
      <c r="ID235" s="205"/>
      <c r="IE235" s="205"/>
      <c r="IF235" s="205"/>
      <c r="IG235" s="205"/>
      <c r="IH235" s="205"/>
      <c r="II235" s="205"/>
      <c r="IJ235" s="205"/>
      <c r="IK235" s="205"/>
      <c r="IL235" s="205"/>
      <c r="IM235" s="205"/>
      <c r="IN235" s="205"/>
      <c r="IO235" s="205"/>
      <c r="IP235" s="205"/>
      <c r="IQ235" s="205"/>
    </row>
    <row r="236" spans="1:251" s="38" customFormat="1" ht="14" customHeight="1">
      <c r="A236" s="309">
        <v>1.85</v>
      </c>
      <c r="B236" s="328" t="s">
        <v>283</v>
      </c>
      <c r="C236" s="61">
        <v>2012</v>
      </c>
      <c r="D236" s="151" t="s">
        <v>36</v>
      </c>
      <c r="E236" s="151" t="s">
        <v>218</v>
      </c>
      <c r="F236" s="61">
        <v>250217</v>
      </c>
      <c r="G236" s="5"/>
      <c r="H236" s="6">
        <v>670</v>
      </c>
      <c r="I236" s="6">
        <v>88</v>
      </c>
      <c r="J236" s="8"/>
      <c r="K236" s="5" t="s">
        <v>129</v>
      </c>
      <c r="L236" s="8" t="s">
        <v>130</v>
      </c>
      <c r="M236" s="5" t="s">
        <v>241</v>
      </c>
      <c r="N236" s="8" t="s">
        <v>284</v>
      </c>
      <c r="O236" s="106" t="s">
        <v>166</v>
      </c>
      <c r="P236" s="38" t="s">
        <v>180</v>
      </c>
      <c r="Q236" s="8"/>
      <c r="R236" s="8"/>
      <c r="S236" s="8"/>
      <c r="T236" s="8"/>
      <c r="U236" s="205"/>
      <c r="V236" s="205"/>
      <c r="W236" s="205"/>
      <c r="X236" s="205"/>
      <c r="Y236" s="205"/>
      <c r="Z236" s="205"/>
      <c r="AA236" s="205"/>
      <c r="AB236" s="205"/>
      <c r="AC236" s="205"/>
      <c r="AD236" s="205"/>
      <c r="AE236" s="205"/>
      <c r="AF236" s="205"/>
      <c r="AG236" s="205"/>
      <c r="AH236" s="205"/>
      <c r="AI236" s="205"/>
      <c r="AJ236" s="205"/>
      <c r="AK236" s="205"/>
      <c r="AL236" s="205"/>
      <c r="AM236" s="205"/>
      <c r="AN236" s="205"/>
      <c r="AO236" s="205"/>
      <c r="AP236" s="205"/>
      <c r="AQ236" s="205"/>
      <c r="AR236" s="205"/>
      <c r="AS236" s="205"/>
      <c r="AT236" s="205"/>
      <c r="AU236" s="205"/>
      <c r="AV236" s="205"/>
      <c r="AW236" s="205"/>
      <c r="AX236" s="205"/>
      <c r="AY236" s="205"/>
      <c r="AZ236" s="205"/>
      <c r="BA236" s="205"/>
      <c r="BB236" s="205"/>
      <c r="BC236" s="205"/>
      <c r="BD236" s="205"/>
      <c r="BE236" s="205"/>
      <c r="BF236" s="205"/>
      <c r="BG236" s="205"/>
      <c r="BH236" s="205"/>
      <c r="BI236" s="205"/>
      <c r="BJ236" s="205"/>
      <c r="BK236" s="205"/>
      <c r="BL236" s="205"/>
      <c r="BM236" s="205"/>
      <c r="BN236" s="205"/>
      <c r="BO236" s="205"/>
      <c r="BP236" s="205"/>
      <c r="BQ236" s="205"/>
      <c r="BR236" s="205"/>
      <c r="BS236" s="205"/>
      <c r="BT236" s="205"/>
      <c r="BU236" s="205"/>
      <c r="BV236" s="205"/>
      <c r="BW236" s="205"/>
      <c r="BX236" s="205"/>
      <c r="BY236" s="205"/>
      <c r="BZ236" s="205"/>
      <c r="CA236" s="205"/>
      <c r="CB236" s="205"/>
      <c r="CC236" s="205"/>
      <c r="CD236" s="205"/>
      <c r="CE236" s="205"/>
      <c r="CF236" s="205"/>
      <c r="CG236" s="205"/>
      <c r="CH236" s="205"/>
      <c r="CI236" s="205"/>
      <c r="CJ236" s="205"/>
      <c r="CK236" s="205"/>
      <c r="CL236" s="205"/>
      <c r="CM236" s="205"/>
      <c r="CN236" s="205"/>
      <c r="CO236" s="205"/>
      <c r="CP236" s="205"/>
      <c r="CQ236" s="205"/>
      <c r="CR236" s="205"/>
      <c r="CS236" s="205"/>
      <c r="CT236" s="205"/>
      <c r="CU236" s="205"/>
      <c r="CV236" s="205"/>
      <c r="CW236" s="205"/>
      <c r="CX236" s="205"/>
      <c r="CY236" s="205"/>
      <c r="CZ236" s="205"/>
      <c r="DA236" s="205"/>
      <c r="DB236" s="205"/>
      <c r="DC236" s="205"/>
      <c r="DD236" s="205"/>
      <c r="DE236" s="205"/>
      <c r="DF236" s="205"/>
      <c r="DG236" s="205"/>
      <c r="DH236" s="205"/>
      <c r="DI236" s="205"/>
      <c r="DJ236" s="205"/>
      <c r="DK236" s="205"/>
      <c r="DL236" s="205"/>
      <c r="DM236" s="205"/>
      <c r="DN236" s="205"/>
      <c r="DO236" s="205"/>
      <c r="DP236" s="205"/>
      <c r="DQ236" s="205"/>
      <c r="DR236" s="205"/>
      <c r="DS236" s="205"/>
      <c r="DT236" s="205"/>
      <c r="DU236" s="205"/>
      <c r="DV236" s="205"/>
      <c r="DW236" s="205"/>
      <c r="DX236" s="205"/>
      <c r="DY236" s="205"/>
      <c r="DZ236" s="205"/>
      <c r="EA236" s="205"/>
      <c r="EB236" s="205"/>
      <c r="EC236" s="205"/>
      <c r="ED236" s="205"/>
      <c r="EE236" s="205"/>
      <c r="EF236" s="205"/>
      <c r="EG236" s="205"/>
      <c r="EH236" s="205"/>
      <c r="EI236" s="205"/>
      <c r="EJ236" s="205"/>
      <c r="EK236" s="205"/>
      <c r="EL236" s="205"/>
      <c r="EM236" s="205"/>
      <c r="EN236" s="205"/>
      <c r="EO236" s="205"/>
      <c r="EP236" s="205"/>
      <c r="EQ236" s="205"/>
      <c r="ER236" s="205"/>
      <c r="ES236" s="205"/>
      <c r="ET236" s="205"/>
      <c r="EU236" s="205"/>
      <c r="EV236" s="205"/>
      <c r="EW236" s="205"/>
      <c r="EX236" s="205"/>
      <c r="EY236" s="205"/>
      <c r="EZ236" s="205"/>
      <c r="FA236" s="205"/>
      <c r="FB236" s="205"/>
      <c r="FC236" s="205"/>
      <c r="FD236" s="205"/>
      <c r="FE236" s="205"/>
      <c r="FF236" s="205"/>
      <c r="FG236" s="205"/>
      <c r="FH236" s="205"/>
      <c r="FI236" s="205"/>
      <c r="FJ236" s="205"/>
      <c r="FK236" s="205"/>
      <c r="FL236" s="205"/>
      <c r="FM236" s="205"/>
      <c r="FN236" s="205"/>
      <c r="FO236" s="205"/>
      <c r="FP236" s="205"/>
      <c r="FQ236" s="205"/>
      <c r="FR236" s="205"/>
      <c r="FS236" s="205"/>
      <c r="FT236" s="205"/>
      <c r="FU236" s="205"/>
      <c r="FV236" s="205"/>
      <c r="FW236" s="205"/>
      <c r="FX236" s="205"/>
      <c r="FY236" s="205"/>
      <c r="FZ236" s="205"/>
      <c r="GA236" s="205"/>
      <c r="GB236" s="205"/>
      <c r="GC236" s="205"/>
      <c r="GD236" s="205"/>
      <c r="GE236" s="205"/>
      <c r="GF236" s="205"/>
      <c r="GG236" s="205"/>
      <c r="GH236" s="205"/>
      <c r="GI236" s="205"/>
      <c r="GJ236" s="205"/>
      <c r="GK236" s="205"/>
      <c r="GL236" s="205"/>
      <c r="GM236" s="205"/>
      <c r="GN236" s="205"/>
      <c r="GO236" s="205"/>
      <c r="GP236" s="205"/>
      <c r="GQ236" s="205"/>
      <c r="GR236" s="205"/>
      <c r="GS236" s="205"/>
      <c r="GT236" s="205"/>
      <c r="GU236" s="205"/>
      <c r="GV236" s="205"/>
      <c r="GW236" s="205"/>
      <c r="GX236" s="205"/>
      <c r="GY236" s="205"/>
      <c r="GZ236" s="205"/>
      <c r="HA236" s="205"/>
      <c r="HB236" s="205"/>
      <c r="HC236" s="205"/>
      <c r="HD236" s="205"/>
      <c r="HE236" s="205"/>
      <c r="HF236" s="205"/>
      <c r="HG236" s="205"/>
      <c r="HH236" s="205"/>
      <c r="HI236" s="205"/>
      <c r="HJ236" s="205"/>
      <c r="HK236" s="205"/>
      <c r="HL236" s="205"/>
      <c r="HM236" s="205"/>
      <c r="HN236" s="205"/>
      <c r="HO236" s="205"/>
      <c r="HP236" s="205"/>
      <c r="HQ236" s="205"/>
      <c r="HR236" s="205"/>
      <c r="HS236" s="205"/>
      <c r="HT236" s="205"/>
      <c r="HU236" s="205"/>
      <c r="HV236" s="205"/>
      <c r="HW236" s="205"/>
      <c r="HX236" s="205"/>
      <c r="HY236" s="205"/>
      <c r="HZ236" s="205"/>
      <c r="IA236" s="205"/>
      <c r="IB236" s="205"/>
      <c r="IC236" s="205"/>
      <c r="ID236" s="205"/>
      <c r="IE236" s="205"/>
      <c r="IF236" s="205"/>
      <c r="IG236" s="205"/>
      <c r="IH236" s="205"/>
      <c r="II236" s="205"/>
      <c r="IJ236" s="205"/>
      <c r="IK236" s="205"/>
      <c r="IL236" s="205"/>
      <c r="IM236" s="205"/>
      <c r="IN236" s="205"/>
      <c r="IO236" s="205"/>
      <c r="IP236" s="205"/>
      <c r="IQ236" s="205"/>
    </row>
    <row r="237" spans="1:251" s="38" customFormat="1" ht="14" customHeight="1">
      <c r="A237" s="306">
        <v>8.6</v>
      </c>
      <c r="B237" s="328" t="s">
        <v>541</v>
      </c>
      <c r="C237" s="327">
        <v>2019</v>
      </c>
      <c r="D237" s="328" t="s">
        <v>568</v>
      </c>
      <c r="E237" s="312" t="s">
        <v>627</v>
      </c>
      <c r="F237" s="61">
        <v>250903</v>
      </c>
      <c r="G237" s="306">
        <v>1.8</v>
      </c>
      <c r="H237" s="36">
        <v>230</v>
      </c>
      <c r="I237" s="36"/>
      <c r="J237" s="36"/>
      <c r="K237" s="38" t="s">
        <v>129</v>
      </c>
      <c r="L237" s="38" t="s">
        <v>137</v>
      </c>
      <c r="M237" s="38" t="s">
        <v>239</v>
      </c>
      <c r="N237" s="39" t="s">
        <v>491</v>
      </c>
      <c r="O237" s="66" t="s">
        <v>166</v>
      </c>
    </row>
    <row r="238" spans="1:251" s="38" customFormat="1" ht="14" customHeight="1">
      <c r="A238" s="262" t="s">
        <v>960</v>
      </c>
      <c r="B238" s="262" t="s">
        <v>541</v>
      </c>
      <c r="C238" s="61">
        <v>2019</v>
      </c>
      <c r="D238" s="322" t="s">
        <v>468</v>
      </c>
      <c r="E238" s="322" t="s">
        <v>456</v>
      </c>
      <c r="F238" s="322">
        <v>250908</v>
      </c>
      <c r="H238" s="36">
        <v>0</v>
      </c>
      <c r="I238" s="36"/>
      <c r="J238" s="36"/>
      <c r="K238" s="38" t="s">
        <v>129</v>
      </c>
      <c r="L238" s="38" t="s">
        <v>137</v>
      </c>
      <c r="M238" s="100" t="s">
        <v>239</v>
      </c>
      <c r="N238" s="36" t="s">
        <v>491</v>
      </c>
      <c r="O238" s="86" t="s">
        <v>166</v>
      </c>
    </row>
    <row r="239" spans="1:251" s="38" customFormat="1" ht="14" customHeight="1">
      <c r="A239" s="334">
        <v>13</v>
      </c>
      <c r="B239" s="328" t="s">
        <v>541</v>
      </c>
      <c r="C239" s="327">
        <v>2019</v>
      </c>
      <c r="D239" s="328" t="s">
        <v>597</v>
      </c>
      <c r="E239" s="312" t="s">
        <v>627</v>
      </c>
      <c r="F239" s="61">
        <v>250903</v>
      </c>
      <c r="G239" s="235">
        <v>2.9</v>
      </c>
      <c r="H239" s="36">
        <v>0</v>
      </c>
      <c r="I239" s="36"/>
      <c r="J239" s="36"/>
      <c r="K239" s="38" t="s">
        <v>129</v>
      </c>
      <c r="L239" s="38" t="s">
        <v>137</v>
      </c>
      <c r="M239" s="38" t="s">
        <v>239</v>
      </c>
      <c r="N239" s="39" t="s">
        <v>491</v>
      </c>
      <c r="O239" s="66" t="s">
        <v>166</v>
      </c>
    </row>
    <row r="240" spans="1:251" s="38" customFormat="1" ht="14" customHeight="1">
      <c r="A240" s="306">
        <v>14.4</v>
      </c>
      <c r="B240" s="328" t="s">
        <v>541</v>
      </c>
      <c r="C240" s="327">
        <v>2019</v>
      </c>
      <c r="D240" s="328" t="s">
        <v>597</v>
      </c>
      <c r="E240" s="51" t="s">
        <v>627</v>
      </c>
      <c r="F240" s="191">
        <v>250507</v>
      </c>
      <c r="G240" s="306">
        <v>-0.8</v>
      </c>
      <c r="H240" s="36">
        <v>0</v>
      </c>
      <c r="I240" s="36"/>
      <c r="J240" s="36"/>
      <c r="K240" s="38" t="s">
        <v>129</v>
      </c>
      <c r="L240" s="38" t="s">
        <v>137</v>
      </c>
      <c r="M240" s="38" t="s">
        <v>239</v>
      </c>
      <c r="N240" s="39" t="s">
        <v>491</v>
      </c>
      <c r="O240" s="66" t="s">
        <v>166</v>
      </c>
      <c r="U240" s="205"/>
      <c r="V240" s="205"/>
      <c r="W240" s="205"/>
      <c r="X240" s="205"/>
      <c r="Y240" s="205"/>
      <c r="Z240" s="205"/>
      <c r="AA240" s="205"/>
      <c r="AB240" s="205"/>
      <c r="AC240" s="205"/>
      <c r="AD240" s="205"/>
      <c r="AE240" s="205"/>
      <c r="AF240" s="205"/>
      <c r="AG240" s="205"/>
      <c r="AH240" s="205"/>
      <c r="AI240" s="205"/>
      <c r="AJ240" s="205"/>
      <c r="AK240" s="205"/>
      <c r="AL240" s="205"/>
      <c r="AM240" s="205"/>
      <c r="AN240" s="205"/>
      <c r="AO240" s="205"/>
      <c r="AP240" s="205"/>
      <c r="AQ240" s="205"/>
      <c r="AR240" s="205"/>
      <c r="AS240" s="205"/>
      <c r="AT240" s="205"/>
      <c r="AU240" s="205"/>
      <c r="AV240" s="205"/>
      <c r="AW240" s="205"/>
      <c r="AX240" s="205"/>
      <c r="AY240" s="205"/>
      <c r="AZ240" s="205"/>
      <c r="BA240" s="205"/>
      <c r="BB240" s="205"/>
      <c r="BC240" s="205"/>
      <c r="BD240" s="205"/>
      <c r="BE240" s="205"/>
      <c r="BF240" s="205"/>
      <c r="BG240" s="205"/>
      <c r="BH240" s="205"/>
      <c r="BI240" s="205"/>
      <c r="BJ240" s="205"/>
      <c r="BK240" s="205"/>
      <c r="BL240" s="205"/>
      <c r="BM240" s="205"/>
      <c r="BN240" s="205"/>
      <c r="BO240" s="205"/>
      <c r="BP240" s="205"/>
      <c r="BQ240" s="205"/>
      <c r="BR240" s="205"/>
      <c r="BS240" s="205"/>
      <c r="BT240" s="205"/>
      <c r="BU240" s="205"/>
      <c r="BV240" s="205"/>
      <c r="BW240" s="205"/>
      <c r="BX240" s="205"/>
      <c r="BY240" s="205"/>
      <c r="BZ240" s="205"/>
      <c r="CA240" s="205"/>
      <c r="CB240" s="205"/>
      <c r="CC240" s="205"/>
      <c r="CD240" s="205"/>
      <c r="CE240" s="205"/>
      <c r="CF240" s="205"/>
      <c r="CG240" s="205"/>
      <c r="CH240" s="205"/>
      <c r="CI240" s="205"/>
      <c r="CJ240" s="205"/>
      <c r="CK240" s="205"/>
      <c r="CL240" s="205"/>
      <c r="CM240" s="205"/>
      <c r="CN240" s="205"/>
      <c r="CO240" s="205"/>
      <c r="CP240" s="205"/>
      <c r="CQ240" s="205"/>
      <c r="CR240" s="205"/>
      <c r="CS240" s="205"/>
      <c r="CT240" s="205"/>
      <c r="CU240" s="205"/>
      <c r="CV240" s="205"/>
      <c r="CW240" s="205"/>
      <c r="CX240" s="205"/>
      <c r="CY240" s="205"/>
      <c r="CZ240" s="205"/>
      <c r="DA240" s="205"/>
      <c r="DB240" s="205"/>
      <c r="DC240" s="205"/>
      <c r="DD240" s="205"/>
      <c r="DE240" s="205"/>
      <c r="DF240" s="205"/>
      <c r="DG240" s="205"/>
      <c r="DH240" s="205"/>
      <c r="DI240" s="205"/>
      <c r="DJ240" s="205"/>
      <c r="DK240" s="205"/>
      <c r="DL240" s="205"/>
      <c r="DM240" s="205"/>
      <c r="DN240" s="205"/>
      <c r="DO240" s="205"/>
      <c r="DP240" s="205"/>
      <c r="DQ240" s="205"/>
      <c r="DR240" s="205"/>
      <c r="DS240" s="205"/>
      <c r="DT240" s="205"/>
      <c r="DU240" s="205"/>
      <c r="DV240" s="205"/>
      <c r="DW240" s="205"/>
      <c r="DX240" s="205"/>
      <c r="DY240" s="205"/>
      <c r="DZ240" s="205"/>
      <c r="EA240" s="205"/>
      <c r="EB240" s="205"/>
      <c r="EC240" s="205"/>
      <c r="ED240" s="205"/>
      <c r="EE240" s="205"/>
      <c r="EF240" s="205"/>
      <c r="EG240" s="205"/>
      <c r="EH240" s="205"/>
      <c r="EI240" s="205"/>
      <c r="EJ240" s="205"/>
      <c r="EK240" s="205"/>
      <c r="EL240" s="205"/>
      <c r="EM240" s="205"/>
      <c r="EN240" s="205"/>
      <c r="EO240" s="205"/>
      <c r="EP240" s="205"/>
      <c r="EQ240" s="205"/>
      <c r="ER240" s="205"/>
      <c r="ES240" s="205"/>
      <c r="ET240" s="205"/>
      <c r="EU240" s="205"/>
      <c r="EV240" s="205"/>
      <c r="EW240" s="205"/>
      <c r="EX240" s="205"/>
      <c r="EY240" s="205"/>
      <c r="EZ240" s="205"/>
      <c r="FA240" s="205"/>
      <c r="FB240" s="205"/>
      <c r="FC240" s="205"/>
      <c r="FD240" s="205"/>
      <c r="FE240" s="205"/>
      <c r="FF240" s="205"/>
      <c r="FG240" s="205"/>
      <c r="FH240" s="205"/>
      <c r="FI240" s="205"/>
      <c r="FJ240" s="205"/>
      <c r="FK240" s="205"/>
      <c r="FL240" s="205"/>
      <c r="FM240" s="205"/>
      <c r="FN240" s="205"/>
      <c r="FO240" s="205"/>
      <c r="FP240" s="205"/>
      <c r="FQ240" s="205"/>
      <c r="FR240" s="205"/>
      <c r="FS240" s="205"/>
      <c r="FT240" s="205"/>
      <c r="FU240" s="205"/>
      <c r="FV240" s="205"/>
      <c r="FW240" s="205"/>
      <c r="FX240" s="205"/>
      <c r="FY240" s="205"/>
      <c r="FZ240" s="205"/>
      <c r="GA240" s="205"/>
      <c r="GB240" s="205"/>
      <c r="GC240" s="205"/>
      <c r="GD240" s="205"/>
      <c r="GE240" s="205"/>
      <c r="GF240" s="205"/>
      <c r="GG240" s="205"/>
      <c r="GH240" s="205"/>
      <c r="GI240" s="205"/>
      <c r="GJ240" s="205"/>
      <c r="GK240" s="205"/>
      <c r="GL240" s="205"/>
      <c r="GM240" s="205"/>
      <c r="GN240" s="205"/>
      <c r="GO240" s="205"/>
      <c r="GP240" s="205"/>
      <c r="GQ240" s="205"/>
      <c r="GR240" s="205"/>
      <c r="GS240" s="205"/>
      <c r="GT240" s="205"/>
      <c r="GU240" s="205"/>
      <c r="GV240" s="205"/>
      <c r="GW240" s="205"/>
      <c r="GX240" s="205"/>
      <c r="GY240" s="205"/>
      <c r="GZ240" s="205"/>
      <c r="HA240" s="205"/>
      <c r="HB240" s="205"/>
      <c r="HC240" s="205"/>
      <c r="HD240" s="205"/>
      <c r="HE240" s="205"/>
      <c r="HF240" s="205"/>
      <c r="HG240" s="205"/>
      <c r="HH240" s="205"/>
      <c r="HI240" s="205"/>
      <c r="HJ240" s="205"/>
      <c r="HK240" s="205"/>
      <c r="HL240" s="205"/>
      <c r="HM240" s="205"/>
      <c r="HN240" s="205"/>
      <c r="HO240" s="205"/>
      <c r="HP240" s="205"/>
      <c r="HQ240" s="205"/>
      <c r="HR240" s="205"/>
      <c r="HS240" s="205"/>
      <c r="HT240" s="205"/>
      <c r="HU240" s="205"/>
      <c r="HV240" s="205"/>
      <c r="HW240" s="205"/>
      <c r="HX240" s="205"/>
      <c r="HY240" s="205"/>
      <c r="HZ240" s="205"/>
      <c r="IA240" s="205"/>
      <c r="IB240" s="205"/>
      <c r="IC240" s="205"/>
      <c r="ID240" s="205"/>
      <c r="IE240" s="205"/>
      <c r="IF240" s="205"/>
      <c r="IG240" s="205"/>
      <c r="IH240" s="205"/>
      <c r="II240" s="205"/>
      <c r="IJ240" s="205"/>
      <c r="IK240" s="205"/>
      <c r="IL240" s="205"/>
      <c r="IM240" s="205"/>
      <c r="IN240" s="205"/>
      <c r="IO240" s="205"/>
      <c r="IP240" s="205"/>
      <c r="IQ240" s="205"/>
    </row>
    <row r="241" spans="1:251" s="38" customFormat="1" ht="14" customHeight="1">
      <c r="A241" s="306">
        <v>2.1800000000000002</v>
      </c>
      <c r="B241" s="328" t="s">
        <v>541</v>
      </c>
      <c r="C241" s="327">
        <v>2019</v>
      </c>
      <c r="D241" s="328" t="s">
        <v>608</v>
      </c>
      <c r="E241" s="312" t="s">
        <v>627</v>
      </c>
      <c r="F241" s="61">
        <v>250903</v>
      </c>
      <c r="G241" s="209"/>
      <c r="H241" s="36">
        <v>527</v>
      </c>
      <c r="I241" s="36"/>
      <c r="J241" s="36"/>
      <c r="K241" s="38" t="s">
        <v>129</v>
      </c>
      <c r="L241" s="38" t="s">
        <v>137</v>
      </c>
      <c r="M241" s="38" t="s">
        <v>240</v>
      </c>
      <c r="N241" s="39" t="s">
        <v>491</v>
      </c>
      <c r="O241" s="66" t="s">
        <v>166</v>
      </c>
    </row>
    <row r="242" spans="1:251" s="38" customFormat="1" ht="14" customHeight="1">
      <c r="A242" s="306">
        <v>1.86</v>
      </c>
      <c r="B242" s="328" t="s">
        <v>541</v>
      </c>
      <c r="C242" s="327">
        <v>2019</v>
      </c>
      <c r="D242" s="328" t="s">
        <v>621</v>
      </c>
      <c r="E242" s="312" t="s">
        <v>627</v>
      </c>
      <c r="F242" s="61">
        <v>250903</v>
      </c>
      <c r="G242" s="334">
        <v>0</v>
      </c>
      <c r="H242" s="36">
        <v>529</v>
      </c>
      <c r="I242" s="36"/>
      <c r="J242" s="36"/>
      <c r="K242" s="38" t="s">
        <v>129</v>
      </c>
      <c r="L242" s="38" t="s">
        <v>137</v>
      </c>
      <c r="M242" s="38" t="s">
        <v>241</v>
      </c>
      <c r="N242" s="39" t="s">
        <v>491</v>
      </c>
      <c r="O242" s="66" t="s">
        <v>166</v>
      </c>
    </row>
    <row r="243" spans="1:251" s="38" customFormat="1" ht="14" customHeight="1">
      <c r="A243" s="329">
        <v>4.0999999999999996</v>
      </c>
      <c r="B243" s="328" t="s">
        <v>541</v>
      </c>
      <c r="C243" s="327">
        <v>2019</v>
      </c>
      <c r="D243" s="328" t="s">
        <v>838</v>
      </c>
      <c r="E243" s="312" t="s">
        <v>627</v>
      </c>
      <c r="F243" s="61">
        <v>250903</v>
      </c>
      <c r="G243" s="39"/>
      <c r="H243" s="36">
        <v>305</v>
      </c>
      <c r="I243" s="36"/>
      <c r="J243" s="36"/>
      <c r="K243" s="38" t="s">
        <v>129</v>
      </c>
      <c r="L243" s="38" t="s">
        <v>137</v>
      </c>
      <c r="M243" s="38" t="s">
        <v>240</v>
      </c>
      <c r="N243" s="39" t="s">
        <v>491</v>
      </c>
      <c r="O243" s="66" t="s">
        <v>166</v>
      </c>
    </row>
    <row r="244" spans="1:251" s="38" customFormat="1" ht="14" customHeight="1">
      <c r="A244" s="306" t="s">
        <v>869</v>
      </c>
      <c r="B244" s="313" t="s">
        <v>870</v>
      </c>
      <c r="C244" s="306">
        <v>2001</v>
      </c>
      <c r="D244" s="308" t="s">
        <v>266</v>
      </c>
      <c r="E244" s="306" t="s">
        <v>871</v>
      </c>
      <c r="F244" s="306">
        <v>250906</v>
      </c>
      <c r="G244" s="205"/>
      <c r="H244" s="36"/>
      <c r="I244" s="36"/>
      <c r="J244" s="36"/>
      <c r="K244" s="205" t="s">
        <v>129</v>
      </c>
      <c r="L244" s="136" t="s">
        <v>723</v>
      </c>
      <c r="M244" s="36" t="s">
        <v>377</v>
      </c>
      <c r="N244" s="36" t="s">
        <v>269</v>
      </c>
      <c r="O244" s="39" t="s">
        <v>507</v>
      </c>
      <c r="P244" s="36" t="s">
        <v>15</v>
      </c>
      <c r="Q244" s="205"/>
      <c r="R244" s="205"/>
      <c r="S244" s="39"/>
      <c r="T244" s="205"/>
      <c r="U244" s="205"/>
      <c r="V244" s="205"/>
      <c r="W244" s="205"/>
      <c r="X244" s="205"/>
      <c r="Y244" s="205"/>
      <c r="Z244" s="205"/>
      <c r="AA244" s="205"/>
      <c r="AB244" s="205"/>
      <c r="AC244" s="205"/>
      <c r="AD244" s="205"/>
      <c r="AE244" s="205"/>
      <c r="AF244" s="205"/>
      <c r="AG244" s="205"/>
      <c r="AH244" s="205"/>
      <c r="AI244" s="205"/>
      <c r="AJ244" s="205"/>
      <c r="AK244" s="205"/>
      <c r="AL244" s="205"/>
      <c r="AM244" s="205"/>
      <c r="AN244" s="205"/>
      <c r="AO244" s="205"/>
      <c r="AP244" s="205"/>
      <c r="AQ244" s="205"/>
      <c r="AR244" s="205"/>
      <c r="AS244" s="205"/>
      <c r="AT244" s="205"/>
      <c r="AU244" s="205"/>
      <c r="AV244" s="205"/>
      <c r="AW244" s="205"/>
      <c r="AX244" s="205"/>
      <c r="AY244" s="205"/>
      <c r="AZ244" s="205"/>
      <c r="BA244" s="205"/>
      <c r="BB244" s="205"/>
      <c r="BC244" s="205"/>
      <c r="BD244" s="205"/>
      <c r="BE244" s="205"/>
      <c r="BF244" s="205"/>
      <c r="BG244" s="205"/>
      <c r="BH244" s="205"/>
      <c r="BI244" s="205"/>
      <c r="BJ244" s="205"/>
      <c r="BK244" s="205"/>
      <c r="BL244" s="205"/>
      <c r="BM244" s="205"/>
      <c r="BN244" s="205"/>
      <c r="BO244" s="205"/>
      <c r="BP244" s="205"/>
      <c r="BQ244" s="205"/>
      <c r="BR244" s="205"/>
      <c r="BS244" s="205"/>
      <c r="BT244" s="205"/>
      <c r="BU244" s="205"/>
      <c r="BV244" s="205"/>
      <c r="BW244" s="205"/>
      <c r="BX244" s="205"/>
      <c r="BY244" s="205"/>
      <c r="BZ244" s="205"/>
      <c r="CA244" s="205"/>
      <c r="CB244" s="205"/>
      <c r="CC244" s="205"/>
      <c r="CD244" s="205"/>
      <c r="CE244" s="205"/>
      <c r="CF244" s="205"/>
      <c r="CG244" s="205"/>
      <c r="CH244" s="205"/>
      <c r="CI244" s="205"/>
      <c r="CJ244" s="205"/>
      <c r="CK244" s="205"/>
      <c r="CL244" s="205"/>
      <c r="CM244" s="205"/>
      <c r="CN244" s="205"/>
      <c r="CO244" s="205"/>
      <c r="CP244" s="205"/>
      <c r="CQ244" s="205"/>
      <c r="CR244" s="205"/>
      <c r="CS244" s="205"/>
      <c r="CT244" s="205"/>
      <c r="CU244" s="205"/>
      <c r="CV244" s="205"/>
      <c r="CW244" s="205"/>
      <c r="CX244" s="205"/>
      <c r="CY244" s="205"/>
      <c r="CZ244" s="205"/>
      <c r="DA244" s="205"/>
      <c r="DB244" s="205"/>
      <c r="DC244" s="205"/>
      <c r="DD244" s="205"/>
      <c r="DE244" s="205"/>
      <c r="DF244" s="205"/>
      <c r="DG244" s="205"/>
      <c r="DH244" s="205"/>
      <c r="DI244" s="205"/>
      <c r="DJ244" s="205"/>
      <c r="DK244" s="205"/>
      <c r="DL244" s="205"/>
      <c r="DM244" s="205"/>
      <c r="DN244" s="205"/>
      <c r="DO244" s="205"/>
      <c r="DP244" s="205"/>
      <c r="DQ244" s="205"/>
      <c r="DR244" s="205"/>
      <c r="DS244" s="205"/>
      <c r="DT244" s="205"/>
      <c r="DU244" s="205"/>
      <c r="DV244" s="205"/>
      <c r="DW244" s="205"/>
      <c r="DX244" s="205"/>
      <c r="DY244" s="205"/>
      <c r="DZ244" s="205"/>
      <c r="EA244" s="205"/>
      <c r="EB244" s="205"/>
      <c r="EC244" s="205"/>
      <c r="ED244" s="205"/>
      <c r="EE244" s="205"/>
      <c r="EF244" s="205"/>
      <c r="EG244" s="205"/>
      <c r="EH244" s="205"/>
      <c r="EI244" s="205"/>
      <c r="EJ244" s="205"/>
      <c r="EK244" s="205"/>
      <c r="EL244" s="205"/>
      <c r="EM244" s="205"/>
      <c r="EN244" s="205"/>
      <c r="EO244" s="205"/>
      <c r="EP244" s="205"/>
      <c r="EQ244" s="205"/>
      <c r="ER244" s="205"/>
      <c r="ES244" s="205"/>
      <c r="ET244" s="205"/>
      <c r="EU244" s="205"/>
      <c r="EV244" s="205"/>
      <c r="EW244" s="205"/>
      <c r="EX244" s="205"/>
      <c r="EY244" s="205"/>
      <c r="EZ244" s="205"/>
      <c r="FA244" s="205"/>
      <c r="FB244" s="205"/>
      <c r="FC244" s="205"/>
      <c r="FD244" s="205"/>
      <c r="FE244" s="205"/>
      <c r="FF244" s="205"/>
      <c r="FG244" s="205"/>
      <c r="FH244" s="205"/>
      <c r="FI244" s="205"/>
      <c r="FJ244" s="205"/>
      <c r="FK244" s="205"/>
      <c r="FL244" s="205"/>
      <c r="FM244" s="205"/>
      <c r="FN244" s="205"/>
      <c r="FO244" s="205"/>
      <c r="FP244" s="205"/>
      <c r="FQ244" s="205"/>
      <c r="FR244" s="205"/>
      <c r="FS244" s="205"/>
      <c r="FT244" s="205"/>
      <c r="FU244" s="205"/>
      <c r="FV244" s="205"/>
      <c r="FW244" s="205"/>
      <c r="FX244" s="205"/>
      <c r="FY244" s="205"/>
      <c r="FZ244" s="205"/>
      <c r="GA244" s="205"/>
      <c r="GB244" s="205"/>
      <c r="GC244" s="205"/>
      <c r="GD244" s="205"/>
      <c r="GE244" s="205"/>
      <c r="GF244" s="205"/>
      <c r="GG244" s="205"/>
      <c r="GH244" s="205"/>
      <c r="GI244" s="205"/>
      <c r="GJ244" s="205"/>
      <c r="GK244" s="205"/>
      <c r="GL244" s="205"/>
      <c r="GM244" s="205"/>
      <c r="GN244" s="205"/>
      <c r="GO244" s="205"/>
      <c r="GP244" s="205"/>
      <c r="GQ244" s="205"/>
      <c r="GR244" s="205"/>
      <c r="GS244" s="205"/>
      <c r="GT244" s="205"/>
      <c r="GU244" s="205"/>
      <c r="GV244" s="205"/>
      <c r="GW244" s="205"/>
      <c r="GX244" s="205"/>
      <c r="GY244" s="205"/>
      <c r="GZ244" s="205"/>
      <c r="HA244" s="205"/>
      <c r="HB244" s="205"/>
      <c r="HC244" s="205"/>
      <c r="HD244" s="205"/>
      <c r="HE244" s="205"/>
      <c r="HF244" s="205"/>
      <c r="HG244" s="205"/>
      <c r="HH244" s="205"/>
      <c r="HI244" s="205"/>
      <c r="HJ244" s="205"/>
      <c r="HK244" s="205"/>
      <c r="HL244" s="205"/>
      <c r="HM244" s="205"/>
      <c r="HN244" s="205"/>
      <c r="HO244" s="205"/>
      <c r="HP244" s="205"/>
      <c r="HQ244" s="205"/>
      <c r="HR244" s="205"/>
      <c r="HS244" s="205"/>
      <c r="HT244" s="205"/>
      <c r="HU244" s="205"/>
      <c r="HV244" s="205"/>
      <c r="HW244" s="205"/>
      <c r="HX244" s="205"/>
      <c r="HY244" s="205"/>
      <c r="HZ244" s="205"/>
      <c r="IA244" s="205"/>
      <c r="IB244" s="205"/>
      <c r="IC244" s="205"/>
      <c r="ID244" s="205"/>
      <c r="IE244" s="205"/>
      <c r="IF244" s="205"/>
      <c r="IG244" s="205"/>
      <c r="IH244" s="205"/>
      <c r="II244" s="205"/>
      <c r="IJ244" s="205"/>
      <c r="IK244" s="205"/>
      <c r="IL244" s="205"/>
      <c r="IM244" s="205"/>
      <c r="IN244" s="205"/>
      <c r="IO244" s="205"/>
      <c r="IP244" s="205"/>
      <c r="IQ244" s="205"/>
    </row>
    <row r="245" spans="1:251" s="38" customFormat="1" ht="14" customHeight="1">
      <c r="A245" s="337">
        <v>22.53</v>
      </c>
      <c r="B245" s="311" t="s">
        <v>343</v>
      </c>
      <c r="C245" s="61">
        <v>2004</v>
      </c>
      <c r="D245" s="311" t="s">
        <v>344</v>
      </c>
      <c r="E245" s="312" t="s">
        <v>379</v>
      </c>
      <c r="F245" s="61">
        <v>250426</v>
      </c>
      <c r="G245" s="8"/>
      <c r="H245" s="107"/>
      <c r="I245" s="107"/>
      <c r="J245" s="107"/>
      <c r="K245" s="8" t="s">
        <v>129</v>
      </c>
      <c r="L245" s="200" t="s">
        <v>130</v>
      </c>
      <c r="M245" s="10" t="s">
        <v>377</v>
      </c>
      <c r="N245" s="201" t="s">
        <v>345</v>
      </c>
      <c r="O245" s="201" t="s">
        <v>166</v>
      </c>
      <c r="P245" s="8" t="s">
        <v>180</v>
      </c>
      <c r="Q245" s="9"/>
      <c r="R245" s="8"/>
      <c r="S245" s="8"/>
      <c r="T245" s="8"/>
      <c r="U245" s="205"/>
      <c r="V245" s="205"/>
      <c r="W245" s="205"/>
      <c r="X245" s="205"/>
      <c r="Y245" s="205"/>
      <c r="Z245" s="205"/>
      <c r="AA245" s="205"/>
      <c r="AB245" s="205"/>
      <c r="AC245" s="205"/>
      <c r="AD245" s="205"/>
      <c r="AE245" s="205"/>
      <c r="AF245" s="205"/>
      <c r="AG245" s="205"/>
      <c r="AH245" s="205"/>
      <c r="AI245" s="205"/>
      <c r="AJ245" s="205"/>
      <c r="AK245" s="205"/>
      <c r="AL245" s="205"/>
      <c r="AM245" s="205"/>
      <c r="AN245" s="205"/>
      <c r="AO245" s="205"/>
      <c r="AP245" s="205"/>
      <c r="AQ245" s="205"/>
      <c r="AR245" s="205"/>
      <c r="AS245" s="205"/>
      <c r="AT245" s="205"/>
      <c r="AU245" s="205"/>
      <c r="AV245" s="205"/>
      <c r="AW245" s="205"/>
      <c r="AX245" s="205"/>
      <c r="AY245" s="205"/>
      <c r="AZ245" s="205"/>
      <c r="BA245" s="205"/>
      <c r="BB245" s="205"/>
      <c r="BC245" s="205"/>
      <c r="BD245" s="205"/>
      <c r="BE245" s="205"/>
      <c r="BF245" s="205"/>
      <c r="BG245" s="205"/>
      <c r="BH245" s="205"/>
      <c r="BI245" s="205"/>
      <c r="BJ245" s="205"/>
      <c r="BK245" s="205"/>
      <c r="BL245" s="205"/>
      <c r="BM245" s="205"/>
      <c r="BN245" s="205"/>
      <c r="BO245" s="205"/>
      <c r="BP245" s="205"/>
      <c r="BQ245" s="205"/>
      <c r="BR245" s="205"/>
      <c r="BS245" s="205"/>
      <c r="BT245" s="205"/>
      <c r="BU245" s="205"/>
      <c r="BV245" s="205"/>
      <c r="BW245" s="205"/>
      <c r="BX245" s="205"/>
      <c r="BY245" s="205"/>
      <c r="BZ245" s="205"/>
      <c r="CA245" s="205"/>
      <c r="CB245" s="205"/>
      <c r="CC245" s="205"/>
      <c r="CD245" s="205"/>
      <c r="CE245" s="205"/>
      <c r="CF245" s="205"/>
      <c r="CG245" s="205"/>
      <c r="CH245" s="205"/>
      <c r="CI245" s="205"/>
      <c r="CJ245" s="205"/>
      <c r="CK245" s="205"/>
      <c r="CL245" s="205"/>
      <c r="CM245" s="205"/>
      <c r="CN245" s="205"/>
      <c r="CO245" s="205"/>
      <c r="CP245" s="205"/>
      <c r="CQ245" s="205"/>
      <c r="CR245" s="205"/>
      <c r="CS245" s="205"/>
      <c r="CT245" s="205"/>
      <c r="CU245" s="205"/>
      <c r="CV245" s="205"/>
      <c r="CW245" s="205"/>
      <c r="CX245" s="205"/>
      <c r="CY245" s="205"/>
      <c r="CZ245" s="205"/>
      <c r="DA245" s="205"/>
      <c r="DB245" s="205"/>
      <c r="DC245" s="205"/>
      <c r="DD245" s="205"/>
      <c r="DE245" s="205"/>
      <c r="DF245" s="205"/>
      <c r="DG245" s="205"/>
      <c r="DH245" s="205"/>
      <c r="DI245" s="205"/>
      <c r="DJ245" s="205"/>
      <c r="DK245" s="205"/>
      <c r="DL245" s="205"/>
      <c r="DM245" s="205"/>
      <c r="DN245" s="205"/>
      <c r="DO245" s="205"/>
      <c r="DP245" s="205"/>
      <c r="DQ245" s="205"/>
      <c r="DR245" s="205"/>
      <c r="DS245" s="205"/>
      <c r="DT245" s="205"/>
      <c r="DU245" s="205"/>
      <c r="DV245" s="205"/>
      <c r="DW245" s="205"/>
      <c r="DX245" s="205"/>
      <c r="DY245" s="205"/>
      <c r="DZ245" s="205"/>
      <c r="EA245" s="205"/>
      <c r="EB245" s="205"/>
      <c r="EC245" s="205"/>
      <c r="ED245" s="205"/>
      <c r="EE245" s="205"/>
      <c r="EF245" s="205"/>
      <c r="EG245" s="205"/>
      <c r="EH245" s="205"/>
      <c r="EI245" s="205"/>
      <c r="EJ245" s="205"/>
      <c r="EK245" s="205"/>
      <c r="EL245" s="205"/>
      <c r="EM245" s="205"/>
      <c r="EN245" s="205"/>
      <c r="EO245" s="205"/>
      <c r="EP245" s="205"/>
      <c r="EQ245" s="205"/>
      <c r="ER245" s="205"/>
      <c r="ES245" s="205"/>
      <c r="ET245" s="205"/>
      <c r="EU245" s="205"/>
      <c r="EV245" s="205"/>
      <c r="EW245" s="205"/>
      <c r="EX245" s="205"/>
      <c r="EY245" s="205"/>
      <c r="EZ245" s="205"/>
      <c r="FA245" s="205"/>
      <c r="FB245" s="205"/>
      <c r="FC245" s="205"/>
      <c r="FD245" s="205"/>
      <c r="FE245" s="205"/>
      <c r="FF245" s="205"/>
      <c r="FG245" s="205"/>
      <c r="FH245" s="205"/>
      <c r="FI245" s="205"/>
      <c r="FJ245" s="205"/>
      <c r="FK245" s="205"/>
      <c r="FL245" s="205"/>
      <c r="FM245" s="205"/>
      <c r="FN245" s="205"/>
      <c r="FO245" s="205"/>
      <c r="FP245" s="205"/>
      <c r="FQ245" s="205"/>
      <c r="FR245" s="205"/>
      <c r="FS245" s="205"/>
      <c r="FT245" s="205"/>
      <c r="FU245" s="205"/>
      <c r="FV245" s="205"/>
      <c r="FW245" s="205"/>
      <c r="FX245" s="205"/>
      <c r="FY245" s="205"/>
      <c r="FZ245" s="205"/>
      <c r="GA245" s="205"/>
      <c r="GB245" s="205"/>
      <c r="GC245" s="205"/>
      <c r="GD245" s="205"/>
      <c r="GE245" s="205"/>
      <c r="GF245" s="205"/>
      <c r="GG245" s="205"/>
      <c r="GH245" s="205"/>
      <c r="GI245" s="205"/>
      <c r="GJ245" s="205"/>
      <c r="GK245" s="205"/>
      <c r="GL245" s="205"/>
      <c r="GM245" s="205"/>
      <c r="GN245" s="205"/>
      <c r="GO245" s="205"/>
      <c r="GP245" s="205"/>
      <c r="GQ245" s="205"/>
      <c r="GR245" s="205"/>
      <c r="GS245" s="205"/>
      <c r="GT245" s="205"/>
      <c r="GU245" s="205"/>
      <c r="GV245" s="205"/>
      <c r="GW245" s="205"/>
      <c r="GX245" s="205"/>
      <c r="GY245" s="205"/>
      <c r="GZ245" s="205"/>
      <c r="HA245" s="205"/>
      <c r="HB245" s="205"/>
      <c r="HC245" s="205"/>
      <c r="HD245" s="205"/>
      <c r="HE245" s="205"/>
      <c r="HF245" s="205"/>
      <c r="HG245" s="205"/>
      <c r="HH245" s="205"/>
      <c r="HI245" s="205"/>
      <c r="HJ245" s="205"/>
      <c r="HK245" s="205"/>
      <c r="HL245" s="205"/>
      <c r="HM245" s="205"/>
      <c r="HN245" s="205"/>
      <c r="HO245" s="205"/>
      <c r="HP245" s="205"/>
      <c r="HQ245" s="205"/>
      <c r="HR245" s="205"/>
      <c r="HS245" s="205"/>
      <c r="HT245" s="205"/>
      <c r="HU245" s="205"/>
      <c r="HV245" s="205"/>
      <c r="HW245" s="205"/>
      <c r="HX245" s="205"/>
      <c r="HY245" s="205"/>
      <c r="HZ245" s="205"/>
      <c r="IA245" s="205"/>
      <c r="IB245" s="205"/>
      <c r="IC245" s="205"/>
      <c r="ID245" s="205"/>
      <c r="IE245" s="205"/>
      <c r="IF245" s="205"/>
      <c r="IG245" s="205"/>
      <c r="IH245" s="205"/>
      <c r="II245" s="205"/>
      <c r="IJ245" s="205"/>
      <c r="IK245" s="205"/>
      <c r="IL245" s="205"/>
      <c r="IM245" s="205"/>
      <c r="IN245" s="205"/>
      <c r="IO245" s="205"/>
      <c r="IP245" s="205"/>
      <c r="IQ245" s="205"/>
    </row>
    <row r="246" spans="1:251" s="38" customFormat="1" ht="14" customHeight="1">
      <c r="A246" s="262" t="s">
        <v>1022</v>
      </c>
      <c r="B246" s="262" t="s">
        <v>343</v>
      </c>
      <c r="C246" s="262" t="s">
        <v>1078</v>
      </c>
      <c r="D246" s="262" t="s">
        <v>266</v>
      </c>
      <c r="E246" s="312" t="s">
        <v>1006</v>
      </c>
      <c r="F246" s="61">
        <v>251004</v>
      </c>
      <c r="G246" s="8"/>
      <c r="H246" s="107"/>
      <c r="I246" s="107"/>
      <c r="J246" s="107"/>
      <c r="K246" s="8" t="s">
        <v>129</v>
      </c>
      <c r="L246" s="200" t="s">
        <v>1012</v>
      </c>
      <c r="M246" s="10" t="s">
        <v>377</v>
      </c>
      <c r="N246" s="8" t="s">
        <v>269</v>
      </c>
      <c r="O246" s="201" t="s">
        <v>166</v>
      </c>
      <c r="P246" s="8"/>
      <c r="Q246" s="9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  <c r="FY246" s="8"/>
      <c r="FZ246" s="8"/>
      <c r="GA246" s="8"/>
      <c r="GB246" s="8"/>
      <c r="GC246" s="8"/>
      <c r="GD246" s="8"/>
      <c r="GE246" s="8"/>
      <c r="GF246" s="8"/>
      <c r="GG246" s="8"/>
      <c r="GH246" s="8"/>
      <c r="GI246" s="8"/>
      <c r="GJ246" s="8"/>
      <c r="GK246" s="8"/>
      <c r="GL246" s="8"/>
      <c r="GM246" s="8"/>
      <c r="GN246" s="8"/>
      <c r="GO246" s="8"/>
      <c r="GP246" s="8"/>
      <c r="GQ246" s="8"/>
      <c r="GR246" s="8"/>
      <c r="GS246" s="8"/>
      <c r="GT246" s="8"/>
      <c r="GU246" s="8"/>
      <c r="GV246" s="8"/>
      <c r="GW246" s="8"/>
      <c r="GX246" s="8"/>
      <c r="GY246" s="8"/>
      <c r="GZ246" s="8"/>
      <c r="HA246" s="8"/>
      <c r="HB246" s="8"/>
      <c r="HC246" s="8"/>
      <c r="HD246" s="8"/>
      <c r="HE246" s="8"/>
      <c r="HF246" s="8"/>
      <c r="HG246" s="8"/>
      <c r="HH246" s="8"/>
      <c r="HI246" s="8"/>
      <c r="HJ246" s="8"/>
      <c r="HK246" s="8"/>
      <c r="HL246" s="8"/>
      <c r="HM246" s="8"/>
      <c r="HN246" s="8"/>
      <c r="HO246" s="8"/>
      <c r="HP246" s="8"/>
      <c r="HQ246" s="8"/>
      <c r="HR246" s="8"/>
      <c r="HS246" s="8"/>
      <c r="HT246" s="8"/>
      <c r="HU246" s="8"/>
      <c r="HV246" s="8"/>
      <c r="HW246" s="8"/>
      <c r="HX246" s="8"/>
      <c r="HY246" s="8"/>
      <c r="HZ246" s="8"/>
      <c r="IA246" s="8"/>
      <c r="IB246" s="8"/>
      <c r="IC246" s="8"/>
      <c r="ID246" s="8"/>
      <c r="IE246" s="8"/>
      <c r="IF246" s="8"/>
      <c r="IG246" s="8"/>
      <c r="IH246" s="8"/>
      <c r="II246" s="8"/>
      <c r="IJ246" s="8"/>
      <c r="IK246" s="8"/>
      <c r="IL246" s="8"/>
      <c r="IM246" s="8"/>
      <c r="IN246" s="8"/>
      <c r="IO246" s="8"/>
      <c r="IP246" s="8"/>
      <c r="IQ246" s="8"/>
    </row>
    <row r="247" spans="1:251" s="38" customFormat="1" ht="14" customHeight="1">
      <c r="A247" s="306" t="s">
        <v>866</v>
      </c>
      <c r="B247" s="313" t="s">
        <v>542</v>
      </c>
      <c r="C247" s="306">
        <v>1997</v>
      </c>
      <c r="D247" s="308" t="s">
        <v>326</v>
      </c>
      <c r="E247" s="306" t="s">
        <v>810</v>
      </c>
      <c r="F247" s="306">
        <v>250906</v>
      </c>
      <c r="G247" s="36"/>
      <c r="H247" s="36"/>
      <c r="I247" s="36" t="s">
        <v>0</v>
      </c>
      <c r="J247" s="36"/>
      <c r="K247" s="36" t="s">
        <v>129</v>
      </c>
      <c r="L247" s="36" t="s">
        <v>130</v>
      </c>
      <c r="M247" s="36" t="s">
        <v>377</v>
      </c>
      <c r="N247" s="36" t="s">
        <v>269</v>
      </c>
      <c r="O247" s="39" t="s">
        <v>507</v>
      </c>
      <c r="P247" s="36" t="s">
        <v>15</v>
      </c>
      <c r="Q247" s="36"/>
      <c r="R247" s="36"/>
      <c r="S247" s="39" t="s">
        <v>458</v>
      </c>
      <c r="T247" s="205">
        <v>46</v>
      </c>
      <c r="U247" s="205"/>
      <c r="V247" s="205"/>
      <c r="W247" s="205"/>
      <c r="X247" s="205"/>
      <c r="Y247" s="205"/>
      <c r="Z247" s="205"/>
      <c r="AA247" s="205"/>
      <c r="AB247" s="205"/>
      <c r="AC247" s="205"/>
      <c r="AD247" s="205"/>
      <c r="AE247" s="205"/>
      <c r="AF247" s="205"/>
      <c r="AG247" s="205"/>
      <c r="AH247" s="205"/>
      <c r="AI247" s="205"/>
      <c r="AJ247" s="205"/>
      <c r="AK247" s="205"/>
      <c r="AL247" s="205"/>
      <c r="AM247" s="205"/>
      <c r="AN247" s="205"/>
      <c r="AO247" s="205"/>
      <c r="AP247" s="205"/>
      <c r="AQ247" s="205"/>
      <c r="AR247" s="205"/>
      <c r="AS247" s="205"/>
      <c r="AT247" s="205"/>
      <c r="AU247" s="205"/>
      <c r="AV247" s="205"/>
      <c r="AW247" s="205"/>
      <c r="AX247" s="205"/>
      <c r="AY247" s="205"/>
      <c r="AZ247" s="205"/>
      <c r="BA247" s="205"/>
      <c r="BB247" s="205"/>
      <c r="BC247" s="205"/>
      <c r="BD247" s="205"/>
      <c r="BE247" s="205"/>
      <c r="BF247" s="205"/>
      <c r="BG247" s="205"/>
      <c r="BH247" s="205"/>
      <c r="BI247" s="205"/>
      <c r="BJ247" s="205"/>
      <c r="BK247" s="205"/>
      <c r="BL247" s="205"/>
      <c r="BM247" s="205"/>
      <c r="BN247" s="205"/>
      <c r="BO247" s="205"/>
      <c r="BP247" s="205"/>
      <c r="BQ247" s="205"/>
      <c r="BR247" s="205"/>
      <c r="BS247" s="205"/>
      <c r="BT247" s="205"/>
      <c r="BU247" s="205"/>
      <c r="BV247" s="205"/>
      <c r="BW247" s="205"/>
      <c r="BX247" s="205"/>
      <c r="BY247" s="205"/>
      <c r="BZ247" s="205"/>
      <c r="CA247" s="205"/>
      <c r="CB247" s="205"/>
      <c r="CC247" s="205"/>
      <c r="CD247" s="205"/>
      <c r="CE247" s="205"/>
      <c r="CF247" s="205"/>
      <c r="CG247" s="205"/>
      <c r="CH247" s="205"/>
      <c r="CI247" s="205"/>
      <c r="CJ247" s="205"/>
      <c r="CK247" s="205"/>
      <c r="CL247" s="205"/>
      <c r="CM247" s="205"/>
      <c r="CN247" s="205"/>
      <c r="CO247" s="205"/>
      <c r="CP247" s="205"/>
      <c r="CQ247" s="205"/>
      <c r="CR247" s="205"/>
      <c r="CS247" s="205"/>
      <c r="CT247" s="205"/>
      <c r="CU247" s="205"/>
      <c r="CV247" s="205"/>
      <c r="CW247" s="205"/>
      <c r="CX247" s="205"/>
      <c r="CY247" s="205"/>
      <c r="CZ247" s="205"/>
      <c r="DA247" s="205"/>
      <c r="DB247" s="205"/>
      <c r="DC247" s="205"/>
      <c r="DD247" s="205"/>
      <c r="DE247" s="205"/>
      <c r="DF247" s="205"/>
      <c r="DG247" s="205"/>
      <c r="DH247" s="205"/>
      <c r="DI247" s="205"/>
      <c r="DJ247" s="205"/>
      <c r="DK247" s="205"/>
      <c r="DL247" s="205"/>
      <c r="DM247" s="205"/>
      <c r="DN247" s="205"/>
      <c r="DO247" s="205"/>
      <c r="DP247" s="205"/>
      <c r="DQ247" s="205"/>
      <c r="DR247" s="205"/>
      <c r="DS247" s="205"/>
      <c r="DT247" s="205"/>
      <c r="DU247" s="205"/>
      <c r="DV247" s="205"/>
      <c r="DW247" s="205"/>
      <c r="DX247" s="205"/>
      <c r="DY247" s="205"/>
      <c r="DZ247" s="205"/>
      <c r="EA247" s="205"/>
      <c r="EB247" s="205"/>
      <c r="EC247" s="205"/>
      <c r="ED247" s="205"/>
      <c r="EE247" s="205"/>
      <c r="EF247" s="205"/>
      <c r="EG247" s="205"/>
      <c r="EH247" s="205"/>
      <c r="EI247" s="205"/>
      <c r="EJ247" s="205"/>
      <c r="EK247" s="205"/>
      <c r="EL247" s="205"/>
      <c r="EM247" s="205"/>
      <c r="EN247" s="205"/>
      <c r="EO247" s="205"/>
      <c r="EP247" s="205"/>
      <c r="EQ247" s="205"/>
      <c r="ER247" s="205"/>
      <c r="ES247" s="205"/>
      <c r="ET247" s="205"/>
      <c r="EU247" s="205"/>
      <c r="EV247" s="205"/>
      <c r="EW247" s="205"/>
      <c r="EX247" s="205"/>
      <c r="EY247" s="205"/>
      <c r="EZ247" s="205"/>
      <c r="FA247" s="205"/>
      <c r="FB247" s="205"/>
      <c r="FC247" s="205"/>
      <c r="FD247" s="205"/>
      <c r="FE247" s="205"/>
      <c r="FF247" s="205"/>
      <c r="FG247" s="205"/>
      <c r="FH247" s="205"/>
      <c r="FI247" s="205"/>
      <c r="FJ247" s="205"/>
      <c r="FK247" s="205"/>
      <c r="FL247" s="205"/>
      <c r="FM247" s="205"/>
      <c r="FN247" s="205"/>
      <c r="FO247" s="205"/>
      <c r="FP247" s="205"/>
      <c r="FQ247" s="205"/>
      <c r="FR247" s="205"/>
      <c r="FS247" s="205"/>
      <c r="FT247" s="205"/>
      <c r="FU247" s="205"/>
      <c r="FV247" s="205"/>
      <c r="FW247" s="205"/>
      <c r="FX247" s="205"/>
      <c r="FY247" s="205"/>
      <c r="FZ247" s="205"/>
      <c r="GA247" s="205"/>
      <c r="GB247" s="205"/>
      <c r="GC247" s="205"/>
      <c r="GD247" s="205"/>
      <c r="GE247" s="205"/>
      <c r="GF247" s="205"/>
      <c r="GG247" s="205"/>
      <c r="GH247" s="205"/>
      <c r="GI247" s="205"/>
      <c r="GJ247" s="205"/>
      <c r="GK247" s="205"/>
      <c r="GL247" s="205"/>
      <c r="GM247" s="205"/>
      <c r="GN247" s="205"/>
      <c r="GO247" s="205"/>
      <c r="GP247" s="205"/>
      <c r="GQ247" s="205"/>
      <c r="GR247" s="205"/>
      <c r="GS247" s="205"/>
      <c r="GT247" s="205"/>
      <c r="GU247" s="205"/>
      <c r="GV247" s="205"/>
      <c r="GW247" s="205"/>
      <c r="GX247" s="205"/>
      <c r="GY247" s="205"/>
      <c r="GZ247" s="205"/>
      <c r="HA247" s="205"/>
      <c r="HB247" s="205"/>
      <c r="HC247" s="205"/>
      <c r="HD247" s="205"/>
      <c r="HE247" s="205"/>
      <c r="HF247" s="205"/>
      <c r="HG247" s="205"/>
      <c r="HH247" s="205"/>
      <c r="HI247" s="205"/>
      <c r="HJ247" s="205"/>
      <c r="HK247" s="205"/>
      <c r="HL247" s="205"/>
      <c r="HM247" s="205"/>
      <c r="HN247" s="205"/>
      <c r="HO247" s="205"/>
      <c r="HP247" s="205"/>
      <c r="HQ247" s="205"/>
      <c r="HR247" s="205"/>
      <c r="HS247" s="205"/>
      <c r="HT247" s="205"/>
      <c r="HU247" s="205"/>
      <c r="HV247" s="205"/>
      <c r="HW247" s="205"/>
      <c r="HX247" s="205"/>
      <c r="HY247" s="205"/>
      <c r="HZ247" s="205"/>
      <c r="IA247" s="205"/>
      <c r="IB247" s="205"/>
      <c r="IC247" s="205"/>
      <c r="ID247" s="205"/>
      <c r="IE247" s="205"/>
      <c r="IF247" s="205"/>
      <c r="IG247" s="205"/>
      <c r="IH247" s="205"/>
      <c r="II247" s="205"/>
      <c r="IJ247" s="205"/>
      <c r="IK247" s="205"/>
      <c r="IL247" s="205"/>
      <c r="IM247" s="205"/>
      <c r="IN247" s="205"/>
      <c r="IO247" s="205"/>
      <c r="IP247" s="205"/>
      <c r="IQ247" s="205"/>
    </row>
    <row r="248" spans="1:251" s="38" customFormat="1" ht="14" customHeight="1">
      <c r="A248" s="320" t="s">
        <v>907</v>
      </c>
      <c r="B248" s="320" t="s">
        <v>542</v>
      </c>
      <c r="C248" s="320">
        <v>1997</v>
      </c>
      <c r="D248" s="322" t="s">
        <v>455</v>
      </c>
      <c r="E248" s="322" t="s">
        <v>456</v>
      </c>
      <c r="F248" s="322">
        <v>250908</v>
      </c>
      <c r="G248" s="100"/>
      <c r="H248" s="36"/>
      <c r="I248" s="122">
        <v>345</v>
      </c>
      <c r="J248" s="122"/>
      <c r="K248" s="38" t="s">
        <v>129</v>
      </c>
      <c r="L248" s="36" t="s">
        <v>130</v>
      </c>
      <c r="M248" s="100" t="s">
        <v>239</v>
      </c>
      <c r="N248" s="100" t="s">
        <v>269</v>
      </c>
      <c r="O248" s="86" t="s">
        <v>166</v>
      </c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100"/>
      <c r="AO248" s="100"/>
      <c r="AP248" s="100"/>
      <c r="AQ248" s="100"/>
      <c r="AR248" s="100"/>
      <c r="AS248" s="100"/>
      <c r="AT248" s="100"/>
      <c r="AU248" s="100"/>
      <c r="AV248" s="100"/>
      <c r="AW248" s="100"/>
      <c r="AX248" s="100"/>
      <c r="AY248" s="100"/>
      <c r="AZ248" s="100"/>
      <c r="BA248" s="100"/>
      <c r="BB248" s="100"/>
      <c r="BC248" s="100"/>
      <c r="BD248" s="100"/>
      <c r="BE248" s="100"/>
      <c r="BF248" s="100"/>
      <c r="BG248" s="100"/>
      <c r="BH248" s="100"/>
      <c r="BI248" s="100"/>
      <c r="BJ248" s="100"/>
      <c r="BK248" s="100"/>
      <c r="BL248" s="100"/>
      <c r="BM248" s="100"/>
      <c r="BN248" s="100"/>
      <c r="BO248" s="100"/>
      <c r="BP248" s="100"/>
      <c r="BQ248" s="100"/>
      <c r="BR248" s="100"/>
      <c r="BS248" s="100"/>
      <c r="BT248" s="100"/>
      <c r="BU248" s="100"/>
      <c r="BV248" s="100"/>
      <c r="BW248" s="100"/>
      <c r="BX248" s="100"/>
      <c r="BY248" s="100"/>
      <c r="BZ248" s="100"/>
      <c r="CA248" s="100"/>
      <c r="CB248" s="100"/>
      <c r="CC248" s="100"/>
      <c r="CD248" s="100"/>
      <c r="CE248" s="100"/>
      <c r="CF248" s="100"/>
      <c r="CG248" s="100"/>
      <c r="CH248" s="100"/>
      <c r="CI248" s="100"/>
      <c r="CJ248" s="100"/>
      <c r="CK248" s="100"/>
      <c r="CL248" s="100"/>
      <c r="CM248" s="100"/>
      <c r="CN248" s="100"/>
      <c r="CO248" s="100"/>
      <c r="CP248" s="100"/>
      <c r="CQ248" s="100"/>
      <c r="CR248" s="100"/>
      <c r="CS248" s="100"/>
      <c r="CT248" s="100"/>
      <c r="CU248" s="100"/>
      <c r="CV248" s="100"/>
      <c r="CW248" s="100"/>
      <c r="CX248" s="100"/>
      <c r="CY248" s="100"/>
      <c r="CZ248" s="100"/>
      <c r="DA248" s="100"/>
      <c r="DB248" s="100"/>
      <c r="DC248" s="100"/>
      <c r="DD248" s="100"/>
      <c r="DE248" s="100"/>
      <c r="DF248" s="100"/>
      <c r="DG248" s="100"/>
      <c r="DH248" s="100"/>
      <c r="DI248" s="100"/>
      <c r="DJ248" s="100"/>
      <c r="DK248" s="100"/>
      <c r="DL248" s="100"/>
      <c r="DM248" s="100"/>
      <c r="DN248" s="100"/>
      <c r="DO248" s="100"/>
      <c r="DP248" s="100"/>
      <c r="DQ248" s="100"/>
      <c r="DR248" s="100"/>
      <c r="DS248" s="100"/>
      <c r="DT248" s="100"/>
      <c r="DU248" s="100"/>
      <c r="DV248" s="100"/>
      <c r="DW248" s="100"/>
      <c r="DX248" s="100"/>
      <c r="DY248" s="100"/>
      <c r="DZ248" s="100"/>
      <c r="EA248" s="100"/>
      <c r="EB248" s="100"/>
      <c r="EC248" s="100"/>
      <c r="ED248" s="100"/>
      <c r="EE248" s="100"/>
      <c r="EF248" s="100"/>
      <c r="EG248" s="100"/>
      <c r="EH248" s="100"/>
      <c r="EI248" s="100"/>
      <c r="EJ248" s="100"/>
      <c r="EK248" s="100"/>
      <c r="EL248" s="100"/>
      <c r="EM248" s="100"/>
      <c r="EN248" s="100"/>
      <c r="EO248" s="100"/>
      <c r="EP248" s="100"/>
      <c r="EQ248" s="100"/>
      <c r="ER248" s="100"/>
      <c r="ES248" s="100"/>
      <c r="ET248" s="100"/>
      <c r="EU248" s="100"/>
      <c r="EV248" s="100"/>
      <c r="EW248" s="100"/>
      <c r="EX248" s="100"/>
      <c r="EY248" s="100"/>
      <c r="EZ248" s="100"/>
      <c r="FA248" s="100"/>
      <c r="FB248" s="100"/>
      <c r="FC248" s="100"/>
      <c r="FD248" s="100"/>
      <c r="FE248" s="100"/>
      <c r="FF248" s="100"/>
      <c r="FG248" s="100"/>
      <c r="FH248" s="100"/>
      <c r="FI248" s="100"/>
      <c r="FJ248" s="100"/>
      <c r="FK248" s="100"/>
      <c r="FL248" s="100"/>
      <c r="FM248" s="100"/>
      <c r="FN248" s="100"/>
      <c r="FO248" s="100"/>
      <c r="FP248" s="100"/>
      <c r="FQ248" s="100"/>
      <c r="FR248" s="100"/>
      <c r="FS248" s="100"/>
      <c r="FT248" s="100"/>
      <c r="FU248" s="100"/>
      <c r="FV248" s="100"/>
      <c r="FW248" s="100"/>
      <c r="FX248" s="100"/>
      <c r="FY248" s="100"/>
      <c r="FZ248" s="100"/>
      <c r="GA248" s="100"/>
      <c r="GB248" s="100"/>
      <c r="GC248" s="100"/>
      <c r="GD248" s="100"/>
      <c r="GE248" s="100"/>
      <c r="GF248" s="100"/>
      <c r="GG248" s="100"/>
      <c r="GH248" s="100"/>
      <c r="GI248" s="100"/>
      <c r="GJ248" s="100"/>
      <c r="GK248" s="100"/>
      <c r="GL248" s="100"/>
      <c r="GM248" s="100"/>
      <c r="GN248" s="100"/>
      <c r="GO248" s="100"/>
      <c r="GP248" s="100"/>
      <c r="GQ248" s="100"/>
      <c r="GR248" s="100"/>
      <c r="GS248" s="100"/>
      <c r="GT248" s="100"/>
      <c r="GU248" s="100"/>
      <c r="GV248" s="100"/>
      <c r="GW248" s="100"/>
      <c r="GX248" s="100"/>
      <c r="GY248" s="100"/>
      <c r="GZ248" s="100"/>
      <c r="HA248" s="100"/>
      <c r="HB248" s="100"/>
      <c r="HC248" s="100"/>
      <c r="HD248" s="100"/>
      <c r="HE248" s="100"/>
      <c r="HF248" s="100"/>
      <c r="HG248" s="100"/>
      <c r="HH248" s="100"/>
      <c r="HI248" s="100"/>
      <c r="HJ248" s="100"/>
      <c r="HK248" s="100"/>
      <c r="HL248" s="100"/>
      <c r="HM248" s="100"/>
      <c r="HN248" s="100"/>
      <c r="HO248" s="100"/>
      <c r="HP248" s="100"/>
      <c r="HQ248" s="100"/>
      <c r="HR248" s="100"/>
      <c r="HS248" s="100"/>
      <c r="HT248" s="100"/>
      <c r="HU248" s="100"/>
      <c r="HV248" s="100"/>
      <c r="HW248" s="100"/>
      <c r="HX248" s="100"/>
      <c r="HY248" s="100"/>
      <c r="HZ248" s="100"/>
      <c r="IA248" s="100"/>
      <c r="IB248" s="100"/>
      <c r="IC248" s="100"/>
      <c r="ID248" s="100"/>
      <c r="IE248" s="100"/>
      <c r="IF248" s="100"/>
      <c r="IG248" s="100"/>
      <c r="IH248" s="100"/>
      <c r="II248" s="100"/>
      <c r="IJ248" s="100"/>
      <c r="IK248" s="100"/>
      <c r="IL248" s="100"/>
      <c r="IM248" s="100"/>
      <c r="IN248" s="100"/>
      <c r="IO248" s="100"/>
      <c r="IP248" s="100"/>
      <c r="IQ248" s="100"/>
    </row>
    <row r="249" spans="1:251" s="38" customFormat="1" ht="14" customHeight="1">
      <c r="A249" s="320" t="s">
        <v>885</v>
      </c>
      <c r="B249" s="320" t="s">
        <v>369</v>
      </c>
      <c r="C249" s="320">
        <v>1965</v>
      </c>
      <c r="D249" s="322" t="s">
        <v>455</v>
      </c>
      <c r="E249" s="322" t="s">
        <v>456</v>
      </c>
      <c r="F249" s="322">
        <v>250908</v>
      </c>
      <c r="G249" s="100"/>
      <c r="H249" s="36"/>
      <c r="I249" s="122">
        <v>139</v>
      </c>
      <c r="J249" s="122">
        <v>279</v>
      </c>
      <c r="K249" s="38" t="s">
        <v>129</v>
      </c>
      <c r="L249" s="36" t="s">
        <v>130</v>
      </c>
      <c r="M249" s="100" t="s">
        <v>239</v>
      </c>
      <c r="N249" s="100" t="s">
        <v>253</v>
      </c>
      <c r="O249" s="86" t="s">
        <v>166</v>
      </c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100"/>
      <c r="AO249" s="100"/>
      <c r="AP249" s="100"/>
      <c r="AQ249" s="100"/>
      <c r="AR249" s="100"/>
      <c r="AS249" s="100"/>
      <c r="AT249" s="100"/>
      <c r="AU249" s="100"/>
      <c r="AV249" s="100"/>
      <c r="AW249" s="100"/>
      <c r="AX249" s="100"/>
      <c r="AY249" s="100"/>
      <c r="AZ249" s="100"/>
      <c r="BA249" s="100"/>
      <c r="BB249" s="100"/>
      <c r="BC249" s="100"/>
      <c r="BD249" s="100"/>
      <c r="BE249" s="100"/>
      <c r="BF249" s="100"/>
      <c r="BG249" s="100"/>
      <c r="BH249" s="100"/>
      <c r="BI249" s="100"/>
      <c r="BJ249" s="100"/>
      <c r="BK249" s="100"/>
      <c r="BL249" s="100"/>
      <c r="BM249" s="100"/>
      <c r="BN249" s="100"/>
      <c r="BO249" s="100"/>
      <c r="BP249" s="100"/>
      <c r="BQ249" s="100"/>
      <c r="BR249" s="100"/>
      <c r="BS249" s="100"/>
      <c r="BT249" s="100"/>
      <c r="BU249" s="100"/>
      <c r="BV249" s="100"/>
      <c r="BW249" s="100"/>
      <c r="BX249" s="100"/>
      <c r="BY249" s="100"/>
      <c r="BZ249" s="100"/>
      <c r="CA249" s="100"/>
      <c r="CB249" s="100"/>
      <c r="CC249" s="100"/>
      <c r="CD249" s="100"/>
      <c r="CE249" s="100"/>
      <c r="CF249" s="100"/>
      <c r="CG249" s="100"/>
      <c r="CH249" s="100"/>
      <c r="CI249" s="100"/>
      <c r="CJ249" s="100"/>
      <c r="CK249" s="100"/>
      <c r="CL249" s="100"/>
      <c r="CM249" s="100"/>
      <c r="CN249" s="100"/>
      <c r="CO249" s="100"/>
      <c r="CP249" s="100"/>
      <c r="CQ249" s="100"/>
      <c r="CR249" s="100"/>
      <c r="CS249" s="100"/>
      <c r="CT249" s="100"/>
      <c r="CU249" s="100"/>
      <c r="CV249" s="100"/>
      <c r="CW249" s="100"/>
      <c r="CX249" s="100"/>
      <c r="CY249" s="100"/>
      <c r="CZ249" s="100"/>
      <c r="DA249" s="100"/>
      <c r="DB249" s="100"/>
      <c r="DC249" s="100"/>
      <c r="DD249" s="100"/>
      <c r="DE249" s="100"/>
      <c r="DF249" s="100"/>
      <c r="DG249" s="100"/>
      <c r="DH249" s="100"/>
      <c r="DI249" s="100"/>
      <c r="DJ249" s="100"/>
      <c r="DK249" s="100"/>
      <c r="DL249" s="100"/>
      <c r="DM249" s="100"/>
      <c r="DN249" s="100"/>
      <c r="DO249" s="100"/>
      <c r="DP249" s="100"/>
      <c r="DQ249" s="100"/>
      <c r="DR249" s="100"/>
      <c r="DS249" s="100"/>
      <c r="DT249" s="100"/>
      <c r="DU249" s="100"/>
      <c r="DV249" s="100"/>
      <c r="DW249" s="100"/>
      <c r="DX249" s="100"/>
      <c r="DY249" s="100"/>
      <c r="DZ249" s="100"/>
      <c r="EA249" s="100"/>
      <c r="EB249" s="100"/>
      <c r="EC249" s="100"/>
      <c r="ED249" s="100"/>
      <c r="EE249" s="100"/>
      <c r="EF249" s="100"/>
      <c r="EG249" s="100"/>
      <c r="EH249" s="100"/>
      <c r="EI249" s="100"/>
      <c r="EJ249" s="100"/>
      <c r="EK249" s="100"/>
      <c r="EL249" s="100"/>
      <c r="EM249" s="100"/>
      <c r="EN249" s="100"/>
      <c r="EO249" s="100"/>
      <c r="EP249" s="100"/>
      <c r="EQ249" s="100"/>
      <c r="ER249" s="100"/>
      <c r="ES249" s="100"/>
      <c r="ET249" s="100"/>
      <c r="EU249" s="100"/>
      <c r="EV249" s="100"/>
      <c r="EW249" s="100"/>
      <c r="EX249" s="100"/>
      <c r="EY249" s="100"/>
      <c r="EZ249" s="100"/>
      <c r="FA249" s="100"/>
      <c r="FB249" s="100"/>
      <c r="FC249" s="100"/>
      <c r="FD249" s="100"/>
      <c r="FE249" s="100"/>
      <c r="FF249" s="100"/>
      <c r="FG249" s="100"/>
      <c r="FH249" s="100"/>
      <c r="FI249" s="100"/>
      <c r="FJ249" s="100"/>
      <c r="FK249" s="100"/>
      <c r="FL249" s="100"/>
      <c r="FM249" s="100"/>
      <c r="FN249" s="100"/>
      <c r="FO249" s="100"/>
      <c r="FP249" s="100"/>
      <c r="FQ249" s="100"/>
      <c r="FR249" s="100"/>
      <c r="FS249" s="100"/>
      <c r="FT249" s="100"/>
      <c r="FU249" s="100"/>
      <c r="FV249" s="100"/>
      <c r="FW249" s="100"/>
      <c r="FX249" s="100"/>
      <c r="FY249" s="100"/>
      <c r="FZ249" s="100"/>
      <c r="GA249" s="100"/>
      <c r="GB249" s="100"/>
      <c r="GC249" s="100"/>
      <c r="GD249" s="100"/>
      <c r="GE249" s="100"/>
      <c r="GF249" s="100"/>
      <c r="GG249" s="100"/>
      <c r="GH249" s="100"/>
      <c r="GI249" s="100"/>
      <c r="GJ249" s="100"/>
      <c r="GK249" s="100"/>
      <c r="GL249" s="100"/>
      <c r="GM249" s="100"/>
      <c r="GN249" s="100"/>
      <c r="GO249" s="100"/>
      <c r="GP249" s="100"/>
      <c r="GQ249" s="100"/>
      <c r="GR249" s="100"/>
      <c r="GS249" s="100"/>
      <c r="GT249" s="100"/>
      <c r="GU249" s="100"/>
      <c r="GV249" s="100"/>
      <c r="GW249" s="100"/>
      <c r="GX249" s="100"/>
      <c r="GY249" s="100"/>
      <c r="GZ249" s="100"/>
      <c r="HA249" s="100"/>
      <c r="HB249" s="100"/>
      <c r="HC249" s="100"/>
      <c r="HD249" s="100"/>
      <c r="HE249" s="100"/>
      <c r="HF249" s="100"/>
      <c r="HG249" s="100"/>
      <c r="HH249" s="100"/>
      <c r="HI249" s="100"/>
      <c r="HJ249" s="100"/>
      <c r="HK249" s="100"/>
      <c r="HL249" s="100"/>
      <c r="HM249" s="100"/>
      <c r="HN249" s="100"/>
      <c r="HO249" s="100"/>
      <c r="HP249" s="100"/>
      <c r="HQ249" s="100"/>
      <c r="HR249" s="100"/>
      <c r="HS249" s="100"/>
      <c r="HT249" s="100"/>
      <c r="HU249" s="100"/>
      <c r="HV249" s="100"/>
      <c r="HW249" s="100"/>
      <c r="HX249" s="100"/>
      <c r="HY249" s="100"/>
      <c r="HZ249" s="100"/>
      <c r="IA249" s="100"/>
      <c r="IB249" s="100"/>
      <c r="IC249" s="100"/>
      <c r="ID249" s="100"/>
      <c r="IE249" s="100"/>
      <c r="IF249" s="100"/>
      <c r="IG249" s="100"/>
      <c r="IH249" s="100"/>
      <c r="II249" s="100"/>
      <c r="IJ249" s="100"/>
      <c r="IK249" s="100"/>
      <c r="IL249" s="100"/>
      <c r="IM249" s="100"/>
      <c r="IN249" s="100"/>
      <c r="IO249" s="100"/>
      <c r="IP249" s="100"/>
      <c r="IQ249" s="100"/>
    </row>
    <row r="250" spans="1:251" s="38" customFormat="1" ht="14" customHeight="1">
      <c r="A250" s="310" t="s">
        <v>383</v>
      </c>
      <c r="B250" s="311" t="s">
        <v>369</v>
      </c>
      <c r="C250" s="61">
        <v>1965</v>
      </c>
      <c r="D250" s="311" t="s">
        <v>266</v>
      </c>
      <c r="E250" s="312" t="s">
        <v>379</v>
      </c>
      <c r="F250" s="61">
        <v>250426</v>
      </c>
      <c r="G250" s="8"/>
      <c r="H250" s="107"/>
      <c r="I250" s="107"/>
      <c r="J250" s="107"/>
      <c r="K250" s="8" t="s">
        <v>129</v>
      </c>
      <c r="L250" s="200" t="s">
        <v>130</v>
      </c>
      <c r="M250" s="10" t="s">
        <v>377</v>
      </c>
      <c r="N250" s="201" t="s">
        <v>370</v>
      </c>
      <c r="O250" s="201" t="s">
        <v>166</v>
      </c>
      <c r="P250" s="8" t="s">
        <v>180</v>
      </c>
      <c r="Q250" s="9" t="s">
        <v>398</v>
      </c>
      <c r="R250" s="8"/>
      <c r="S250" s="8"/>
      <c r="T250" s="205"/>
      <c r="U250" s="205"/>
      <c r="V250" s="205"/>
      <c r="W250" s="205"/>
      <c r="X250" s="205"/>
      <c r="Y250" s="205"/>
      <c r="Z250" s="205"/>
      <c r="AA250" s="205"/>
      <c r="AB250" s="205"/>
      <c r="AC250" s="205"/>
      <c r="AD250" s="205"/>
      <c r="AE250" s="205"/>
      <c r="AF250" s="205"/>
      <c r="AG250" s="205"/>
      <c r="AH250" s="205"/>
      <c r="AI250" s="205"/>
      <c r="AJ250" s="205"/>
      <c r="AK250" s="205"/>
      <c r="AL250" s="205"/>
      <c r="AM250" s="205"/>
      <c r="AN250" s="205"/>
      <c r="AO250" s="205"/>
      <c r="AP250" s="205"/>
      <c r="AQ250" s="205"/>
      <c r="AR250" s="205"/>
      <c r="AS250" s="205"/>
      <c r="AT250" s="205"/>
      <c r="AU250" s="205"/>
      <c r="AV250" s="205"/>
      <c r="AW250" s="205"/>
      <c r="AX250" s="205"/>
      <c r="AY250" s="205"/>
      <c r="AZ250" s="205"/>
      <c r="BA250" s="205"/>
      <c r="BB250" s="205"/>
      <c r="BC250" s="205"/>
      <c r="BD250" s="205"/>
      <c r="BE250" s="205"/>
      <c r="BF250" s="205"/>
      <c r="BG250" s="205"/>
      <c r="BH250" s="205"/>
      <c r="BI250" s="205"/>
      <c r="BJ250" s="205"/>
      <c r="BK250" s="205"/>
      <c r="BL250" s="205"/>
      <c r="BM250" s="205"/>
      <c r="BN250" s="205"/>
      <c r="BO250" s="205"/>
      <c r="BP250" s="205"/>
      <c r="BQ250" s="205"/>
      <c r="BR250" s="205"/>
      <c r="BS250" s="205"/>
      <c r="BT250" s="205"/>
      <c r="BU250" s="205"/>
      <c r="BV250" s="205"/>
      <c r="BW250" s="205"/>
      <c r="BX250" s="205"/>
      <c r="BY250" s="205"/>
      <c r="BZ250" s="205"/>
      <c r="CA250" s="205"/>
      <c r="CB250" s="205"/>
      <c r="CC250" s="205"/>
      <c r="CD250" s="205"/>
      <c r="CE250" s="205"/>
      <c r="CF250" s="205"/>
      <c r="CG250" s="205"/>
      <c r="CH250" s="205"/>
      <c r="CI250" s="205"/>
      <c r="CJ250" s="205"/>
      <c r="CK250" s="205"/>
      <c r="CL250" s="205"/>
      <c r="CM250" s="205"/>
      <c r="CN250" s="205"/>
      <c r="CO250" s="205"/>
      <c r="CP250" s="205"/>
      <c r="CQ250" s="205"/>
      <c r="CR250" s="205"/>
      <c r="CS250" s="205"/>
      <c r="CT250" s="205"/>
      <c r="CU250" s="205"/>
      <c r="CV250" s="205"/>
      <c r="CW250" s="205"/>
      <c r="CX250" s="205"/>
      <c r="CY250" s="205"/>
      <c r="CZ250" s="205"/>
      <c r="DA250" s="205"/>
      <c r="DB250" s="205"/>
      <c r="DC250" s="205"/>
      <c r="DD250" s="205"/>
      <c r="DE250" s="205"/>
      <c r="DF250" s="205"/>
      <c r="DG250" s="205"/>
      <c r="DH250" s="205"/>
      <c r="DI250" s="205"/>
      <c r="DJ250" s="205"/>
      <c r="DK250" s="205"/>
      <c r="DL250" s="205"/>
      <c r="DM250" s="205"/>
      <c r="DN250" s="205"/>
      <c r="DO250" s="205"/>
      <c r="DP250" s="205"/>
      <c r="DQ250" s="205"/>
      <c r="DR250" s="205"/>
      <c r="DS250" s="205"/>
      <c r="DT250" s="205"/>
      <c r="DU250" s="205"/>
      <c r="DV250" s="205"/>
      <c r="DW250" s="205"/>
      <c r="DX250" s="205"/>
      <c r="DY250" s="205"/>
      <c r="DZ250" s="205"/>
      <c r="EA250" s="205"/>
      <c r="EB250" s="205"/>
      <c r="EC250" s="205"/>
      <c r="ED250" s="205"/>
      <c r="EE250" s="205"/>
      <c r="EF250" s="205"/>
      <c r="EG250" s="205"/>
      <c r="EH250" s="205"/>
      <c r="EI250" s="205"/>
      <c r="EJ250" s="205"/>
      <c r="EK250" s="205"/>
      <c r="EL250" s="205"/>
      <c r="EM250" s="205"/>
      <c r="EN250" s="205"/>
      <c r="EO250" s="205"/>
      <c r="EP250" s="205"/>
      <c r="EQ250" s="205"/>
      <c r="ER250" s="205"/>
      <c r="ES250" s="205"/>
      <c r="ET250" s="205"/>
      <c r="EU250" s="205"/>
      <c r="EV250" s="205"/>
      <c r="EW250" s="205"/>
      <c r="EX250" s="205"/>
      <c r="EY250" s="205"/>
      <c r="EZ250" s="205"/>
      <c r="FA250" s="205"/>
      <c r="FB250" s="205"/>
      <c r="FC250" s="205"/>
      <c r="FD250" s="205"/>
      <c r="FE250" s="205"/>
      <c r="FF250" s="205"/>
      <c r="FG250" s="205"/>
      <c r="FH250" s="205"/>
      <c r="FI250" s="205"/>
      <c r="FJ250" s="205"/>
      <c r="FK250" s="205"/>
      <c r="FL250" s="205"/>
      <c r="FM250" s="205"/>
      <c r="FN250" s="205"/>
      <c r="FO250" s="205"/>
      <c r="FP250" s="205"/>
      <c r="FQ250" s="205"/>
      <c r="FR250" s="205"/>
      <c r="FS250" s="205"/>
      <c r="FT250" s="205"/>
      <c r="FU250" s="205"/>
      <c r="FV250" s="205"/>
      <c r="FW250" s="205"/>
      <c r="FX250" s="205"/>
      <c r="FY250" s="205"/>
      <c r="FZ250" s="205"/>
      <c r="GA250" s="205"/>
      <c r="GB250" s="205"/>
      <c r="GC250" s="205"/>
      <c r="GD250" s="205"/>
      <c r="GE250" s="205"/>
      <c r="GF250" s="205"/>
      <c r="GG250" s="205"/>
      <c r="GH250" s="205"/>
      <c r="GI250" s="205"/>
      <c r="GJ250" s="205"/>
      <c r="GK250" s="205"/>
      <c r="GL250" s="205"/>
      <c r="GM250" s="205"/>
      <c r="GN250" s="205"/>
      <c r="GO250" s="205"/>
      <c r="GP250" s="205"/>
      <c r="GQ250" s="205"/>
      <c r="GR250" s="205"/>
      <c r="GS250" s="205"/>
      <c r="GT250" s="205"/>
      <c r="GU250" s="205"/>
      <c r="GV250" s="205"/>
      <c r="GW250" s="205"/>
      <c r="GX250" s="205"/>
      <c r="GY250" s="205"/>
      <c r="GZ250" s="205"/>
      <c r="HA250" s="205"/>
      <c r="HB250" s="205"/>
      <c r="HC250" s="205"/>
      <c r="HD250" s="205"/>
      <c r="HE250" s="205"/>
      <c r="HF250" s="205"/>
      <c r="HG250" s="205"/>
      <c r="HH250" s="205"/>
      <c r="HI250" s="205"/>
      <c r="HJ250" s="205"/>
      <c r="HK250" s="205"/>
      <c r="HL250" s="205"/>
      <c r="HM250" s="205"/>
      <c r="HN250" s="205"/>
      <c r="HO250" s="205"/>
      <c r="HP250" s="205"/>
      <c r="HQ250" s="205"/>
      <c r="HR250" s="205"/>
      <c r="HS250" s="205"/>
      <c r="HT250" s="205"/>
      <c r="HU250" s="205"/>
      <c r="HV250" s="205"/>
      <c r="HW250" s="205"/>
      <c r="HX250" s="205"/>
      <c r="HY250" s="205"/>
      <c r="HZ250" s="205"/>
      <c r="IA250" s="205"/>
      <c r="IB250" s="205"/>
      <c r="IC250" s="205"/>
      <c r="ID250" s="205"/>
      <c r="IE250" s="205"/>
      <c r="IF250" s="205"/>
      <c r="IG250" s="205"/>
      <c r="IH250" s="205"/>
      <c r="II250" s="205"/>
      <c r="IJ250" s="205"/>
      <c r="IK250" s="205"/>
      <c r="IL250" s="205"/>
      <c r="IM250" s="205"/>
      <c r="IN250" s="205"/>
      <c r="IO250" s="205"/>
      <c r="IP250" s="205"/>
      <c r="IQ250" s="205"/>
    </row>
    <row r="251" spans="1:251" s="38" customFormat="1" ht="14" customHeight="1">
      <c r="A251" s="309">
        <v>16.48</v>
      </c>
      <c r="B251" s="307" t="s">
        <v>337</v>
      </c>
      <c r="C251" s="61">
        <v>1985</v>
      </c>
      <c r="D251" s="262" t="s">
        <v>338</v>
      </c>
      <c r="E251" s="151" t="s">
        <v>339</v>
      </c>
      <c r="F251" s="61">
        <v>250506</v>
      </c>
      <c r="G251" s="5"/>
      <c r="H251" s="6"/>
      <c r="I251" s="6"/>
      <c r="J251" s="6"/>
      <c r="K251" s="5" t="s">
        <v>128</v>
      </c>
      <c r="L251" s="5" t="s">
        <v>130</v>
      </c>
      <c r="M251" s="5" t="s">
        <v>268</v>
      </c>
      <c r="N251" s="6"/>
      <c r="O251" s="106" t="s">
        <v>166</v>
      </c>
      <c r="P251" s="8" t="s">
        <v>180</v>
      </c>
      <c r="Q251" s="5"/>
      <c r="R251" s="5"/>
      <c r="S251" s="5"/>
      <c r="T251" s="205"/>
      <c r="U251" s="205"/>
      <c r="V251" s="205"/>
      <c r="W251" s="205"/>
      <c r="X251" s="205"/>
      <c r="Y251" s="205"/>
      <c r="Z251" s="205"/>
      <c r="AA251" s="205"/>
      <c r="AB251" s="205"/>
      <c r="AC251" s="205"/>
      <c r="AD251" s="205"/>
      <c r="AE251" s="205"/>
      <c r="AF251" s="205"/>
      <c r="AG251" s="205"/>
      <c r="AH251" s="205"/>
      <c r="AI251" s="205"/>
      <c r="AJ251" s="205"/>
      <c r="AK251" s="205"/>
      <c r="AL251" s="205"/>
      <c r="AM251" s="205"/>
      <c r="AN251" s="205"/>
      <c r="AO251" s="205"/>
      <c r="AP251" s="205"/>
      <c r="AQ251" s="205"/>
      <c r="AR251" s="205"/>
      <c r="AS251" s="205"/>
      <c r="AT251" s="205"/>
      <c r="AU251" s="205"/>
      <c r="AV251" s="205"/>
      <c r="AW251" s="205"/>
      <c r="AX251" s="205"/>
      <c r="AY251" s="205"/>
      <c r="AZ251" s="205"/>
      <c r="BA251" s="205"/>
      <c r="BB251" s="205"/>
      <c r="BC251" s="205"/>
      <c r="BD251" s="205"/>
      <c r="BE251" s="205"/>
      <c r="BF251" s="205"/>
      <c r="BG251" s="205"/>
      <c r="BH251" s="205"/>
      <c r="BI251" s="205"/>
      <c r="BJ251" s="205"/>
      <c r="BK251" s="205"/>
      <c r="BL251" s="205"/>
      <c r="BM251" s="205"/>
      <c r="BN251" s="205"/>
      <c r="BO251" s="205"/>
      <c r="BP251" s="205"/>
      <c r="BQ251" s="205"/>
      <c r="BR251" s="205"/>
      <c r="BS251" s="205"/>
      <c r="BT251" s="205"/>
      <c r="BU251" s="205"/>
      <c r="BV251" s="205"/>
      <c r="BW251" s="205"/>
      <c r="BX251" s="205"/>
      <c r="BY251" s="205"/>
      <c r="BZ251" s="205"/>
      <c r="CA251" s="205"/>
      <c r="CB251" s="205"/>
      <c r="CC251" s="205"/>
      <c r="CD251" s="205"/>
      <c r="CE251" s="205"/>
      <c r="CF251" s="205"/>
      <c r="CG251" s="205"/>
      <c r="CH251" s="205"/>
      <c r="CI251" s="205"/>
      <c r="CJ251" s="205"/>
      <c r="CK251" s="205"/>
      <c r="CL251" s="205"/>
      <c r="CM251" s="205"/>
      <c r="CN251" s="205"/>
      <c r="CO251" s="205"/>
      <c r="CP251" s="205"/>
      <c r="CQ251" s="205"/>
      <c r="CR251" s="205"/>
      <c r="CS251" s="205"/>
      <c r="CT251" s="205"/>
      <c r="CU251" s="205"/>
      <c r="CV251" s="205"/>
      <c r="CW251" s="205"/>
      <c r="CX251" s="205"/>
      <c r="CY251" s="205"/>
      <c r="CZ251" s="205"/>
      <c r="DA251" s="205"/>
      <c r="DB251" s="205"/>
      <c r="DC251" s="205"/>
      <c r="DD251" s="205"/>
      <c r="DE251" s="205"/>
      <c r="DF251" s="205"/>
      <c r="DG251" s="205"/>
      <c r="DH251" s="205"/>
      <c r="DI251" s="205"/>
      <c r="DJ251" s="205"/>
      <c r="DK251" s="205"/>
      <c r="DL251" s="205"/>
      <c r="DM251" s="205"/>
      <c r="DN251" s="205"/>
      <c r="DO251" s="205"/>
      <c r="DP251" s="205"/>
      <c r="DQ251" s="205"/>
      <c r="DR251" s="205"/>
      <c r="DS251" s="205"/>
      <c r="DT251" s="205"/>
      <c r="DU251" s="205"/>
      <c r="DV251" s="205"/>
      <c r="DW251" s="205"/>
      <c r="DX251" s="205"/>
      <c r="DY251" s="205"/>
      <c r="DZ251" s="205"/>
      <c r="EA251" s="205"/>
      <c r="EB251" s="205"/>
      <c r="EC251" s="205"/>
      <c r="ED251" s="205"/>
      <c r="EE251" s="205"/>
      <c r="EF251" s="205"/>
      <c r="EG251" s="205"/>
      <c r="EH251" s="205"/>
      <c r="EI251" s="205"/>
      <c r="EJ251" s="205"/>
      <c r="EK251" s="205"/>
      <c r="EL251" s="205"/>
      <c r="EM251" s="205"/>
      <c r="EN251" s="205"/>
      <c r="EO251" s="205"/>
      <c r="EP251" s="205"/>
      <c r="EQ251" s="205"/>
      <c r="ER251" s="205"/>
      <c r="ES251" s="205"/>
      <c r="ET251" s="205"/>
      <c r="EU251" s="205"/>
      <c r="EV251" s="205"/>
      <c r="EW251" s="205"/>
      <c r="EX251" s="205"/>
      <c r="EY251" s="205"/>
      <c r="EZ251" s="205"/>
      <c r="FA251" s="205"/>
      <c r="FB251" s="205"/>
      <c r="FC251" s="205"/>
      <c r="FD251" s="205"/>
      <c r="FE251" s="205"/>
      <c r="FF251" s="205"/>
      <c r="FG251" s="205"/>
      <c r="FH251" s="205"/>
      <c r="FI251" s="205"/>
      <c r="FJ251" s="205"/>
      <c r="FK251" s="205"/>
      <c r="FL251" s="205"/>
      <c r="FM251" s="205"/>
      <c r="FN251" s="205"/>
      <c r="FO251" s="205"/>
      <c r="FP251" s="205"/>
      <c r="FQ251" s="205"/>
      <c r="FR251" s="205"/>
      <c r="FS251" s="205"/>
      <c r="FT251" s="205"/>
      <c r="FU251" s="205"/>
      <c r="FV251" s="205"/>
      <c r="FW251" s="205"/>
      <c r="FX251" s="205"/>
      <c r="FY251" s="205"/>
      <c r="FZ251" s="205"/>
      <c r="GA251" s="205"/>
      <c r="GB251" s="205"/>
      <c r="GC251" s="205"/>
      <c r="GD251" s="205"/>
      <c r="GE251" s="205"/>
      <c r="GF251" s="205"/>
      <c r="GG251" s="205"/>
      <c r="GH251" s="205"/>
      <c r="GI251" s="205"/>
      <c r="GJ251" s="205"/>
      <c r="GK251" s="205"/>
      <c r="GL251" s="205"/>
      <c r="GM251" s="205"/>
      <c r="GN251" s="205"/>
      <c r="GO251" s="205"/>
      <c r="GP251" s="205"/>
      <c r="GQ251" s="205"/>
      <c r="GR251" s="205"/>
      <c r="GS251" s="205"/>
      <c r="GT251" s="205"/>
      <c r="GU251" s="205"/>
      <c r="GV251" s="205"/>
      <c r="GW251" s="205"/>
      <c r="GX251" s="205"/>
      <c r="GY251" s="205"/>
      <c r="GZ251" s="205"/>
      <c r="HA251" s="205"/>
      <c r="HB251" s="205"/>
      <c r="HC251" s="205"/>
      <c r="HD251" s="205"/>
      <c r="HE251" s="205"/>
      <c r="HF251" s="205"/>
      <c r="HG251" s="205"/>
      <c r="HH251" s="205"/>
      <c r="HI251" s="205"/>
      <c r="HJ251" s="205"/>
      <c r="HK251" s="205"/>
      <c r="HL251" s="205"/>
      <c r="HM251" s="205"/>
      <c r="HN251" s="205"/>
      <c r="HO251" s="205"/>
      <c r="HP251" s="205"/>
      <c r="HQ251" s="205"/>
      <c r="HR251" s="205"/>
      <c r="HS251" s="205"/>
      <c r="HT251" s="205"/>
      <c r="HU251" s="205"/>
      <c r="HV251" s="205"/>
      <c r="HW251" s="205"/>
      <c r="HX251" s="205"/>
      <c r="HY251" s="205"/>
      <c r="HZ251" s="205"/>
      <c r="IA251" s="205"/>
      <c r="IB251" s="205"/>
      <c r="IC251" s="205"/>
      <c r="ID251" s="205"/>
      <c r="IE251" s="205"/>
      <c r="IF251" s="205"/>
      <c r="IG251" s="205"/>
      <c r="IH251" s="205"/>
      <c r="II251" s="205"/>
      <c r="IJ251" s="205"/>
      <c r="IK251" s="205"/>
      <c r="IL251" s="205"/>
      <c r="IM251" s="205"/>
      <c r="IN251" s="205"/>
      <c r="IO251" s="205"/>
      <c r="IP251" s="205"/>
      <c r="IQ251" s="205"/>
    </row>
    <row r="252" spans="1:251" s="38" customFormat="1" ht="14" customHeight="1">
      <c r="A252" s="61">
        <v>17.14</v>
      </c>
      <c r="B252" s="307" t="s">
        <v>337</v>
      </c>
      <c r="C252" s="306">
        <v>1985</v>
      </c>
      <c r="D252" s="61" t="s">
        <v>329</v>
      </c>
      <c r="E252" s="61" t="s">
        <v>810</v>
      </c>
      <c r="F252" s="61">
        <v>250621</v>
      </c>
      <c r="G252" s="8"/>
      <c r="H252" s="107"/>
      <c r="I252" s="107"/>
      <c r="J252" s="107"/>
      <c r="K252" s="8" t="s">
        <v>128</v>
      </c>
      <c r="L252" s="200"/>
      <c r="M252" s="10" t="s">
        <v>377</v>
      </c>
      <c r="N252" s="6" t="s">
        <v>861</v>
      </c>
      <c r="O252" s="203" t="s">
        <v>166</v>
      </c>
      <c r="P252" s="8"/>
      <c r="Q252" s="9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  <c r="AJ252" s="71"/>
      <c r="AK252" s="71"/>
      <c r="AL252" s="71"/>
      <c r="AM252" s="71"/>
      <c r="AN252" s="71"/>
      <c r="AO252" s="71"/>
      <c r="AP252" s="71"/>
      <c r="AQ252" s="71"/>
      <c r="AR252" s="71"/>
      <c r="AS252" s="71"/>
      <c r="AT252" s="71"/>
      <c r="AU252" s="71"/>
      <c r="AV252" s="71"/>
      <c r="AW252" s="71"/>
      <c r="AX252" s="71"/>
      <c r="AY252" s="71"/>
      <c r="AZ252" s="71"/>
      <c r="BA252" s="71"/>
      <c r="BB252" s="71"/>
      <c r="BC252" s="71"/>
      <c r="BD252" s="71"/>
      <c r="BE252" s="71"/>
      <c r="BF252" s="71"/>
      <c r="BG252" s="71"/>
      <c r="BH252" s="71"/>
      <c r="BI252" s="71"/>
      <c r="BJ252" s="71"/>
      <c r="BK252" s="71"/>
      <c r="BL252" s="71"/>
      <c r="BM252" s="71"/>
      <c r="BN252" s="71"/>
      <c r="BO252" s="71"/>
      <c r="BP252" s="71"/>
      <c r="BQ252" s="71"/>
      <c r="BR252" s="71"/>
      <c r="BS252" s="71"/>
      <c r="BT252" s="71"/>
      <c r="BU252" s="71"/>
      <c r="BV252" s="71"/>
      <c r="BW252" s="71"/>
      <c r="BX252" s="71"/>
      <c r="BY252" s="71"/>
      <c r="BZ252" s="71"/>
      <c r="CA252" s="71"/>
      <c r="CB252" s="71"/>
      <c r="CC252" s="71"/>
      <c r="CD252" s="71"/>
      <c r="CE252" s="71"/>
      <c r="CF252" s="71"/>
      <c r="CG252" s="71"/>
      <c r="CH252" s="71"/>
      <c r="CI252" s="71"/>
      <c r="CJ252" s="71"/>
      <c r="CK252" s="71"/>
      <c r="CL252" s="71"/>
      <c r="CM252" s="71"/>
      <c r="CN252" s="71"/>
      <c r="CO252" s="71"/>
      <c r="CP252" s="71"/>
      <c r="CQ252" s="71"/>
      <c r="CR252" s="71"/>
      <c r="CS252" s="71"/>
      <c r="CT252" s="71"/>
      <c r="CU252" s="71"/>
      <c r="CV252" s="71"/>
      <c r="CW252" s="71"/>
      <c r="CX252" s="71"/>
      <c r="CY252" s="71"/>
      <c r="CZ252" s="71"/>
      <c r="DA252" s="71"/>
      <c r="DB252" s="71"/>
      <c r="DC252" s="71"/>
      <c r="DD252" s="71"/>
      <c r="DE252" s="71"/>
      <c r="DF252" s="71"/>
      <c r="DG252" s="71"/>
      <c r="DH252" s="71"/>
      <c r="DI252" s="71"/>
      <c r="DJ252" s="71"/>
      <c r="DK252" s="71"/>
      <c r="DL252" s="71"/>
      <c r="DM252" s="71"/>
      <c r="DN252" s="71"/>
      <c r="DO252" s="71"/>
      <c r="DP252" s="71"/>
      <c r="DQ252" s="71"/>
      <c r="DR252" s="71"/>
      <c r="DS252" s="71"/>
      <c r="DT252" s="71"/>
      <c r="DU252" s="71"/>
      <c r="DV252" s="71"/>
      <c r="DW252" s="71"/>
      <c r="DX252" s="71"/>
      <c r="DY252" s="71"/>
      <c r="DZ252" s="71"/>
      <c r="EA252" s="71"/>
      <c r="EB252" s="71"/>
      <c r="EC252" s="71"/>
      <c r="ED252" s="71"/>
      <c r="EE252" s="71"/>
      <c r="EF252" s="71"/>
      <c r="EG252" s="71"/>
      <c r="EH252" s="71"/>
      <c r="EI252" s="71"/>
      <c r="EJ252" s="71"/>
      <c r="EK252" s="71"/>
      <c r="EL252" s="71"/>
      <c r="EM252" s="71"/>
      <c r="EN252" s="71"/>
      <c r="EO252" s="71"/>
      <c r="EP252" s="71"/>
      <c r="EQ252" s="71"/>
      <c r="ER252" s="71"/>
      <c r="ES252" s="71"/>
      <c r="ET252" s="71"/>
      <c r="EU252" s="71"/>
      <c r="EV252" s="71"/>
      <c r="EW252" s="71"/>
      <c r="EX252" s="71"/>
      <c r="EY252" s="71"/>
      <c r="EZ252" s="71"/>
      <c r="FA252" s="71"/>
      <c r="FB252" s="71"/>
      <c r="FC252" s="71"/>
      <c r="FD252" s="71"/>
      <c r="FE252" s="71"/>
      <c r="FF252" s="71"/>
      <c r="FG252" s="71"/>
      <c r="FH252" s="71"/>
      <c r="FI252" s="71"/>
      <c r="FJ252" s="71"/>
      <c r="FK252" s="71"/>
      <c r="FL252" s="71"/>
      <c r="FM252" s="71"/>
      <c r="FN252" s="71"/>
      <c r="FO252" s="71"/>
      <c r="FP252" s="71"/>
      <c r="FQ252" s="71"/>
      <c r="FR252" s="71"/>
      <c r="FS252" s="71"/>
      <c r="FT252" s="71"/>
      <c r="FU252" s="71"/>
      <c r="FV252" s="71"/>
      <c r="FW252" s="71"/>
      <c r="FX252" s="71"/>
      <c r="FY252" s="71"/>
      <c r="FZ252" s="71"/>
      <c r="GA252" s="71"/>
      <c r="GB252" s="71"/>
      <c r="GC252" s="71"/>
      <c r="GD252" s="71"/>
      <c r="GE252" s="71"/>
      <c r="GF252" s="71"/>
      <c r="GG252" s="71"/>
      <c r="GH252" s="71"/>
      <c r="GI252" s="71"/>
      <c r="GJ252" s="71"/>
      <c r="GK252" s="71"/>
      <c r="GL252" s="71"/>
      <c r="GM252" s="71"/>
      <c r="GN252" s="71"/>
      <c r="GO252" s="71"/>
      <c r="GP252" s="71"/>
      <c r="GQ252" s="71"/>
      <c r="GR252" s="71"/>
      <c r="GS252" s="71"/>
      <c r="GT252" s="71"/>
      <c r="GU252" s="71"/>
      <c r="GV252" s="71"/>
      <c r="GW252" s="71"/>
      <c r="GX252" s="71"/>
      <c r="GY252" s="71"/>
      <c r="GZ252" s="71"/>
      <c r="HA252" s="71"/>
      <c r="HB252" s="71"/>
      <c r="HC252" s="71"/>
      <c r="HD252" s="71"/>
      <c r="HE252" s="71"/>
      <c r="HF252" s="71"/>
      <c r="HG252" s="71"/>
      <c r="HH252" s="71"/>
      <c r="HI252" s="71"/>
      <c r="HJ252" s="71"/>
      <c r="HK252" s="71"/>
      <c r="HL252" s="71"/>
      <c r="HM252" s="71"/>
      <c r="HN252" s="71"/>
      <c r="HO252" s="71"/>
      <c r="HP252" s="71"/>
      <c r="HQ252" s="71"/>
      <c r="HR252" s="71"/>
      <c r="HS252" s="71"/>
      <c r="HT252" s="71"/>
      <c r="HU252" s="71"/>
      <c r="HV252" s="71"/>
      <c r="HW252" s="71"/>
      <c r="HX252" s="71"/>
      <c r="HY252" s="71"/>
      <c r="HZ252" s="71"/>
      <c r="IA252" s="71"/>
      <c r="IB252" s="71"/>
      <c r="IC252" s="71"/>
      <c r="ID252" s="71"/>
      <c r="IE252" s="71"/>
      <c r="IF252" s="71"/>
      <c r="IG252" s="71"/>
      <c r="IH252" s="71"/>
      <c r="II252" s="71"/>
      <c r="IJ252" s="71"/>
      <c r="IK252" s="71"/>
      <c r="IL252" s="71"/>
      <c r="IM252" s="71"/>
      <c r="IN252" s="71"/>
      <c r="IO252" s="71"/>
      <c r="IP252" s="71"/>
      <c r="IQ252" s="71"/>
    </row>
    <row r="253" spans="1:251" s="38" customFormat="1" ht="14" customHeight="1">
      <c r="A253" s="309">
        <v>31.12</v>
      </c>
      <c r="B253" s="151" t="s">
        <v>243</v>
      </c>
      <c r="C253" s="61">
        <v>1994</v>
      </c>
      <c r="D253" s="151" t="s">
        <v>326</v>
      </c>
      <c r="E253" s="151" t="s">
        <v>327</v>
      </c>
      <c r="F253" s="61">
        <v>250405</v>
      </c>
      <c r="G253" s="5"/>
      <c r="H253" s="6"/>
      <c r="I253" s="6"/>
      <c r="J253" s="6"/>
      <c r="K253" s="5" t="s">
        <v>128</v>
      </c>
      <c r="L253" s="197" t="s">
        <v>242</v>
      </c>
      <c r="M253" s="5" t="s">
        <v>268</v>
      </c>
      <c r="N253" s="6" t="s">
        <v>272</v>
      </c>
      <c r="O253" s="106" t="s">
        <v>166</v>
      </c>
      <c r="P253" s="5" t="s">
        <v>180</v>
      </c>
      <c r="Q253" s="5"/>
      <c r="R253" s="5"/>
      <c r="S253" s="5" t="s">
        <v>328</v>
      </c>
      <c r="T253" s="205"/>
      <c r="U253" s="205"/>
      <c r="V253" s="205"/>
      <c r="W253" s="205"/>
      <c r="X253" s="205"/>
      <c r="Y253" s="205"/>
      <c r="Z253" s="205"/>
      <c r="AA253" s="205"/>
      <c r="AB253" s="205"/>
      <c r="AC253" s="205"/>
      <c r="AD253" s="205"/>
      <c r="AE253" s="205"/>
      <c r="AF253" s="205"/>
      <c r="AG253" s="205"/>
      <c r="AH253" s="205"/>
      <c r="AI253" s="205"/>
      <c r="AJ253" s="205"/>
      <c r="AK253" s="205"/>
      <c r="AL253" s="205"/>
      <c r="AM253" s="205"/>
      <c r="AN253" s="205"/>
      <c r="AO253" s="205"/>
      <c r="AP253" s="205"/>
      <c r="AQ253" s="205"/>
      <c r="AR253" s="205"/>
      <c r="AS253" s="205"/>
      <c r="AT253" s="205"/>
      <c r="AU253" s="205"/>
      <c r="AV253" s="205"/>
      <c r="AW253" s="205"/>
      <c r="AX253" s="205"/>
      <c r="AY253" s="205"/>
      <c r="AZ253" s="205"/>
      <c r="BA253" s="205"/>
      <c r="BB253" s="205"/>
      <c r="BC253" s="205"/>
      <c r="BD253" s="205"/>
      <c r="BE253" s="205"/>
      <c r="BF253" s="205"/>
      <c r="BG253" s="205"/>
      <c r="BH253" s="205"/>
      <c r="BI253" s="205"/>
      <c r="BJ253" s="205"/>
      <c r="BK253" s="205"/>
      <c r="BL253" s="205"/>
      <c r="BM253" s="205"/>
      <c r="BN253" s="205"/>
      <c r="BO253" s="205"/>
      <c r="BP253" s="205"/>
      <c r="BQ253" s="205"/>
      <c r="BR253" s="205"/>
      <c r="BS253" s="205"/>
      <c r="BT253" s="205"/>
      <c r="BU253" s="205"/>
      <c r="BV253" s="205"/>
      <c r="BW253" s="205"/>
      <c r="BX253" s="205"/>
      <c r="BY253" s="205"/>
      <c r="BZ253" s="205"/>
      <c r="CA253" s="205"/>
      <c r="CB253" s="205"/>
      <c r="CC253" s="205"/>
      <c r="CD253" s="205"/>
      <c r="CE253" s="205"/>
      <c r="CF253" s="205"/>
      <c r="CG253" s="205"/>
      <c r="CH253" s="205"/>
      <c r="CI253" s="205"/>
      <c r="CJ253" s="205"/>
      <c r="CK253" s="205"/>
      <c r="CL253" s="205"/>
      <c r="CM253" s="205"/>
      <c r="CN253" s="205"/>
      <c r="CO253" s="205"/>
      <c r="CP253" s="205"/>
      <c r="CQ253" s="205"/>
      <c r="CR253" s="205"/>
      <c r="CS253" s="205"/>
      <c r="CT253" s="205"/>
      <c r="CU253" s="205"/>
      <c r="CV253" s="205"/>
      <c r="CW253" s="205"/>
      <c r="CX253" s="205"/>
      <c r="CY253" s="205"/>
      <c r="CZ253" s="205"/>
      <c r="DA253" s="205"/>
      <c r="DB253" s="205"/>
      <c r="DC253" s="205"/>
      <c r="DD253" s="205"/>
      <c r="DE253" s="205"/>
      <c r="DF253" s="205"/>
      <c r="DG253" s="205"/>
      <c r="DH253" s="205"/>
      <c r="DI253" s="205"/>
      <c r="DJ253" s="205"/>
      <c r="DK253" s="205"/>
      <c r="DL253" s="205"/>
      <c r="DM253" s="205"/>
      <c r="DN253" s="205"/>
      <c r="DO253" s="205"/>
      <c r="DP253" s="205"/>
      <c r="DQ253" s="205"/>
      <c r="DR253" s="205"/>
      <c r="DS253" s="205"/>
      <c r="DT253" s="205"/>
      <c r="DU253" s="205"/>
      <c r="DV253" s="205"/>
      <c r="DW253" s="205"/>
      <c r="DX253" s="205"/>
      <c r="DY253" s="205"/>
      <c r="DZ253" s="205"/>
      <c r="EA253" s="205"/>
      <c r="EB253" s="205"/>
      <c r="EC253" s="205"/>
      <c r="ED253" s="205"/>
      <c r="EE253" s="205"/>
      <c r="EF253" s="205"/>
      <c r="EG253" s="205"/>
      <c r="EH253" s="205"/>
      <c r="EI253" s="205"/>
      <c r="EJ253" s="205"/>
      <c r="EK253" s="205"/>
      <c r="EL253" s="205"/>
      <c r="EM253" s="205"/>
      <c r="EN253" s="205"/>
      <c r="EO253" s="205"/>
      <c r="EP253" s="205"/>
      <c r="EQ253" s="205"/>
      <c r="ER253" s="205"/>
      <c r="ES253" s="205"/>
      <c r="ET253" s="205"/>
      <c r="EU253" s="205"/>
      <c r="EV253" s="205"/>
      <c r="EW253" s="205"/>
      <c r="EX253" s="205"/>
      <c r="EY253" s="205"/>
      <c r="EZ253" s="205"/>
      <c r="FA253" s="205"/>
      <c r="FB253" s="205"/>
      <c r="FC253" s="205"/>
      <c r="FD253" s="205"/>
      <c r="FE253" s="205"/>
      <c r="FF253" s="205"/>
      <c r="FG253" s="205"/>
      <c r="FH253" s="205"/>
      <c r="FI253" s="205"/>
      <c r="FJ253" s="205"/>
      <c r="FK253" s="205"/>
      <c r="FL253" s="205"/>
      <c r="FM253" s="205"/>
      <c r="FN253" s="205"/>
      <c r="FO253" s="205"/>
      <c r="FP253" s="205"/>
      <c r="FQ253" s="205"/>
      <c r="FR253" s="205"/>
      <c r="FS253" s="205"/>
      <c r="FT253" s="205"/>
      <c r="FU253" s="205"/>
      <c r="FV253" s="205"/>
      <c r="FW253" s="205"/>
      <c r="FX253" s="205"/>
      <c r="FY253" s="205"/>
      <c r="FZ253" s="205"/>
      <c r="GA253" s="205"/>
      <c r="GB253" s="205"/>
      <c r="GC253" s="205"/>
      <c r="GD253" s="205"/>
      <c r="GE253" s="205"/>
      <c r="GF253" s="205"/>
      <c r="GG253" s="205"/>
      <c r="GH253" s="205"/>
      <c r="GI253" s="205"/>
      <c r="GJ253" s="205"/>
      <c r="GK253" s="205"/>
      <c r="GL253" s="205"/>
      <c r="GM253" s="205"/>
      <c r="GN253" s="205"/>
      <c r="GO253" s="205"/>
      <c r="GP253" s="205"/>
      <c r="GQ253" s="205"/>
      <c r="GR253" s="205"/>
      <c r="GS253" s="205"/>
      <c r="GT253" s="205"/>
      <c r="GU253" s="205"/>
      <c r="GV253" s="205"/>
      <c r="GW253" s="205"/>
      <c r="GX253" s="205"/>
      <c r="GY253" s="205"/>
      <c r="GZ253" s="205"/>
      <c r="HA253" s="205"/>
      <c r="HB253" s="205"/>
      <c r="HC253" s="205"/>
      <c r="HD253" s="205"/>
      <c r="HE253" s="205"/>
      <c r="HF253" s="205"/>
      <c r="HG253" s="205"/>
      <c r="HH253" s="205"/>
      <c r="HI253" s="205"/>
      <c r="HJ253" s="205"/>
      <c r="HK253" s="205"/>
      <c r="HL253" s="205"/>
      <c r="HM253" s="205"/>
      <c r="HN253" s="205"/>
      <c r="HO253" s="205"/>
      <c r="HP253" s="205"/>
      <c r="HQ253" s="205"/>
      <c r="HR253" s="205"/>
      <c r="HS253" s="205"/>
      <c r="HT253" s="205"/>
      <c r="HU253" s="205"/>
      <c r="HV253" s="205"/>
      <c r="HW253" s="205"/>
      <c r="HX253" s="205"/>
      <c r="HY253" s="205"/>
      <c r="HZ253" s="205"/>
      <c r="IA253" s="205"/>
      <c r="IB253" s="205"/>
      <c r="IC253" s="205"/>
      <c r="ID253" s="205"/>
      <c r="IE253" s="205"/>
      <c r="IF253" s="205"/>
      <c r="IG253" s="205"/>
      <c r="IH253" s="205"/>
      <c r="II253" s="205"/>
      <c r="IJ253" s="205"/>
      <c r="IK253" s="205"/>
      <c r="IL253" s="205"/>
      <c r="IM253" s="205"/>
      <c r="IN253" s="205"/>
      <c r="IO253" s="205"/>
      <c r="IP253" s="205"/>
      <c r="IQ253" s="205"/>
    </row>
    <row r="254" spans="1:251" s="38" customFormat="1" ht="14" customHeight="1">
      <c r="A254" s="310" t="s">
        <v>394</v>
      </c>
      <c r="B254" s="311" t="s">
        <v>243</v>
      </c>
      <c r="C254" s="61">
        <v>1994</v>
      </c>
      <c r="D254" s="311" t="s">
        <v>266</v>
      </c>
      <c r="E254" s="312" t="s">
        <v>379</v>
      </c>
      <c r="F254" s="61">
        <v>250426</v>
      </c>
      <c r="G254" s="8"/>
      <c r="H254" s="107"/>
      <c r="I254" s="107"/>
      <c r="J254" s="107"/>
      <c r="K254" s="8" t="s">
        <v>128</v>
      </c>
      <c r="L254" s="197" t="s">
        <v>242</v>
      </c>
      <c r="M254" s="10" t="s">
        <v>377</v>
      </c>
      <c r="N254" s="201" t="s">
        <v>356</v>
      </c>
      <c r="O254" s="201" t="s">
        <v>166</v>
      </c>
      <c r="P254" s="8" t="s">
        <v>180</v>
      </c>
      <c r="Q254" s="9"/>
      <c r="R254" s="8"/>
      <c r="S254" s="8"/>
      <c r="T254" s="205"/>
      <c r="U254" s="205"/>
      <c r="V254" s="205"/>
      <c r="W254" s="205"/>
      <c r="X254" s="205"/>
      <c r="Y254" s="205"/>
      <c r="Z254" s="205"/>
      <c r="AA254" s="205"/>
      <c r="AB254" s="205"/>
      <c r="AC254" s="205"/>
      <c r="AD254" s="205"/>
      <c r="AE254" s="205"/>
      <c r="AF254" s="205"/>
      <c r="AG254" s="205"/>
      <c r="AH254" s="205"/>
      <c r="AI254" s="205"/>
      <c r="AJ254" s="205"/>
      <c r="AK254" s="205"/>
      <c r="AL254" s="205"/>
      <c r="AM254" s="205"/>
      <c r="AN254" s="205"/>
      <c r="AO254" s="205"/>
      <c r="AP254" s="205"/>
      <c r="AQ254" s="205"/>
      <c r="AR254" s="205"/>
      <c r="AS254" s="205"/>
      <c r="AT254" s="205"/>
      <c r="AU254" s="205"/>
      <c r="AV254" s="205"/>
      <c r="AW254" s="205"/>
      <c r="AX254" s="205"/>
      <c r="AY254" s="205"/>
      <c r="AZ254" s="205"/>
      <c r="BA254" s="205"/>
      <c r="BB254" s="205"/>
      <c r="BC254" s="205"/>
      <c r="BD254" s="205"/>
      <c r="BE254" s="205"/>
      <c r="BF254" s="205"/>
      <c r="BG254" s="205"/>
      <c r="BH254" s="205"/>
      <c r="BI254" s="205"/>
      <c r="BJ254" s="205"/>
      <c r="BK254" s="205"/>
      <c r="BL254" s="205"/>
      <c r="BM254" s="205"/>
      <c r="BN254" s="205"/>
      <c r="BO254" s="205"/>
      <c r="BP254" s="205"/>
      <c r="BQ254" s="205"/>
      <c r="BR254" s="205"/>
      <c r="BS254" s="205"/>
      <c r="BT254" s="205"/>
      <c r="BU254" s="205"/>
      <c r="BV254" s="205"/>
      <c r="BW254" s="205"/>
      <c r="BX254" s="205"/>
      <c r="BY254" s="205"/>
      <c r="BZ254" s="205"/>
      <c r="CA254" s="205"/>
      <c r="CB254" s="205"/>
      <c r="CC254" s="205"/>
      <c r="CD254" s="205"/>
      <c r="CE254" s="205"/>
      <c r="CF254" s="205"/>
      <c r="CG254" s="205"/>
      <c r="CH254" s="205"/>
      <c r="CI254" s="205"/>
      <c r="CJ254" s="205"/>
      <c r="CK254" s="205"/>
      <c r="CL254" s="205"/>
      <c r="CM254" s="205"/>
      <c r="CN254" s="205"/>
      <c r="CO254" s="205"/>
      <c r="CP254" s="205"/>
      <c r="CQ254" s="205"/>
      <c r="CR254" s="205"/>
      <c r="CS254" s="205"/>
      <c r="CT254" s="205"/>
      <c r="CU254" s="205"/>
      <c r="CV254" s="205"/>
      <c r="CW254" s="205"/>
      <c r="CX254" s="205"/>
      <c r="CY254" s="205"/>
      <c r="CZ254" s="205"/>
      <c r="DA254" s="205"/>
      <c r="DB254" s="205"/>
      <c r="DC254" s="205"/>
      <c r="DD254" s="205"/>
      <c r="DE254" s="205"/>
      <c r="DF254" s="205"/>
      <c r="DG254" s="205"/>
      <c r="DH254" s="205"/>
      <c r="DI254" s="205"/>
      <c r="DJ254" s="205"/>
      <c r="DK254" s="205"/>
      <c r="DL254" s="205"/>
      <c r="DM254" s="205"/>
      <c r="DN254" s="205"/>
      <c r="DO254" s="205"/>
      <c r="DP254" s="205"/>
      <c r="DQ254" s="205"/>
      <c r="DR254" s="205"/>
      <c r="DS254" s="205"/>
      <c r="DT254" s="205"/>
      <c r="DU254" s="205"/>
      <c r="DV254" s="205"/>
      <c r="DW254" s="205"/>
      <c r="DX254" s="205"/>
      <c r="DY254" s="205"/>
      <c r="DZ254" s="205"/>
      <c r="EA254" s="205"/>
      <c r="EB254" s="205"/>
      <c r="EC254" s="205"/>
      <c r="ED254" s="205"/>
      <c r="EE254" s="205"/>
      <c r="EF254" s="205"/>
      <c r="EG254" s="205"/>
      <c r="EH254" s="205"/>
      <c r="EI254" s="205"/>
      <c r="EJ254" s="205"/>
      <c r="EK254" s="205"/>
      <c r="EL254" s="205"/>
      <c r="EM254" s="205"/>
      <c r="EN254" s="205"/>
      <c r="EO254" s="205"/>
      <c r="EP254" s="205"/>
      <c r="EQ254" s="205"/>
      <c r="ER254" s="205"/>
      <c r="ES254" s="205"/>
      <c r="ET254" s="205"/>
      <c r="EU254" s="205"/>
      <c r="EV254" s="205"/>
      <c r="EW254" s="205"/>
      <c r="EX254" s="205"/>
      <c r="EY254" s="205"/>
      <c r="EZ254" s="205"/>
      <c r="FA254" s="205"/>
      <c r="FB254" s="205"/>
      <c r="FC254" s="205"/>
      <c r="FD254" s="205"/>
      <c r="FE254" s="205"/>
      <c r="FF254" s="205"/>
      <c r="FG254" s="205"/>
      <c r="FH254" s="205"/>
      <c r="FI254" s="205"/>
      <c r="FJ254" s="205"/>
      <c r="FK254" s="205"/>
      <c r="FL254" s="205"/>
      <c r="FM254" s="205"/>
      <c r="FN254" s="205"/>
      <c r="FO254" s="205"/>
      <c r="FP254" s="205"/>
      <c r="FQ254" s="205"/>
      <c r="FR254" s="205"/>
      <c r="FS254" s="205"/>
      <c r="FT254" s="205"/>
      <c r="FU254" s="205"/>
      <c r="FV254" s="205"/>
      <c r="FW254" s="205"/>
      <c r="FX254" s="205"/>
      <c r="FY254" s="205"/>
      <c r="FZ254" s="205"/>
      <c r="GA254" s="205"/>
      <c r="GB254" s="205"/>
      <c r="GC254" s="205"/>
      <c r="GD254" s="205"/>
      <c r="GE254" s="205"/>
      <c r="GF254" s="205"/>
      <c r="GG254" s="205"/>
      <c r="GH254" s="205"/>
      <c r="GI254" s="205"/>
      <c r="GJ254" s="205"/>
      <c r="GK254" s="205"/>
      <c r="GL254" s="205"/>
      <c r="GM254" s="205"/>
      <c r="GN254" s="205"/>
      <c r="GO254" s="205"/>
      <c r="GP254" s="205"/>
      <c r="GQ254" s="205"/>
      <c r="GR254" s="205"/>
      <c r="GS254" s="205"/>
      <c r="GT254" s="205"/>
      <c r="GU254" s="205"/>
      <c r="GV254" s="205"/>
      <c r="GW254" s="205"/>
      <c r="GX254" s="205"/>
      <c r="GY254" s="205"/>
      <c r="GZ254" s="205"/>
      <c r="HA254" s="205"/>
      <c r="HB254" s="205"/>
      <c r="HC254" s="205"/>
      <c r="HD254" s="205"/>
      <c r="HE254" s="205"/>
      <c r="HF254" s="205"/>
      <c r="HG254" s="205"/>
      <c r="HH254" s="205"/>
      <c r="HI254" s="205"/>
      <c r="HJ254" s="205"/>
      <c r="HK254" s="205"/>
      <c r="HL254" s="205"/>
      <c r="HM254" s="205"/>
      <c r="HN254" s="205"/>
      <c r="HO254" s="205"/>
      <c r="HP254" s="205"/>
      <c r="HQ254" s="205"/>
      <c r="HR254" s="205"/>
      <c r="HS254" s="205"/>
      <c r="HT254" s="205"/>
      <c r="HU254" s="205"/>
      <c r="HV254" s="205"/>
      <c r="HW254" s="205"/>
      <c r="HX254" s="205"/>
      <c r="HY254" s="205"/>
      <c r="HZ254" s="205"/>
      <c r="IA254" s="205"/>
      <c r="IB254" s="205"/>
      <c r="IC254" s="205"/>
      <c r="ID254" s="205"/>
      <c r="IE254" s="205"/>
      <c r="IF254" s="205"/>
      <c r="IG254" s="205"/>
      <c r="IH254" s="205"/>
      <c r="II254" s="205"/>
      <c r="IJ254" s="205"/>
      <c r="IK254" s="205"/>
      <c r="IL254" s="205"/>
      <c r="IM254" s="205"/>
      <c r="IN254" s="205"/>
      <c r="IO254" s="205"/>
      <c r="IP254" s="205"/>
      <c r="IQ254" s="205"/>
    </row>
    <row r="255" spans="1:251" s="38" customFormat="1" ht="14" customHeight="1">
      <c r="A255" s="51" t="s">
        <v>927</v>
      </c>
      <c r="B255" s="51" t="s">
        <v>277</v>
      </c>
      <c r="C255" s="191">
        <v>2015</v>
      </c>
      <c r="D255" s="322" t="s">
        <v>468</v>
      </c>
      <c r="E255" s="322" t="s">
        <v>456</v>
      </c>
      <c r="F255" s="322">
        <v>250908</v>
      </c>
      <c r="H255" s="36">
        <v>0</v>
      </c>
      <c r="I255" s="36"/>
      <c r="J255" s="36"/>
      <c r="K255" s="38" t="s">
        <v>128</v>
      </c>
      <c r="L255" s="38" t="s">
        <v>137</v>
      </c>
      <c r="M255" s="38" t="s">
        <v>239</v>
      </c>
      <c r="N255" s="36" t="s">
        <v>274</v>
      </c>
      <c r="O255" s="86" t="s">
        <v>166</v>
      </c>
    </row>
    <row r="256" spans="1:251" s="38" customFormat="1" ht="14" customHeight="1">
      <c r="A256" s="309">
        <v>0.75</v>
      </c>
      <c r="B256" s="151" t="s">
        <v>277</v>
      </c>
      <c r="C256" s="61">
        <v>2015</v>
      </c>
      <c r="D256" s="151" t="s">
        <v>95</v>
      </c>
      <c r="E256" s="151" t="s">
        <v>218</v>
      </c>
      <c r="F256" s="61">
        <v>250217</v>
      </c>
      <c r="G256" s="5"/>
      <c r="H256" s="6">
        <v>787</v>
      </c>
      <c r="I256" s="6"/>
      <c r="J256" s="6"/>
      <c r="K256" s="5" t="s">
        <v>128</v>
      </c>
      <c r="L256" s="5" t="s">
        <v>137</v>
      </c>
      <c r="M256" s="5" t="s">
        <v>241</v>
      </c>
      <c r="N256" s="6" t="s">
        <v>274</v>
      </c>
      <c r="O256" s="106" t="s">
        <v>166</v>
      </c>
      <c r="P256" s="5" t="s">
        <v>15</v>
      </c>
      <c r="Q256" s="5"/>
      <c r="R256" s="5"/>
      <c r="S256" s="5"/>
      <c r="T256" s="205"/>
      <c r="U256" s="205"/>
      <c r="V256" s="205"/>
      <c r="W256" s="205"/>
      <c r="X256" s="205"/>
      <c r="Y256" s="205"/>
      <c r="Z256" s="205"/>
      <c r="AA256" s="205"/>
      <c r="AB256" s="205"/>
      <c r="AC256" s="205"/>
      <c r="AD256" s="205"/>
      <c r="AE256" s="205"/>
      <c r="AF256" s="205"/>
      <c r="AG256" s="205"/>
      <c r="AH256" s="205"/>
      <c r="AI256" s="205"/>
      <c r="AJ256" s="205"/>
      <c r="AK256" s="205"/>
      <c r="AL256" s="205"/>
      <c r="AM256" s="205"/>
      <c r="AN256" s="205"/>
      <c r="AO256" s="205"/>
      <c r="AP256" s="205"/>
      <c r="AQ256" s="205"/>
      <c r="AR256" s="205"/>
      <c r="AS256" s="205"/>
      <c r="AT256" s="205"/>
      <c r="AU256" s="205"/>
      <c r="AV256" s="205"/>
      <c r="AW256" s="205"/>
      <c r="AX256" s="205"/>
      <c r="AY256" s="205"/>
      <c r="AZ256" s="205"/>
      <c r="BA256" s="205"/>
      <c r="BB256" s="205"/>
      <c r="BC256" s="205"/>
      <c r="BD256" s="205"/>
      <c r="BE256" s="205"/>
      <c r="BF256" s="205"/>
      <c r="BG256" s="205"/>
      <c r="BH256" s="205"/>
      <c r="BI256" s="205"/>
      <c r="BJ256" s="205"/>
      <c r="BK256" s="205"/>
      <c r="BL256" s="205"/>
      <c r="BM256" s="205"/>
      <c r="BN256" s="205"/>
      <c r="BO256" s="205"/>
      <c r="BP256" s="205"/>
      <c r="BQ256" s="205"/>
      <c r="BR256" s="205"/>
      <c r="BS256" s="205"/>
      <c r="BT256" s="205"/>
      <c r="BU256" s="205"/>
      <c r="BV256" s="205"/>
      <c r="BW256" s="205"/>
      <c r="BX256" s="205"/>
      <c r="BY256" s="205"/>
      <c r="BZ256" s="205"/>
      <c r="CA256" s="205"/>
      <c r="CB256" s="205"/>
      <c r="CC256" s="205"/>
      <c r="CD256" s="205"/>
      <c r="CE256" s="205"/>
      <c r="CF256" s="205"/>
      <c r="CG256" s="205"/>
      <c r="CH256" s="205"/>
      <c r="CI256" s="205"/>
      <c r="CJ256" s="205"/>
      <c r="CK256" s="205"/>
      <c r="CL256" s="205"/>
      <c r="CM256" s="205"/>
      <c r="CN256" s="205"/>
      <c r="CO256" s="205"/>
      <c r="CP256" s="205"/>
      <c r="CQ256" s="205"/>
      <c r="CR256" s="205"/>
      <c r="CS256" s="205"/>
      <c r="CT256" s="205"/>
      <c r="CU256" s="205"/>
      <c r="CV256" s="205"/>
      <c r="CW256" s="205"/>
      <c r="CX256" s="205"/>
      <c r="CY256" s="205"/>
      <c r="CZ256" s="205"/>
      <c r="DA256" s="205"/>
      <c r="DB256" s="205"/>
      <c r="DC256" s="205"/>
      <c r="DD256" s="205"/>
      <c r="DE256" s="205"/>
      <c r="DF256" s="205"/>
      <c r="DG256" s="205"/>
      <c r="DH256" s="205"/>
      <c r="DI256" s="205"/>
      <c r="DJ256" s="205"/>
      <c r="DK256" s="205"/>
      <c r="DL256" s="205"/>
      <c r="DM256" s="205"/>
      <c r="DN256" s="205"/>
      <c r="DO256" s="205"/>
      <c r="DP256" s="205"/>
      <c r="DQ256" s="205"/>
      <c r="DR256" s="205"/>
      <c r="DS256" s="205"/>
      <c r="DT256" s="205"/>
      <c r="DU256" s="205"/>
      <c r="DV256" s="205"/>
      <c r="DW256" s="205"/>
      <c r="DX256" s="205"/>
      <c r="DY256" s="205"/>
      <c r="DZ256" s="205"/>
      <c r="EA256" s="205"/>
      <c r="EB256" s="205"/>
      <c r="EC256" s="205"/>
      <c r="ED256" s="205"/>
      <c r="EE256" s="205"/>
      <c r="EF256" s="205"/>
      <c r="EG256" s="205"/>
      <c r="EH256" s="205"/>
      <c r="EI256" s="205"/>
      <c r="EJ256" s="205"/>
      <c r="EK256" s="205"/>
      <c r="EL256" s="205"/>
      <c r="EM256" s="205"/>
      <c r="EN256" s="205"/>
      <c r="EO256" s="205"/>
      <c r="EP256" s="205"/>
      <c r="EQ256" s="205"/>
      <c r="ER256" s="205"/>
      <c r="ES256" s="205"/>
      <c r="ET256" s="205"/>
      <c r="EU256" s="205"/>
      <c r="EV256" s="205"/>
      <c r="EW256" s="205"/>
      <c r="EX256" s="205"/>
      <c r="EY256" s="205"/>
      <c r="EZ256" s="205"/>
      <c r="FA256" s="205"/>
      <c r="FB256" s="205"/>
      <c r="FC256" s="205"/>
      <c r="FD256" s="205"/>
      <c r="FE256" s="205"/>
      <c r="FF256" s="205"/>
      <c r="FG256" s="205"/>
      <c r="FH256" s="205"/>
      <c r="FI256" s="205"/>
      <c r="FJ256" s="205"/>
      <c r="FK256" s="205"/>
      <c r="FL256" s="205"/>
      <c r="FM256" s="205"/>
      <c r="FN256" s="205"/>
      <c r="FO256" s="205"/>
      <c r="FP256" s="205"/>
      <c r="FQ256" s="205"/>
      <c r="FR256" s="205"/>
      <c r="FS256" s="205"/>
      <c r="FT256" s="205"/>
      <c r="FU256" s="205"/>
      <c r="FV256" s="205"/>
      <c r="FW256" s="205"/>
      <c r="FX256" s="205"/>
      <c r="FY256" s="205"/>
      <c r="FZ256" s="205"/>
      <c r="GA256" s="205"/>
      <c r="GB256" s="205"/>
      <c r="GC256" s="205"/>
      <c r="GD256" s="205"/>
      <c r="GE256" s="205"/>
      <c r="GF256" s="205"/>
      <c r="GG256" s="205"/>
      <c r="GH256" s="205"/>
      <c r="GI256" s="205"/>
      <c r="GJ256" s="205"/>
      <c r="GK256" s="205"/>
      <c r="GL256" s="205"/>
      <c r="GM256" s="205"/>
      <c r="GN256" s="205"/>
      <c r="GO256" s="205"/>
      <c r="GP256" s="205"/>
      <c r="GQ256" s="205"/>
      <c r="GR256" s="205"/>
      <c r="GS256" s="205"/>
      <c r="GT256" s="205"/>
      <c r="GU256" s="205"/>
      <c r="GV256" s="205"/>
      <c r="GW256" s="205"/>
      <c r="GX256" s="205"/>
      <c r="GY256" s="205"/>
      <c r="GZ256" s="205"/>
      <c r="HA256" s="205"/>
      <c r="HB256" s="205"/>
      <c r="HC256" s="205"/>
      <c r="HD256" s="205"/>
      <c r="HE256" s="205"/>
      <c r="HF256" s="205"/>
      <c r="HG256" s="205"/>
      <c r="HH256" s="205"/>
      <c r="HI256" s="205"/>
      <c r="HJ256" s="205"/>
      <c r="HK256" s="205"/>
      <c r="HL256" s="205"/>
      <c r="HM256" s="205"/>
      <c r="HN256" s="205"/>
      <c r="HO256" s="205"/>
      <c r="HP256" s="205"/>
      <c r="HQ256" s="205"/>
      <c r="HR256" s="205"/>
      <c r="HS256" s="205"/>
      <c r="HT256" s="205"/>
      <c r="HU256" s="205"/>
      <c r="HV256" s="205"/>
      <c r="HW256" s="205"/>
      <c r="HX256" s="205"/>
      <c r="HY256" s="205"/>
      <c r="HZ256" s="205"/>
      <c r="IA256" s="205"/>
      <c r="IB256" s="205"/>
      <c r="IC256" s="205"/>
      <c r="ID256" s="205"/>
      <c r="IE256" s="205"/>
      <c r="IF256" s="205"/>
      <c r="IG256" s="205"/>
      <c r="IH256" s="205"/>
      <c r="II256" s="205"/>
      <c r="IJ256" s="205"/>
      <c r="IK256" s="205"/>
      <c r="IL256" s="205"/>
      <c r="IM256" s="205"/>
      <c r="IN256" s="205"/>
      <c r="IO256" s="205"/>
      <c r="IP256" s="205"/>
      <c r="IQ256" s="205"/>
    </row>
    <row r="257" spans="1:251" s="38" customFormat="1" ht="14" customHeight="1">
      <c r="A257" s="309">
        <v>1.56</v>
      </c>
      <c r="B257" s="151" t="s">
        <v>277</v>
      </c>
      <c r="C257" s="61">
        <v>2015</v>
      </c>
      <c r="D257" s="151" t="s">
        <v>36</v>
      </c>
      <c r="E257" s="151" t="s">
        <v>218</v>
      </c>
      <c r="F257" s="61">
        <v>250217</v>
      </c>
      <c r="G257" s="5"/>
      <c r="H257" s="6">
        <v>730</v>
      </c>
      <c r="I257" s="6"/>
      <c r="J257" s="6"/>
      <c r="K257" s="5" t="s">
        <v>128</v>
      </c>
      <c r="L257" s="5" t="s">
        <v>137</v>
      </c>
      <c r="M257" s="5" t="s">
        <v>241</v>
      </c>
      <c r="N257" s="6" t="s">
        <v>274</v>
      </c>
      <c r="O257" s="106" t="s">
        <v>166</v>
      </c>
      <c r="P257" s="5" t="s">
        <v>15</v>
      </c>
      <c r="Q257" s="5"/>
      <c r="R257" s="5"/>
      <c r="S257" s="5"/>
      <c r="T257" s="205"/>
      <c r="U257" s="205"/>
      <c r="V257" s="205"/>
      <c r="W257" s="205"/>
      <c r="X257" s="205"/>
      <c r="Y257" s="205"/>
      <c r="Z257" s="205"/>
      <c r="AA257" s="205"/>
      <c r="AB257" s="205"/>
      <c r="AC257" s="205"/>
      <c r="AD257" s="205"/>
      <c r="AE257" s="205"/>
      <c r="AF257" s="205"/>
      <c r="AG257" s="205"/>
      <c r="AH257" s="205"/>
      <c r="AI257" s="205"/>
      <c r="AJ257" s="205"/>
      <c r="AK257" s="205"/>
      <c r="AL257" s="205"/>
      <c r="AM257" s="205"/>
      <c r="AN257" s="205"/>
      <c r="AO257" s="205"/>
      <c r="AP257" s="205"/>
      <c r="AQ257" s="205"/>
      <c r="AR257" s="205"/>
      <c r="AS257" s="205"/>
      <c r="AT257" s="205"/>
      <c r="AU257" s="205"/>
      <c r="AV257" s="205"/>
      <c r="AW257" s="205"/>
      <c r="AX257" s="205"/>
      <c r="AY257" s="205"/>
      <c r="AZ257" s="205"/>
      <c r="BA257" s="205"/>
      <c r="BB257" s="205"/>
      <c r="BC257" s="205"/>
      <c r="BD257" s="205"/>
      <c r="BE257" s="205"/>
      <c r="BF257" s="205"/>
      <c r="BG257" s="205"/>
      <c r="BH257" s="205"/>
      <c r="BI257" s="205"/>
      <c r="BJ257" s="205"/>
      <c r="BK257" s="205"/>
      <c r="BL257" s="205"/>
      <c r="BM257" s="205"/>
      <c r="BN257" s="205"/>
      <c r="BO257" s="205"/>
      <c r="BP257" s="205"/>
      <c r="BQ257" s="205"/>
      <c r="BR257" s="205"/>
      <c r="BS257" s="205"/>
      <c r="BT257" s="205"/>
      <c r="BU257" s="205"/>
      <c r="BV257" s="205"/>
      <c r="BW257" s="205"/>
      <c r="BX257" s="205"/>
      <c r="BY257" s="205"/>
      <c r="BZ257" s="205"/>
      <c r="CA257" s="205"/>
      <c r="CB257" s="205"/>
      <c r="CC257" s="205"/>
      <c r="CD257" s="205"/>
      <c r="CE257" s="205"/>
      <c r="CF257" s="205"/>
      <c r="CG257" s="205"/>
      <c r="CH257" s="205"/>
      <c r="CI257" s="205"/>
      <c r="CJ257" s="205"/>
      <c r="CK257" s="205"/>
      <c r="CL257" s="205"/>
      <c r="CM257" s="205"/>
      <c r="CN257" s="205"/>
      <c r="CO257" s="205"/>
      <c r="CP257" s="205"/>
      <c r="CQ257" s="205"/>
      <c r="CR257" s="205"/>
      <c r="CS257" s="205"/>
      <c r="CT257" s="205"/>
      <c r="CU257" s="205"/>
      <c r="CV257" s="205"/>
      <c r="CW257" s="205"/>
      <c r="CX257" s="205"/>
      <c r="CY257" s="205"/>
      <c r="CZ257" s="205"/>
      <c r="DA257" s="205"/>
      <c r="DB257" s="205"/>
      <c r="DC257" s="205"/>
      <c r="DD257" s="205"/>
      <c r="DE257" s="205"/>
      <c r="DF257" s="205"/>
      <c r="DG257" s="205"/>
      <c r="DH257" s="205"/>
      <c r="DI257" s="205"/>
      <c r="DJ257" s="205"/>
      <c r="DK257" s="205"/>
      <c r="DL257" s="205"/>
      <c r="DM257" s="205"/>
      <c r="DN257" s="205"/>
      <c r="DO257" s="205"/>
      <c r="DP257" s="205"/>
      <c r="DQ257" s="205"/>
      <c r="DR257" s="205"/>
      <c r="DS257" s="205"/>
      <c r="DT257" s="205"/>
      <c r="DU257" s="205"/>
      <c r="DV257" s="205"/>
      <c r="DW257" s="205"/>
      <c r="DX257" s="205"/>
      <c r="DY257" s="205"/>
      <c r="DZ257" s="205"/>
      <c r="EA257" s="205"/>
      <c r="EB257" s="205"/>
      <c r="EC257" s="205"/>
      <c r="ED257" s="205"/>
      <c r="EE257" s="205"/>
      <c r="EF257" s="205"/>
      <c r="EG257" s="205"/>
      <c r="EH257" s="205"/>
      <c r="EI257" s="205"/>
      <c r="EJ257" s="205"/>
      <c r="EK257" s="205"/>
      <c r="EL257" s="205"/>
      <c r="EM257" s="205"/>
      <c r="EN257" s="205"/>
      <c r="EO257" s="205"/>
      <c r="EP257" s="205"/>
      <c r="EQ257" s="205"/>
      <c r="ER257" s="205"/>
      <c r="ES257" s="205"/>
      <c r="ET257" s="205"/>
      <c r="EU257" s="205"/>
      <c r="EV257" s="205"/>
      <c r="EW257" s="205"/>
      <c r="EX257" s="205"/>
      <c r="EY257" s="205"/>
      <c r="EZ257" s="205"/>
      <c r="FA257" s="205"/>
      <c r="FB257" s="205"/>
      <c r="FC257" s="205"/>
      <c r="FD257" s="205"/>
      <c r="FE257" s="205"/>
      <c r="FF257" s="205"/>
      <c r="FG257" s="205"/>
      <c r="FH257" s="205"/>
      <c r="FI257" s="205"/>
      <c r="FJ257" s="205"/>
      <c r="FK257" s="205"/>
      <c r="FL257" s="205"/>
      <c r="FM257" s="205"/>
      <c r="FN257" s="205"/>
      <c r="FO257" s="205"/>
      <c r="FP257" s="205"/>
      <c r="FQ257" s="205"/>
      <c r="FR257" s="205"/>
      <c r="FS257" s="205"/>
      <c r="FT257" s="205"/>
      <c r="FU257" s="205"/>
      <c r="FV257" s="205"/>
      <c r="FW257" s="205"/>
      <c r="FX257" s="205"/>
      <c r="FY257" s="205"/>
      <c r="FZ257" s="205"/>
      <c r="GA257" s="205"/>
      <c r="GB257" s="205"/>
      <c r="GC257" s="205"/>
      <c r="GD257" s="205"/>
      <c r="GE257" s="205"/>
      <c r="GF257" s="205"/>
      <c r="GG257" s="205"/>
      <c r="GH257" s="205"/>
      <c r="GI257" s="205"/>
      <c r="GJ257" s="205"/>
      <c r="GK257" s="205"/>
      <c r="GL257" s="205"/>
      <c r="GM257" s="205"/>
      <c r="GN257" s="205"/>
      <c r="GO257" s="205"/>
      <c r="GP257" s="205"/>
      <c r="GQ257" s="205"/>
      <c r="GR257" s="205"/>
      <c r="GS257" s="205"/>
      <c r="GT257" s="205"/>
      <c r="GU257" s="205"/>
      <c r="GV257" s="205"/>
      <c r="GW257" s="205"/>
      <c r="GX257" s="205"/>
      <c r="GY257" s="205"/>
      <c r="GZ257" s="205"/>
      <c r="HA257" s="205"/>
      <c r="HB257" s="205"/>
      <c r="HC257" s="205"/>
      <c r="HD257" s="205"/>
      <c r="HE257" s="205"/>
      <c r="HF257" s="205"/>
      <c r="HG257" s="205"/>
      <c r="HH257" s="205"/>
      <c r="HI257" s="205"/>
      <c r="HJ257" s="205"/>
      <c r="HK257" s="205"/>
      <c r="HL257" s="205"/>
      <c r="HM257" s="205"/>
      <c r="HN257" s="205"/>
      <c r="HO257" s="205"/>
      <c r="HP257" s="205"/>
      <c r="HQ257" s="205"/>
      <c r="HR257" s="205"/>
      <c r="HS257" s="205"/>
      <c r="HT257" s="205"/>
      <c r="HU257" s="205"/>
      <c r="HV257" s="205"/>
      <c r="HW257" s="205"/>
      <c r="HX257" s="205"/>
      <c r="HY257" s="205"/>
      <c r="HZ257" s="205"/>
      <c r="IA257" s="205"/>
      <c r="IB257" s="205"/>
      <c r="IC257" s="205"/>
      <c r="ID257" s="205"/>
      <c r="IE257" s="205"/>
      <c r="IF257" s="205"/>
      <c r="IG257" s="205"/>
      <c r="IH257" s="205"/>
      <c r="II257" s="205"/>
      <c r="IJ257" s="205"/>
      <c r="IK257" s="205"/>
      <c r="IL257" s="205"/>
      <c r="IM257" s="205"/>
      <c r="IN257" s="205"/>
      <c r="IO257" s="205"/>
      <c r="IP257" s="205"/>
      <c r="IQ257" s="205"/>
    </row>
    <row r="258" spans="1:251">
      <c r="A258" s="191">
        <v>7.9</v>
      </c>
      <c r="B258" s="328" t="s">
        <v>544</v>
      </c>
      <c r="C258" s="327">
        <v>2013</v>
      </c>
      <c r="D258" s="328" t="s">
        <v>568</v>
      </c>
      <c r="E258" s="312" t="s">
        <v>627</v>
      </c>
      <c r="F258" s="61">
        <v>250903</v>
      </c>
      <c r="G258" s="191">
        <v>1.2</v>
      </c>
      <c r="H258" s="36">
        <v>0</v>
      </c>
      <c r="I258" s="36"/>
      <c r="J258" s="36"/>
      <c r="K258" s="38" t="s">
        <v>128</v>
      </c>
      <c r="L258" s="38" t="s">
        <v>137</v>
      </c>
      <c r="M258" s="38" t="s">
        <v>239</v>
      </c>
      <c r="N258" s="39" t="s">
        <v>172</v>
      </c>
      <c r="O258" s="66" t="s">
        <v>166</v>
      </c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8"/>
      <c r="CE258" s="38"/>
      <c r="CF258" s="38"/>
      <c r="CG258" s="38"/>
      <c r="CH258" s="38"/>
      <c r="CI258" s="38"/>
      <c r="CJ258" s="38"/>
      <c r="CK258" s="38"/>
      <c r="CL258" s="38"/>
      <c r="CM258" s="38"/>
      <c r="CN258" s="38"/>
      <c r="CO258" s="38"/>
      <c r="CP258" s="38"/>
      <c r="CQ258" s="38"/>
      <c r="CR258" s="38"/>
      <c r="CS258" s="38"/>
      <c r="CT258" s="38"/>
      <c r="CU258" s="38"/>
      <c r="CV258" s="38"/>
      <c r="CW258" s="38"/>
      <c r="CX258" s="38"/>
      <c r="CY258" s="38"/>
      <c r="CZ258" s="38"/>
      <c r="DA258" s="38"/>
      <c r="DB258" s="38"/>
      <c r="DC258" s="38"/>
      <c r="DD258" s="38"/>
      <c r="DE258" s="38"/>
      <c r="DF258" s="38"/>
      <c r="DG258" s="38"/>
      <c r="DH258" s="38"/>
      <c r="DI258" s="38"/>
      <c r="DJ258" s="38"/>
      <c r="DK258" s="38"/>
      <c r="DL258" s="38"/>
      <c r="DM258" s="38"/>
      <c r="DN258" s="38"/>
      <c r="DO258" s="38"/>
      <c r="DP258" s="38"/>
      <c r="DQ258" s="38"/>
      <c r="DR258" s="38"/>
      <c r="DS258" s="38"/>
      <c r="DT258" s="38"/>
      <c r="DU258" s="38"/>
      <c r="DV258" s="38"/>
      <c r="DW258" s="38"/>
      <c r="DX258" s="38"/>
      <c r="DY258" s="38"/>
      <c r="DZ258" s="38"/>
      <c r="EA258" s="38"/>
      <c r="EB258" s="38"/>
      <c r="EC258" s="38"/>
      <c r="ED258" s="38"/>
      <c r="EE258" s="38"/>
      <c r="EF258" s="38"/>
      <c r="EG258" s="38"/>
      <c r="EH258" s="38"/>
      <c r="EI258" s="38"/>
      <c r="EJ258" s="38"/>
      <c r="EK258" s="38"/>
      <c r="EL258" s="38"/>
      <c r="EM258" s="38"/>
      <c r="EN258" s="38"/>
      <c r="EO258" s="38"/>
      <c r="EP258" s="38"/>
      <c r="EQ258" s="38"/>
      <c r="ER258" s="38"/>
      <c r="ES258" s="38"/>
      <c r="ET258" s="38"/>
      <c r="EU258" s="38"/>
      <c r="EV258" s="38"/>
      <c r="EW258" s="38"/>
      <c r="EX258" s="38"/>
      <c r="EY258" s="38"/>
      <c r="EZ258" s="38"/>
      <c r="FA258" s="38"/>
      <c r="FB258" s="38"/>
      <c r="FC258" s="38"/>
      <c r="FD258" s="38"/>
      <c r="FE258" s="38"/>
      <c r="FF258" s="38"/>
      <c r="FG258" s="38"/>
      <c r="FH258" s="38"/>
      <c r="FI258" s="38"/>
      <c r="FJ258" s="38"/>
      <c r="FK258" s="38"/>
      <c r="FL258" s="38"/>
      <c r="FM258" s="38"/>
      <c r="FN258" s="38"/>
      <c r="FO258" s="38"/>
      <c r="FP258" s="38"/>
      <c r="FQ258" s="38"/>
      <c r="FR258" s="38"/>
      <c r="FS258" s="38"/>
      <c r="FT258" s="38"/>
      <c r="FU258" s="38"/>
      <c r="FV258" s="38"/>
      <c r="FW258" s="38"/>
      <c r="FX258" s="38"/>
      <c r="FY258" s="38"/>
      <c r="FZ258" s="38"/>
      <c r="GA258" s="38"/>
      <c r="GB258" s="38"/>
      <c r="GC258" s="38"/>
      <c r="GD258" s="38"/>
      <c r="GE258" s="38"/>
      <c r="GF258" s="38"/>
      <c r="GG258" s="38"/>
      <c r="GH258" s="38"/>
      <c r="GI258" s="38"/>
      <c r="GJ258" s="38"/>
      <c r="GK258" s="38"/>
      <c r="GL258" s="38"/>
      <c r="GM258" s="38"/>
      <c r="GN258" s="38"/>
      <c r="GO258" s="38"/>
      <c r="GP258" s="38"/>
      <c r="GQ258" s="38"/>
      <c r="GR258" s="38"/>
      <c r="GS258" s="38"/>
      <c r="GT258" s="38"/>
      <c r="GU258" s="38"/>
      <c r="GV258" s="38"/>
      <c r="GW258" s="38"/>
      <c r="GX258" s="38"/>
      <c r="GY258" s="38"/>
      <c r="GZ258" s="38"/>
      <c r="HA258" s="38"/>
      <c r="HB258" s="38"/>
      <c r="HC258" s="38"/>
      <c r="HD258" s="38"/>
      <c r="HE258" s="38"/>
      <c r="HF258" s="38"/>
      <c r="HG258" s="38"/>
      <c r="HH258" s="38"/>
      <c r="HI258" s="38"/>
      <c r="HJ258" s="38"/>
      <c r="HK258" s="38"/>
      <c r="HL258" s="38"/>
      <c r="HM258" s="38"/>
      <c r="HN258" s="38"/>
      <c r="HO258" s="38"/>
      <c r="HP258" s="38"/>
      <c r="HQ258" s="38"/>
      <c r="HR258" s="38"/>
      <c r="HS258" s="38"/>
      <c r="HT258" s="38"/>
      <c r="HU258" s="38"/>
      <c r="HV258" s="38"/>
      <c r="HW258" s="38"/>
      <c r="HX258" s="38"/>
      <c r="HY258" s="38"/>
      <c r="HZ258" s="38"/>
      <c r="IA258" s="38"/>
      <c r="IB258" s="38"/>
      <c r="IC258" s="38"/>
      <c r="ID258" s="38"/>
      <c r="IE258" s="38"/>
      <c r="IF258" s="38"/>
      <c r="IG258" s="38"/>
      <c r="IH258" s="38"/>
      <c r="II258" s="38"/>
      <c r="IJ258" s="38"/>
      <c r="IK258" s="38"/>
      <c r="IL258" s="38"/>
      <c r="IM258" s="38"/>
      <c r="IN258" s="38"/>
      <c r="IO258" s="38"/>
      <c r="IP258" s="38"/>
      <c r="IQ258" s="38"/>
    </row>
    <row r="259" spans="1:251" s="216" customFormat="1">
      <c r="A259" s="61" t="s">
        <v>543</v>
      </c>
      <c r="B259" s="61" t="s">
        <v>544</v>
      </c>
      <c r="C259" s="262">
        <v>2013</v>
      </c>
      <c r="D259" s="306" t="s">
        <v>468</v>
      </c>
      <c r="E259" s="306" t="s">
        <v>456</v>
      </c>
      <c r="F259" s="306">
        <v>250505</v>
      </c>
      <c r="G259" s="36"/>
      <c r="H259" s="36">
        <v>0</v>
      </c>
      <c r="I259" s="36"/>
      <c r="J259" s="36"/>
      <c r="K259" s="36" t="s">
        <v>128</v>
      </c>
      <c r="L259" s="36" t="s">
        <v>137</v>
      </c>
      <c r="M259" s="36" t="s">
        <v>239</v>
      </c>
      <c r="N259" s="36" t="s">
        <v>172</v>
      </c>
      <c r="O259" s="36" t="s">
        <v>507</v>
      </c>
      <c r="P259" s="36"/>
      <c r="Q259" s="36"/>
      <c r="R259" s="36"/>
      <c r="S259" s="36"/>
      <c r="T259" s="205"/>
      <c r="U259" s="205"/>
      <c r="V259" s="205"/>
      <c r="W259" s="205"/>
      <c r="X259" s="205"/>
      <c r="Y259" s="205"/>
      <c r="Z259" s="205"/>
      <c r="AA259" s="205"/>
      <c r="AB259" s="205"/>
      <c r="AC259" s="205"/>
      <c r="AD259" s="205"/>
      <c r="AE259" s="205"/>
      <c r="AF259" s="205"/>
      <c r="AG259" s="205"/>
      <c r="AH259" s="205"/>
      <c r="AI259" s="205"/>
      <c r="AJ259" s="205"/>
      <c r="AK259" s="205"/>
      <c r="AL259" s="205"/>
      <c r="AM259" s="205"/>
      <c r="AN259" s="205"/>
      <c r="AO259" s="205"/>
      <c r="AP259" s="205"/>
      <c r="AQ259" s="205"/>
      <c r="AR259" s="205"/>
      <c r="AS259" s="205"/>
      <c r="AT259" s="205"/>
      <c r="AU259" s="205"/>
      <c r="AV259" s="205"/>
      <c r="AW259" s="205"/>
      <c r="AX259" s="205"/>
      <c r="AY259" s="205"/>
      <c r="AZ259" s="205"/>
      <c r="BA259" s="205"/>
      <c r="BB259" s="205"/>
      <c r="BC259" s="205"/>
      <c r="BD259" s="205"/>
      <c r="BE259" s="205"/>
      <c r="BF259" s="205"/>
      <c r="BG259" s="205"/>
      <c r="BH259" s="205"/>
      <c r="BI259" s="205"/>
      <c r="BJ259" s="205"/>
      <c r="BK259" s="205"/>
      <c r="BL259" s="205"/>
      <c r="BM259" s="205"/>
      <c r="BN259" s="205"/>
      <c r="BO259" s="205"/>
      <c r="BP259" s="205"/>
      <c r="BQ259" s="205"/>
      <c r="BR259" s="205"/>
      <c r="BS259" s="205"/>
      <c r="BT259" s="205"/>
      <c r="BU259" s="205"/>
      <c r="BV259" s="205"/>
      <c r="BW259" s="205"/>
      <c r="BX259" s="205"/>
      <c r="BY259" s="205"/>
      <c r="BZ259" s="205"/>
      <c r="CA259" s="205"/>
      <c r="CB259" s="205"/>
      <c r="CC259" s="205"/>
      <c r="CD259" s="205"/>
      <c r="CE259" s="205"/>
      <c r="CF259" s="205"/>
      <c r="CG259" s="205"/>
      <c r="CH259" s="205"/>
      <c r="CI259" s="205"/>
      <c r="CJ259" s="205"/>
      <c r="CK259" s="205"/>
      <c r="CL259" s="205"/>
      <c r="CM259" s="205"/>
      <c r="CN259" s="205"/>
      <c r="CO259" s="205"/>
      <c r="CP259" s="205"/>
      <c r="CQ259" s="205"/>
      <c r="CR259" s="205"/>
      <c r="CS259" s="205"/>
      <c r="CT259" s="205"/>
      <c r="CU259" s="205"/>
      <c r="CV259" s="205"/>
      <c r="CW259" s="205"/>
      <c r="CX259" s="205"/>
      <c r="CY259" s="205"/>
      <c r="CZ259" s="205"/>
      <c r="DA259" s="205"/>
      <c r="DB259" s="205"/>
      <c r="DC259" s="205"/>
      <c r="DD259" s="205"/>
      <c r="DE259" s="205"/>
      <c r="DF259" s="205"/>
      <c r="DG259" s="205"/>
      <c r="DH259" s="205"/>
      <c r="DI259" s="205"/>
      <c r="DJ259" s="205"/>
      <c r="DK259" s="205"/>
      <c r="DL259" s="205"/>
      <c r="DM259" s="205"/>
      <c r="DN259" s="205"/>
      <c r="DO259" s="205"/>
      <c r="DP259" s="205"/>
      <c r="DQ259" s="205"/>
      <c r="DR259" s="205"/>
      <c r="DS259" s="205"/>
      <c r="DT259" s="205"/>
      <c r="DU259" s="205"/>
      <c r="DV259" s="205"/>
      <c r="DW259" s="205"/>
      <c r="DX259" s="205"/>
      <c r="DY259" s="205"/>
      <c r="DZ259" s="205"/>
      <c r="EA259" s="205"/>
      <c r="EB259" s="205"/>
      <c r="EC259" s="205"/>
      <c r="ED259" s="205"/>
      <c r="EE259" s="205"/>
      <c r="EF259" s="205"/>
      <c r="EG259" s="205"/>
      <c r="EH259" s="205"/>
      <c r="EI259" s="205"/>
      <c r="EJ259" s="205"/>
      <c r="EK259" s="205"/>
      <c r="EL259" s="205"/>
      <c r="EM259" s="205"/>
      <c r="EN259" s="205"/>
      <c r="EO259" s="205"/>
      <c r="EP259" s="205"/>
      <c r="EQ259" s="205"/>
      <c r="ER259" s="205"/>
      <c r="ES259" s="205"/>
      <c r="ET259" s="205"/>
      <c r="EU259" s="205"/>
      <c r="EV259" s="205"/>
      <c r="EW259" s="205"/>
      <c r="EX259" s="205"/>
      <c r="EY259" s="205"/>
      <c r="EZ259" s="205"/>
      <c r="FA259" s="205"/>
      <c r="FB259" s="205"/>
      <c r="FC259" s="205"/>
      <c r="FD259" s="205"/>
      <c r="FE259" s="205"/>
      <c r="FF259" s="205"/>
      <c r="FG259" s="205"/>
      <c r="FH259" s="205"/>
      <c r="FI259" s="205"/>
      <c r="FJ259" s="205"/>
      <c r="FK259" s="205"/>
      <c r="FL259" s="205"/>
      <c r="FM259" s="205"/>
      <c r="FN259" s="205"/>
      <c r="FO259" s="205"/>
      <c r="FP259" s="205"/>
      <c r="FQ259" s="205"/>
      <c r="FR259" s="205"/>
      <c r="FS259" s="205"/>
      <c r="FT259" s="205"/>
      <c r="FU259" s="205"/>
      <c r="FV259" s="205"/>
      <c r="FW259" s="205"/>
      <c r="FX259" s="205"/>
      <c r="FY259" s="205"/>
      <c r="FZ259" s="205"/>
      <c r="GA259" s="205"/>
      <c r="GB259" s="205"/>
      <c r="GC259" s="205"/>
      <c r="GD259" s="205"/>
      <c r="GE259" s="205"/>
      <c r="GF259" s="205"/>
      <c r="GG259" s="205"/>
      <c r="GH259" s="205"/>
      <c r="GI259" s="205"/>
      <c r="GJ259" s="205"/>
      <c r="GK259" s="205"/>
      <c r="GL259" s="205"/>
      <c r="GM259" s="205"/>
      <c r="GN259" s="205"/>
      <c r="GO259" s="205"/>
      <c r="GP259" s="205"/>
      <c r="GQ259" s="205"/>
      <c r="GR259" s="205"/>
      <c r="GS259" s="205"/>
      <c r="GT259" s="205"/>
      <c r="GU259" s="205"/>
      <c r="GV259" s="205"/>
      <c r="GW259" s="205"/>
      <c r="GX259" s="205"/>
      <c r="GY259" s="205"/>
      <c r="GZ259" s="205"/>
      <c r="HA259" s="205"/>
      <c r="HB259" s="205"/>
      <c r="HC259" s="205"/>
      <c r="HD259" s="205"/>
      <c r="HE259" s="205"/>
      <c r="HF259" s="205"/>
      <c r="HG259" s="205"/>
      <c r="HH259" s="205"/>
      <c r="HI259" s="205"/>
      <c r="HJ259" s="205"/>
      <c r="HK259" s="205"/>
      <c r="HL259" s="205"/>
      <c r="HM259" s="205"/>
      <c r="HN259" s="205"/>
      <c r="HO259" s="205"/>
      <c r="HP259" s="205"/>
      <c r="HQ259" s="205"/>
      <c r="HR259" s="205"/>
      <c r="HS259" s="205"/>
      <c r="HT259" s="205"/>
      <c r="HU259" s="205"/>
      <c r="HV259" s="205"/>
      <c r="HW259" s="205"/>
      <c r="HX259" s="205"/>
      <c r="HY259" s="205"/>
      <c r="HZ259" s="205"/>
      <c r="IA259" s="205"/>
      <c r="IB259" s="205"/>
      <c r="IC259" s="205"/>
      <c r="ID259" s="205"/>
      <c r="IE259" s="205"/>
      <c r="IF259" s="205"/>
      <c r="IG259" s="205"/>
      <c r="IH259" s="205"/>
      <c r="II259" s="205"/>
      <c r="IJ259" s="205"/>
      <c r="IK259" s="205"/>
      <c r="IL259" s="205"/>
      <c r="IM259" s="205"/>
      <c r="IN259" s="205"/>
      <c r="IO259" s="205"/>
      <c r="IP259" s="205"/>
      <c r="IQ259" s="205"/>
    </row>
    <row r="260" spans="1:251" s="216" customFormat="1">
      <c r="A260" s="191" t="s">
        <v>1100</v>
      </c>
      <c r="B260" s="328" t="s">
        <v>544</v>
      </c>
      <c r="C260" s="327">
        <v>2013</v>
      </c>
      <c r="D260" s="328" t="s">
        <v>597</v>
      </c>
      <c r="E260" s="312" t="s">
        <v>627</v>
      </c>
      <c r="F260" s="61">
        <v>250903</v>
      </c>
      <c r="G260" s="335">
        <v>2</v>
      </c>
      <c r="H260" s="36">
        <v>379</v>
      </c>
      <c r="I260" s="36"/>
      <c r="J260" s="36"/>
      <c r="K260" s="38" t="s">
        <v>128</v>
      </c>
      <c r="L260" s="38" t="s">
        <v>137</v>
      </c>
      <c r="M260" s="38" t="s">
        <v>239</v>
      </c>
      <c r="N260" s="39" t="s">
        <v>172</v>
      </c>
      <c r="O260" s="66" t="s">
        <v>166</v>
      </c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8"/>
      <c r="CE260" s="38"/>
      <c r="CF260" s="38"/>
      <c r="CG260" s="38"/>
      <c r="CH260" s="38"/>
      <c r="CI260" s="38"/>
      <c r="CJ260" s="38"/>
      <c r="CK260" s="38"/>
      <c r="CL260" s="38"/>
      <c r="CM260" s="38"/>
      <c r="CN260" s="38"/>
      <c r="CO260" s="38"/>
      <c r="CP260" s="38"/>
      <c r="CQ260" s="38"/>
      <c r="CR260" s="38"/>
      <c r="CS260" s="38"/>
      <c r="CT260" s="38"/>
      <c r="CU260" s="38"/>
      <c r="CV260" s="38"/>
      <c r="CW260" s="38"/>
      <c r="CX260" s="38"/>
      <c r="CY260" s="38"/>
      <c r="CZ260" s="38"/>
      <c r="DA260" s="38"/>
      <c r="DB260" s="38"/>
      <c r="DC260" s="38"/>
      <c r="DD260" s="38"/>
      <c r="DE260" s="38"/>
      <c r="DF260" s="38"/>
      <c r="DG260" s="38"/>
      <c r="DH260" s="38"/>
      <c r="DI260" s="38"/>
      <c r="DJ260" s="38"/>
      <c r="DK260" s="38"/>
      <c r="DL260" s="38"/>
      <c r="DM260" s="38"/>
      <c r="DN260" s="38"/>
      <c r="DO260" s="38"/>
      <c r="DP260" s="38"/>
      <c r="DQ260" s="38"/>
      <c r="DR260" s="38"/>
      <c r="DS260" s="38"/>
      <c r="DT260" s="38"/>
      <c r="DU260" s="38"/>
      <c r="DV260" s="38"/>
      <c r="DW260" s="38"/>
      <c r="DX260" s="38"/>
      <c r="DY260" s="38"/>
      <c r="DZ260" s="38"/>
      <c r="EA260" s="38"/>
      <c r="EB260" s="38"/>
      <c r="EC260" s="38"/>
      <c r="ED260" s="38"/>
      <c r="EE260" s="38"/>
      <c r="EF260" s="38"/>
      <c r="EG260" s="38"/>
      <c r="EH260" s="38"/>
      <c r="EI260" s="38"/>
      <c r="EJ260" s="38"/>
      <c r="EK260" s="38"/>
      <c r="EL260" s="38"/>
      <c r="EM260" s="38"/>
      <c r="EN260" s="38"/>
      <c r="EO260" s="38"/>
      <c r="EP260" s="38"/>
      <c r="EQ260" s="38"/>
      <c r="ER260" s="38"/>
      <c r="ES260" s="38"/>
      <c r="ET260" s="38"/>
      <c r="EU260" s="38"/>
      <c r="EV260" s="38"/>
      <c r="EW260" s="38"/>
      <c r="EX260" s="38"/>
      <c r="EY260" s="38"/>
      <c r="EZ260" s="38"/>
      <c r="FA260" s="38"/>
      <c r="FB260" s="38"/>
      <c r="FC260" s="38"/>
      <c r="FD260" s="38"/>
      <c r="FE260" s="38"/>
      <c r="FF260" s="38"/>
      <c r="FG260" s="38"/>
      <c r="FH260" s="38"/>
      <c r="FI260" s="38"/>
      <c r="FJ260" s="38"/>
      <c r="FK260" s="38"/>
      <c r="FL260" s="38"/>
      <c r="FM260" s="38"/>
      <c r="FN260" s="38"/>
      <c r="FO260" s="38"/>
      <c r="FP260" s="38"/>
      <c r="FQ260" s="38"/>
      <c r="FR260" s="38"/>
      <c r="FS260" s="38"/>
      <c r="FT260" s="38"/>
      <c r="FU260" s="38"/>
      <c r="FV260" s="38"/>
      <c r="FW260" s="38"/>
      <c r="FX260" s="38"/>
      <c r="FY260" s="38"/>
      <c r="FZ260" s="38"/>
      <c r="GA260" s="38"/>
      <c r="GB260" s="38"/>
      <c r="GC260" s="38"/>
      <c r="GD260" s="38"/>
      <c r="GE260" s="38"/>
      <c r="GF260" s="38"/>
      <c r="GG260" s="38"/>
      <c r="GH260" s="38"/>
      <c r="GI260" s="38"/>
      <c r="GJ260" s="38"/>
      <c r="GK260" s="38"/>
      <c r="GL260" s="38"/>
      <c r="GM260" s="38"/>
      <c r="GN260" s="38"/>
      <c r="GO260" s="38"/>
      <c r="GP260" s="38"/>
      <c r="GQ260" s="38"/>
      <c r="GR260" s="38"/>
      <c r="GS260" s="38"/>
      <c r="GT260" s="38"/>
      <c r="GU260" s="38"/>
      <c r="GV260" s="38"/>
      <c r="GW260" s="38"/>
      <c r="GX260" s="38"/>
      <c r="GY260" s="38"/>
      <c r="GZ260" s="38"/>
      <c r="HA260" s="38"/>
      <c r="HB260" s="38"/>
      <c r="HC260" s="38"/>
      <c r="HD260" s="38"/>
      <c r="HE260" s="38"/>
      <c r="HF260" s="38"/>
      <c r="HG260" s="38"/>
      <c r="HH260" s="38"/>
      <c r="HI260" s="38"/>
      <c r="HJ260" s="38"/>
      <c r="HK260" s="38"/>
      <c r="HL260" s="38"/>
      <c r="HM260" s="38"/>
      <c r="HN260" s="38"/>
      <c r="HO260" s="38"/>
      <c r="HP260" s="38"/>
      <c r="HQ260" s="38"/>
      <c r="HR260" s="38"/>
      <c r="HS260" s="38"/>
      <c r="HT260" s="38"/>
      <c r="HU260" s="38"/>
      <c r="HV260" s="38"/>
      <c r="HW260" s="38"/>
      <c r="HX260" s="38"/>
      <c r="HY260" s="38"/>
      <c r="HZ260" s="38"/>
      <c r="IA260" s="38"/>
      <c r="IB260" s="38"/>
      <c r="IC260" s="38"/>
      <c r="ID260" s="38"/>
      <c r="IE260" s="38"/>
      <c r="IF260" s="38"/>
      <c r="IG260" s="38"/>
      <c r="IH260" s="38"/>
      <c r="II260" s="38"/>
      <c r="IJ260" s="38"/>
      <c r="IK260" s="38"/>
      <c r="IL260" s="38"/>
      <c r="IM260" s="38"/>
      <c r="IN260" s="38"/>
      <c r="IO260" s="38"/>
      <c r="IP260" s="38"/>
      <c r="IQ260" s="38"/>
    </row>
    <row r="261" spans="1:251">
      <c r="A261" s="335">
        <v>14</v>
      </c>
      <c r="B261" s="328" t="s">
        <v>544</v>
      </c>
      <c r="C261" s="327">
        <v>2013</v>
      </c>
      <c r="D261" s="328" t="s">
        <v>607</v>
      </c>
      <c r="E261" s="312" t="s">
        <v>627</v>
      </c>
      <c r="F261" s="61">
        <v>250903</v>
      </c>
      <c r="G261" s="191">
        <v>1.4</v>
      </c>
      <c r="H261" s="36">
        <v>274</v>
      </c>
      <c r="I261" s="36"/>
      <c r="J261" s="36"/>
      <c r="K261" s="38" t="s">
        <v>128</v>
      </c>
      <c r="L261" s="38" t="s">
        <v>137</v>
      </c>
      <c r="M261" s="38" t="s">
        <v>239</v>
      </c>
      <c r="N261" s="39" t="s">
        <v>172</v>
      </c>
      <c r="O261" s="66" t="s">
        <v>166</v>
      </c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8"/>
      <c r="CE261" s="38"/>
      <c r="CF261" s="38"/>
      <c r="CG261" s="38"/>
      <c r="CH261" s="38"/>
      <c r="CI261" s="38"/>
      <c r="CJ261" s="38"/>
      <c r="CK261" s="38"/>
      <c r="CL261" s="38"/>
      <c r="CM261" s="38"/>
      <c r="CN261" s="38"/>
      <c r="CO261" s="38"/>
      <c r="CP261" s="38"/>
      <c r="CQ261" s="38"/>
      <c r="CR261" s="38"/>
      <c r="CS261" s="38"/>
      <c r="CT261" s="38"/>
      <c r="CU261" s="38"/>
      <c r="CV261" s="38"/>
      <c r="CW261" s="38"/>
      <c r="CX261" s="38"/>
      <c r="CY261" s="38"/>
      <c r="CZ261" s="38"/>
      <c r="DA261" s="38"/>
      <c r="DB261" s="38"/>
      <c r="DC261" s="38"/>
      <c r="DD261" s="38"/>
      <c r="DE261" s="38"/>
      <c r="DF261" s="38"/>
      <c r="DG261" s="38"/>
      <c r="DH261" s="38"/>
      <c r="DI261" s="38"/>
      <c r="DJ261" s="38"/>
      <c r="DK261" s="38"/>
      <c r="DL261" s="38"/>
      <c r="DM261" s="38"/>
      <c r="DN261" s="38"/>
      <c r="DO261" s="38"/>
      <c r="DP261" s="38"/>
      <c r="DQ261" s="38"/>
      <c r="DR261" s="38"/>
      <c r="DS261" s="38"/>
      <c r="DT261" s="38"/>
      <c r="DU261" s="38"/>
      <c r="DV261" s="38"/>
      <c r="DW261" s="38"/>
      <c r="DX261" s="38"/>
      <c r="DY261" s="38"/>
      <c r="DZ261" s="38"/>
      <c r="EA261" s="38"/>
      <c r="EB261" s="38"/>
      <c r="EC261" s="38"/>
      <c r="ED261" s="38"/>
      <c r="EE261" s="38"/>
      <c r="EF261" s="38"/>
      <c r="EG261" s="38"/>
      <c r="EH261" s="38"/>
      <c r="EI261" s="38"/>
      <c r="EJ261" s="38"/>
      <c r="EK261" s="38"/>
      <c r="EL261" s="38"/>
      <c r="EM261" s="38"/>
      <c r="EN261" s="38"/>
      <c r="EO261" s="38"/>
      <c r="EP261" s="38"/>
      <c r="EQ261" s="38"/>
      <c r="ER261" s="38"/>
      <c r="ES261" s="38"/>
      <c r="ET261" s="38"/>
      <c r="EU261" s="38"/>
      <c r="EV261" s="38"/>
      <c r="EW261" s="38"/>
      <c r="EX261" s="38"/>
      <c r="EY261" s="38"/>
      <c r="EZ261" s="38"/>
      <c r="FA261" s="38"/>
      <c r="FB261" s="38"/>
      <c r="FC261" s="38"/>
      <c r="FD261" s="38"/>
      <c r="FE261" s="38"/>
      <c r="FF261" s="38"/>
      <c r="FG261" s="38"/>
      <c r="FH261" s="38"/>
      <c r="FI261" s="38"/>
      <c r="FJ261" s="38"/>
      <c r="FK261" s="38"/>
      <c r="FL261" s="38"/>
      <c r="FM261" s="38"/>
      <c r="FN261" s="38"/>
      <c r="FO261" s="38"/>
      <c r="FP261" s="38"/>
      <c r="FQ261" s="38"/>
      <c r="FR261" s="38"/>
      <c r="FS261" s="38"/>
      <c r="FT261" s="38"/>
      <c r="FU261" s="38"/>
      <c r="FV261" s="38"/>
      <c r="FW261" s="38"/>
      <c r="FX261" s="38"/>
      <c r="FY261" s="38"/>
      <c r="FZ261" s="38"/>
      <c r="GA261" s="38"/>
      <c r="GB261" s="38"/>
      <c r="GC261" s="38"/>
      <c r="GD261" s="38"/>
      <c r="GE261" s="38"/>
      <c r="GF261" s="38"/>
      <c r="GG261" s="38"/>
      <c r="GH261" s="38"/>
      <c r="GI261" s="38"/>
      <c r="GJ261" s="38"/>
      <c r="GK261" s="38"/>
      <c r="GL261" s="38"/>
      <c r="GM261" s="38"/>
      <c r="GN261" s="38"/>
      <c r="GO261" s="38"/>
      <c r="GP261" s="38"/>
      <c r="GQ261" s="38"/>
      <c r="GR261" s="38"/>
      <c r="GS261" s="38"/>
      <c r="GT261" s="38"/>
      <c r="GU261" s="38"/>
      <c r="GV261" s="38"/>
      <c r="GW261" s="38"/>
      <c r="GX261" s="38"/>
      <c r="GY261" s="38"/>
      <c r="GZ261" s="38"/>
      <c r="HA261" s="38"/>
      <c r="HB261" s="38"/>
      <c r="HC261" s="38"/>
      <c r="HD261" s="38"/>
      <c r="HE261" s="38"/>
      <c r="HF261" s="38"/>
      <c r="HG261" s="38"/>
      <c r="HH261" s="38"/>
      <c r="HI261" s="38"/>
      <c r="HJ261" s="38"/>
      <c r="HK261" s="38"/>
      <c r="HL261" s="38"/>
      <c r="HM261" s="38"/>
      <c r="HN261" s="38"/>
      <c r="HO261" s="38"/>
      <c r="HP261" s="38"/>
      <c r="HQ261" s="38"/>
      <c r="HR261" s="38"/>
      <c r="HS261" s="38"/>
      <c r="HT261" s="38"/>
      <c r="HU261" s="38"/>
      <c r="HV261" s="38"/>
      <c r="HW261" s="38"/>
      <c r="HX261" s="38"/>
      <c r="HY261" s="38"/>
      <c r="HZ261" s="38"/>
      <c r="IA261" s="38"/>
      <c r="IB261" s="38"/>
      <c r="IC261" s="38"/>
      <c r="ID261" s="38"/>
      <c r="IE261" s="38"/>
      <c r="IF261" s="38"/>
      <c r="IG261" s="38"/>
      <c r="IH261" s="38"/>
      <c r="II261" s="38"/>
      <c r="IJ261" s="38"/>
      <c r="IK261" s="38"/>
      <c r="IL261" s="38"/>
      <c r="IM261" s="38"/>
      <c r="IN261" s="38"/>
      <c r="IO261" s="38"/>
      <c r="IP261" s="38"/>
      <c r="IQ261" s="38"/>
    </row>
    <row r="262" spans="1:251" s="216" customFormat="1">
      <c r="A262" s="191">
        <v>4.51</v>
      </c>
      <c r="B262" s="328" t="s">
        <v>544</v>
      </c>
      <c r="C262" s="327">
        <v>2013</v>
      </c>
      <c r="D262" s="328" t="s">
        <v>609</v>
      </c>
      <c r="E262" s="312" t="s">
        <v>627</v>
      </c>
      <c r="F262" s="61">
        <v>250903</v>
      </c>
      <c r="G262" s="36"/>
      <c r="H262" s="36">
        <v>320</v>
      </c>
      <c r="I262" s="36"/>
      <c r="J262" s="36"/>
      <c r="K262" s="38" t="s">
        <v>128</v>
      </c>
      <c r="L262" s="38" t="s">
        <v>137</v>
      </c>
      <c r="M262" s="38" t="s">
        <v>240</v>
      </c>
      <c r="N262" s="39" t="s">
        <v>172</v>
      </c>
      <c r="O262" s="66" t="s">
        <v>166</v>
      </c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8"/>
      <c r="CE262" s="38"/>
      <c r="CF262" s="38"/>
      <c r="CG262" s="38"/>
      <c r="CH262" s="38"/>
      <c r="CI262" s="38"/>
      <c r="CJ262" s="38"/>
      <c r="CK262" s="38"/>
      <c r="CL262" s="38"/>
      <c r="CM262" s="38"/>
      <c r="CN262" s="38"/>
      <c r="CO262" s="38"/>
      <c r="CP262" s="38"/>
      <c r="CQ262" s="38"/>
      <c r="CR262" s="38"/>
      <c r="CS262" s="38"/>
      <c r="CT262" s="38"/>
      <c r="CU262" s="38"/>
      <c r="CV262" s="38"/>
      <c r="CW262" s="38"/>
      <c r="CX262" s="38"/>
      <c r="CY262" s="38"/>
      <c r="CZ262" s="38"/>
      <c r="DA262" s="38"/>
      <c r="DB262" s="38"/>
      <c r="DC262" s="38"/>
      <c r="DD262" s="38"/>
      <c r="DE262" s="38"/>
      <c r="DF262" s="38"/>
      <c r="DG262" s="38"/>
      <c r="DH262" s="38"/>
      <c r="DI262" s="38"/>
      <c r="DJ262" s="38"/>
      <c r="DK262" s="38"/>
      <c r="DL262" s="38"/>
      <c r="DM262" s="38"/>
      <c r="DN262" s="38"/>
      <c r="DO262" s="38"/>
      <c r="DP262" s="38"/>
      <c r="DQ262" s="38"/>
      <c r="DR262" s="38"/>
      <c r="DS262" s="38"/>
      <c r="DT262" s="38"/>
      <c r="DU262" s="38"/>
      <c r="DV262" s="38"/>
      <c r="DW262" s="38"/>
      <c r="DX262" s="38"/>
      <c r="DY262" s="38"/>
      <c r="DZ262" s="38"/>
      <c r="EA262" s="38"/>
      <c r="EB262" s="38"/>
      <c r="EC262" s="38"/>
      <c r="ED262" s="38"/>
      <c r="EE262" s="38"/>
      <c r="EF262" s="38"/>
      <c r="EG262" s="38"/>
      <c r="EH262" s="38"/>
      <c r="EI262" s="38"/>
      <c r="EJ262" s="38"/>
      <c r="EK262" s="38"/>
      <c r="EL262" s="38"/>
      <c r="EM262" s="38"/>
      <c r="EN262" s="38"/>
      <c r="EO262" s="38"/>
      <c r="EP262" s="38"/>
      <c r="EQ262" s="38"/>
      <c r="ER262" s="38"/>
      <c r="ES262" s="38"/>
      <c r="ET262" s="38"/>
      <c r="EU262" s="38"/>
      <c r="EV262" s="38"/>
      <c r="EW262" s="38"/>
      <c r="EX262" s="38"/>
      <c r="EY262" s="38"/>
      <c r="EZ262" s="38"/>
      <c r="FA262" s="38"/>
      <c r="FB262" s="38"/>
      <c r="FC262" s="38"/>
      <c r="FD262" s="38"/>
      <c r="FE262" s="38"/>
      <c r="FF262" s="38"/>
      <c r="FG262" s="38"/>
      <c r="FH262" s="38"/>
      <c r="FI262" s="38"/>
      <c r="FJ262" s="38"/>
      <c r="FK262" s="38"/>
      <c r="FL262" s="38"/>
      <c r="FM262" s="38"/>
      <c r="FN262" s="38"/>
      <c r="FO262" s="38"/>
      <c r="FP262" s="38"/>
      <c r="FQ262" s="38"/>
      <c r="FR262" s="38"/>
      <c r="FS262" s="38"/>
      <c r="FT262" s="38"/>
      <c r="FU262" s="38"/>
      <c r="FV262" s="38"/>
      <c r="FW262" s="38"/>
      <c r="FX262" s="38"/>
      <c r="FY262" s="38"/>
      <c r="FZ262" s="38"/>
      <c r="GA262" s="38"/>
      <c r="GB262" s="38"/>
      <c r="GC262" s="38"/>
      <c r="GD262" s="38"/>
      <c r="GE262" s="38"/>
      <c r="GF262" s="38"/>
      <c r="GG262" s="38"/>
      <c r="GH262" s="38"/>
      <c r="GI262" s="38"/>
      <c r="GJ262" s="38"/>
      <c r="GK262" s="38"/>
      <c r="GL262" s="38"/>
      <c r="GM262" s="38"/>
      <c r="GN262" s="38"/>
      <c r="GO262" s="38"/>
      <c r="GP262" s="38"/>
      <c r="GQ262" s="38"/>
      <c r="GR262" s="38"/>
      <c r="GS262" s="38"/>
      <c r="GT262" s="38"/>
      <c r="GU262" s="38"/>
      <c r="GV262" s="38"/>
      <c r="GW262" s="38"/>
      <c r="GX262" s="38"/>
      <c r="GY262" s="38"/>
      <c r="GZ262" s="38"/>
      <c r="HA262" s="38"/>
      <c r="HB262" s="38"/>
      <c r="HC262" s="38"/>
      <c r="HD262" s="38"/>
      <c r="HE262" s="38"/>
      <c r="HF262" s="38"/>
      <c r="HG262" s="38"/>
      <c r="HH262" s="38"/>
      <c r="HI262" s="38"/>
      <c r="HJ262" s="38"/>
      <c r="HK262" s="38"/>
      <c r="HL262" s="38"/>
      <c r="HM262" s="38"/>
      <c r="HN262" s="38"/>
      <c r="HO262" s="38"/>
      <c r="HP262" s="38"/>
      <c r="HQ262" s="38"/>
      <c r="HR262" s="38"/>
      <c r="HS262" s="38"/>
      <c r="HT262" s="38"/>
      <c r="HU262" s="38"/>
      <c r="HV262" s="38"/>
      <c r="HW262" s="38"/>
      <c r="HX262" s="38"/>
      <c r="HY262" s="38"/>
      <c r="HZ262" s="38"/>
      <c r="IA262" s="38"/>
      <c r="IB262" s="38"/>
      <c r="IC262" s="38"/>
      <c r="ID262" s="38"/>
      <c r="IE262" s="38"/>
      <c r="IF262" s="38"/>
      <c r="IG262" s="38"/>
      <c r="IH262" s="38"/>
      <c r="II262" s="38"/>
      <c r="IJ262" s="38"/>
      <c r="IK262" s="38"/>
      <c r="IL262" s="38"/>
      <c r="IM262" s="38"/>
      <c r="IN262" s="38"/>
      <c r="IO262" s="38"/>
      <c r="IP262" s="38"/>
      <c r="IQ262" s="38"/>
    </row>
    <row r="263" spans="1:251" s="216" customFormat="1">
      <c r="A263" s="191">
        <v>2.5299999999999998</v>
      </c>
      <c r="B263" s="328" t="s">
        <v>544</v>
      </c>
      <c r="C263" s="327">
        <v>2013</v>
      </c>
      <c r="D263" s="328" t="s">
        <v>621</v>
      </c>
      <c r="E263" s="312" t="s">
        <v>627</v>
      </c>
      <c r="F263" s="61">
        <v>250903</v>
      </c>
      <c r="G263" s="335">
        <v>0</v>
      </c>
      <c r="H263" s="36">
        <v>516</v>
      </c>
      <c r="I263" s="36"/>
      <c r="J263" s="36"/>
      <c r="K263" s="38" t="s">
        <v>128</v>
      </c>
      <c r="L263" s="38" t="s">
        <v>137</v>
      </c>
      <c r="M263" s="38" t="s">
        <v>241</v>
      </c>
      <c r="N263" s="39" t="s">
        <v>172</v>
      </c>
      <c r="O263" s="66" t="s">
        <v>166</v>
      </c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8"/>
      <c r="CE263" s="38"/>
      <c r="CF263" s="38"/>
      <c r="CG263" s="38"/>
      <c r="CH263" s="38"/>
      <c r="CI263" s="38"/>
      <c r="CJ263" s="38"/>
      <c r="CK263" s="38"/>
      <c r="CL263" s="38"/>
      <c r="CM263" s="38"/>
      <c r="CN263" s="38"/>
      <c r="CO263" s="38"/>
      <c r="CP263" s="38"/>
      <c r="CQ263" s="38"/>
      <c r="CR263" s="38"/>
      <c r="CS263" s="38"/>
      <c r="CT263" s="38"/>
      <c r="CU263" s="38"/>
      <c r="CV263" s="38"/>
      <c r="CW263" s="38"/>
      <c r="CX263" s="38"/>
      <c r="CY263" s="38"/>
      <c r="CZ263" s="38"/>
      <c r="DA263" s="38"/>
      <c r="DB263" s="38"/>
      <c r="DC263" s="38"/>
      <c r="DD263" s="38"/>
      <c r="DE263" s="38"/>
      <c r="DF263" s="38"/>
      <c r="DG263" s="38"/>
      <c r="DH263" s="38"/>
      <c r="DI263" s="38"/>
      <c r="DJ263" s="38"/>
      <c r="DK263" s="38"/>
      <c r="DL263" s="38"/>
      <c r="DM263" s="38"/>
      <c r="DN263" s="38"/>
      <c r="DO263" s="38"/>
      <c r="DP263" s="38"/>
      <c r="DQ263" s="38"/>
      <c r="DR263" s="38"/>
      <c r="DS263" s="38"/>
      <c r="DT263" s="38"/>
      <c r="DU263" s="38"/>
      <c r="DV263" s="38"/>
      <c r="DW263" s="38"/>
      <c r="DX263" s="38"/>
      <c r="DY263" s="38"/>
      <c r="DZ263" s="38"/>
      <c r="EA263" s="38"/>
      <c r="EB263" s="38"/>
      <c r="EC263" s="38"/>
      <c r="ED263" s="38"/>
      <c r="EE263" s="38"/>
      <c r="EF263" s="38"/>
      <c r="EG263" s="38"/>
      <c r="EH263" s="38"/>
      <c r="EI263" s="38"/>
      <c r="EJ263" s="38"/>
      <c r="EK263" s="38"/>
      <c r="EL263" s="38"/>
      <c r="EM263" s="38"/>
      <c r="EN263" s="38"/>
      <c r="EO263" s="38"/>
      <c r="EP263" s="38"/>
      <c r="EQ263" s="38"/>
      <c r="ER263" s="38"/>
      <c r="ES263" s="38"/>
      <c r="ET263" s="38"/>
      <c r="EU263" s="38"/>
      <c r="EV263" s="38"/>
      <c r="EW263" s="38"/>
      <c r="EX263" s="38"/>
      <c r="EY263" s="38"/>
      <c r="EZ263" s="38"/>
      <c r="FA263" s="38"/>
      <c r="FB263" s="38"/>
      <c r="FC263" s="38"/>
      <c r="FD263" s="38"/>
      <c r="FE263" s="38"/>
      <c r="FF263" s="38"/>
      <c r="FG263" s="38"/>
      <c r="FH263" s="38"/>
      <c r="FI263" s="38"/>
      <c r="FJ263" s="38"/>
      <c r="FK263" s="38"/>
      <c r="FL263" s="38"/>
      <c r="FM263" s="38"/>
      <c r="FN263" s="38"/>
      <c r="FO263" s="38"/>
      <c r="FP263" s="38"/>
      <c r="FQ263" s="38"/>
      <c r="FR263" s="38"/>
      <c r="FS263" s="38"/>
      <c r="FT263" s="38"/>
      <c r="FU263" s="38"/>
      <c r="FV263" s="38"/>
      <c r="FW263" s="38"/>
      <c r="FX263" s="38"/>
      <c r="FY263" s="38"/>
      <c r="FZ263" s="38"/>
      <c r="GA263" s="38"/>
      <c r="GB263" s="38"/>
      <c r="GC263" s="38"/>
      <c r="GD263" s="38"/>
      <c r="GE263" s="38"/>
      <c r="GF263" s="38"/>
      <c r="GG263" s="38"/>
      <c r="GH263" s="38"/>
      <c r="GI263" s="38"/>
      <c r="GJ263" s="38"/>
      <c r="GK263" s="38"/>
      <c r="GL263" s="38"/>
      <c r="GM263" s="38"/>
      <c r="GN263" s="38"/>
      <c r="GO263" s="38"/>
      <c r="GP263" s="38"/>
      <c r="GQ263" s="38"/>
      <c r="GR263" s="38"/>
      <c r="GS263" s="38"/>
      <c r="GT263" s="38"/>
      <c r="GU263" s="38"/>
      <c r="GV263" s="38"/>
      <c r="GW263" s="38"/>
      <c r="GX263" s="38"/>
      <c r="GY263" s="38"/>
      <c r="GZ263" s="38"/>
      <c r="HA263" s="38"/>
      <c r="HB263" s="38"/>
      <c r="HC263" s="38"/>
      <c r="HD263" s="38"/>
      <c r="HE263" s="38"/>
      <c r="HF263" s="38"/>
      <c r="HG263" s="38"/>
      <c r="HH263" s="38"/>
      <c r="HI263" s="38"/>
      <c r="HJ263" s="38"/>
      <c r="HK263" s="38"/>
      <c r="HL263" s="38"/>
      <c r="HM263" s="38"/>
      <c r="HN263" s="38"/>
      <c r="HO263" s="38"/>
      <c r="HP263" s="38"/>
      <c r="HQ263" s="38"/>
      <c r="HR263" s="38"/>
      <c r="HS263" s="38"/>
      <c r="HT263" s="38"/>
      <c r="HU263" s="38"/>
      <c r="HV263" s="38"/>
      <c r="HW263" s="38"/>
      <c r="HX263" s="38"/>
      <c r="HY263" s="38"/>
      <c r="HZ263" s="38"/>
      <c r="IA263" s="38"/>
      <c r="IB263" s="38"/>
      <c r="IC263" s="38"/>
      <c r="ID263" s="38"/>
      <c r="IE263" s="38"/>
      <c r="IF263" s="38"/>
      <c r="IG263" s="38"/>
      <c r="IH263" s="38"/>
      <c r="II263" s="38"/>
      <c r="IJ263" s="38"/>
      <c r="IK263" s="38"/>
      <c r="IL263" s="38"/>
      <c r="IM263" s="38"/>
      <c r="IN263" s="38"/>
      <c r="IO263" s="38"/>
      <c r="IP263" s="38"/>
      <c r="IQ263" s="38"/>
    </row>
    <row r="264" spans="1:251">
      <c r="A264" s="330">
        <v>11</v>
      </c>
      <c r="B264" s="328" t="s">
        <v>544</v>
      </c>
      <c r="C264" s="327">
        <v>2013</v>
      </c>
      <c r="D264" s="328" t="s">
        <v>838</v>
      </c>
      <c r="E264" s="312" t="s">
        <v>627</v>
      </c>
      <c r="F264" s="61">
        <v>250903</v>
      </c>
      <c r="G264" s="36"/>
      <c r="H264" s="36">
        <v>358</v>
      </c>
      <c r="I264" s="36"/>
      <c r="J264" s="36"/>
      <c r="K264" s="38" t="s">
        <v>128</v>
      </c>
      <c r="L264" s="38" t="s">
        <v>137</v>
      </c>
      <c r="M264" s="38" t="s">
        <v>240</v>
      </c>
      <c r="N264" s="39" t="s">
        <v>172</v>
      </c>
      <c r="O264" s="66" t="s">
        <v>166</v>
      </c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8"/>
      <c r="CE264" s="38"/>
      <c r="CF264" s="38"/>
      <c r="CG264" s="38"/>
      <c r="CH264" s="38"/>
      <c r="CI264" s="38"/>
      <c r="CJ264" s="38"/>
      <c r="CK264" s="38"/>
      <c r="CL264" s="38"/>
      <c r="CM264" s="38"/>
      <c r="CN264" s="38"/>
      <c r="CO264" s="38"/>
      <c r="CP264" s="38"/>
      <c r="CQ264" s="38"/>
      <c r="CR264" s="38"/>
      <c r="CS264" s="38"/>
      <c r="CT264" s="38"/>
      <c r="CU264" s="38"/>
      <c r="CV264" s="38"/>
      <c r="CW264" s="38"/>
      <c r="CX264" s="38"/>
      <c r="CY264" s="38"/>
      <c r="CZ264" s="38"/>
      <c r="DA264" s="38"/>
      <c r="DB264" s="38"/>
      <c r="DC264" s="38"/>
      <c r="DD264" s="38"/>
      <c r="DE264" s="38"/>
      <c r="DF264" s="38"/>
      <c r="DG264" s="38"/>
      <c r="DH264" s="38"/>
      <c r="DI264" s="38"/>
      <c r="DJ264" s="38"/>
      <c r="DK264" s="38"/>
      <c r="DL264" s="38"/>
      <c r="DM264" s="38"/>
      <c r="DN264" s="38"/>
      <c r="DO264" s="38"/>
      <c r="DP264" s="38"/>
      <c r="DQ264" s="38"/>
      <c r="DR264" s="38"/>
      <c r="DS264" s="38"/>
      <c r="DT264" s="38"/>
      <c r="DU264" s="38"/>
      <c r="DV264" s="38"/>
      <c r="DW264" s="38"/>
      <c r="DX264" s="38"/>
      <c r="DY264" s="38"/>
      <c r="DZ264" s="38"/>
      <c r="EA264" s="38"/>
      <c r="EB264" s="38"/>
      <c r="EC264" s="38"/>
      <c r="ED264" s="38"/>
      <c r="EE264" s="38"/>
      <c r="EF264" s="38"/>
      <c r="EG264" s="38"/>
      <c r="EH264" s="38"/>
      <c r="EI264" s="38"/>
      <c r="EJ264" s="38"/>
      <c r="EK264" s="38"/>
      <c r="EL264" s="38"/>
      <c r="EM264" s="38"/>
      <c r="EN264" s="38"/>
      <c r="EO264" s="38"/>
      <c r="EP264" s="38"/>
      <c r="EQ264" s="38"/>
      <c r="ER264" s="38"/>
      <c r="ES264" s="38"/>
      <c r="ET264" s="38"/>
      <c r="EU264" s="38"/>
      <c r="EV264" s="38"/>
      <c r="EW264" s="38"/>
      <c r="EX264" s="38"/>
      <c r="EY264" s="38"/>
      <c r="EZ264" s="38"/>
      <c r="FA264" s="38"/>
      <c r="FB264" s="38"/>
      <c r="FC264" s="38"/>
      <c r="FD264" s="38"/>
      <c r="FE264" s="38"/>
      <c r="FF264" s="38"/>
      <c r="FG264" s="38"/>
      <c r="FH264" s="38"/>
      <c r="FI264" s="38"/>
      <c r="FJ264" s="38"/>
      <c r="FK264" s="38"/>
      <c r="FL264" s="38"/>
      <c r="FM264" s="38"/>
      <c r="FN264" s="38"/>
      <c r="FO264" s="38"/>
      <c r="FP264" s="38"/>
      <c r="FQ264" s="38"/>
      <c r="FR264" s="38"/>
      <c r="FS264" s="38"/>
      <c r="FT264" s="38"/>
      <c r="FU264" s="38"/>
      <c r="FV264" s="38"/>
      <c r="FW264" s="38"/>
      <c r="FX264" s="38"/>
      <c r="FY264" s="38"/>
      <c r="FZ264" s="38"/>
      <c r="GA264" s="38"/>
      <c r="GB264" s="38"/>
      <c r="GC264" s="38"/>
      <c r="GD264" s="38"/>
      <c r="GE264" s="38"/>
      <c r="GF264" s="38"/>
      <c r="GG264" s="38"/>
      <c r="GH264" s="38"/>
      <c r="GI264" s="38"/>
      <c r="GJ264" s="38"/>
      <c r="GK264" s="38"/>
      <c r="GL264" s="38"/>
      <c r="GM264" s="38"/>
      <c r="GN264" s="38"/>
      <c r="GO264" s="38"/>
      <c r="GP264" s="38"/>
      <c r="GQ264" s="38"/>
      <c r="GR264" s="38"/>
      <c r="GS264" s="38"/>
      <c r="GT264" s="38"/>
      <c r="GU264" s="38"/>
      <c r="GV264" s="38"/>
      <c r="GW264" s="38"/>
      <c r="GX264" s="38"/>
      <c r="GY264" s="38"/>
      <c r="GZ264" s="38"/>
      <c r="HA264" s="38"/>
      <c r="HB264" s="38"/>
      <c r="HC264" s="38"/>
      <c r="HD264" s="38"/>
      <c r="HE264" s="38"/>
      <c r="HF264" s="38"/>
      <c r="HG264" s="38"/>
      <c r="HH264" s="38"/>
      <c r="HI264" s="38"/>
      <c r="HJ264" s="38"/>
      <c r="HK264" s="38"/>
      <c r="HL264" s="38"/>
      <c r="HM264" s="38"/>
      <c r="HN264" s="38"/>
      <c r="HO264" s="38"/>
      <c r="HP264" s="38"/>
      <c r="HQ264" s="38"/>
      <c r="HR264" s="38"/>
      <c r="HS264" s="38"/>
      <c r="HT264" s="38"/>
      <c r="HU264" s="38"/>
      <c r="HV264" s="38"/>
      <c r="HW264" s="38"/>
      <c r="HX264" s="38"/>
      <c r="HY264" s="38"/>
      <c r="HZ264" s="38"/>
      <c r="IA264" s="38"/>
      <c r="IB264" s="38"/>
      <c r="IC264" s="38"/>
      <c r="ID264" s="38"/>
      <c r="IE264" s="38"/>
      <c r="IF264" s="38"/>
      <c r="IG264" s="38"/>
      <c r="IH264" s="38"/>
      <c r="II264" s="38"/>
      <c r="IJ264" s="38"/>
      <c r="IK264" s="38"/>
      <c r="IL264" s="38"/>
      <c r="IM264" s="38"/>
      <c r="IN264" s="38"/>
      <c r="IO264" s="38"/>
      <c r="IP264" s="38"/>
      <c r="IQ264" s="38"/>
    </row>
    <row r="265" spans="1:251" s="71" customFormat="1">
      <c r="A265" s="336">
        <v>41</v>
      </c>
      <c r="B265" s="61" t="s">
        <v>828</v>
      </c>
      <c r="C265" s="61">
        <v>2014</v>
      </c>
      <c r="D265" s="309" t="s">
        <v>688</v>
      </c>
      <c r="E265" s="151" t="s">
        <v>835</v>
      </c>
      <c r="F265" s="61">
        <v>250831</v>
      </c>
      <c r="G265" s="7">
        <v>0.1</v>
      </c>
      <c r="H265" s="6">
        <v>99</v>
      </c>
      <c r="I265" s="6"/>
      <c r="J265" s="6"/>
      <c r="K265" s="5" t="s">
        <v>129</v>
      </c>
      <c r="L265" s="5" t="s">
        <v>137</v>
      </c>
      <c r="M265" s="5" t="s">
        <v>239</v>
      </c>
      <c r="N265" s="6" t="s">
        <v>829</v>
      </c>
      <c r="O265" s="6" t="s">
        <v>507</v>
      </c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  <c r="HW265" s="5"/>
      <c r="HX265" s="5"/>
      <c r="HY265" s="5"/>
      <c r="HZ265" s="5"/>
      <c r="IA265" s="5"/>
      <c r="IB265" s="5"/>
      <c r="IC265" s="5"/>
      <c r="ID265" s="5"/>
      <c r="IE265" s="5"/>
      <c r="IF265" s="5"/>
      <c r="IG265" s="5"/>
      <c r="IH265" s="5"/>
      <c r="II265" s="5"/>
      <c r="IJ265" s="5"/>
      <c r="IK265" s="5"/>
      <c r="IL265" s="5"/>
      <c r="IM265" s="5"/>
      <c r="IN265" s="5"/>
      <c r="IO265" s="5"/>
      <c r="IP265" s="5"/>
      <c r="IQ265" s="5"/>
    </row>
    <row r="266" spans="1:251" s="216" customFormat="1">
      <c r="A266" s="336" t="s">
        <v>1098</v>
      </c>
      <c r="B266" s="61" t="s">
        <v>828</v>
      </c>
      <c r="C266" s="61">
        <v>2014</v>
      </c>
      <c r="D266" s="309" t="s">
        <v>597</v>
      </c>
      <c r="E266" s="151" t="s">
        <v>835</v>
      </c>
      <c r="F266" s="61">
        <v>250831</v>
      </c>
      <c r="G266" s="261">
        <v>0</v>
      </c>
      <c r="H266" s="6">
        <v>446</v>
      </c>
      <c r="I266" s="6"/>
      <c r="J266" s="6"/>
      <c r="K266" s="5" t="s">
        <v>129</v>
      </c>
      <c r="L266" s="5" t="s">
        <v>137</v>
      </c>
      <c r="M266" s="5" t="s">
        <v>239</v>
      </c>
      <c r="N266" s="6" t="s">
        <v>829</v>
      </c>
      <c r="O266" s="6" t="s">
        <v>507</v>
      </c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  <c r="HW266" s="5"/>
      <c r="HX266" s="5"/>
      <c r="HY266" s="5"/>
      <c r="HZ266" s="5"/>
      <c r="IA266" s="5"/>
      <c r="IB266" s="5"/>
      <c r="IC266" s="5"/>
      <c r="ID266" s="5"/>
      <c r="IE266" s="5"/>
      <c r="IF266" s="5"/>
      <c r="IG266" s="5"/>
      <c r="IH266" s="5"/>
      <c r="II266" s="5"/>
      <c r="IJ266" s="5"/>
      <c r="IK266" s="5"/>
      <c r="IL266" s="5"/>
      <c r="IM266" s="5"/>
      <c r="IN266" s="5"/>
      <c r="IO266" s="5"/>
      <c r="IP266" s="5"/>
      <c r="IQ266" s="5"/>
    </row>
    <row r="267" spans="1:251" s="71" customFormat="1" ht="14.5" customHeight="1">
      <c r="A267" s="309">
        <v>0.9</v>
      </c>
      <c r="B267" s="61" t="s">
        <v>828</v>
      </c>
      <c r="C267" s="61">
        <v>2014</v>
      </c>
      <c r="D267" s="61" t="s">
        <v>834</v>
      </c>
      <c r="E267" s="151" t="s">
        <v>835</v>
      </c>
      <c r="F267" s="61">
        <v>250831</v>
      </c>
      <c r="G267" s="7"/>
      <c r="H267" s="6">
        <v>670</v>
      </c>
      <c r="I267" s="6"/>
      <c r="J267" s="6"/>
      <c r="K267" s="5" t="s">
        <v>129</v>
      </c>
      <c r="L267" s="5" t="s">
        <v>137</v>
      </c>
      <c r="M267" s="5" t="s">
        <v>241</v>
      </c>
      <c r="N267" s="6" t="s">
        <v>829</v>
      </c>
      <c r="O267" s="6" t="s">
        <v>507</v>
      </c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  <c r="HY267" s="5"/>
      <c r="HZ267" s="5"/>
      <c r="IA267" s="5"/>
      <c r="IB267" s="5"/>
      <c r="IC267" s="5"/>
      <c r="ID267" s="5"/>
      <c r="IE267" s="5"/>
      <c r="IF267" s="5"/>
      <c r="IG267" s="5"/>
      <c r="IH267" s="5"/>
      <c r="II267" s="5"/>
      <c r="IJ267" s="5"/>
      <c r="IK267" s="5"/>
      <c r="IL267" s="5"/>
      <c r="IM267" s="5"/>
      <c r="IN267" s="5"/>
      <c r="IO267" s="5"/>
      <c r="IP267" s="5"/>
      <c r="IQ267" s="5"/>
    </row>
    <row r="268" spans="1:251" s="71" customFormat="1" ht="15.5" customHeight="1">
      <c r="A268" s="309">
        <v>4.5999999999999996</v>
      </c>
      <c r="B268" s="61" t="s">
        <v>828</v>
      </c>
      <c r="C268" s="61">
        <v>2014</v>
      </c>
      <c r="D268" s="328" t="s">
        <v>608</v>
      </c>
      <c r="E268" s="151" t="s">
        <v>835</v>
      </c>
      <c r="F268" s="61">
        <v>250831</v>
      </c>
      <c r="G268" s="7"/>
      <c r="H268" s="6">
        <v>601</v>
      </c>
      <c r="I268" s="6"/>
      <c r="J268" s="6"/>
      <c r="K268" s="5" t="s">
        <v>129</v>
      </c>
      <c r="L268" s="5" t="s">
        <v>137</v>
      </c>
      <c r="M268" s="5" t="s">
        <v>240</v>
      </c>
      <c r="N268" s="6" t="s">
        <v>829</v>
      </c>
      <c r="O268" s="6" t="s">
        <v>507</v>
      </c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  <c r="HW268" s="5"/>
      <c r="HX268" s="5"/>
      <c r="HY268" s="5"/>
      <c r="HZ268" s="5"/>
      <c r="IA268" s="5"/>
      <c r="IB268" s="5"/>
      <c r="IC268" s="5"/>
      <c r="ID268" s="5"/>
      <c r="IE268" s="5"/>
      <c r="IF268" s="5"/>
      <c r="IG268" s="5"/>
      <c r="IH268" s="5"/>
      <c r="II268" s="5"/>
      <c r="IJ268" s="5"/>
      <c r="IK268" s="5"/>
      <c r="IL268" s="5"/>
      <c r="IM268" s="5"/>
      <c r="IN268" s="5"/>
      <c r="IO268" s="5"/>
      <c r="IP268" s="5"/>
      <c r="IQ268" s="5"/>
    </row>
    <row r="269" spans="1:251" s="216" customFormat="1">
      <c r="A269" s="309">
        <v>2.69</v>
      </c>
      <c r="B269" s="61" t="s">
        <v>828</v>
      </c>
      <c r="C269" s="61">
        <v>2014</v>
      </c>
      <c r="D269" s="61" t="s">
        <v>702</v>
      </c>
      <c r="E269" s="151" t="s">
        <v>835</v>
      </c>
      <c r="F269" s="61">
        <v>250831</v>
      </c>
      <c r="G269" s="261">
        <v>0</v>
      </c>
      <c r="H269" s="6">
        <v>651</v>
      </c>
      <c r="I269" s="6"/>
      <c r="J269" s="6"/>
      <c r="K269" s="5" t="s">
        <v>129</v>
      </c>
      <c r="L269" s="5" t="s">
        <v>137</v>
      </c>
      <c r="M269" s="5" t="s">
        <v>241</v>
      </c>
      <c r="N269" s="6" t="s">
        <v>829</v>
      </c>
      <c r="O269" s="6" t="s">
        <v>507</v>
      </c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  <c r="HY269" s="5"/>
      <c r="HZ269" s="5"/>
      <c r="IA269" s="5"/>
      <c r="IB269" s="5"/>
      <c r="IC269" s="5"/>
      <c r="ID269" s="5"/>
      <c r="IE269" s="5"/>
      <c r="IF269" s="5"/>
      <c r="IG269" s="5"/>
      <c r="IH269" s="5"/>
      <c r="II269" s="5"/>
      <c r="IJ269" s="5"/>
      <c r="IK269" s="5"/>
      <c r="IL269" s="5"/>
      <c r="IM269" s="5"/>
      <c r="IN269" s="5"/>
      <c r="IO269" s="5"/>
      <c r="IP269" s="5"/>
      <c r="IQ269" s="5"/>
    </row>
    <row r="270" spans="1:251" s="71" customFormat="1">
      <c r="A270" s="135">
        <v>34.08</v>
      </c>
      <c r="B270" s="339" t="s">
        <v>273</v>
      </c>
      <c r="C270" s="327">
        <v>2015</v>
      </c>
      <c r="D270" s="135" t="s">
        <v>688</v>
      </c>
      <c r="E270" s="135" t="s">
        <v>456</v>
      </c>
      <c r="F270" s="135">
        <v>250519</v>
      </c>
      <c r="G270" s="217" t="s">
        <v>689</v>
      </c>
      <c r="H270" s="6"/>
      <c r="I270" s="6"/>
      <c r="J270" s="6"/>
      <c r="K270" s="71" t="s">
        <v>128</v>
      </c>
      <c r="L270" s="5" t="s">
        <v>137</v>
      </c>
      <c r="M270" s="71" t="s">
        <v>239</v>
      </c>
      <c r="N270" s="71" t="s">
        <v>274</v>
      </c>
      <c r="O270" s="71" t="s">
        <v>507</v>
      </c>
      <c r="T270" s="205"/>
      <c r="U270" s="205"/>
      <c r="V270" s="205"/>
      <c r="W270" s="205"/>
      <c r="X270" s="205"/>
      <c r="Y270" s="205"/>
      <c r="Z270" s="205"/>
      <c r="AA270" s="205"/>
      <c r="AB270" s="205"/>
      <c r="AC270" s="205"/>
      <c r="AD270" s="205"/>
      <c r="AE270" s="205"/>
      <c r="AF270" s="205"/>
      <c r="AG270" s="205"/>
      <c r="AH270" s="205"/>
      <c r="AI270" s="205"/>
      <c r="AJ270" s="205"/>
      <c r="AK270" s="205"/>
      <c r="AL270" s="205"/>
      <c r="AM270" s="205"/>
      <c r="AN270" s="205"/>
      <c r="AO270" s="205"/>
      <c r="AP270" s="205"/>
      <c r="AQ270" s="205"/>
      <c r="AR270" s="205"/>
      <c r="AS270" s="205"/>
      <c r="AT270" s="205"/>
      <c r="AU270" s="205"/>
      <c r="AV270" s="205"/>
      <c r="AW270" s="205"/>
      <c r="AX270" s="205"/>
      <c r="AY270" s="205"/>
      <c r="AZ270" s="205"/>
      <c r="BA270" s="205"/>
      <c r="BB270" s="205"/>
      <c r="BC270" s="205"/>
      <c r="BD270" s="205"/>
      <c r="BE270" s="205"/>
      <c r="BF270" s="205"/>
      <c r="BG270" s="205"/>
      <c r="BH270" s="205"/>
      <c r="BI270" s="205"/>
      <c r="BJ270" s="205"/>
      <c r="BK270" s="205"/>
      <c r="BL270" s="205"/>
      <c r="BM270" s="205"/>
      <c r="BN270" s="205"/>
      <c r="BO270" s="205"/>
      <c r="BP270" s="205"/>
      <c r="BQ270" s="205"/>
      <c r="BR270" s="205"/>
      <c r="BS270" s="205"/>
      <c r="BT270" s="205"/>
      <c r="BU270" s="205"/>
      <c r="BV270" s="205"/>
      <c r="BW270" s="205"/>
      <c r="BX270" s="205"/>
      <c r="BY270" s="205"/>
      <c r="BZ270" s="205"/>
      <c r="CA270" s="205"/>
      <c r="CB270" s="205"/>
      <c r="CC270" s="205"/>
      <c r="CD270" s="205"/>
      <c r="CE270" s="205"/>
      <c r="CF270" s="205"/>
      <c r="CG270" s="205"/>
      <c r="CH270" s="205"/>
      <c r="CI270" s="205"/>
      <c r="CJ270" s="205"/>
      <c r="CK270" s="205"/>
      <c r="CL270" s="205"/>
      <c r="CM270" s="205"/>
      <c r="CN270" s="205"/>
      <c r="CO270" s="205"/>
      <c r="CP270" s="205"/>
      <c r="CQ270" s="205"/>
      <c r="CR270" s="205"/>
      <c r="CS270" s="205"/>
      <c r="CT270" s="205"/>
      <c r="CU270" s="205"/>
      <c r="CV270" s="205"/>
      <c r="CW270" s="205"/>
      <c r="CX270" s="205"/>
      <c r="CY270" s="205"/>
      <c r="CZ270" s="205"/>
      <c r="DA270" s="205"/>
      <c r="DB270" s="205"/>
      <c r="DC270" s="205"/>
      <c r="DD270" s="205"/>
      <c r="DE270" s="205"/>
      <c r="DF270" s="205"/>
      <c r="DG270" s="205"/>
      <c r="DH270" s="205"/>
      <c r="DI270" s="205"/>
      <c r="DJ270" s="205"/>
      <c r="DK270" s="205"/>
      <c r="DL270" s="205"/>
      <c r="DM270" s="205"/>
      <c r="DN270" s="205"/>
      <c r="DO270" s="205"/>
      <c r="DP270" s="205"/>
      <c r="DQ270" s="205"/>
      <c r="DR270" s="205"/>
      <c r="DS270" s="205"/>
      <c r="DT270" s="205"/>
      <c r="DU270" s="205"/>
      <c r="DV270" s="205"/>
      <c r="DW270" s="205"/>
      <c r="DX270" s="205"/>
      <c r="DY270" s="205"/>
      <c r="DZ270" s="205"/>
      <c r="EA270" s="205"/>
      <c r="EB270" s="205"/>
      <c r="EC270" s="205"/>
      <c r="ED270" s="205"/>
      <c r="EE270" s="205"/>
      <c r="EF270" s="205"/>
      <c r="EG270" s="205"/>
      <c r="EH270" s="205"/>
      <c r="EI270" s="205"/>
      <c r="EJ270" s="205"/>
      <c r="EK270" s="205"/>
      <c r="EL270" s="205"/>
      <c r="EM270" s="205"/>
      <c r="EN270" s="205"/>
      <c r="EO270" s="205"/>
      <c r="EP270" s="205"/>
      <c r="EQ270" s="205"/>
      <c r="ER270" s="205"/>
      <c r="ES270" s="205"/>
      <c r="ET270" s="205"/>
      <c r="EU270" s="205"/>
      <c r="EV270" s="205"/>
      <c r="EW270" s="205"/>
      <c r="EX270" s="205"/>
      <c r="EY270" s="205"/>
      <c r="EZ270" s="205"/>
      <c r="FA270" s="205"/>
      <c r="FB270" s="205"/>
      <c r="FC270" s="205"/>
      <c r="FD270" s="205"/>
      <c r="FE270" s="205"/>
      <c r="FF270" s="205"/>
      <c r="FG270" s="205"/>
      <c r="FH270" s="205"/>
      <c r="FI270" s="205"/>
      <c r="FJ270" s="205"/>
      <c r="FK270" s="205"/>
      <c r="FL270" s="205"/>
      <c r="FM270" s="205"/>
      <c r="FN270" s="205"/>
      <c r="FO270" s="205"/>
      <c r="FP270" s="205"/>
      <c r="FQ270" s="205"/>
      <c r="FR270" s="205"/>
      <c r="FS270" s="205"/>
      <c r="FT270" s="205"/>
      <c r="FU270" s="205"/>
      <c r="FV270" s="205"/>
      <c r="FW270" s="205"/>
      <c r="FX270" s="205"/>
      <c r="FY270" s="205"/>
      <c r="FZ270" s="205"/>
      <c r="GA270" s="205"/>
      <c r="GB270" s="205"/>
      <c r="GC270" s="205"/>
      <c r="GD270" s="205"/>
      <c r="GE270" s="205"/>
      <c r="GF270" s="205"/>
      <c r="GG270" s="205"/>
      <c r="GH270" s="205"/>
      <c r="GI270" s="205"/>
      <c r="GJ270" s="205"/>
      <c r="GK270" s="205"/>
      <c r="GL270" s="205"/>
      <c r="GM270" s="205"/>
      <c r="GN270" s="205"/>
      <c r="GO270" s="205"/>
      <c r="GP270" s="205"/>
      <c r="GQ270" s="205"/>
      <c r="GR270" s="205"/>
      <c r="GS270" s="205"/>
      <c r="GT270" s="205"/>
      <c r="GU270" s="205"/>
      <c r="GV270" s="205"/>
      <c r="GW270" s="205"/>
      <c r="GX270" s="205"/>
      <c r="GY270" s="205"/>
      <c r="GZ270" s="205"/>
      <c r="HA270" s="205"/>
      <c r="HB270" s="205"/>
      <c r="HC270" s="205"/>
      <c r="HD270" s="205"/>
      <c r="HE270" s="205"/>
      <c r="HF270" s="205"/>
      <c r="HG270" s="205"/>
      <c r="HH270" s="205"/>
      <c r="HI270" s="205"/>
      <c r="HJ270" s="205"/>
      <c r="HK270" s="205"/>
      <c r="HL270" s="205"/>
      <c r="HM270" s="205"/>
      <c r="HN270" s="205"/>
      <c r="HO270" s="205"/>
      <c r="HP270" s="205"/>
      <c r="HQ270" s="205"/>
      <c r="HR270" s="205"/>
      <c r="HS270" s="205"/>
      <c r="HT270" s="205"/>
      <c r="HU270" s="205"/>
      <c r="HV270" s="205"/>
      <c r="HW270" s="205"/>
      <c r="HX270" s="205"/>
      <c r="HY270" s="205"/>
      <c r="HZ270" s="205"/>
      <c r="IA270" s="205"/>
      <c r="IB270" s="205"/>
      <c r="IC270" s="205"/>
      <c r="ID270" s="205"/>
      <c r="IE270" s="205"/>
      <c r="IF270" s="205"/>
      <c r="IG270" s="205"/>
      <c r="IH270" s="205"/>
      <c r="II270" s="205"/>
      <c r="IJ270" s="205"/>
      <c r="IK270" s="205"/>
      <c r="IL270" s="205"/>
      <c r="IM270" s="205"/>
      <c r="IN270" s="205"/>
      <c r="IO270" s="205"/>
      <c r="IP270" s="205"/>
      <c r="IQ270" s="205"/>
    </row>
    <row r="271" spans="1:251" s="216" customFormat="1">
      <c r="A271" s="339" t="s">
        <v>948</v>
      </c>
      <c r="B271" s="339" t="s">
        <v>273</v>
      </c>
      <c r="C271" s="61">
        <v>2015</v>
      </c>
      <c r="D271" s="322" t="s">
        <v>468</v>
      </c>
      <c r="E271" s="322" t="s">
        <v>456</v>
      </c>
      <c r="F271" s="322">
        <v>250908</v>
      </c>
      <c r="G271" s="38"/>
      <c r="H271" s="36">
        <v>403</v>
      </c>
      <c r="I271" s="36"/>
      <c r="J271" s="36"/>
      <c r="K271" s="38" t="s">
        <v>128</v>
      </c>
      <c r="L271" s="38" t="s">
        <v>137</v>
      </c>
      <c r="M271" s="100" t="s">
        <v>239</v>
      </c>
      <c r="N271" s="36" t="s">
        <v>274</v>
      </c>
      <c r="O271" s="86" t="s">
        <v>166</v>
      </c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8"/>
      <c r="CE271" s="38"/>
      <c r="CF271" s="38"/>
      <c r="CG271" s="38"/>
      <c r="CH271" s="38"/>
      <c r="CI271" s="38"/>
      <c r="CJ271" s="38"/>
      <c r="CK271" s="38"/>
      <c r="CL271" s="38"/>
      <c r="CM271" s="38"/>
      <c r="CN271" s="38"/>
      <c r="CO271" s="38"/>
      <c r="CP271" s="38"/>
      <c r="CQ271" s="38"/>
      <c r="CR271" s="38"/>
      <c r="CS271" s="38"/>
      <c r="CT271" s="38"/>
      <c r="CU271" s="38"/>
      <c r="CV271" s="38"/>
      <c r="CW271" s="38"/>
      <c r="CX271" s="38"/>
      <c r="CY271" s="38"/>
      <c r="CZ271" s="38"/>
      <c r="DA271" s="38"/>
      <c r="DB271" s="38"/>
      <c r="DC271" s="38"/>
      <c r="DD271" s="38"/>
      <c r="DE271" s="38"/>
      <c r="DF271" s="38"/>
      <c r="DG271" s="38"/>
      <c r="DH271" s="38"/>
      <c r="DI271" s="38"/>
      <c r="DJ271" s="38"/>
      <c r="DK271" s="38"/>
      <c r="DL271" s="38"/>
      <c r="DM271" s="38"/>
      <c r="DN271" s="38"/>
      <c r="DO271" s="38"/>
      <c r="DP271" s="38"/>
      <c r="DQ271" s="38"/>
      <c r="DR271" s="38"/>
      <c r="DS271" s="38"/>
      <c r="DT271" s="38"/>
      <c r="DU271" s="38"/>
      <c r="DV271" s="38"/>
      <c r="DW271" s="38"/>
      <c r="DX271" s="38"/>
      <c r="DY271" s="38"/>
      <c r="DZ271" s="38"/>
      <c r="EA271" s="38"/>
      <c r="EB271" s="38"/>
      <c r="EC271" s="38"/>
      <c r="ED271" s="38"/>
      <c r="EE271" s="38"/>
      <c r="EF271" s="38"/>
      <c r="EG271" s="38"/>
      <c r="EH271" s="38"/>
      <c r="EI271" s="38"/>
      <c r="EJ271" s="38"/>
      <c r="EK271" s="38"/>
      <c r="EL271" s="38"/>
      <c r="EM271" s="38"/>
      <c r="EN271" s="38"/>
      <c r="EO271" s="38"/>
      <c r="EP271" s="38"/>
      <c r="EQ271" s="38"/>
      <c r="ER271" s="38"/>
      <c r="ES271" s="38"/>
      <c r="ET271" s="38"/>
      <c r="EU271" s="38"/>
      <c r="EV271" s="38"/>
      <c r="EW271" s="38"/>
      <c r="EX271" s="38"/>
      <c r="EY271" s="38"/>
      <c r="EZ271" s="38"/>
      <c r="FA271" s="38"/>
      <c r="FB271" s="38"/>
      <c r="FC271" s="38"/>
      <c r="FD271" s="38"/>
      <c r="FE271" s="38"/>
      <c r="FF271" s="38"/>
      <c r="FG271" s="38"/>
      <c r="FH271" s="38"/>
      <c r="FI271" s="38"/>
      <c r="FJ271" s="38"/>
      <c r="FK271" s="38"/>
      <c r="FL271" s="38"/>
      <c r="FM271" s="38"/>
      <c r="FN271" s="38"/>
      <c r="FO271" s="38"/>
      <c r="FP271" s="38"/>
      <c r="FQ271" s="38"/>
      <c r="FR271" s="38"/>
      <c r="FS271" s="38"/>
      <c r="FT271" s="38"/>
      <c r="FU271" s="38"/>
      <c r="FV271" s="38"/>
      <c r="FW271" s="38"/>
      <c r="FX271" s="38"/>
      <c r="FY271" s="38"/>
      <c r="FZ271" s="38"/>
      <c r="GA271" s="38"/>
      <c r="GB271" s="38"/>
      <c r="GC271" s="38"/>
      <c r="GD271" s="38"/>
      <c r="GE271" s="38"/>
      <c r="GF271" s="38"/>
      <c r="GG271" s="38"/>
      <c r="GH271" s="38"/>
      <c r="GI271" s="38"/>
      <c r="GJ271" s="38"/>
      <c r="GK271" s="38"/>
      <c r="GL271" s="38"/>
      <c r="GM271" s="38"/>
      <c r="GN271" s="38"/>
      <c r="GO271" s="38"/>
      <c r="GP271" s="38"/>
      <c r="GQ271" s="38"/>
      <c r="GR271" s="38"/>
      <c r="GS271" s="38"/>
      <c r="GT271" s="38"/>
      <c r="GU271" s="38"/>
      <c r="GV271" s="38"/>
      <c r="GW271" s="38"/>
      <c r="GX271" s="38"/>
      <c r="GY271" s="38"/>
      <c r="GZ271" s="38"/>
      <c r="HA271" s="38"/>
      <c r="HB271" s="38"/>
      <c r="HC271" s="38"/>
      <c r="HD271" s="38"/>
      <c r="HE271" s="38"/>
      <c r="HF271" s="38"/>
      <c r="HG271" s="38"/>
      <c r="HH271" s="38"/>
      <c r="HI271" s="38"/>
      <c r="HJ271" s="38"/>
      <c r="HK271" s="38"/>
      <c r="HL271" s="38"/>
      <c r="HM271" s="38"/>
      <c r="HN271" s="38"/>
      <c r="HO271" s="38"/>
      <c r="HP271" s="38"/>
      <c r="HQ271" s="38"/>
      <c r="HR271" s="38"/>
      <c r="HS271" s="38"/>
      <c r="HT271" s="38"/>
      <c r="HU271" s="38"/>
      <c r="HV271" s="38"/>
      <c r="HW271" s="38"/>
      <c r="HX271" s="38"/>
      <c r="HY271" s="38"/>
      <c r="HZ271" s="38"/>
      <c r="IA271" s="38"/>
      <c r="IB271" s="38"/>
      <c r="IC271" s="38"/>
      <c r="ID271" s="38"/>
      <c r="IE271" s="38"/>
      <c r="IF271" s="38"/>
      <c r="IG271" s="38"/>
      <c r="IH271" s="38"/>
      <c r="II271" s="38"/>
      <c r="IJ271" s="38"/>
      <c r="IK271" s="38"/>
      <c r="IL271" s="38"/>
      <c r="IM271" s="38"/>
      <c r="IN271" s="38"/>
      <c r="IO271" s="38"/>
      <c r="IP271" s="38"/>
      <c r="IQ271" s="38"/>
    </row>
    <row r="272" spans="1:251" s="71" customFormat="1">
      <c r="A272" s="135">
        <v>10.02</v>
      </c>
      <c r="B272" s="339" t="s">
        <v>273</v>
      </c>
      <c r="C272" s="327">
        <v>2015</v>
      </c>
      <c r="D272" s="135" t="s">
        <v>597</v>
      </c>
      <c r="E272" s="135" t="s">
        <v>456</v>
      </c>
      <c r="F272" s="135">
        <v>250519</v>
      </c>
      <c r="G272" s="269" t="s">
        <v>685</v>
      </c>
      <c r="H272" s="6">
        <v>778</v>
      </c>
      <c r="I272" s="6">
        <v>13</v>
      </c>
      <c r="J272" s="6"/>
      <c r="K272" s="71" t="s">
        <v>128</v>
      </c>
      <c r="L272" s="5" t="s">
        <v>137</v>
      </c>
      <c r="M272" s="71" t="s">
        <v>239</v>
      </c>
      <c r="N272" s="71" t="s">
        <v>274</v>
      </c>
      <c r="O272" s="71" t="s">
        <v>507</v>
      </c>
    </row>
    <row r="273" spans="1:251" s="216" customFormat="1">
      <c r="A273" s="191" t="s">
        <v>632</v>
      </c>
      <c r="B273" s="339" t="s">
        <v>273</v>
      </c>
      <c r="C273" s="327">
        <v>2015</v>
      </c>
      <c r="D273" s="328" t="s">
        <v>597</v>
      </c>
      <c r="E273" s="51" t="s">
        <v>627</v>
      </c>
      <c r="F273" s="191">
        <v>250507</v>
      </c>
      <c r="G273" s="191">
        <v>-0.8</v>
      </c>
      <c r="H273" s="36">
        <v>541</v>
      </c>
      <c r="I273" s="36"/>
      <c r="J273" s="36"/>
      <c r="K273" s="38" t="s">
        <v>128</v>
      </c>
      <c r="L273" s="38" t="s">
        <v>137</v>
      </c>
      <c r="M273" s="38" t="s">
        <v>239</v>
      </c>
      <c r="N273" s="39" t="s">
        <v>274</v>
      </c>
      <c r="O273" s="66" t="s">
        <v>166</v>
      </c>
      <c r="P273" s="38" t="s">
        <v>15</v>
      </c>
      <c r="Q273" s="38"/>
      <c r="R273" s="38"/>
      <c r="S273" s="38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  <c r="AH273" s="205"/>
      <c r="AI273" s="205"/>
      <c r="AJ273" s="205"/>
      <c r="AK273" s="205"/>
      <c r="AL273" s="205"/>
      <c r="AM273" s="205"/>
      <c r="AN273" s="205"/>
      <c r="AO273" s="205"/>
      <c r="AP273" s="205"/>
      <c r="AQ273" s="205"/>
      <c r="AR273" s="205"/>
      <c r="AS273" s="205"/>
      <c r="AT273" s="205"/>
      <c r="AU273" s="205"/>
      <c r="AV273" s="205"/>
      <c r="AW273" s="205"/>
      <c r="AX273" s="205"/>
      <c r="AY273" s="205"/>
      <c r="AZ273" s="205"/>
      <c r="BA273" s="205"/>
      <c r="BB273" s="205"/>
      <c r="BC273" s="205"/>
      <c r="BD273" s="205"/>
      <c r="BE273" s="205"/>
      <c r="BF273" s="205"/>
      <c r="BG273" s="205"/>
      <c r="BH273" s="205"/>
      <c r="BI273" s="205"/>
      <c r="BJ273" s="205"/>
      <c r="BK273" s="205"/>
      <c r="BL273" s="205"/>
      <c r="BM273" s="205"/>
      <c r="BN273" s="205"/>
      <c r="BO273" s="205"/>
      <c r="BP273" s="205"/>
      <c r="BQ273" s="205"/>
      <c r="BR273" s="205"/>
      <c r="BS273" s="205"/>
      <c r="BT273" s="205"/>
      <c r="BU273" s="205"/>
      <c r="BV273" s="205"/>
      <c r="BW273" s="205"/>
      <c r="BX273" s="205"/>
      <c r="BY273" s="205"/>
      <c r="BZ273" s="205"/>
      <c r="CA273" s="205"/>
      <c r="CB273" s="205"/>
      <c r="CC273" s="205"/>
      <c r="CD273" s="205"/>
      <c r="CE273" s="205"/>
      <c r="CF273" s="205"/>
      <c r="CG273" s="205"/>
      <c r="CH273" s="205"/>
      <c r="CI273" s="205"/>
      <c r="CJ273" s="205"/>
      <c r="CK273" s="205"/>
      <c r="CL273" s="205"/>
      <c r="CM273" s="205"/>
      <c r="CN273" s="205"/>
      <c r="CO273" s="205"/>
      <c r="CP273" s="205"/>
      <c r="CQ273" s="205"/>
      <c r="CR273" s="205"/>
      <c r="CS273" s="205"/>
      <c r="CT273" s="205"/>
      <c r="CU273" s="205"/>
      <c r="CV273" s="205"/>
      <c r="CW273" s="205"/>
      <c r="CX273" s="205"/>
      <c r="CY273" s="205"/>
      <c r="CZ273" s="205"/>
      <c r="DA273" s="205"/>
      <c r="DB273" s="205"/>
      <c r="DC273" s="205"/>
      <c r="DD273" s="205"/>
      <c r="DE273" s="205"/>
      <c r="DF273" s="205"/>
      <c r="DG273" s="205"/>
      <c r="DH273" s="205"/>
      <c r="DI273" s="205"/>
      <c r="DJ273" s="205"/>
      <c r="DK273" s="205"/>
      <c r="DL273" s="205"/>
      <c r="DM273" s="205"/>
      <c r="DN273" s="205"/>
      <c r="DO273" s="205"/>
      <c r="DP273" s="205"/>
      <c r="DQ273" s="205"/>
      <c r="DR273" s="205"/>
      <c r="DS273" s="205"/>
      <c r="DT273" s="205"/>
      <c r="DU273" s="205"/>
      <c r="DV273" s="205"/>
      <c r="DW273" s="205"/>
      <c r="DX273" s="205"/>
      <c r="DY273" s="205"/>
      <c r="DZ273" s="205"/>
      <c r="EA273" s="205"/>
      <c r="EB273" s="205"/>
      <c r="EC273" s="205"/>
      <c r="ED273" s="205"/>
      <c r="EE273" s="205"/>
      <c r="EF273" s="205"/>
      <c r="EG273" s="205"/>
      <c r="EH273" s="205"/>
      <c r="EI273" s="205"/>
      <c r="EJ273" s="205"/>
      <c r="EK273" s="205"/>
      <c r="EL273" s="205"/>
      <c r="EM273" s="205"/>
      <c r="EN273" s="205"/>
      <c r="EO273" s="205"/>
      <c r="EP273" s="205"/>
      <c r="EQ273" s="205"/>
      <c r="ER273" s="205"/>
      <c r="ES273" s="205"/>
      <c r="ET273" s="205"/>
      <c r="EU273" s="205"/>
      <c r="EV273" s="205"/>
      <c r="EW273" s="205"/>
      <c r="EX273" s="205"/>
      <c r="EY273" s="205"/>
      <c r="EZ273" s="205"/>
      <c r="FA273" s="205"/>
      <c r="FB273" s="205"/>
      <c r="FC273" s="205"/>
      <c r="FD273" s="205"/>
      <c r="FE273" s="205"/>
      <c r="FF273" s="205"/>
      <c r="FG273" s="205"/>
      <c r="FH273" s="205"/>
      <c r="FI273" s="205"/>
      <c r="FJ273" s="205"/>
      <c r="FK273" s="205"/>
      <c r="FL273" s="205"/>
      <c r="FM273" s="205"/>
      <c r="FN273" s="205"/>
      <c r="FO273" s="205"/>
      <c r="FP273" s="205"/>
      <c r="FQ273" s="205"/>
      <c r="FR273" s="205"/>
      <c r="FS273" s="205"/>
      <c r="FT273" s="205"/>
      <c r="FU273" s="205"/>
      <c r="FV273" s="205"/>
      <c r="FW273" s="205"/>
      <c r="FX273" s="205"/>
      <c r="FY273" s="205"/>
      <c r="FZ273" s="205"/>
      <c r="GA273" s="205"/>
      <c r="GB273" s="205"/>
      <c r="GC273" s="205"/>
      <c r="GD273" s="205"/>
      <c r="GE273" s="205"/>
      <c r="GF273" s="205"/>
      <c r="GG273" s="205"/>
      <c r="GH273" s="205"/>
      <c r="GI273" s="205"/>
      <c r="GJ273" s="205"/>
      <c r="GK273" s="205"/>
      <c r="GL273" s="205"/>
      <c r="GM273" s="205"/>
      <c r="GN273" s="205"/>
      <c r="GO273" s="205"/>
      <c r="GP273" s="205"/>
      <c r="GQ273" s="205"/>
      <c r="GR273" s="205"/>
      <c r="GS273" s="205"/>
      <c r="GT273" s="205"/>
      <c r="GU273" s="205"/>
      <c r="GV273" s="205"/>
      <c r="GW273" s="205"/>
      <c r="GX273" s="205"/>
      <c r="GY273" s="205"/>
      <c r="GZ273" s="205"/>
      <c r="HA273" s="205"/>
      <c r="HB273" s="205"/>
      <c r="HC273" s="205"/>
      <c r="HD273" s="205"/>
      <c r="HE273" s="205"/>
      <c r="HF273" s="205"/>
      <c r="HG273" s="205"/>
      <c r="HH273" s="205"/>
      <c r="HI273" s="205"/>
      <c r="HJ273" s="205"/>
      <c r="HK273" s="205"/>
      <c r="HL273" s="205"/>
      <c r="HM273" s="205"/>
      <c r="HN273" s="205"/>
      <c r="HO273" s="205"/>
      <c r="HP273" s="205"/>
      <c r="HQ273" s="205"/>
      <c r="HR273" s="205"/>
      <c r="HS273" s="205"/>
      <c r="HT273" s="205"/>
      <c r="HU273" s="205"/>
      <c r="HV273" s="205"/>
      <c r="HW273" s="205"/>
      <c r="HX273" s="205"/>
      <c r="HY273" s="205"/>
      <c r="HZ273" s="205"/>
      <c r="IA273" s="205"/>
      <c r="IB273" s="205"/>
      <c r="IC273" s="205"/>
      <c r="ID273" s="205"/>
      <c r="IE273" s="205"/>
      <c r="IF273" s="205"/>
      <c r="IG273" s="205"/>
      <c r="IH273" s="205"/>
      <c r="II273" s="205"/>
      <c r="IJ273" s="205"/>
      <c r="IK273" s="205"/>
      <c r="IL273" s="205"/>
      <c r="IM273" s="205"/>
      <c r="IN273" s="205"/>
      <c r="IO273" s="205"/>
      <c r="IP273" s="205"/>
      <c r="IQ273" s="205"/>
    </row>
    <row r="274" spans="1:251" s="216" customFormat="1">
      <c r="A274" s="135" t="s">
        <v>691</v>
      </c>
      <c r="B274" s="339" t="s">
        <v>273</v>
      </c>
      <c r="C274" s="327">
        <v>2015</v>
      </c>
      <c r="D274" s="135" t="s">
        <v>680</v>
      </c>
      <c r="E274" s="135" t="s">
        <v>456</v>
      </c>
      <c r="F274" s="135">
        <v>250519</v>
      </c>
      <c r="G274" s="11"/>
      <c r="H274" s="6"/>
      <c r="I274" s="6"/>
      <c r="J274" s="6"/>
      <c r="K274" s="71" t="s">
        <v>128</v>
      </c>
      <c r="L274" s="5" t="s">
        <v>137</v>
      </c>
      <c r="M274" s="71" t="s">
        <v>239</v>
      </c>
      <c r="N274" s="71" t="s">
        <v>274</v>
      </c>
      <c r="O274" s="71" t="s">
        <v>507</v>
      </c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  <c r="AV274" s="71"/>
      <c r="AW274" s="71"/>
      <c r="AX274" s="71"/>
      <c r="AY274" s="71"/>
      <c r="AZ274" s="71"/>
      <c r="BA274" s="71"/>
      <c r="BB274" s="71"/>
      <c r="BC274" s="71"/>
      <c r="BD274" s="71"/>
      <c r="BE274" s="71"/>
      <c r="BF274" s="71"/>
      <c r="BG274" s="71"/>
      <c r="BH274" s="71"/>
      <c r="BI274" s="71"/>
      <c r="BJ274" s="71"/>
      <c r="BK274" s="71"/>
      <c r="BL274" s="71"/>
      <c r="BM274" s="71"/>
      <c r="BN274" s="71"/>
      <c r="BO274" s="71"/>
      <c r="BP274" s="71"/>
      <c r="BQ274" s="71"/>
      <c r="BR274" s="71"/>
      <c r="BS274" s="71"/>
      <c r="BT274" s="71"/>
      <c r="BU274" s="71"/>
      <c r="BV274" s="71"/>
      <c r="BW274" s="71"/>
      <c r="BX274" s="71"/>
      <c r="BY274" s="71"/>
      <c r="BZ274" s="71"/>
      <c r="CA274" s="71"/>
      <c r="CB274" s="71"/>
      <c r="CC274" s="71"/>
      <c r="CD274" s="71"/>
      <c r="CE274" s="71"/>
      <c r="CF274" s="71"/>
      <c r="CG274" s="71"/>
      <c r="CH274" s="71"/>
      <c r="CI274" s="71"/>
      <c r="CJ274" s="71"/>
      <c r="CK274" s="71"/>
      <c r="CL274" s="71"/>
      <c r="CM274" s="71"/>
      <c r="CN274" s="71"/>
      <c r="CO274" s="71"/>
      <c r="CP274" s="71"/>
      <c r="CQ274" s="71"/>
      <c r="CR274" s="71"/>
      <c r="CS274" s="71"/>
      <c r="CT274" s="71"/>
      <c r="CU274" s="71"/>
      <c r="CV274" s="71"/>
      <c r="CW274" s="71"/>
      <c r="CX274" s="71"/>
      <c r="CY274" s="71"/>
      <c r="CZ274" s="71"/>
      <c r="DA274" s="71"/>
      <c r="DB274" s="71"/>
      <c r="DC274" s="71"/>
      <c r="DD274" s="71"/>
      <c r="DE274" s="71"/>
      <c r="DF274" s="71"/>
      <c r="DG274" s="71"/>
      <c r="DH274" s="71"/>
      <c r="DI274" s="71"/>
      <c r="DJ274" s="71"/>
      <c r="DK274" s="71"/>
      <c r="DL274" s="71"/>
      <c r="DM274" s="71"/>
      <c r="DN274" s="71"/>
      <c r="DO274" s="71"/>
      <c r="DP274" s="71"/>
      <c r="DQ274" s="71"/>
      <c r="DR274" s="71"/>
      <c r="DS274" s="71"/>
      <c r="DT274" s="71"/>
      <c r="DU274" s="71"/>
      <c r="DV274" s="71"/>
      <c r="DW274" s="71"/>
      <c r="DX274" s="71"/>
      <c r="DY274" s="71"/>
      <c r="DZ274" s="71"/>
      <c r="EA274" s="71"/>
      <c r="EB274" s="71"/>
      <c r="EC274" s="71"/>
      <c r="ED274" s="71"/>
      <c r="EE274" s="71"/>
      <c r="EF274" s="71"/>
      <c r="EG274" s="71"/>
      <c r="EH274" s="71"/>
      <c r="EI274" s="71"/>
      <c r="EJ274" s="71"/>
      <c r="EK274" s="71"/>
      <c r="EL274" s="71"/>
      <c r="EM274" s="71"/>
      <c r="EN274" s="71"/>
      <c r="EO274" s="71"/>
      <c r="EP274" s="71"/>
      <c r="EQ274" s="71"/>
      <c r="ER274" s="71"/>
      <c r="ES274" s="71"/>
      <c r="ET274" s="71"/>
      <c r="EU274" s="71"/>
      <c r="EV274" s="71"/>
      <c r="EW274" s="71"/>
      <c r="EX274" s="71"/>
      <c r="EY274" s="71"/>
      <c r="EZ274" s="71"/>
      <c r="FA274" s="71"/>
      <c r="FB274" s="71"/>
      <c r="FC274" s="71"/>
      <c r="FD274" s="71"/>
      <c r="FE274" s="71"/>
      <c r="FF274" s="71"/>
      <c r="FG274" s="71"/>
      <c r="FH274" s="71"/>
      <c r="FI274" s="71"/>
      <c r="FJ274" s="71"/>
      <c r="FK274" s="71"/>
      <c r="FL274" s="71"/>
      <c r="FM274" s="71"/>
      <c r="FN274" s="71"/>
      <c r="FO274" s="71"/>
      <c r="FP274" s="71"/>
      <c r="FQ274" s="71"/>
      <c r="FR274" s="71"/>
      <c r="FS274" s="71"/>
      <c r="FT274" s="71"/>
      <c r="FU274" s="71"/>
      <c r="FV274" s="71"/>
      <c r="FW274" s="71"/>
      <c r="FX274" s="71"/>
      <c r="FY274" s="71"/>
      <c r="FZ274" s="71"/>
      <c r="GA274" s="71"/>
      <c r="GB274" s="71"/>
      <c r="GC274" s="71"/>
      <c r="GD274" s="71"/>
      <c r="GE274" s="71"/>
      <c r="GF274" s="71"/>
      <c r="GG274" s="71"/>
      <c r="GH274" s="71"/>
      <c r="GI274" s="71"/>
      <c r="GJ274" s="71"/>
      <c r="GK274" s="71"/>
      <c r="GL274" s="71"/>
      <c r="GM274" s="71"/>
      <c r="GN274" s="71"/>
      <c r="GO274" s="71"/>
      <c r="GP274" s="71"/>
      <c r="GQ274" s="71"/>
      <c r="GR274" s="71"/>
      <c r="GS274" s="71"/>
      <c r="GT274" s="71"/>
      <c r="GU274" s="71"/>
      <c r="GV274" s="71"/>
      <c r="GW274" s="71"/>
      <c r="GX274" s="71"/>
      <c r="GY274" s="71"/>
      <c r="GZ274" s="71"/>
      <c r="HA274" s="71"/>
      <c r="HB274" s="71"/>
      <c r="HC274" s="71"/>
      <c r="HD274" s="71"/>
      <c r="HE274" s="71"/>
      <c r="HF274" s="71"/>
      <c r="HG274" s="71"/>
      <c r="HH274" s="71"/>
      <c r="HI274" s="71"/>
      <c r="HJ274" s="71"/>
      <c r="HK274" s="71"/>
      <c r="HL274" s="71"/>
      <c r="HM274" s="71"/>
      <c r="HN274" s="71"/>
      <c r="HO274" s="71"/>
      <c r="HP274" s="71"/>
      <c r="HQ274" s="71"/>
      <c r="HR274" s="71"/>
      <c r="HS274" s="71"/>
      <c r="HT274" s="71"/>
      <c r="HU274" s="71"/>
      <c r="HV274" s="71"/>
      <c r="HW274" s="71"/>
      <c r="HX274" s="71"/>
      <c r="HY274" s="71"/>
      <c r="HZ274" s="71"/>
      <c r="IA274" s="71"/>
      <c r="IB274" s="71"/>
      <c r="IC274" s="71"/>
      <c r="ID274" s="71"/>
      <c r="IE274" s="71"/>
      <c r="IF274" s="71"/>
      <c r="IG274" s="71"/>
      <c r="IH274" s="71"/>
      <c r="II274" s="71"/>
      <c r="IJ274" s="71"/>
      <c r="IK274" s="71"/>
      <c r="IL274" s="71"/>
      <c r="IM274" s="71"/>
      <c r="IN274" s="71"/>
      <c r="IO274" s="71"/>
      <c r="IP274" s="71"/>
      <c r="IQ274" s="71"/>
    </row>
    <row r="275" spans="1:251" s="216" customFormat="1">
      <c r="A275" s="191" t="s">
        <v>633</v>
      </c>
      <c r="B275" s="339" t="s">
        <v>273</v>
      </c>
      <c r="C275" s="327">
        <v>2015</v>
      </c>
      <c r="D275" s="328" t="s">
        <v>607</v>
      </c>
      <c r="E275" s="51" t="s">
        <v>627</v>
      </c>
      <c r="F275" s="191">
        <v>250507</v>
      </c>
      <c r="G275" s="191">
        <v>-0.7</v>
      </c>
      <c r="H275" s="36">
        <v>505</v>
      </c>
      <c r="I275" s="36"/>
      <c r="J275" s="36"/>
      <c r="K275" s="38" t="s">
        <v>128</v>
      </c>
      <c r="L275" s="38" t="s">
        <v>137</v>
      </c>
      <c r="M275" s="38" t="s">
        <v>239</v>
      </c>
      <c r="N275" s="39" t="s">
        <v>274</v>
      </c>
      <c r="O275" s="66" t="s">
        <v>166</v>
      </c>
      <c r="P275" s="38" t="s">
        <v>15</v>
      </c>
      <c r="Q275" s="38"/>
      <c r="R275" s="38"/>
      <c r="S275" s="38"/>
      <c r="T275" s="205"/>
      <c r="U275" s="205"/>
      <c r="V275" s="205"/>
      <c r="W275" s="205"/>
      <c r="X275" s="205"/>
      <c r="Y275" s="205"/>
      <c r="Z275" s="205"/>
      <c r="AA275" s="205"/>
      <c r="AB275" s="205"/>
      <c r="AC275" s="205"/>
      <c r="AD275" s="205"/>
      <c r="AE275" s="205"/>
      <c r="AF275" s="205"/>
      <c r="AG275" s="205"/>
      <c r="AH275" s="205"/>
      <c r="AI275" s="205"/>
      <c r="AJ275" s="205"/>
      <c r="AK275" s="205"/>
      <c r="AL275" s="205"/>
      <c r="AM275" s="205"/>
      <c r="AN275" s="205"/>
      <c r="AO275" s="205"/>
      <c r="AP275" s="205"/>
      <c r="AQ275" s="205"/>
      <c r="AR275" s="205"/>
      <c r="AS275" s="205"/>
      <c r="AT275" s="205"/>
      <c r="AU275" s="205"/>
      <c r="AV275" s="205"/>
      <c r="AW275" s="205"/>
      <c r="AX275" s="205"/>
      <c r="AY275" s="205"/>
      <c r="AZ275" s="205"/>
      <c r="BA275" s="205"/>
      <c r="BB275" s="205"/>
      <c r="BC275" s="205"/>
      <c r="BD275" s="205"/>
      <c r="BE275" s="205"/>
      <c r="BF275" s="205"/>
      <c r="BG275" s="205"/>
      <c r="BH275" s="205"/>
      <c r="BI275" s="205"/>
      <c r="BJ275" s="205"/>
      <c r="BK275" s="205"/>
      <c r="BL275" s="205"/>
      <c r="BM275" s="205"/>
      <c r="BN275" s="205"/>
      <c r="BO275" s="205"/>
      <c r="BP275" s="205"/>
      <c r="BQ275" s="205"/>
      <c r="BR275" s="205"/>
      <c r="BS275" s="205"/>
      <c r="BT275" s="205"/>
      <c r="BU275" s="205"/>
      <c r="BV275" s="205"/>
      <c r="BW275" s="205"/>
      <c r="BX275" s="205"/>
      <c r="BY275" s="205"/>
      <c r="BZ275" s="205"/>
      <c r="CA275" s="205"/>
      <c r="CB275" s="205"/>
      <c r="CC275" s="205"/>
      <c r="CD275" s="205"/>
      <c r="CE275" s="205"/>
      <c r="CF275" s="205"/>
      <c r="CG275" s="205"/>
      <c r="CH275" s="205"/>
      <c r="CI275" s="205"/>
      <c r="CJ275" s="205"/>
      <c r="CK275" s="205"/>
      <c r="CL275" s="205"/>
      <c r="CM275" s="205"/>
      <c r="CN275" s="205"/>
      <c r="CO275" s="205"/>
      <c r="CP275" s="205"/>
      <c r="CQ275" s="205"/>
      <c r="CR275" s="205"/>
      <c r="CS275" s="205"/>
      <c r="CT275" s="205"/>
      <c r="CU275" s="205"/>
      <c r="CV275" s="205"/>
      <c r="CW275" s="205"/>
      <c r="CX275" s="205"/>
      <c r="CY275" s="205"/>
      <c r="CZ275" s="205"/>
      <c r="DA275" s="205"/>
      <c r="DB275" s="205"/>
      <c r="DC275" s="205"/>
      <c r="DD275" s="205"/>
      <c r="DE275" s="205"/>
      <c r="DF275" s="205"/>
      <c r="DG275" s="205"/>
      <c r="DH275" s="205"/>
      <c r="DI275" s="205"/>
      <c r="DJ275" s="205"/>
      <c r="DK275" s="205"/>
      <c r="DL275" s="205"/>
      <c r="DM275" s="205"/>
      <c r="DN275" s="205"/>
      <c r="DO275" s="205"/>
      <c r="DP275" s="205"/>
      <c r="DQ275" s="205"/>
      <c r="DR275" s="205"/>
      <c r="DS275" s="205"/>
      <c r="DT275" s="205"/>
      <c r="DU275" s="205"/>
      <c r="DV275" s="205"/>
      <c r="DW275" s="205"/>
      <c r="DX275" s="205"/>
      <c r="DY275" s="205"/>
      <c r="DZ275" s="205"/>
      <c r="EA275" s="205"/>
      <c r="EB275" s="205"/>
      <c r="EC275" s="205"/>
      <c r="ED275" s="205"/>
      <c r="EE275" s="205"/>
      <c r="EF275" s="205"/>
      <c r="EG275" s="205"/>
      <c r="EH275" s="205"/>
      <c r="EI275" s="205"/>
      <c r="EJ275" s="205"/>
      <c r="EK275" s="205"/>
      <c r="EL275" s="205"/>
      <c r="EM275" s="205"/>
      <c r="EN275" s="205"/>
      <c r="EO275" s="205"/>
      <c r="EP275" s="205"/>
      <c r="EQ275" s="205"/>
      <c r="ER275" s="205"/>
      <c r="ES275" s="205"/>
      <c r="ET275" s="205"/>
      <c r="EU275" s="205"/>
      <c r="EV275" s="205"/>
      <c r="EW275" s="205"/>
      <c r="EX275" s="205"/>
      <c r="EY275" s="205"/>
      <c r="EZ275" s="205"/>
      <c r="FA275" s="205"/>
      <c r="FB275" s="205"/>
      <c r="FC275" s="205"/>
      <c r="FD275" s="205"/>
      <c r="FE275" s="205"/>
      <c r="FF275" s="205"/>
      <c r="FG275" s="205"/>
      <c r="FH275" s="205"/>
      <c r="FI275" s="205"/>
      <c r="FJ275" s="205"/>
      <c r="FK275" s="205"/>
      <c r="FL275" s="205"/>
      <c r="FM275" s="205"/>
      <c r="FN275" s="205"/>
      <c r="FO275" s="205"/>
      <c r="FP275" s="205"/>
      <c r="FQ275" s="205"/>
      <c r="FR275" s="205"/>
      <c r="FS275" s="205"/>
      <c r="FT275" s="205"/>
      <c r="FU275" s="205"/>
      <c r="FV275" s="205"/>
      <c r="FW275" s="205"/>
      <c r="FX275" s="205"/>
      <c r="FY275" s="205"/>
      <c r="FZ275" s="205"/>
      <c r="GA275" s="205"/>
      <c r="GB275" s="205"/>
      <c r="GC275" s="205"/>
      <c r="GD275" s="205"/>
      <c r="GE275" s="205"/>
      <c r="GF275" s="205"/>
      <c r="GG275" s="205"/>
      <c r="GH275" s="205"/>
      <c r="GI275" s="205"/>
      <c r="GJ275" s="205"/>
      <c r="GK275" s="205"/>
      <c r="GL275" s="205"/>
      <c r="GM275" s="205"/>
      <c r="GN275" s="205"/>
      <c r="GO275" s="205"/>
      <c r="GP275" s="205"/>
      <c r="GQ275" s="205"/>
      <c r="GR275" s="205"/>
      <c r="GS275" s="205"/>
      <c r="GT275" s="205"/>
      <c r="GU275" s="205"/>
      <c r="GV275" s="205"/>
      <c r="GW275" s="205"/>
      <c r="GX275" s="205"/>
      <c r="GY275" s="205"/>
      <c r="GZ275" s="205"/>
      <c r="HA275" s="205"/>
      <c r="HB275" s="205"/>
      <c r="HC275" s="205"/>
      <c r="HD275" s="205"/>
      <c r="HE275" s="205"/>
      <c r="HF275" s="205"/>
      <c r="HG275" s="205"/>
      <c r="HH275" s="205"/>
      <c r="HI275" s="205"/>
      <c r="HJ275" s="205"/>
      <c r="HK275" s="205"/>
      <c r="HL275" s="205"/>
      <c r="HM275" s="205"/>
      <c r="HN275" s="205"/>
      <c r="HO275" s="205"/>
      <c r="HP275" s="205"/>
      <c r="HQ275" s="205"/>
      <c r="HR275" s="205"/>
      <c r="HS275" s="205"/>
      <c r="HT275" s="205"/>
      <c r="HU275" s="205"/>
      <c r="HV275" s="205"/>
      <c r="HW275" s="205"/>
      <c r="HX275" s="205"/>
      <c r="HY275" s="205"/>
      <c r="HZ275" s="205"/>
      <c r="IA275" s="205"/>
      <c r="IB275" s="205"/>
      <c r="IC275" s="205"/>
      <c r="ID275" s="205"/>
      <c r="IE275" s="205"/>
      <c r="IF275" s="205"/>
      <c r="IG275" s="205"/>
      <c r="IH275" s="205"/>
      <c r="II275" s="205"/>
      <c r="IJ275" s="205"/>
      <c r="IK275" s="205"/>
      <c r="IL275" s="205"/>
      <c r="IM275" s="205"/>
      <c r="IN275" s="205"/>
      <c r="IO275" s="205"/>
      <c r="IP275" s="205"/>
      <c r="IQ275" s="205"/>
    </row>
    <row r="276" spans="1:251" s="216" customFormat="1">
      <c r="A276" s="309">
        <v>0.9</v>
      </c>
      <c r="B276" s="339" t="s">
        <v>273</v>
      </c>
      <c r="C276" s="320">
        <v>2015</v>
      </c>
      <c r="D276" s="151" t="s">
        <v>95</v>
      </c>
      <c r="E276" s="151" t="s">
        <v>218</v>
      </c>
      <c r="F276" s="61">
        <v>250217</v>
      </c>
      <c r="G276" s="5"/>
      <c r="H276" s="6">
        <v>915</v>
      </c>
      <c r="I276" s="6"/>
      <c r="J276" s="6"/>
      <c r="K276" s="5" t="s">
        <v>128</v>
      </c>
      <c r="L276" s="5" t="s">
        <v>137</v>
      </c>
      <c r="M276" s="5" t="s">
        <v>241</v>
      </c>
      <c r="N276" s="6" t="s">
        <v>274</v>
      </c>
      <c r="O276" s="106" t="s">
        <v>166</v>
      </c>
      <c r="P276" s="5" t="s">
        <v>180</v>
      </c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  <c r="HT276" s="5"/>
      <c r="HU276" s="5"/>
      <c r="HV276" s="5"/>
      <c r="HW276" s="5"/>
      <c r="HX276" s="5"/>
      <c r="HY276" s="5"/>
      <c r="HZ276" s="5"/>
      <c r="IA276" s="5"/>
      <c r="IB276" s="5"/>
      <c r="IC276" s="5"/>
      <c r="ID276" s="5"/>
      <c r="IE276" s="5"/>
      <c r="IF276" s="5"/>
      <c r="IG276" s="5"/>
      <c r="IH276" s="5"/>
      <c r="II276" s="5"/>
      <c r="IJ276" s="5"/>
      <c r="IK276" s="5"/>
      <c r="IL276" s="5"/>
      <c r="IM276" s="5"/>
      <c r="IN276" s="5"/>
      <c r="IO276" s="5"/>
      <c r="IP276" s="5"/>
      <c r="IQ276" s="5"/>
    </row>
    <row r="277" spans="1:251" s="216" customFormat="1">
      <c r="A277" s="135">
        <v>1.05</v>
      </c>
      <c r="B277" s="339" t="s">
        <v>273</v>
      </c>
      <c r="C277" s="327">
        <v>2015</v>
      </c>
      <c r="D277" s="262" t="s">
        <v>739</v>
      </c>
      <c r="E277" s="135" t="s">
        <v>456</v>
      </c>
      <c r="F277" s="135">
        <v>250519</v>
      </c>
      <c r="G277" s="11"/>
      <c r="H277" s="6">
        <v>860</v>
      </c>
      <c r="I277" s="6"/>
      <c r="J277" s="6"/>
      <c r="K277" s="71" t="s">
        <v>128</v>
      </c>
      <c r="L277" s="5" t="s">
        <v>137</v>
      </c>
      <c r="M277" s="71" t="s">
        <v>241</v>
      </c>
      <c r="N277" s="71" t="s">
        <v>274</v>
      </c>
      <c r="O277" s="71" t="s">
        <v>507</v>
      </c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1"/>
      <c r="BH277" s="71"/>
      <c r="BI277" s="71"/>
      <c r="BJ277" s="71"/>
      <c r="BK277" s="71"/>
      <c r="BL277" s="71"/>
      <c r="BM277" s="71"/>
      <c r="BN277" s="71"/>
      <c r="BO277" s="71"/>
      <c r="BP277" s="71"/>
      <c r="BQ277" s="71"/>
      <c r="BR277" s="71"/>
      <c r="BS277" s="71"/>
      <c r="BT277" s="71"/>
      <c r="BU277" s="71"/>
      <c r="BV277" s="71"/>
      <c r="BW277" s="71"/>
      <c r="BX277" s="71"/>
      <c r="BY277" s="71"/>
      <c r="BZ277" s="71"/>
      <c r="CA277" s="71"/>
      <c r="CB277" s="71"/>
      <c r="CC277" s="71"/>
      <c r="CD277" s="71"/>
      <c r="CE277" s="71"/>
      <c r="CF277" s="71"/>
      <c r="CG277" s="71"/>
      <c r="CH277" s="71"/>
      <c r="CI277" s="71"/>
      <c r="CJ277" s="71"/>
      <c r="CK277" s="71"/>
      <c r="CL277" s="71"/>
      <c r="CM277" s="71"/>
      <c r="CN277" s="71"/>
      <c r="CO277" s="71"/>
      <c r="CP277" s="71"/>
      <c r="CQ277" s="71"/>
      <c r="CR277" s="71"/>
      <c r="CS277" s="71"/>
      <c r="CT277" s="71"/>
      <c r="CU277" s="71"/>
      <c r="CV277" s="71"/>
      <c r="CW277" s="71"/>
      <c r="CX277" s="71"/>
      <c r="CY277" s="71"/>
      <c r="CZ277" s="71"/>
      <c r="DA277" s="71"/>
      <c r="DB277" s="71"/>
      <c r="DC277" s="71"/>
      <c r="DD277" s="71"/>
      <c r="DE277" s="71"/>
      <c r="DF277" s="71"/>
      <c r="DG277" s="71"/>
      <c r="DH277" s="71"/>
      <c r="DI277" s="71"/>
      <c r="DJ277" s="71"/>
      <c r="DK277" s="71"/>
      <c r="DL277" s="71"/>
      <c r="DM277" s="71"/>
      <c r="DN277" s="71"/>
      <c r="DO277" s="71"/>
      <c r="DP277" s="71"/>
      <c r="DQ277" s="71"/>
      <c r="DR277" s="71"/>
      <c r="DS277" s="71"/>
      <c r="DT277" s="71"/>
      <c r="DU277" s="71"/>
      <c r="DV277" s="71"/>
      <c r="DW277" s="71"/>
      <c r="DX277" s="71"/>
      <c r="DY277" s="71"/>
      <c r="DZ277" s="71"/>
      <c r="EA277" s="71"/>
      <c r="EB277" s="71"/>
      <c r="EC277" s="71"/>
      <c r="ED277" s="71"/>
      <c r="EE277" s="71"/>
      <c r="EF277" s="71"/>
      <c r="EG277" s="71"/>
      <c r="EH277" s="71"/>
      <c r="EI277" s="71"/>
      <c r="EJ277" s="71"/>
      <c r="EK277" s="71"/>
      <c r="EL277" s="71"/>
      <c r="EM277" s="71"/>
      <c r="EN277" s="71"/>
      <c r="EO277" s="71"/>
      <c r="EP277" s="71"/>
      <c r="EQ277" s="71"/>
      <c r="ER277" s="71"/>
      <c r="ES277" s="71"/>
      <c r="ET277" s="71"/>
      <c r="EU277" s="71"/>
      <c r="EV277" s="71"/>
      <c r="EW277" s="71"/>
      <c r="EX277" s="71"/>
      <c r="EY277" s="71"/>
      <c r="EZ277" s="71"/>
      <c r="FA277" s="71"/>
      <c r="FB277" s="71"/>
      <c r="FC277" s="71"/>
      <c r="FD277" s="71"/>
      <c r="FE277" s="71"/>
      <c r="FF277" s="71"/>
      <c r="FG277" s="71"/>
      <c r="FH277" s="71"/>
      <c r="FI277" s="71"/>
      <c r="FJ277" s="71"/>
      <c r="FK277" s="71"/>
      <c r="FL277" s="71"/>
      <c r="FM277" s="71"/>
      <c r="FN277" s="71"/>
      <c r="FO277" s="71"/>
      <c r="FP277" s="71"/>
      <c r="FQ277" s="71"/>
      <c r="FR277" s="71"/>
      <c r="FS277" s="71"/>
      <c r="FT277" s="71"/>
      <c r="FU277" s="71"/>
      <c r="FV277" s="71"/>
      <c r="FW277" s="71"/>
      <c r="FX277" s="71"/>
      <c r="FY277" s="71"/>
      <c r="FZ277" s="71"/>
      <c r="GA277" s="71"/>
      <c r="GB277" s="71"/>
      <c r="GC277" s="71"/>
      <c r="GD277" s="71"/>
      <c r="GE277" s="71"/>
      <c r="GF277" s="71"/>
      <c r="GG277" s="71"/>
      <c r="GH277" s="71"/>
      <c r="GI277" s="71"/>
      <c r="GJ277" s="71"/>
      <c r="GK277" s="71"/>
      <c r="GL277" s="71"/>
      <c r="GM277" s="71"/>
      <c r="GN277" s="71"/>
      <c r="GO277" s="71"/>
      <c r="GP277" s="71"/>
      <c r="GQ277" s="71"/>
      <c r="GR277" s="71"/>
      <c r="GS277" s="71"/>
      <c r="GT277" s="71"/>
      <c r="GU277" s="71"/>
      <c r="GV277" s="71"/>
      <c r="GW277" s="71"/>
      <c r="GX277" s="71"/>
      <c r="GY277" s="71"/>
      <c r="GZ277" s="71"/>
      <c r="HA277" s="71"/>
      <c r="HB277" s="71"/>
      <c r="HC277" s="71"/>
      <c r="HD277" s="71"/>
      <c r="HE277" s="71"/>
      <c r="HF277" s="71"/>
      <c r="HG277" s="71"/>
      <c r="HH277" s="71"/>
      <c r="HI277" s="71"/>
      <c r="HJ277" s="71"/>
      <c r="HK277" s="71"/>
      <c r="HL277" s="71"/>
      <c r="HM277" s="71"/>
      <c r="HN277" s="71"/>
      <c r="HO277" s="71"/>
      <c r="HP277" s="71"/>
      <c r="HQ277" s="71"/>
      <c r="HR277" s="71"/>
      <c r="HS277" s="71"/>
      <c r="HT277" s="71"/>
      <c r="HU277" s="71"/>
      <c r="HV277" s="71"/>
      <c r="HW277" s="71"/>
      <c r="HX277" s="71"/>
      <c r="HY277" s="71"/>
      <c r="HZ277" s="71"/>
      <c r="IA277" s="71"/>
      <c r="IB277" s="71"/>
      <c r="IC277" s="71"/>
      <c r="ID277" s="71"/>
      <c r="IE277" s="71"/>
      <c r="IF277" s="71"/>
      <c r="IG277" s="71"/>
      <c r="IH277" s="71"/>
      <c r="II277" s="71"/>
      <c r="IJ277" s="71"/>
      <c r="IK277" s="71"/>
      <c r="IL277" s="71"/>
      <c r="IM277" s="71"/>
      <c r="IN277" s="71"/>
      <c r="IO277" s="71"/>
      <c r="IP277" s="71"/>
      <c r="IQ277" s="71"/>
    </row>
    <row r="278" spans="1:251" s="216" customFormat="1">
      <c r="A278" s="191">
        <v>4.82</v>
      </c>
      <c r="B278" s="339" t="s">
        <v>273</v>
      </c>
      <c r="C278" s="327">
        <v>2015</v>
      </c>
      <c r="D278" s="328" t="s">
        <v>608</v>
      </c>
      <c r="E278" s="51" t="s">
        <v>627</v>
      </c>
      <c r="F278" s="191">
        <v>250507</v>
      </c>
      <c r="G278" s="36"/>
      <c r="H278" s="36">
        <v>660</v>
      </c>
      <c r="I278" s="36"/>
      <c r="J278" s="36"/>
      <c r="K278" s="38" t="s">
        <v>128</v>
      </c>
      <c r="L278" s="38" t="s">
        <v>137</v>
      </c>
      <c r="M278" s="38" t="s">
        <v>240</v>
      </c>
      <c r="N278" s="39" t="s">
        <v>274</v>
      </c>
      <c r="O278" s="66" t="s">
        <v>166</v>
      </c>
      <c r="P278" s="38" t="s">
        <v>15</v>
      </c>
      <c r="Q278" s="38"/>
      <c r="R278" s="38"/>
      <c r="S278" s="38"/>
      <c r="T278" s="205"/>
      <c r="U278" s="205"/>
      <c r="V278" s="205"/>
      <c r="W278" s="205"/>
      <c r="X278" s="205"/>
      <c r="Y278" s="205"/>
      <c r="Z278" s="205"/>
      <c r="AA278" s="205"/>
      <c r="AB278" s="205"/>
      <c r="AC278" s="205"/>
      <c r="AD278" s="205"/>
      <c r="AE278" s="205"/>
      <c r="AF278" s="205"/>
      <c r="AG278" s="205"/>
      <c r="AH278" s="205"/>
      <c r="AI278" s="205"/>
      <c r="AJ278" s="205"/>
      <c r="AK278" s="205"/>
      <c r="AL278" s="205"/>
      <c r="AM278" s="205"/>
      <c r="AN278" s="205"/>
      <c r="AO278" s="205"/>
      <c r="AP278" s="205"/>
      <c r="AQ278" s="205"/>
      <c r="AR278" s="205"/>
      <c r="AS278" s="205"/>
      <c r="AT278" s="205"/>
      <c r="AU278" s="205"/>
      <c r="AV278" s="205"/>
      <c r="AW278" s="205"/>
      <c r="AX278" s="205"/>
      <c r="AY278" s="205"/>
      <c r="AZ278" s="205"/>
      <c r="BA278" s="205"/>
      <c r="BB278" s="205"/>
      <c r="BC278" s="205"/>
      <c r="BD278" s="205"/>
      <c r="BE278" s="205"/>
      <c r="BF278" s="205"/>
      <c r="BG278" s="205"/>
      <c r="BH278" s="205"/>
      <c r="BI278" s="205"/>
      <c r="BJ278" s="205"/>
      <c r="BK278" s="205"/>
      <c r="BL278" s="205"/>
      <c r="BM278" s="205"/>
      <c r="BN278" s="205"/>
      <c r="BO278" s="205"/>
      <c r="BP278" s="205"/>
      <c r="BQ278" s="205"/>
      <c r="BR278" s="205"/>
      <c r="BS278" s="205"/>
      <c r="BT278" s="205"/>
      <c r="BU278" s="205"/>
      <c r="BV278" s="205"/>
      <c r="BW278" s="205"/>
      <c r="BX278" s="205"/>
      <c r="BY278" s="205"/>
      <c r="BZ278" s="205"/>
      <c r="CA278" s="205"/>
      <c r="CB278" s="205"/>
      <c r="CC278" s="205"/>
      <c r="CD278" s="205"/>
      <c r="CE278" s="205"/>
      <c r="CF278" s="205"/>
      <c r="CG278" s="205"/>
      <c r="CH278" s="205"/>
      <c r="CI278" s="205"/>
      <c r="CJ278" s="205"/>
      <c r="CK278" s="205"/>
      <c r="CL278" s="205"/>
      <c r="CM278" s="205"/>
      <c r="CN278" s="205"/>
      <c r="CO278" s="205"/>
      <c r="CP278" s="205"/>
      <c r="CQ278" s="205"/>
      <c r="CR278" s="205"/>
      <c r="CS278" s="205"/>
      <c r="CT278" s="205"/>
      <c r="CU278" s="205"/>
      <c r="CV278" s="205"/>
      <c r="CW278" s="205"/>
      <c r="CX278" s="205"/>
      <c r="CY278" s="205"/>
      <c r="CZ278" s="205"/>
      <c r="DA278" s="205"/>
      <c r="DB278" s="205"/>
      <c r="DC278" s="205"/>
      <c r="DD278" s="205"/>
      <c r="DE278" s="205"/>
      <c r="DF278" s="205"/>
      <c r="DG278" s="205"/>
      <c r="DH278" s="205"/>
      <c r="DI278" s="205"/>
      <c r="DJ278" s="205"/>
      <c r="DK278" s="205"/>
      <c r="DL278" s="205"/>
      <c r="DM278" s="205"/>
      <c r="DN278" s="205"/>
      <c r="DO278" s="205"/>
      <c r="DP278" s="205"/>
      <c r="DQ278" s="205"/>
      <c r="DR278" s="205"/>
      <c r="DS278" s="205"/>
      <c r="DT278" s="205"/>
      <c r="DU278" s="205"/>
      <c r="DV278" s="205"/>
      <c r="DW278" s="205"/>
      <c r="DX278" s="205"/>
      <c r="DY278" s="205"/>
      <c r="DZ278" s="205"/>
      <c r="EA278" s="205"/>
      <c r="EB278" s="205"/>
      <c r="EC278" s="205"/>
      <c r="ED278" s="205"/>
      <c r="EE278" s="205"/>
      <c r="EF278" s="205"/>
      <c r="EG278" s="205"/>
      <c r="EH278" s="205"/>
      <c r="EI278" s="205"/>
      <c r="EJ278" s="205"/>
      <c r="EK278" s="205"/>
      <c r="EL278" s="205"/>
      <c r="EM278" s="205"/>
      <c r="EN278" s="205"/>
      <c r="EO278" s="205"/>
      <c r="EP278" s="205"/>
      <c r="EQ278" s="205"/>
      <c r="ER278" s="205"/>
      <c r="ES278" s="205"/>
      <c r="ET278" s="205"/>
      <c r="EU278" s="205"/>
      <c r="EV278" s="205"/>
      <c r="EW278" s="205"/>
      <c r="EX278" s="205"/>
      <c r="EY278" s="205"/>
      <c r="EZ278" s="205"/>
      <c r="FA278" s="205"/>
      <c r="FB278" s="205"/>
      <c r="FC278" s="205"/>
      <c r="FD278" s="205"/>
      <c r="FE278" s="205"/>
      <c r="FF278" s="205"/>
      <c r="FG278" s="205"/>
      <c r="FH278" s="205"/>
      <c r="FI278" s="205"/>
      <c r="FJ278" s="205"/>
      <c r="FK278" s="205"/>
      <c r="FL278" s="205"/>
      <c r="FM278" s="205"/>
      <c r="FN278" s="205"/>
      <c r="FO278" s="205"/>
      <c r="FP278" s="205"/>
      <c r="FQ278" s="205"/>
      <c r="FR278" s="205"/>
      <c r="FS278" s="205"/>
      <c r="FT278" s="205"/>
      <c r="FU278" s="205"/>
      <c r="FV278" s="205"/>
      <c r="FW278" s="205"/>
      <c r="FX278" s="205"/>
      <c r="FY278" s="205"/>
      <c r="FZ278" s="205"/>
      <c r="GA278" s="205"/>
      <c r="GB278" s="205"/>
      <c r="GC278" s="205"/>
      <c r="GD278" s="205"/>
      <c r="GE278" s="205"/>
      <c r="GF278" s="205"/>
      <c r="GG278" s="205"/>
      <c r="GH278" s="205"/>
      <c r="GI278" s="205"/>
      <c r="GJ278" s="205"/>
      <c r="GK278" s="205"/>
      <c r="GL278" s="205"/>
      <c r="GM278" s="205"/>
      <c r="GN278" s="205"/>
      <c r="GO278" s="205"/>
      <c r="GP278" s="205"/>
      <c r="GQ278" s="205"/>
      <c r="GR278" s="205"/>
      <c r="GS278" s="205"/>
      <c r="GT278" s="205"/>
      <c r="GU278" s="205"/>
      <c r="GV278" s="205"/>
      <c r="GW278" s="205"/>
      <c r="GX278" s="205"/>
      <c r="GY278" s="205"/>
      <c r="GZ278" s="205"/>
      <c r="HA278" s="205"/>
      <c r="HB278" s="205"/>
      <c r="HC278" s="205"/>
      <c r="HD278" s="205"/>
      <c r="HE278" s="205"/>
      <c r="HF278" s="205"/>
      <c r="HG278" s="205"/>
      <c r="HH278" s="205"/>
      <c r="HI278" s="205"/>
      <c r="HJ278" s="205"/>
      <c r="HK278" s="205"/>
      <c r="HL278" s="205"/>
      <c r="HM278" s="205"/>
      <c r="HN278" s="205"/>
      <c r="HO278" s="205"/>
      <c r="HP278" s="205"/>
      <c r="HQ278" s="205"/>
      <c r="HR278" s="205"/>
      <c r="HS278" s="205"/>
      <c r="HT278" s="205"/>
      <c r="HU278" s="205"/>
      <c r="HV278" s="205"/>
      <c r="HW278" s="205"/>
      <c r="HX278" s="205"/>
      <c r="HY278" s="205"/>
      <c r="HZ278" s="205"/>
      <c r="IA278" s="205"/>
      <c r="IB278" s="205"/>
      <c r="IC278" s="205"/>
      <c r="ID278" s="205"/>
      <c r="IE278" s="205"/>
      <c r="IF278" s="205"/>
      <c r="IG278" s="205"/>
      <c r="IH278" s="205"/>
      <c r="II278" s="205"/>
      <c r="IJ278" s="205"/>
      <c r="IK278" s="205"/>
      <c r="IL278" s="205"/>
      <c r="IM278" s="205"/>
      <c r="IN278" s="205"/>
      <c r="IO278" s="205"/>
      <c r="IP278" s="205"/>
      <c r="IQ278" s="205"/>
    </row>
    <row r="279" spans="1:251" s="216" customFormat="1">
      <c r="A279" s="135">
        <v>3.17</v>
      </c>
      <c r="B279" s="339" t="s">
        <v>273</v>
      </c>
      <c r="C279" s="327">
        <v>2015</v>
      </c>
      <c r="D279" s="328" t="s">
        <v>621</v>
      </c>
      <c r="E279" s="135" t="s">
        <v>456</v>
      </c>
      <c r="F279" s="135">
        <v>250519</v>
      </c>
      <c r="G279" s="315" t="s">
        <v>709</v>
      </c>
      <c r="H279" s="6">
        <v>804</v>
      </c>
      <c r="I279" s="6"/>
      <c r="J279" s="6"/>
      <c r="K279" s="71" t="s">
        <v>128</v>
      </c>
      <c r="L279" s="5" t="s">
        <v>137</v>
      </c>
      <c r="M279" s="71" t="s">
        <v>241</v>
      </c>
      <c r="N279" s="71" t="s">
        <v>274</v>
      </c>
      <c r="O279" s="71" t="s">
        <v>507</v>
      </c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1"/>
      <c r="BH279" s="71"/>
      <c r="BI279" s="71"/>
      <c r="BJ279" s="71"/>
      <c r="BK279" s="71"/>
      <c r="BL279" s="71"/>
      <c r="BM279" s="71"/>
      <c r="BN279" s="71"/>
      <c r="BO279" s="71"/>
      <c r="BP279" s="71"/>
      <c r="BQ279" s="71"/>
      <c r="BR279" s="71"/>
      <c r="BS279" s="71"/>
      <c r="BT279" s="71"/>
      <c r="BU279" s="71"/>
      <c r="BV279" s="71"/>
      <c r="BW279" s="71"/>
      <c r="BX279" s="71"/>
      <c r="BY279" s="71"/>
      <c r="BZ279" s="71"/>
      <c r="CA279" s="71"/>
      <c r="CB279" s="71"/>
      <c r="CC279" s="71"/>
      <c r="CD279" s="71"/>
      <c r="CE279" s="71"/>
      <c r="CF279" s="71"/>
      <c r="CG279" s="71"/>
      <c r="CH279" s="71"/>
      <c r="CI279" s="71"/>
      <c r="CJ279" s="71"/>
      <c r="CK279" s="71"/>
      <c r="CL279" s="71"/>
      <c r="CM279" s="71"/>
      <c r="CN279" s="71"/>
      <c r="CO279" s="71"/>
      <c r="CP279" s="71"/>
      <c r="CQ279" s="71"/>
      <c r="CR279" s="71"/>
      <c r="CS279" s="71"/>
      <c r="CT279" s="71"/>
      <c r="CU279" s="71"/>
      <c r="CV279" s="71"/>
      <c r="CW279" s="71"/>
      <c r="CX279" s="71"/>
      <c r="CY279" s="71"/>
      <c r="CZ279" s="71"/>
      <c r="DA279" s="71"/>
      <c r="DB279" s="71"/>
      <c r="DC279" s="71"/>
      <c r="DD279" s="71"/>
      <c r="DE279" s="71"/>
      <c r="DF279" s="71"/>
      <c r="DG279" s="71"/>
      <c r="DH279" s="71"/>
      <c r="DI279" s="71"/>
      <c r="DJ279" s="71"/>
      <c r="DK279" s="71"/>
      <c r="DL279" s="71"/>
      <c r="DM279" s="71"/>
      <c r="DN279" s="71"/>
      <c r="DO279" s="71"/>
      <c r="DP279" s="71"/>
      <c r="DQ279" s="71"/>
      <c r="DR279" s="71"/>
      <c r="DS279" s="71"/>
      <c r="DT279" s="71"/>
      <c r="DU279" s="71"/>
      <c r="DV279" s="71"/>
      <c r="DW279" s="71"/>
      <c r="DX279" s="71"/>
      <c r="DY279" s="71"/>
      <c r="DZ279" s="71"/>
      <c r="EA279" s="71"/>
      <c r="EB279" s="71"/>
      <c r="EC279" s="71"/>
      <c r="ED279" s="71"/>
      <c r="EE279" s="71"/>
      <c r="EF279" s="71"/>
      <c r="EG279" s="71"/>
      <c r="EH279" s="71"/>
      <c r="EI279" s="71"/>
      <c r="EJ279" s="71"/>
      <c r="EK279" s="71"/>
      <c r="EL279" s="71"/>
      <c r="EM279" s="71"/>
      <c r="EN279" s="71"/>
      <c r="EO279" s="71"/>
      <c r="EP279" s="71"/>
      <c r="EQ279" s="71"/>
      <c r="ER279" s="71"/>
      <c r="ES279" s="71"/>
      <c r="ET279" s="71"/>
      <c r="EU279" s="71"/>
      <c r="EV279" s="71"/>
      <c r="EW279" s="71"/>
      <c r="EX279" s="71"/>
      <c r="EY279" s="71"/>
      <c r="EZ279" s="71"/>
      <c r="FA279" s="71"/>
      <c r="FB279" s="71"/>
      <c r="FC279" s="71"/>
      <c r="FD279" s="71"/>
      <c r="FE279" s="71"/>
      <c r="FF279" s="71"/>
      <c r="FG279" s="71"/>
      <c r="FH279" s="71"/>
      <c r="FI279" s="71"/>
      <c r="FJ279" s="71"/>
      <c r="FK279" s="71"/>
      <c r="FL279" s="71"/>
      <c r="FM279" s="71"/>
      <c r="FN279" s="71"/>
      <c r="FO279" s="71"/>
      <c r="FP279" s="71"/>
      <c r="FQ279" s="71"/>
      <c r="FR279" s="71"/>
      <c r="FS279" s="71"/>
      <c r="FT279" s="71"/>
      <c r="FU279" s="71"/>
      <c r="FV279" s="71"/>
      <c r="FW279" s="71"/>
      <c r="FX279" s="71"/>
      <c r="FY279" s="71"/>
      <c r="FZ279" s="71"/>
      <c r="GA279" s="71"/>
      <c r="GB279" s="71"/>
      <c r="GC279" s="71"/>
      <c r="GD279" s="71"/>
      <c r="GE279" s="71"/>
      <c r="GF279" s="71"/>
      <c r="GG279" s="71"/>
      <c r="GH279" s="71"/>
      <c r="GI279" s="71"/>
      <c r="GJ279" s="71"/>
      <c r="GK279" s="71"/>
      <c r="GL279" s="71"/>
      <c r="GM279" s="71"/>
      <c r="GN279" s="71"/>
      <c r="GO279" s="71"/>
      <c r="GP279" s="71"/>
      <c r="GQ279" s="71"/>
      <c r="GR279" s="71"/>
      <c r="GS279" s="71"/>
      <c r="GT279" s="71"/>
      <c r="GU279" s="71"/>
      <c r="GV279" s="71"/>
      <c r="GW279" s="71"/>
      <c r="GX279" s="71"/>
      <c r="GY279" s="71"/>
      <c r="GZ279" s="71"/>
      <c r="HA279" s="71"/>
      <c r="HB279" s="71"/>
      <c r="HC279" s="71"/>
      <c r="HD279" s="71"/>
      <c r="HE279" s="71"/>
      <c r="HF279" s="71"/>
      <c r="HG279" s="71"/>
      <c r="HH279" s="71"/>
      <c r="HI279" s="71"/>
      <c r="HJ279" s="71"/>
      <c r="HK279" s="71"/>
      <c r="HL279" s="71"/>
      <c r="HM279" s="71"/>
      <c r="HN279" s="71"/>
      <c r="HO279" s="71"/>
      <c r="HP279" s="71"/>
      <c r="HQ279" s="71"/>
      <c r="HR279" s="71"/>
      <c r="HS279" s="71"/>
      <c r="HT279" s="71"/>
      <c r="HU279" s="71"/>
      <c r="HV279" s="71"/>
      <c r="HW279" s="71"/>
      <c r="HX279" s="71"/>
      <c r="HY279" s="71"/>
      <c r="HZ279" s="71"/>
      <c r="IA279" s="71"/>
      <c r="IB279" s="71"/>
      <c r="IC279" s="71"/>
      <c r="ID279" s="71"/>
      <c r="IE279" s="71"/>
      <c r="IF279" s="71"/>
      <c r="IG279" s="71"/>
      <c r="IH279" s="71"/>
      <c r="II279" s="71"/>
      <c r="IJ279" s="71"/>
      <c r="IK279" s="71"/>
      <c r="IL279" s="71"/>
      <c r="IM279" s="71"/>
      <c r="IN279" s="71"/>
      <c r="IO279" s="71"/>
      <c r="IP279" s="71"/>
      <c r="IQ279" s="71"/>
    </row>
    <row r="280" spans="1:251" s="216" customFormat="1">
      <c r="A280" s="135">
        <v>3.22</v>
      </c>
      <c r="B280" s="339" t="s">
        <v>273</v>
      </c>
      <c r="C280" s="327">
        <v>2015</v>
      </c>
      <c r="D280" s="328" t="s">
        <v>621</v>
      </c>
      <c r="E280" s="135" t="s">
        <v>456</v>
      </c>
      <c r="F280" s="135">
        <v>250519</v>
      </c>
      <c r="G280" s="217" t="s">
        <v>704</v>
      </c>
      <c r="H280" s="6"/>
      <c r="I280" s="6"/>
      <c r="J280" s="6"/>
      <c r="K280" s="71" t="s">
        <v>128</v>
      </c>
      <c r="L280" s="5" t="s">
        <v>137</v>
      </c>
      <c r="M280" s="71" t="s">
        <v>241</v>
      </c>
      <c r="N280" s="71" t="s">
        <v>274</v>
      </c>
      <c r="O280" s="71" t="s">
        <v>507</v>
      </c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X280" s="71"/>
      <c r="AY280" s="71"/>
      <c r="AZ280" s="71"/>
      <c r="BA280" s="71"/>
      <c r="BB280" s="71"/>
      <c r="BC280" s="71"/>
      <c r="BD280" s="71"/>
      <c r="BE280" s="71"/>
      <c r="BF280" s="71"/>
      <c r="BG280" s="71"/>
      <c r="BH280" s="71"/>
      <c r="BI280" s="71"/>
      <c r="BJ280" s="71"/>
      <c r="BK280" s="71"/>
      <c r="BL280" s="71"/>
      <c r="BM280" s="71"/>
      <c r="BN280" s="71"/>
      <c r="BO280" s="71"/>
      <c r="BP280" s="71"/>
      <c r="BQ280" s="71"/>
      <c r="BR280" s="71"/>
      <c r="BS280" s="71"/>
      <c r="BT280" s="71"/>
      <c r="BU280" s="71"/>
      <c r="BV280" s="71"/>
      <c r="BW280" s="71"/>
      <c r="BX280" s="71"/>
      <c r="BY280" s="71"/>
      <c r="BZ280" s="71"/>
      <c r="CA280" s="71"/>
      <c r="CB280" s="71"/>
      <c r="CC280" s="71"/>
      <c r="CD280" s="71"/>
      <c r="CE280" s="71"/>
      <c r="CF280" s="71"/>
      <c r="CG280" s="71"/>
      <c r="CH280" s="71"/>
      <c r="CI280" s="71"/>
      <c r="CJ280" s="71"/>
      <c r="CK280" s="71"/>
      <c r="CL280" s="71"/>
      <c r="CM280" s="71"/>
      <c r="CN280" s="71"/>
      <c r="CO280" s="71"/>
      <c r="CP280" s="71"/>
      <c r="CQ280" s="71"/>
      <c r="CR280" s="71"/>
      <c r="CS280" s="71"/>
      <c r="CT280" s="71"/>
      <c r="CU280" s="71"/>
      <c r="CV280" s="71"/>
      <c r="CW280" s="71"/>
      <c r="CX280" s="71"/>
      <c r="CY280" s="71"/>
      <c r="CZ280" s="71"/>
      <c r="DA280" s="71"/>
      <c r="DB280" s="71"/>
      <c r="DC280" s="71"/>
      <c r="DD280" s="71"/>
      <c r="DE280" s="71"/>
      <c r="DF280" s="71"/>
      <c r="DG280" s="71"/>
      <c r="DH280" s="71"/>
      <c r="DI280" s="71"/>
      <c r="DJ280" s="71"/>
      <c r="DK280" s="71"/>
      <c r="DL280" s="71"/>
      <c r="DM280" s="71"/>
      <c r="DN280" s="71"/>
      <c r="DO280" s="71"/>
      <c r="DP280" s="71"/>
      <c r="DQ280" s="71"/>
      <c r="DR280" s="71"/>
      <c r="DS280" s="71"/>
      <c r="DT280" s="71"/>
      <c r="DU280" s="71"/>
      <c r="DV280" s="71"/>
      <c r="DW280" s="71"/>
      <c r="DX280" s="71"/>
      <c r="DY280" s="71"/>
      <c r="DZ280" s="71"/>
      <c r="EA280" s="71"/>
      <c r="EB280" s="71"/>
      <c r="EC280" s="71"/>
      <c r="ED280" s="71"/>
      <c r="EE280" s="71"/>
      <c r="EF280" s="71"/>
      <c r="EG280" s="71"/>
      <c r="EH280" s="71"/>
      <c r="EI280" s="71"/>
      <c r="EJ280" s="71"/>
      <c r="EK280" s="71"/>
      <c r="EL280" s="71"/>
      <c r="EM280" s="71"/>
      <c r="EN280" s="71"/>
      <c r="EO280" s="71"/>
      <c r="EP280" s="71"/>
      <c r="EQ280" s="71"/>
      <c r="ER280" s="71"/>
      <c r="ES280" s="71"/>
      <c r="ET280" s="71"/>
      <c r="EU280" s="71"/>
      <c r="EV280" s="71"/>
      <c r="EW280" s="71"/>
      <c r="EX280" s="71"/>
      <c r="EY280" s="71"/>
      <c r="EZ280" s="71"/>
      <c r="FA280" s="71"/>
      <c r="FB280" s="71"/>
      <c r="FC280" s="71"/>
      <c r="FD280" s="71"/>
      <c r="FE280" s="71"/>
      <c r="FF280" s="71"/>
      <c r="FG280" s="71"/>
      <c r="FH280" s="71"/>
      <c r="FI280" s="71"/>
      <c r="FJ280" s="71"/>
      <c r="FK280" s="71"/>
      <c r="FL280" s="71"/>
      <c r="FM280" s="71"/>
      <c r="FN280" s="71"/>
      <c r="FO280" s="71"/>
      <c r="FP280" s="71"/>
      <c r="FQ280" s="71"/>
      <c r="FR280" s="71"/>
      <c r="FS280" s="71"/>
      <c r="FT280" s="71"/>
      <c r="FU280" s="71"/>
      <c r="FV280" s="71"/>
      <c r="FW280" s="71"/>
      <c r="FX280" s="71"/>
      <c r="FY280" s="71"/>
      <c r="FZ280" s="71"/>
      <c r="GA280" s="71"/>
      <c r="GB280" s="71"/>
      <c r="GC280" s="71"/>
      <c r="GD280" s="71"/>
      <c r="GE280" s="71"/>
      <c r="GF280" s="71"/>
      <c r="GG280" s="71"/>
      <c r="GH280" s="71"/>
      <c r="GI280" s="71"/>
      <c r="GJ280" s="71"/>
      <c r="GK280" s="71"/>
      <c r="GL280" s="71"/>
      <c r="GM280" s="71"/>
      <c r="GN280" s="71"/>
      <c r="GO280" s="71"/>
      <c r="GP280" s="71"/>
      <c r="GQ280" s="71"/>
      <c r="GR280" s="71"/>
      <c r="GS280" s="71"/>
      <c r="GT280" s="71"/>
      <c r="GU280" s="71"/>
      <c r="GV280" s="71"/>
      <c r="GW280" s="71"/>
      <c r="GX280" s="71"/>
      <c r="GY280" s="71"/>
      <c r="GZ280" s="71"/>
      <c r="HA280" s="71"/>
      <c r="HB280" s="71"/>
      <c r="HC280" s="71"/>
      <c r="HD280" s="71"/>
      <c r="HE280" s="71"/>
      <c r="HF280" s="71"/>
      <c r="HG280" s="71"/>
      <c r="HH280" s="71"/>
      <c r="HI280" s="71"/>
      <c r="HJ280" s="71"/>
      <c r="HK280" s="71"/>
      <c r="HL280" s="71"/>
      <c r="HM280" s="71"/>
      <c r="HN280" s="71"/>
      <c r="HO280" s="71"/>
      <c r="HP280" s="71"/>
      <c r="HQ280" s="71"/>
      <c r="HR280" s="71"/>
      <c r="HS280" s="71"/>
      <c r="HT280" s="71"/>
      <c r="HU280" s="71"/>
      <c r="HV280" s="71"/>
      <c r="HW280" s="71"/>
      <c r="HX280" s="71"/>
      <c r="HY280" s="71"/>
      <c r="HZ280" s="71"/>
      <c r="IA280" s="71"/>
      <c r="IB280" s="71"/>
      <c r="IC280" s="71"/>
      <c r="ID280" s="71"/>
      <c r="IE280" s="71"/>
      <c r="IF280" s="71"/>
      <c r="IG280" s="71"/>
      <c r="IH280" s="71"/>
      <c r="II280" s="71"/>
      <c r="IJ280" s="71"/>
      <c r="IK280" s="71"/>
      <c r="IL280" s="71"/>
      <c r="IM280" s="71"/>
      <c r="IN280" s="71"/>
      <c r="IO280" s="71"/>
      <c r="IP280" s="71"/>
      <c r="IQ280" s="71"/>
    </row>
    <row r="281" spans="1:251" s="216" customFormat="1">
      <c r="A281" s="309">
        <v>1.73</v>
      </c>
      <c r="B281" s="339" t="s">
        <v>273</v>
      </c>
      <c r="C281" s="320">
        <v>2015</v>
      </c>
      <c r="D281" s="151" t="s">
        <v>36</v>
      </c>
      <c r="E281" s="151" t="s">
        <v>218</v>
      </c>
      <c r="F281" s="61">
        <v>250217</v>
      </c>
      <c r="G281" s="5"/>
      <c r="H281" s="6">
        <v>815</v>
      </c>
      <c r="I281" s="6"/>
      <c r="J281" s="6"/>
      <c r="K281" s="5" t="s">
        <v>128</v>
      </c>
      <c r="L281" s="5" t="s">
        <v>137</v>
      </c>
      <c r="M281" s="5" t="s">
        <v>241</v>
      </c>
      <c r="N281" s="6" t="s">
        <v>274</v>
      </c>
      <c r="O281" s="106" t="s">
        <v>166</v>
      </c>
      <c r="P281" s="5" t="s">
        <v>180</v>
      </c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  <c r="II281" s="5"/>
      <c r="IJ281" s="5"/>
      <c r="IK281" s="5"/>
      <c r="IL281" s="5"/>
      <c r="IM281" s="5"/>
      <c r="IN281" s="5"/>
      <c r="IO281" s="5"/>
      <c r="IP281" s="5"/>
      <c r="IQ281" s="5"/>
    </row>
    <row r="282" spans="1:251" s="216" customFormat="1">
      <c r="A282" s="320" t="s">
        <v>545</v>
      </c>
      <c r="B282" s="320" t="s">
        <v>546</v>
      </c>
      <c r="C282" s="320">
        <v>2015</v>
      </c>
      <c r="D282" s="306" t="s">
        <v>468</v>
      </c>
      <c r="E282" s="306" t="s">
        <v>456</v>
      </c>
      <c r="F282" s="306">
        <v>250505</v>
      </c>
      <c r="G282" s="36"/>
      <c r="H282" s="36">
        <v>222</v>
      </c>
      <c r="I282" s="36"/>
      <c r="J282" s="36"/>
      <c r="K282" s="36" t="s">
        <v>128</v>
      </c>
      <c r="L282" s="36" t="s">
        <v>137</v>
      </c>
      <c r="M282" s="36" t="s">
        <v>239</v>
      </c>
      <c r="N282" s="36" t="s">
        <v>274</v>
      </c>
      <c r="O282" s="36" t="s">
        <v>507</v>
      </c>
      <c r="P282" s="36" t="s">
        <v>15</v>
      </c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  <c r="CW282" s="36"/>
      <c r="CX282" s="36"/>
      <c r="CY282" s="36"/>
      <c r="CZ282" s="36"/>
      <c r="DA282" s="36"/>
      <c r="DB282" s="36"/>
      <c r="DC282" s="36"/>
      <c r="DD282" s="36"/>
      <c r="DE282" s="36"/>
      <c r="DF282" s="36"/>
      <c r="DG282" s="36"/>
      <c r="DH282" s="36"/>
      <c r="DI282" s="36"/>
      <c r="DJ282" s="36"/>
      <c r="DK282" s="36"/>
      <c r="DL282" s="36"/>
      <c r="DM282" s="36"/>
      <c r="DN282" s="36"/>
      <c r="DO282" s="36"/>
      <c r="DP282" s="36"/>
      <c r="DQ282" s="36"/>
      <c r="DR282" s="36"/>
      <c r="DS282" s="36"/>
      <c r="DT282" s="36"/>
      <c r="DU282" s="36"/>
      <c r="DV282" s="36"/>
      <c r="DW282" s="36"/>
      <c r="DX282" s="36"/>
      <c r="DY282" s="36"/>
      <c r="DZ282" s="36"/>
      <c r="EA282" s="36"/>
      <c r="EB282" s="36"/>
      <c r="EC282" s="36"/>
      <c r="ED282" s="36"/>
      <c r="EE282" s="36"/>
      <c r="EF282" s="36"/>
      <c r="EG282" s="36"/>
      <c r="EH282" s="36"/>
      <c r="EI282" s="36"/>
      <c r="EJ282" s="36"/>
      <c r="EK282" s="36"/>
      <c r="EL282" s="36"/>
      <c r="EM282" s="36"/>
      <c r="EN282" s="36"/>
      <c r="EO282" s="36"/>
      <c r="EP282" s="36"/>
      <c r="EQ282" s="36"/>
      <c r="ER282" s="36"/>
      <c r="ES282" s="36"/>
      <c r="ET282" s="36"/>
      <c r="EU282" s="36"/>
      <c r="EV282" s="36"/>
      <c r="EW282" s="36"/>
      <c r="EX282" s="36"/>
      <c r="EY282" s="36"/>
      <c r="EZ282" s="36"/>
      <c r="FA282" s="36"/>
      <c r="FB282" s="36"/>
      <c r="FC282" s="36"/>
      <c r="FD282" s="36"/>
      <c r="FE282" s="36"/>
      <c r="FF282" s="36"/>
      <c r="FG282" s="36"/>
      <c r="FH282" s="36"/>
      <c r="FI282" s="36"/>
      <c r="FJ282" s="36"/>
      <c r="FK282" s="36"/>
      <c r="FL282" s="36"/>
      <c r="FM282" s="36"/>
      <c r="FN282" s="36"/>
      <c r="FO282" s="36"/>
      <c r="FP282" s="36"/>
      <c r="FQ282" s="36"/>
      <c r="FR282" s="36"/>
      <c r="FS282" s="36"/>
      <c r="FT282" s="36"/>
      <c r="FU282" s="36"/>
      <c r="FV282" s="36"/>
      <c r="FW282" s="36"/>
      <c r="FX282" s="36"/>
      <c r="FY282" s="36"/>
      <c r="FZ282" s="36"/>
      <c r="GA282" s="36"/>
      <c r="GB282" s="36"/>
      <c r="GC282" s="36"/>
      <c r="GD282" s="36"/>
      <c r="GE282" s="36"/>
      <c r="GF282" s="36"/>
      <c r="GG282" s="36"/>
      <c r="GH282" s="36"/>
      <c r="GI282" s="36"/>
      <c r="GJ282" s="36"/>
      <c r="GK282" s="36"/>
      <c r="GL282" s="36"/>
      <c r="GM282" s="36"/>
      <c r="GN282" s="36"/>
      <c r="GO282" s="36"/>
      <c r="GP282" s="36"/>
      <c r="GQ282" s="36"/>
      <c r="GR282" s="36"/>
      <c r="GS282" s="36"/>
      <c r="GT282" s="36"/>
      <c r="GU282" s="36"/>
      <c r="GV282" s="36"/>
      <c r="GW282" s="36"/>
      <c r="GX282" s="36"/>
      <c r="GY282" s="36"/>
      <c r="GZ282" s="36"/>
      <c r="HA282" s="36"/>
      <c r="HB282" s="36"/>
      <c r="HC282" s="36"/>
      <c r="HD282" s="36"/>
      <c r="HE282" s="36"/>
      <c r="HF282" s="36"/>
      <c r="HG282" s="36"/>
      <c r="HH282" s="36"/>
      <c r="HI282" s="36"/>
      <c r="HJ282" s="36"/>
      <c r="HK282" s="36"/>
      <c r="HL282" s="36"/>
      <c r="HM282" s="36"/>
      <c r="HN282" s="36"/>
      <c r="HO282" s="36"/>
      <c r="HP282" s="36"/>
      <c r="HQ282" s="36"/>
      <c r="HR282" s="36"/>
      <c r="HS282" s="36"/>
      <c r="HT282" s="36"/>
      <c r="HU282" s="36"/>
      <c r="HV282" s="36"/>
      <c r="HW282" s="36"/>
      <c r="HX282" s="36"/>
      <c r="HY282" s="36"/>
      <c r="HZ282" s="36"/>
      <c r="IA282" s="36"/>
      <c r="IB282" s="36"/>
      <c r="IC282" s="36"/>
      <c r="ID282" s="36"/>
      <c r="IE282" s="36"/>
      <c r="IF282" s="36"/>
      <c r="IG282" s="36"/>
      <c r="IH282" s="36"/>
      <c r="II282" s="36"/>
      <c r="IJ282" s="36"/>
      <c r="IK282" s="36"/>
      <c r="IL282" s="36"/>
      <c r="IM282" s="36"/>
      <c r="IN282" s="36"/>
      <c r="IO282" s="36"/>
      <c r="IP282" s="36"/>
      <c r="IQ282" s="36"/>
    </row>
    <row r="283" spans="1:251" s="216" customFormat="1">
      <c r="A283" s="306" t="s">
        <v>867</v>
      </c>
      <c r="B283" s="313" t="s">
        <v>868</v>
      </c>
      <c r="C283" s="306">
        <v>1974</v>
      </c>
      <c r="D283" s="308" t="s">
        <v>266</v>
      </c>
      <c r="E283" s="306" t="s">
        <v>810</v>
      </c>
      <c r="F283" s="306">
        <v>250906</v>
      </c>
      <c r="G283" s="205"/>
      <c r="H283" s="36"/>
      <c r="I283" s="36"/>
      <c r="J283" s="36"/>
      <c r="K283" s="205" t="s">
        <v>129</v>
      </c>
      <c r="L283" s="36" t="s">
        <v>130</v>
      </c>
      <c r="M283" s="36" t="s">
        <v>377</v>
      </c>
      <c r="N283" s="36" t="s">
        <v>1079</v>
      </c>
      <c r="O283" s="39" t="s">
        <v>507</v>
      </c>
      <c r="P283" s="36" t="s">
        <v>15</v>
      </c>
      <c r="Q283" s="205"/>
      <c r="R283" s="205"/>
      <c r="S283" s="39"/>
      <c r="T283" s="205"/>
      <c r="U283" s="205"/>
      <c r="V283" s="205"/>
      <c r="W283" s="205"/>
      <c r="X283" s="205"/>
      <c r="Y283" s="205"/>
      <c r="Z283" s="205"/>
      <c r="AA283" s="205"/>
      <c r="AB283" s="205"/>
      <c r="AC283" s="205"/>
      <c r="AD283" s="205"/>
      <c r="AE283" s="205"/>
      <c r="AF283" s="205"/>
      <c r="AG283" s="205"/>
      <c r="AH283" s="205"/>
      <c r="AI283" s="205"/>
      <c r="AJ283" s="205"/>
      <c r="AK283" s="205"/>
      <c r="AL283" s="205"/>
      <c r="AM283" s="205"/>
      <c r="AN283" s="205"/>
      <c r="AO283" s="205"/>
      <c r="AP283" s="205"/>
      <c r="AQ283" s="205"/>
      <c r="AR283" s="205"/>
      <c r="AS283" s="205"/>
      <c r="AT283" s="205"/>
      <c r="AU283" s="205"/>
      <c r="AV283" s="205"/>
      <c r="AW283" s="205"/>
      <c r="AX283" s="205"/>
      <c r="AY283" s="205"/>
      <c r="AZ283" s="205"/>
      <c r="BA283" s="205"/>
      <c r="BB283" s="205"/>
      <c r="BC283" s="205"/>
      <c r="BD283" s="205"/>
      <c r="BE283" s="205"/>
      <c r="BF283" s="205"/>
      <c r="BG283" s="205"/>
      <c r="BH283" s="205"/>
      <c r="BI283" s="205"/>
      <c r="BJ283" s="205"/>
      <c r="BK283" s="205"/>
      <c r="BL283" s="205"/>
      <c r="BM283" s="205"/>
      <c r="BN283" s="205"/>
      <c r="BO283" s="205"/>
      <c r="BP283" s="205"/>
      <c r="BQ283" s="205"/>
      <c r="BR283" s="205"/>
      <c r="BS283" s="205"/>
      <c r="BT283" s="205"/>
      <c r="BU283" s="205"/>
      <c r="BV283" s="205"/>
      <c r="BW283" s="205"/>
      <c r="BX283" s="205"/>
      <c r="BY283" s="205"/>
      <c r="BZ283" s="205"/>
      <c r="CA283" s="205"/>
      <c r="CB283" s="205"/>
      <c r="CC283" s="205"/>
      <c r="CD283" s="205"/>
      <c r="CE283" s="205"/>
      <c r="CF283" s="205"/>
      <c r="CG283" s="205"/>
      <c r="CH283" s="205"/>
      <c r="CI283" s="205"/>
      <c r="CJ283" s="205"/>
      <c r="CK283" s="205"/>
      <c r="CL283" s="205"/>
      <c r="CM283" s="205"/>
      <c r="CN283" s="205"/>
      <c r="CO283" s="205"/>
      <c r="CP283" s="205"/>
      <c r="CQ283" s="205"/>
      <c r="CR283" s="205"/>
      <c r="CS283" s="205"/>
      <c r="CT283" s="205"/>
      <c r="CU283" s="205"/>
      <c r="CV283" s="205"/>
      <c r="CW283" s="205"/>
      <c r="CX283" s="205"/>
      <c r="CY283" s="205"/>
      <c r="CZ283" s="205"/>
      <c r="DA283" s="205"/>
      <c r="DB283" s="205"/>
      <c r="DC283" s="205"/>
      <c r="DD283" s="205"/>
      <c r="DE283" s="205"/>
      <c r="DF283" s="205"/>
      <c r="DG283" s="205"/>
      <c r="DH283" s="205"/>
      <c r="DI283" s="205"/>
      <c r="DJ283" s="205"/>
      <c r="DK283" s="205"/>
      <c r="DL283" s="205"/>
      <c r="DM283" s="205"/>
      <c r="DN283" s="205"/>
      <c r="DO283" s="205"/>
      <c r="DP283" s="205"/>
      <c r="DQ283" s="205"/>
      <c r="DR283" s="205"/>
      <c r="DS283" s="205"/>
      <c r="DT283" s="205"/>
      <c r="DU283" s="205"/>
      <c r="DV283" s="205"/>
      <c r="DW283" s="205"/>
      <c r="DX283" s="205"/>
      <c r="DY283" s="205"/>
      <c r="DZ283" s="205"/>
      <c r="EA283" s="205"/>
      <c r="EB283" s="205"/>
      <c r="EC283" s="205"/>
      <c r="ED283" s="205"/>
      <c r="EE283" s="205"/>
      <c r="EF283" s="205"/>
      <c r="EG283" s="205"/>
      <c r="EH283" s="205"/>
      <c r="EI283" s="205"/>
      <c r="EJ283" s="205"/>
      <c r="EK283" s="205"/>
      <c r="EL283" s="205"/>
      <c r="EM283" s="205"/>
      <c r="EN283" s="205"/>
      <c r="EO283" s="205"/>
      <c r="EP283" s="205"/>
      <c r="EQ283" s="205"/>
      <c r="ER283" s="205"/>
      <c r="ES283" s="205"/>
      <c r="ET283" s="205"/>
      <c r="EU283" s="205"/>
      <c r="EV283" s="205"/>
      <c r="EW283" s="205"/>
      <c r="EX283" s="205"/>
      <c r="EY283" s="205"/>
      <c r="EZ283" s="205"/>
      <c r="FA283" s="205"/>
      <c r="FB283" s="205"/>
      <c r="FC283" s="205"/>
      <c r="FD283" s="205"/>
      <c r="FE283" s="205"/>
      <c r="FF283" s="205"/>
      <c r="FG283" s="205"/>
      <c r="FH283" s="205"/>
      <c r="FI283" s="205"/>
      <c r="FJ283" s="205"/>
      <c r="FK283" s="205"/>
      <c r="FL283" s="205"/>
      <c r="FM283" s="205"/>
      <c r="FN283" s="205"/>
      <c r="FO283" s="205"/>
      <c r="FP283" s="205"/>
      <c r="FQ283" s="205"/>
      <c r="FR283" s="205"/>
      <c r="FS283" s="205"/>
      <c r="FT283" s="205"/>
      <c r="FU283" s="205"/>
      <c r="FV283" s="205"/>
      <c r="FW283" s="205"/>
      <c r="FX283" s="205"/>
      <c r="FY283" s="205"/>
      <c r="FZ283" s="205"/>
      <c r="GA283" s="205"/>
      <c r="GB283" s="205"/>
      <c r="GC283" s="205"/>
      <c r="GD283" s="205"/>
      <c r="GE283" s="205"/>
      <c r="GF283" s="205"/>
      <c r="GG283" s="205"/>
      <c r="GH283" s="205"/>
      <c r="GI283" s="205"/>
      <c r="GJ283" s="205"/>
      <c r="GK283" s="205"/>
      <c r="GL283" s="205"/>
      <c r="GM283" s="205"/>
      <c r="GN283" s="205"/>
      <c r="GO283" s="205"/>
      <c r="GP283" s="205"/>
      <c r="GQ283" s="205"/>
      <c r="GR283" s="205"/>
      <c r="GS283" s="205"/>
      <c r="GT283" s="205"/>
      <c r="GU283" s="205"/>
      <c r="GV283" s="205"/>
      <c r="GW283" s="205"/>
      <c r="GX283" s="205"/>
      <c r="GY283" s="205"/>
      <c r="GZ283" s="205"/>
      <c r="HA283" s="205"/>
      <c r="HB283" s="205"/>
      <c r="HC283" s="205"/>
      <c r="HD283" s="205"/>
      <c r="HE283" s="205"/>
      <c r="HF283" s="205"/>
      <c r="HG283" s="205"/>
      <c r="HH283" s="205"/>
      <c r="HI283" s="205"/>
      <c r="HJ283" s="205"/>
      <c r="HK283" s="205"/>
      <c r="HL283" s="205"/>
      <c r="HM283" s="205"/>
      <c r="HN283" s="205"/>
      <c r="HO283" s="205"/>
      <c r="HP283" s="205"/>
      <c r="HQ283" s="205"/>
      <c r="HR283" s="205"/>
      <c r="HS283" s="205"/>
      <c r="HT283" s="205"/>
      <c r="HU283" s="205"/>
      <c r="HV283" s="205"/>
      <c r="HW283" s="205"/>
      <c r="HX283" s="205"/>
      <c r="HY283" s="205"/>
      <c r="HZ283" s="205"/>
      <c r="IA283" s="205"/>
      <c r="IB283" s="205"/>
      <c r="IC283" s="205"/>
      <c r="ID283" s="205"/>
      <c r="IE283" s="205"/>
      <c r="IF283" s="205"/>
      <c r="IG283" s="205"/>
      <c r="IH283" s="205"/>
      <c r="II283" s="205"/>
      <c r="IJ283" s="205"/>
      <c r="IK283" s="205"/>
      <c r="IL283" s="205"/>
      <c r="IM283" s="205"/>
      <c r="IN283" s="205"/>
      <c r="IO283" s="205"/>
      <c r="IP283" s="205"/>
      <c r="IQ283" s="205"/>
    </row>
    <row r="284" spans="1:251" s="216" customFormat="1">
      <c r="A284" s="336">
        <v>41.2</v>
      </c>
      <c r="B284" s="307" t="s">
        <v>830</v>
      </c>
      <c r="C284" s="61">
        <v>2014</v>
      </c>
      <c r="D284" s="309" t="s">
        <v>688</v>
      </c>
      <c r="E284" s="151" t="s">
        <v>835</v>
      </c>
      <c r="F284" s="61">
        <v>250831</v>
      </c>
      <c r="G284" s="7">
        <v>0.1</v>
      </c>
      <c r="H284" s="6">
        <v>84</v>
      </c>
      <c r="I284" s="6"/>
      <c r="J284" s="6"/>
      <c r="K284" s="5" t="s">
        <v>129</v>
      </c>
      <c r="L284" s="5" t="s">
        <v>137</v>
      </c>
      <c r="M284" s="5" t="s">
        <v>239</v>
      </c>
      <c r="N284" s="6" t="s">
        <v>829</v>
      </c>
      <c r="O284" s="6" t="s">
        <v>507</v>
      </c>
      <c r="P284" s="6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  <c r="II284" s="5"/>
      <c r="IJ284" s="5"/>
      <c r="IK284" s="5"/>
      <c r="IL284" s="5"/>
      <c r="IM284" s="5"/>
      <c r="IN284" s="5"/>
      <c r="IO284" s="5"/>
      <c r="IP284" s="5"/>
      <c r="IQ284" s="5"/>
    </row>
    <row r="285" spans="1:251" s="216" customFormat="1">
      <c r="A285" s="336">
        <v>12.3</v>
      </c>
      <c r="B285" s="307" t="s">
        <v>830</v>
      </c>
      <c r="C285" s="61">
        <v>2014</v>
      </c>
      <c r="D285" s="309" t="s">
        <v>597</v>
      </c>
      <c r="E285" s="151" t="s">
        <v>835</v>
      </c>
      <c r="F285" s="61">
        <v>250831</v>
      </c>
      <c r="G285" s="261">
        <v>0</v>
      </c>
      <c r="H285" s="6">
        <v>14</v>
      </c>
      <c r="I285" s="6"/>
      <c r="J285" s="6"/>
      <c r="K285" s="5" t="s">
        <v>129</v>
      </c>
      <c r="L285" s="5" t="s">
        <v>137</v>
      </c>
      <c r="M285" s="5" t="s">
        <v>239</v>
      </c>
      <c r="N285" s="6" t="s">
        <v>829</v>
      </c>
      <c r="O285" s="6" t="s">
        <v>507</v>
      </c>
      <c r="P285" s="6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  <c r="IH285" s="5"/>
      <c r="II285" s="5"/>
      <c r="IJ285" s="5"/>
      <c r="IK285" s="5"/>
      <c r="IL285" s="5"/>
      <c r="IM285" s="5"/>
      <c r="IN285" s="5"/>
      <c r="IO285" s="5"/>
      <c r="IP285" s="5"/>
      <c r="IQ285" s="5"/>
    </row>
    <row r="286" spans="1:251" s="71" customFormat="1">
      <c r="A286" s="309">
        <v>0.9</v>
      </c>
      <c r="B286" s="307" t="s">
        <v>830</v>
      </c>
      <c r="C286" s="61">
        <v>2014</v>
      </c>
      <c r="D286" s="61" t="s">
        <v>834</v>
      </c>
      <c r="E286" s="151" t="s">
        <v>835</v>
      </c>
      <c r="F286" s="61">
        <v>250831</v>
      </c>
      <c r="G286" s="7"/>
      <c r="H286" s="6">
        <v>670</v>
      </c>
      <c r="I286" s="6"/>
      <c r="J286" s="6"/>
      <c r="K286" s="5" t="s">
        <v>129</v>
      </c>
      <c r="L286" s="5" t="s">
        <v>137</v>
      </c>
      <c r="M286" s="5" t="s">
        <v>241</v>
      </c>
      <c r="N286" s="6" t="s">
        <v>829</v>
      </c>
      <c r="O286" s="6" t="s">
        <v>507</v>
      </c>
      <c r="P286" s="6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  <c r="IF286" s="5"/>
      <c r="IG286" s="5"/>
      <c r="IH286" s="5"/>
      <c r="II286" s="5"/>
      <c r="IJ286" s="5"/>
      <c r="IK286" s="5"/>
      <c r="IL286" s="5"/>
      <c r="IM286" s="5"/>
      <c r="IN286" s="5"/>
      <c r="IO286" s="5"/>
      <c r="IP286" s="5"/>
      <c r="IQ286" s="5"/>
    </row>
    <row r="287" spans="1:251" s="71" customFormat="1">
      <c r="A287" s="309">
        <v>5.1100000000000003</v>
      </c>
      <c r="B287" s="307" t="s">
        <v>830</v>
      </c>
      <c r="C287" s="61">
        <v>2014</v>
      </c>
      <c r="D287" s="328" t="s">
        <v>608</v>
      </c>
      <c r="E287" s="151" t="s">
        <v>835</v>
      </c>
      <c r="F287" s="61">
        <v>250831</v>
      </c>
      <c r="G287" s="7"/>
      <c r="H287" s="6">
        <v>662</v>
      </c>
      <c r="I287" s="6"/>
      <c r="J287" s="6"/>
      <c r="K287" s="5" t="s">
        <v>129</v>
      </c>
      <c r="L287" s="5" t="s">
        <v>137</v>
      </c>
      <c r="M287" s="5" t="s">
        <v>240</v>
      </c>
      <c r="N287" s="6" t="s">
        <v>829</v>
      </c>
      <c r="O287" s="6" t="s">
        <v>507</v>
      </c>
      <c r="P287" s="6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  <c r="HT287" s="5"/>
      <c r="HU287" s="5"/>
      <c r="HV287" s="5"/>
      <c r="HW287" s="5"/>
      <c r="HX287" s="5"/>
      <c r="HY287" s="5"/>
      <c r="HZ287" s="5"/>
      <c r="IA287" s="5"/>
      <c r="IB287" s="5"/>
      <c r="IC287" s="5"/>
      <c r="ID287" s="5"/>
      <c r="IE287" s="5"/>
      <c r="IF287" s="5"/>
      <c r="IG287" s="5"/>
      <c r="IH287" s="5"/>
      <c r="II287" s="5"/>
      <c r="IJ287" s="5"/>
      <c r="IK287" s="5"/>
      <c r="IL287" s="5"/>
      <c r="IM287" s="5"/>
      <c r="IN287" s="5"/>
      <c r="IO287" s="5"/>
      <c r="IP287" s="5"/>
      <c r="IQ287" s="5"/>
    </row>
    <row r="288" spans="1:251" s="71" customFormat="1">
      <c r="A288" s="309">
        <v>3.38</v>
      </c>
      <c r="B288" s="307" t="s">
        <v>830</v>
      </c>
      <c r="C288" s="61">
        <v>2014</v>
      </c>
      <c r="D288" s="61" t="s">
        <v>702</v>
      </c>
      <c r="E288" s="151" t="s">
        <v>835</v>
      </c>
      <c r="F288" s="61">
        <v>250831</v>
      </c>
      <c r="G288" s="261">
        <v>0</v>
      </c>
      <c r="H288" s="6">
        <v>796</v>
      </c>
      <c r="I288" s="6"/>
      <c r="J288" s="6"/>
      <c r="K288" s="5" t="s">
        <v>129</v>
      </c>
      <c r="L288" s="5" t="s">
        <v>137</v>
      </c>
      <c r="M288" s="5" t="s">
        <v>241</v>
      </c>
      <c r="N288" s="6" t="s">
        <v>829</v>
      </c>
      <c r="O288" s="6" t="s">
        <v>507</v>
      </c>
      <c r="P288" s="6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  <c r="HY288" s="5"/>
      <c r="HZ288" s="5"/>
      <c r="IA288" s="5"/>
      <c r="IB288" s="5"/>
      <c r="IC288" s="5"/>
      <c r="ID288" s="5"/>
      <c r="IE288" s="5"/>
      <c r="IF288" s="5"/>
      <c r="IG288" s="5"/>
      <c r="IH288" s="5"/>
      <c r="II288" s="5"/>
      <c r="IJ288" s="5"/>
      <c r="IK288" s="5"/>
      <c r="IL288" s="5"/>
      <c r="IM288" s="5"/>
      <c r="IN288" s="5"/>
      <c r="IO288" s="5"/>
      <c r="IP288" s="5"/>
      <c r="IQ288" s="5"/>
    </row>
    <row r="289" spans="1:251" s="71" customFormat="1">
      <c r="A289" s="336">
        <v>69.099999999999994</v>
      </c>
      <c r="B289" s="307" t="s">
        <v>831</v>
      </c>
      <c r="C289" s="61">
        <v>2020</v>
      </c>
      <c r="D289" s="309" t="s">
        <v>832</v>
      </c>
      <c r="E289" s="151" t="s">
        <v>835</v>
      </c>
      <c r="F289" s="61">
        <v>250831</v>
      </c>
      <c r="G289" s="261">
        <v>0.2</v>
      </c>
      <c r="H289" s="6">
        <v>0</v>
      </c>
      <c r="I289" s="6"/>
      <c r="J289" s="6"/>
      <c r="K289" s="5" t="s">
        <v>128</v>
      </c>
      <c r="L289" s="5" t="s">
        <v>137</v>
      </c>
      <c r="M289" s="5" t="s">
        <v>239</v>
      </c>
      <c r="N289" s="6" t="s">
        <v>152</v>
      </c>
      <c r="O289" s="6" t="s">
        <v>507</v>
      </c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  <c r="HT289" s="5"/>
      <c r="HU289" s="5"/>
      <c r="HV289" s="5"/>
      <c r="HW289" s="5"/>
      <c r="HX289" s="5"/>
      <c r="HY289" s="5"/>
      <c r="HZ289" s="5"/>
      <c r="IA289" s="5"/>
      <c r="IB289" s="5"/>
      <c r="IC289" s="5"/>
      <c r="ID289" s="5"/>
      <c r="IE289" s="5"/>
      <c r="IF289" s="5"/>
      <c r="IG289" s="5"/>
      <c r="IH289" s="5"/>
      <c r="II289" s="5"/>
      <c r="IJ289" s="5"/>
      <c r="IK289" s="5"/>
      <c r="IL289" s="5"/>
      <c r="IM289" s="5"/>
      <c r="IN289" s="5"/>
      <c r="IO289" s="5"/>
      <c r="IP289" s="5"/>
      <c r="IQ289" s="5"/>
    </row>
    <row r="290" spans="1:251" s="71" customFormat="1">
      <c r="A290" s="336">
        <v>17.399999999999999</v>
      </c>
      <c r="B290" s="307" t="s">
        <v>831</v>
      </c>
      <c r="C290" s="61">
        <v>2020</v>
      </c>
      <c r="D290" s="309" t="s">
        <v>597</v>
      </c>
      <c r="E290" s="151" t="s">
        <v>835</v>
      </c>
      <c r="F290" s="61">
        <v>250831</v>
      </c>
      <c r="G290" s="261">
        <v>0</v>
      </c>
      <c r="H290" s="6">
        <v>0</v>
      </c>
      <c r="I290" s="6"/>
      <c r="J290" s="6"/>
      <c r="K290" s="5" t="s">
        <v>128</v>
      </c>
      <c r="L290" s="5" t="s">
        <v>137</v>
      </c>
      <c r="M290" s="5" t="s">
        <v>239</v>
      </c>
      <c r="N290" s="6" t="s">
        <v>152</v>
      </c>
      <c r="O290" s="6" t="s">
        <v>507</v>
      </c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  <c r="HT290" s="5"/>
      <c r="HU290" s="5"/>
      <c r="HV290" s="5"/>
      <c r="HW290" s="5"/>
      <c r="HX290" s="5"/>
      <c r="HY290" s="5"/>
      <c r="HZ290" s="5"/>
      <c r="IA290" s="5"/>
      <c r="IB290" s="5"/>
      <c r="IC290" s="5"/>
      <c r="ID290" s="5"/>
      <c r="IE290" s="5"/>
      <c r="IF290" s="5"/>
      <c r="IG290" s="5"/>
      <c r="IH290" s="5"/>
      <c r="II290" s="5"/>
      <c r="IJ290" s="5"/>
      <c r="IK290" s="5"/>
      <c r="IL290" s="5"/>
      <c r="IM290" s="5"/>
      <c r="IN290" s="5"/>
      <c r="IO290" s="5"/>
      <c r="IP290" s="5"/>
      <c r="IQ290" s="5"/>
    </row>
    <row r="291" spans="1:251" s="71" customFormat="1">
      <c r="A291" s="309">
        <v>3.82</v>
      </c>
      <c r="B291" s="307" t="s">
        <v>831</v>
      </c>
      <c r="C291" s="61">
        <v>2020</v>
      </c>
      <c r="D291" s="328" t="s">
        <v>608</v>
      </c>
      <c r="E291" s="151" t="s">
        <v>835</v>
      </c>
      <c r="F291" s="61">
        <v>250831</v>
      </c>
      <c r="G291" s="7"/>
      <c r="H291" s="6">
        <v>540</v>
      </c>
      <c r="I291" s="6"/>
      <c r="J291" s="6"/>
      <c r="K291" s="5" t="s">
        <v>128</v>
      </c>
      <c r="L291" s="5" t="s">
        <v>137</v>
      </c>
      <c r="M291" s="5" t="s">
        <v>240</v>
      </c>
      <c r="N291" s="6" t="s">
        <v>152</v>
      </c>
      <c r="O291" s="6" t="s">
        <v>507</v>
      </c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  <c r="HT291" s="5"/>
      <c r="HU291" s="5"/>
      <c r="HV291" s="5"/>
      <c r="HW291" s="5"/>
      <c r="HX291" s="5"/>
      <c r="HY291" s="5"/>
      <c r="HZ291" s="5"/>
      <c r="IA291" s="5"/>
      <c r="IB291" s="5"/>
      <c r="IC291" s="5"/>
      <c r="ID291" s="5"/>
      <c r="IE291" s="5"/>
      <c r="IF291" s="5"/>
      <c r="IG291" s="5"/>
      <c r="IH291" s="5"/>
      <c r="II291" s="5"/>
      <c r="IJ291" s="5"/>
      <c r="IK291" s="5"/>
      <c r="IL291" s="5"/>
      <c r="IM291" s="5"/>
      <c r="IN291" s="5"/>
      <c r="IO291" s="5"/>
      <c r="IP291" s="5"/>
      <c r="IQ291" s="5"/>
    </row>
    <row r="292" spans="1:251" s="71" customFormat="1">
      <c r="A292" s="309">
        <v>2.4700000000000002</v>
      </c>
      <c r="B292" s="307" t="s">
        <v>831</v>
      </c>
      <c r="C292" s="61">
        <v>2020</v>
      </c>
      <c r="D292" s="328" t="s">
        <v>621</v>
      </c>
      <c r="E292" s="151" t="s">
        <v>835</v>
      </c>
      <c r="F292" s="61">
        <v>250831</v>
      </c>
      <c r="G292" s="261">
        <v>0</v>
      </c>
      <c r="H292" s="6">
        <v>664</v>
      </c>
      <c r="I292" s="6"/>
      <c r="J292" s="6"/>
      <c r="K292" s="5" t="s">
        <v>128</v>
      </c>
      <c r="L292" s="5" t="s">
        <v>137</v>
      </c>
      <c r="M292" s="5" t="s">
        <v>241</v>
      </c>
      <c r="N292" s="6" t="s">
        <v>152</v>
      </c>
      <c r="O292" s="6" t="s">
        <v>507</v>
      </c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  <c r="HL292" s="5"/>
      <c r="HM292" s="5"/>
      <c r="HN292" s="5"/>
      <c r="HO292" s="5"/>
      <c r="HP292" s="5"/>
      <c r="HQ292" s="5"/>
      <c r="HR292" s="5"/>
      <c r="HS292" s="5"/>
      <c r="HT292" s="5"/>
      <c r="HU292" s="5"/>
      <c r="HV292" s="5"/>
      <c r="HW292" s="5"/>
      <c r="HX292" s="5"/>
      <c r="HY292" s="5"/>
      <c r="HZ292" s="5"/>
      <c r="IA292" s="5"/>
      <c r="IB292" s="5"/>
      <c r="IC292" s="5"/>
      <c r="ID292" s="5"/>
      <c r="IE292" s="5"/>
      <c r="IF292" s="5"/>
      <c r="IG292" s="5"/>
      <c r="IH292" s="5"/>
      <c r="II292" s="5"/>
      <c r="IJ292" s="5"/>
      <c r="IK292" s="5"/>
      <c r="IL292" s="5"/>
      <c r="IM292" s="5"/>
      <c r="IN292" s="5"/>
      <c r="IO292" s="5"/>
      <c r="IP292" s="5"/>
      <c r="IQ292" s="5"/>
    </row>
    <row r="293" spans="1:251" s="71" customFormat="1">
      <c r="A293" s="306" t="s">
        <v>547</v>
      </c>
      <c r="B293" s="313" t="s">
        <v>548</v>
      </c>
      <c r="C293" s="306">
        <v>2004</v>
      </c>
      <c r="D293" s="308" t="s">
        <v>455</v>
      </c>
      <c r="E293" s="306" t="s">
        <v>456</v>
      </c>
      <c r="F293" s="306">
        <v>250505</v>
      </c>
      <c r="G293" s="206"/>
      <c r="H293" s="36"/>
      <c r="I293" s="36">
        <v>499</v>
      </c>
      <c r="J293" s="36"/>
      <c r="K293" s="205" t="s">
        <v>128</v>
      </c>
      <c r="L293" s="205" t="s">
        <v>130</v>
      </c>
      <c r="M293" s="36" t="s">
        <v>239</v>
      </c>
      <c r="N293" s="36" t="s">
        <v>272</v>
      </c>
      <c r="O293" s="39" t="s">
        <v>507</v>
      </c>
      <c r="P293" s="205" t="s">
        <v>15</v>
      </c>
      <c r="Q293" s="205"/>
      <c r="R293" s="205"/>
      <c r="S293" s="39" t="s">
        <v>458</v>
      </c>
      <c r="T293" s="205">
        <v>60</v>
      </c>
      <c r="U293" s="205"/>
      <c r="V293" s="205"/>
      <c r="W293" s="205"/>
      <c r="X293" s="205"/>
      <c r="Y293" s="205"/>
      <c r="Z293" s="205"/>
      <c r="AA293" s="205"/>
      <c r="AB293" s="205"/>
      <c r="AC293" s="205"/>
      <c r="AD293" s="205"/>
      <c r="AE293" s="205"/>
      <c r="AF293" s="205"/>
      <c r="AG293" s="205"/>
      <c r="AH293" s="205"/>
      <c r="AI293" s="205"/>
      <c r="AJ293" s="205"/>
      <c r="AK293" s="205"/>
      <c r="AL293" s="205"/>
      <c r="AM293" s="205"/>
      <c r="AN293" s="205"/>
      <c r="AO293" s="205"/>
      <c r="AP293" s="205"/>
      <c r="AQ293" s="205"/>
      <c r="AR293" s="205"/>
      <c r="AS293" s="205"/>
      <c r="AT293" s="205"/>
      <c r="AU293" s="205"/>
      <c r="AV293" s="205"/>
      <c r="AW293" s="205"/>
      <c r="AX293" s="205"/>
      <c r="AY293" s="205"/>
      <c r="AZ293" s="205"/>
      <c r="BA293" s="205"/>
      <c r="BB293" s="205"/>
      <c r="BC293" s="205"/>
      <c r="BD293" s="205"/>
      <c r="BE293" s="205"/>
      <c r="BF293" s="205"/>
      <c r="BG293" s="205"/>
      <c r="BH293" s="205"/>
      <c r="BI293" s="205"/>
      <c r="BJ293" s="205"/>
      <c r="BK293" s="205"/>
      <c r="BL293" s="205"/>
      <c r="BM293" s="205"/>
      <c r="BN293" s="205"/>
      <c r="BO293" s="205"/>
      <c r="BP293" s="205"/>
      <c r="BQ293" s="205"/>
      <c r="BR293" s="205"/>
      <c r="BS293" s="205"/>
      <c r="BT293" s="205"/>
      <c r="BU293" s="205"/>
      <c r="BV293" s="205"/>
      <c r="BW293" s="205"/>
      <c r="BX293" s="205"/>
      <c r="BY293" s="205"/>
      <c r="BZ293" s="205"/>
      <c r="CA293" s="205"/>
      <c r="CB293" s="205"/>
      <c r="CC293" s="205"/>
      <c r="CD293" s="205"/>
      <c r="CE293" s="205"/>
      <c r="CF293" s="205"/>
      <c r="CG293" s="205"/>
      <c r="CH293" s="205"/>
      <c r="CI293" s="205"/>
      <c r="CJ293" s="205"/>
      <c r="CK293" s="205"/>
      <c r="CL293" s="205"/>
      <c r="CM293" s="205"/>
      <c r="CN293" s="205"/>
      <c r="CO293" s="205"/>
      <c r="CP293" s="205"/>
      <c r="CQ293" s="205"/>
      <c r="CR293" s="205"/>
      <c r="CS293" s="205"/>
      <c r="CT293" s="205"/>
      <c r="CU293" s="205"/>
      <c r="CV293" s="205"/>
      <c r="CW293" s="205"/>
      <c r="CX293" s="205"/>
      <c r="CY293" s="205"/>
      <c r="CZ293" s="205"/>
      <c r="DA293" s="205"/>
      <c r="DB293" s="205"/>
      <c r="DC293" s="205"/>
      <c r="DD293" s="205"/>
      <c r="DE293" s="205"/>
      <c r="DF293" s="205"/>
      <c r="DG293" s="205"/>
      <c r="DH293" s="205"/>
      <c r="DI293" s="205"/>
      <c r="DJ293" s="205"/>
      <c r="DK293" s="205"/>
      <c r="DL293" s="205"/>
      <c r="DM293" s="205"/>
      <c r="DN293" s="205"/>
      <c r="DO293" s="205"/>
      <c r="DP293" s="205"/>
      <c r="DQ293" s="205"/>
      <c r="DR293" s="205"/>
      <c r="DS293" s="205"/>
      <c r="DT293" s="205"/>
      <c r="DU293" s="205"/>
      <c r="DV293" s="205"/>
      <c r="DW293" s="205"/>
      <c r="DX293" s="205"/>
      <c r="DY293" s="205"/>
      <c r="DZ293" s="205"/>
      <c r="EA293" s="205"/>
      <c r="EB293" s="205"/>
      <c r="EC293" s="205"/>
      <c r="ED293" s="205"/>
      <c r="EE293" s="205"/>
      <c r="EF293" s="205"/>
      <c r="EG293" s="205"/>
      <c r="EH293" s="205"/>
      <c r="EI293" s="205"/>
      <c r="EJ293" s="205"/>
      <c r="EK293" s="205"/>
      <c r="EL293" s="205"/>
      <c r="EM293" s="205"/>
      <c r="EN293" s="205"/>
      <c r="EO293" s="205"/>
      <c r="EP293" s="205"/>
      <c r="EQ293" s="205"/>
      <c r="ER293" s="205"/>
      <c r="ES293" s="205"/>
      <c r="ET293" s="205"/>
      <c r="EU293" s="205"/>
      <c r="EV293" s="205"/>
      <c r="EW293" s="205"/>
      <c r="EX293" s="205"/>
      <c r="EY293" s="205"/>
      <c r="EZ293" s="205"/>
      <c r="FA293" s="205"/>
      <c r="FB293" s="205"/>
      <c r="FC293" s="205"/>
      <c r="FD293" s="205"/>
      <c r="FE293" s="205"/>
      <c r="FF293" s="205"/>
      <c r="FG293" s="205"/>
      <c r="FH293" s="205"/>
      <c r="FI293" s="205"/>
      <c r="FJ293" s="205"/>
      <c r="FK293" s="205"/>
      <c r="FL293" s="205"/>
      <c r="FM293" s="205"/>
      <c r="FN293" s="205"/>
      <c r="FO293" s="205"/>
      <c r="FP293" s="205"/>
      <c r="FQ293" s="205"/>
      <c r="FR293" s="205"/>
      <c r="FS293" s="205"/>
      <c r="FT293" s="205"/>
      <c r="FU293" s="205"/>
      <c r="FV293" s="205"/>
      <c r="FW293" s="205"/>
      <c r="FX293" s="205"/>
      <c r="FY293" s="205"/>
      <c r="FZ293" s="205"/>
      <c r="GA293" s="205"/>
      <c r="GB293" s="205"/>
      <c r="GC293" s="205"/>
      <c r="GD293" s="205"/>
      <c r="GE293" s="205"/>
      <c r="GF293" s="205"/>
      <c r="GG293" s="205"/>
      <c r="GH293" s="205"/>
      <c r="GI293" s="205"/>
      <c r="GJ293" s="205"/>
      <c r="GK293" s="205"/>
      <c r="GL293" s="205"/>
      <c r="GM293" s="205"/>
      <c r="GN293" s="205"/>
      <c r="GO293" s="205"/>
      <c r="GP293" s="205"/>
      <c r="GQ293" s="205"/>
      <c r="GR293" s="205"/>
      <c r="GS293" s="205"/>
      <c r="GT293" s="205"/>
      <c r="GU293" s="205"/>
      <c r="GV293" s="205"/>
      <c r="GW293" s="205"/>
      <c r="GX293" s="205"/>
      <c r="GY293" s="205"/>
      <c r="GZ293" s="205"/>
      <c r="HA293" s="205"/>
      <c r="HB293" s="205"/>
      <c r="HC293" s="205"/>
      <c r="HD293" s="205"/>
      <c r="HE293" s="205"/>
      <c r="HF293" s="205"/>
      <c r="HG293" s="205"/>
      <c r="HH293" s="205"/>
      <c r="HI293" s="205"/>
      <c r="HJ293" s="205"/>
      <c r="HK293" s="205"/>
      <c r="HL293" s="205"/>
      <c r="HM293" s="205"/>
      <c r="HN293" s="205"/>
      <c r="HO293" s="205"/>
      <c r="HP293" s="205"/>
      <c r="HQ293" s="205"/>
      <c r="HR293" s="205"/>
      <c r="HS293" s="205"/>
      <c r="HT293" s="205"/>
      <c r="HU293" s="205"/>
      <c r="HV293" s="205"/>
      <c r="HW293" s="205"/>
      <c r="HX293" s="205"/>
      <c r="HY293" s="205"/>
      <c r="HZ293" s="205"/>
      <c r="IA293" s="205"/>
      <c r="IB293" s="205"/>
      <c r="IC293" s="205"/>
      <c r="ID293" s="205"/>
      <c r="IE293" s="205"/>
      <c r="IF293" s="205"/>
      <c r="IG293" s="205"/>
      <c r="IH293" s="205"/>
      <c r="II293" s="205"/>
      <c r="IJ293" s="205"/>
      <c r="IK293" s="205"/>
      <c r="IL293" s="205"/>
      <c r="IM293" s="205"/>
      <c r="IN293" s="205"/>
      <c r="IO293" s="205"/>
      <c r="IP293" s="205"/>
      <c r="IQ293" s="205">
        <f>SUM(B293:IP293)</f>
        <v>253068</v>
      </c>
    </row>
    <row r="294" spans="1:251" s="71" customFormat="1">
      <c r="A294" s="306" t="s">
        <v>1008</v>
      </c>
      <c r="B294" s="313" t="s">
        <v>548</v>
      </c>
      <c r="C294" s="306">
        <v>2004</v>
      </c>
      <c r="D294" s="308" t="s">
        <v>266</v>
      </c>
      <c r="E294" s="306" t="s">
        <v>1006</v>
      </c>
      <c r="F294" s="306">
        <v>251004</v>
      </c>
      <c r="G294" s="205"/>
      <c r="H294" s="36"/>
      <c r="I294" s="36" t="s">
        <v>0</v>
      </c>
      <c r="J294" s="36"/>
      <c r="K294" s="205" t="s">
        <v>128</v>
      </c>
      <c r="L294" s="205" t="s">
        <v>130</v>
      </c>
      <c r="M294" s="36" t="s">
        <v>268</v>
      </c>
      <c r="N294" s="36" t="s">
        <v>272</v>
      </c>
      <c r="O294" s="39" t="s">
        <v>507</v>
      </c>
      <c r="P294" s="205" t="s">
        <v>15</v>
      </c>
      <c r="Q294" s="205"/>
      <c r="R294" s="205"/>
      <c r="S294" s="39" t="s">
        <v>458</v>
      </c>
      <c r="T294" s="205">
        <v>60</v>
      </c>
      <c r="U294" s="205"/>
      <c r="V294" s="205"/>
      <c r="W294" s="205"/>
      <c r="X294" s="205"/>
      <c r="Y294" s="205"/>
      <c r="Z294" s="205"/>
      <c r="AA294" s="205"/>
      <c r="AB294" s="205"/>
      <c r="AC294" s="205"/>
      <c r="AD294" s="205"/>
      <c r="AE294" s="205"/>
      <c r="AF294" s="205"/>
      <c r="AG294" s="205"/>
      <c r="AH294" s="205"/>
      <c r="AI294" s="205"/>
      <c r="AJ294" s="205"/>
      <c r="AK294" s="205"/>
      <c r="AL294" s="205"/>
      <c r="AM294" s="205"/>
      <c r="AN294" s="205"/>
      <c r="AO294" s="205"/>
      <c r="AP294" s="205"/>
      <c r="AQ294" s="205"/>
      <c r="AR294" s="205"/>
      <c r="AS294" s="205"/>
      <c r="AT294" s="205"/>
      <c r="AU294" s="205"/>
      <c r="AV294" s="205"/>
      <c r="AW294" s="205"/>
      <c r="AX294" s="205"/>
      <c r="AY294" s="205"/>
      <c r="AZ294" s="205"/>
      <c r="BA294" s="205"/>
      <c r="BB294" s="205"/>
      <c r="BC294" s="205"/>
      <c r="BD294" s="205"/>
      <c r="BE294" s="205"/>
      <c r="BF294" s="205"/>
      <c r="BG294" s="205"/>
      <c r="BH294" s="205"/>
      <c r="BI294" s="205"/>
      <c r="BJ294" s="205"/>
      <c r="BK294" s="205"/>
      <c r="BL294" s="205"/>
      <c r="BM294" s="205"/>
      <c r="BN294" s="205"/>
      <c r="BO294" s="205"/>
      <c r="BP294" s="205"/>
      <c r="BQ294" s="205"/>
      <c r="BR294" s="205"/>
      <c r="BS294" s="205"/>
      <c r="BT294" s="205"/>
      <c r="BU294" s="205"/>
      <c r="BV294" s="205"/>
      <c r="BW294" s="205"/>
      <c r="BX294" s="205"/>
      <c r="BY294" s="205"/>
      <c r="BZ294" s="205"/>
      <c r="CA294" s="205"/>
      <c r="CB294" s="205"/>
      <c r="CC294" s="205"/>
      <c r="CD294" s="205"/>
      <c r="CE294" s="205"/>
      <c r="CF294" s="205"/>
      <c r="CG294" s="205"/>
      <c r="CH294" s="205"/>
      <c r="CI294" s="205"/>
      <c r="CJ294" s="205"/>
      <c r="CK294" s="205"/>
      <c r="CL294" s="205"/>
      <c r="CM294" s="205"/>
      <c r="CN294" s="205"/>
      <c r="CO294" s="205"/>
      <c r="CP294" s="205"/>
      <c r="CQ294" s="205"/>
      <c r="CR294" s="205"/>
      <c r="CS294" s="205"/>
      <c r="CT294" s="205"/>
      <c r="CU294" s="205"/>
      <c r="CV294" s="205"/>
      <c r="CW294" s="205"/>
      <c r="CX294" s="205"/>
      <c r="CY294" s="205"/>
      <c r="CZ294" s="205"/>
      <c r="DA294" s="205"/>
      <c r="DB294" s="205"/>
      <c r="DC294" s="205"/>
      <c r="DD294" s="205"/>
      <c r="DE294" s="205"/>
      <c r="DF294" s="205"/>
      <c r="DG294" s="205"/>
      <c r="DH294" s="205"/>
      <c r="DI294" s="205"/>
      <c r="DJ294" s="205"/>
      <c r="DK294" s="205"/>
      <c r="DL294" s="205"/>
      <c r="DM294" s="205"/>
      <c r="DN294" s="205"/>
      <c r="DO294" s="205"/>
      <c r="DP294" s="205"/>
      <c r="DQ294" s="205"/>
      <c r="DR294" s="205"/>
      <c r="DS294" s="205"/>
      <c r="DT294" s="205"/>
      <c r="DU294" s="205"/>
      <c r="DV294" s="205"/>
      <c r="DW294" s="205"/>
      <c r="DX294" s="205"/>
      <c r="DY294" s="205"/>
      <c r="DZ294" s="205"/>
      <c r="EA294" s="205"/>
      <c r="EB294" s="205"/>
      <c r="EC294" s="205"/>
      <c r="ED294" s="205"/>
      <c r="EE294" s="205"/>
      <c r="EF294" s="205"/>
      <c r="EG294" s="205"/>
      <c r="EH294" s="205"/>
      <c r="EI294" s="205"/>
      <c r="EJ294" s="205"/>
      <c r="EK294" s="205"/>
      <c r="EL294" s="205"/>
      <c r="EM294" s="205"/>
      <c r="EN294" s="205"/>
      <c r="EO294" s="205"/>
      <c r="EP294" s="205"/>
      <c r="EQ294" s="205"/>
      <c r="ER294" s="205"/>
      <c r="ES294" s="205"/>
      <c r="ET294" s="205"/>
      <c r="EU294" s="205"/>
      <c r="EV294" s="205"/>
      <c r="EW294" s="205"/>
      <c r="EX294" s="205"/>
      <c r="EY294" s="205"/>
      <c r="EZ294" s="205"/>
      <c r="FA294" s="205"/>
      <c r="FB294" s="205"/>
      <c r="FC294" s="205"/>
      <c r="FD294" s="205"/>
      <c r="FE294" s="205"/>
      <c r="FF294" s="205"/>
      <c r="FG294" s="205"/>
      <c r="FH294" s="205"/>
      <c r="FI294" s="205"/>
      <c r="FJ294" s="205"/>
      <c r="FK294" s="205"/>
      <c r="FL294" s="205"/>
      <c r="FM294" s="205"/>
      <c r="FN294" s="205"/>
      <c r="FO294" s="205"/>
      <c r="FP294" s="205"/>
      <c r="FQ294" s="205"/>
      <c r="FR294" s="205"/>
      <c r="FS294" s="205"/>
      <c r="FT294" s="205"/>
      <c r="FU294" s="205"/>
      <c r="FV294" s="205"/>
      <c r="FW294" s="205"/>
      <c r="FX294" s="205"/>
      <c r="FY294" s="205"/>
      <c r="FZ294" s="205"/>
      <c r="GA294" s="205"/>
      <c r="GB294" s="205"/>
      <c r="GC294" s="205"/>
      <c r="GD294" s="205"/>
      <c r="GE294" s="205"/>
      <c r="GF294" s="205"/>
      <c r="GG294" s="205"/>
      <c r="GH294" s="205"/>
      <c r="GI294" s="205"/>
      <c r="GJ294" s="205"/>
      <c r="GK294" s="205"/>
      <c r="GL294" s="205"/>
      <c r="GM294" s="205"/>
      <c r="GN294" s="205"/>
      <c r="GO294" s="205"/>
      <c r="GP294" s="205"/>
      <c r="GQ294" s="205"/>
      <c r="GR294" s="205"/>
      <c r="GS294" s="205"/>
      <c r="GT294" s="205"/>
      <c r="GU294" s="205"/>
      <c r="GV294" s="205"/>
      <c r="GW294" s="205"/>
      <c r="GX294" s="205"/>
      <c r="GY294" s="205"/>
      <c r="GZ294" s="205"/>
      <c r="HA294" s="205"/>
      <c r="HB294" s="205"/>
      <c r="HC294" s="205"/>
      <c r="HD294" s="205"/>
      <c r="HE294" s="205"/>
      <c r="HF294" s="205"/>
      <c r="HG294" s="205"/>
      <c r="HH294" s="205"/>
      <c r="HI294" s="205"/>
      <c r="HJ294" s="205"/>
      <c r="HK294" s="205"/>
      <c r="HL294" s="205"/>
      <c r="HM294" s="205"/>
      <c r="HN294" s="205"/>
      <c r="HO294" s="205"/>
      <c r="HP294" s="205"/>
      <c r="HQ294" s="205"/>
      <c r="HR294" s="205"/>
      <c r="HS294" s="205"/>
      <c r="HT294" s="205"/>
      <c r="HU294" s="205"/>
      <c r="HV294" s="205"/>
      <c r="HW294" s="205"/>
      <c r="HX294" s="205"/>
      <c r="HY294" s="205"/>
      <c r="HZ294" s="205"/>
      <c r="IA294" s="205"/>
      <c r="IB294" s="205"/>
      <c r="IC294" s="205"/>
      <c r="ID294" s="205"/>
      <c r="IE294" s="205"/>
      <c r="IF294" s="205"/>
      <c r="IG294" s="205"/>
      <c r="IH294" s="205"/>
      <c r="II294" s="205"/>
      <c r="IJ294" s="205"/>
      <c r="IK294" s="205"/>
      <c r="IL294" s="205"/>
      <c r="IM294" s="205"/>
      <c r="IN294" s="205"/>
      <c r="IO294" s="205"/>
      <c r="IP294" s="205"/>
      <c r="IQ294" s="205">
        <f>SUM(B294:IP294)</f>
        <v>253068</v>
      </c>
    </row>
    <row r="295" spans="1:251" s="71" customFormat="1">
      <c r="A295" s="336">
        <v>13.4</v>
      </c>
      <c r="B295" s="61" t="s">
        <v>827</v>
      </c>
      <c r="C295" s="61">
        <v>2019</v>
      </c>
      <c r="D295" s="309" t="s">
        <v>597</v>
      </c>
      <c r="E295" s="151" t="s">
        <v>835</v>
      </c>
      <c r="F295" s="61">
        <v>250831</v>
      </c>
      <c r="G295" s="261">
        <v>0.1</v>
      </c>
      <c r="H295" s="6">
        <v>0</v>
      </c>
      <c r="I295" s="6"/>
      <c r="J295" s="6"/>
      <c r="K295" s="5" t="s">
        <v>129</v>
      </c>
      <c r="L295" s="5" t="s">
        <v>137</v>
      </c>
      <c r="M295" s="5" t="s">
        <v>239</v>
      </c>
      <c r="N295" s="6" t="s">
        <v>176</v>
      </c>
      <c r="O295" s="6" t="s">
        <v>507</v>
      </c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  <c r="HT295" s="5"/>
      <c r="HU295" s="5"/>
      <c r="HV295" s="5"/>
      <c r="HW295" s="5"/>
      <c r="HX295" s="5"/>
      <c r="HY295" s="5"/>
      <c r="HZ295" s="5"/>
      <c r="IA295" s="5"/>
      <c r="IB295" s="5"/>
      <c r="IC295" s="5"/>
      <c r="ID295" s="5"/>
      <c r="IE295" s="5"/>
      <c r="IF295" s="5"/>
      <c r="IG295" s="5"/>
      <c r="IH295" s="5"/>
      <c r="II295" s="5"/>
      <c r="IJ295" s="5"/>
      <c r="IK295" s="5"/>
      <c r="IL295" s="5"/>
      <c r="IM295" s="5"/>
      <c r="IN295" s="5"/>
      <c r="IO295" s="5"/>
      <c r="IP295" s="5"/>
      <c r="IQ295" s="5"/>
    </row>
    <row r="296" spans="1:251" s="71" customFormat="1">
      <c r="A296" s="61" t="s">
        <v>549</v>
      </c>
      <c r="B296" s="61" t="s">
        <v>279</v>
      </c>
      <c r="C296" s="61">
        <v>2015</v>
      </c>
      <c r="D296" s="306" t="s">
        <v>468</v>
      </c>
      <c r="E296" s="306" t="s">
        <v>456</v>
      </c>
      <c r="F296" s="306">
        <v>250505</v>
      </c>
      <c r="G296" s="36"/>
      <c r="H296" s="36">
        <v>0</v>
      </c>
      <c r="I296" s="36"/>
      <c r="J296" s="36"/>
      <c r="K296" s="36" t="s">
        <v>128</v>
      </c>
      <c r="L296" s="36" t="s">
        <v>137</v>
      </c>
      <c r="M296" s="36" t="s">
        <v>239</v>
      </c>
      <c r="N296" s="36" t="s">
        <v>274</v>
      </c>
      <c r="O296" s="36" t="s">
        <v>507</v>
      </c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6"/>
      <c r="DD296" s="36"/>
      <c r="DE296" s="36"/>
      <c r="DF296" s="36"/>
      <c r="DG296" s="36"/>
      <c r="DH296" s="36"/>
      <c r="DI296" s="36"/>
      <c r="DJ296" s="36"/>
      <c r="DK296" s="36"/>
      <c r="DL296" s="36"/>
      <c r="DM296" s="36"/>
      <c r="DN296" s="36"/>
      <c r="DO296" s="36"/>
      <c r="DP296" s="36"/>
      <c r="DQ296" s="36"/>
      <c r="DR296" s="36"/>
      <c r="DS296" s="36"/>
      <c r="DT296" s="36"/>
      <c r="DU296" s="36"/>
      <c r="DV296" s="36"/>
      <c r="DW296" s="36"/>
      <c r="DX296" s="36"/>
      <c r="DY296" s="36"/>
      <c r="DZ296" s="36"/>
      <c r="EA296" s="36"/>
      <c r="EB296" s="36"/>
      <c r="EC296" s="36"/>
      <c r="ED296" s="36"/>
      <c r="EE296" s="36"/>
      <c r="EF296" s="36"/>
      <c r="EG296" s="36"/>
      <c r="EH296" s="36"/>
      <c r="EI296" s="36"/>
      <c r="EJ296" s="36"/>
      <c r="EK296" s="36"/>
      <c r="EL296" s="36"/>
      <c r="EM296" s="36"/>
      <c r="EN296" s="36"/>
      <c r="EO296" s="36"/>
      <c r="EP296" s="36"/>
      <c r="EQ296" s="36"/>
      <c r="ER296" s="36"/>
      <c r="ES296" s="36"/>
      <c r="ET296" s="36"/>
      <c r="EU296" s="36"/>
      <c r="EV296" s="36"/>
      <c r="EW296" s="36"/>
      <c r="EX296" s="36"/>
      <c r="EY296" s="36"/>
      <c r="EZ296" s="36"/>
      <c r="FA296" s="36"/>
      <c r="FB296" s="36"/>
      <c r="FC296" s="36"/>
      <c r="FD296" s="36"/>
      <c r="FE296" s="36"/>
      <c r="FF296" s="36"/>
      <c r="FG296" s="36"/>
      <c r="FH296" s="36"/>
      <c r="FI296" s="36"/>
      <c r="FJ296" s="36"/>
      <c r="FK296" s="36"/>
      <c r="FL296" s="36"/>
      <c r="FM296" s="36"/>
      <c r="FN296" s="36"/>
      <c r="FO296" s="36"/>
      <c r="FP296" s="36"/>
      <c r="FQ296" s="36"/>
      <c r="FR296" s="36"/>
      <c r="FS296" s="36"/>
      <c r="FT296" s="36"/>
      <c r="FU296" s="36"/>
      <c r="FV296" s="36"/>
      <c r="FW296" s="36"/>
      <c r="FX296" s="36"/>
      <c r="FY296" s="36"/>
      <c r="FZ296" s="36"/>
      <c r="GA296" s="36"/>
      <c r="GB296" s="36"/>
      <c r="GC296" s="36"/>
      <c r="GD296" s="36"/>
      <c r="GE296" s="36"/>
      <c r="GF296" s="36"/>
      <c r="GG296" s="36"/>
      <c r="GH296" s="36"/>
      <c r="GI296" s="36"/>
      <c r="GJ296" s="36"/>
      <c r="GK296" s="36"/>
      <c r="GL296" s="36"/>
      <c r="GM296" s="36"/>
      <c r="GN296" s="36"/>
      <c r="GO296" s="36"/>
      <c r="GP296" s="36"/>
      <c r="GQ296" s="36"/>
      <c r="GR296" s="36"/>
      <c r="GS296" s="36"/>
      <c r="GT296" s="36"/>
      <c r="GU296" s="36"/>
      <c r="GV296" s="36"/>
      <c r="GW296" s="36"/>
      <c r="GX296" s="36"/>
      <c r="GY296" s="36"/>
      <c r="GZ296" s="36"/>
      <c r="HA296" s="36"/>
      <c r="HB296" s="36"/>
      <c r="HC296" s="36"/>
      <c r="HD296" s="36"/>
      <c r="HE296" s="36"/>
      <c r="HF296" s="36"/>
      <c r="HG296" s="36"/>
      <c r="HH296" s="36"/>
      <c r="HI296" s="36"/>
      <c r="HJ296" s="36"/>
      <c r="HK296" s="36"/>
      <c r="HL296" s="36"/>
      <c r="HM296" s="36"/>
      <c r="HN296" s="36"/>
      <c r="HO296" s="36"/>
      <c r="HP296" s="36"/>
      <c r="HQ296" s="36"/>
      <c r="HR296" s="36"/>
      <c r="HS296" s="36"/>
      <c r="HT296" s="36"/>
      <c r="HU296" s="36"/>
      <c r="HV296" s="36"/>
      <c r="HW296" s="36"/>
      <c r="HX296" s="36"/>
      <c r="HY296" s="36"/>
      <c r="HZ296" s="36"/>
      <c r="IA296" s="36"/>
      <c r="IB296" s="36"/>
      <c r="IC296" s="36"/>
      <c r="ID296" s="36"/>
      <c r="IE296" s="36"/>
      <c r="IF296" s="36"/>
      <c r="IG296" s="36"/>
      <c r="IH296" s="36"/>
      <c r="II296" s="36"/>
      <c r="IJ296" s="36"/>
      <c r="IK296" s="36"/>
      <c r="IL296" s="36"/>
      <c r="IM296" s="36"/>
      <c r="IN296" s="36"/>
      <c r="IO296" s="36"/>
      <c r="IP296" s="36"/>
      <c r="IQ296" s="36"/>
    </row>
    <row r="297" spans="1:251" s="71" customFormat="1">
      <c r="A297" s="61" t="s">
        <v>550</v>
      </c>
      <c r="B297" s="61" t="s">
        <v>280</v>
      </c>
      <c r="C297" s="262">
        <v>2015</v>
      </c>
      <c r="D297" s="306" t="s">
        <v>468</v>
      </c>
      <c r="E297" s="306" t="s">
        <v>456</v>
      </c>
      <c r="F297" s="306">
        <v>250505</v>
      </c>
      <c r="G297" s="36"/>
      <c r="H297" s="36">
        <v>0</v>
      </c>
      <c r="I297" s="36"/>
      <c r="J297" s="36"/>
      <c r="K297" s="36" t="s">
        <v>128</v>
      </c>
      <c r="L297" s="36" t="s">
        <v>137</v>
      </c>
      <c r="M297" s="36" t="s">
        <v>239</v>
      </c>
      <c r="N297" s="36" t="s">
        <v>274</v>
      </c>
      <c r="O297" s="36" t="s">
        <v>507</v>
      </c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6"/>
      <c r="DD297" s="36"/>
      <c r="DE297" s="36"/>
      <c r="DF297" s="36"/>
      <c r="DG297" s="36"/>
      <c r="DH297" s="36"/>
      <c r="DI297" s="36"/>
      <c r="DJ297" s="36"/>
      <c r="DK297" s="36"/>
      <c r="DL297" s="36"/>
      <c r="DM297" s="36"/>
      <c r="DN297" s="36"/>
      <c r="DO297" s="36"/>
      <c r="DP297" s="36"/>
      <c r="DQ297" s="36"/>
      <c r="DR297" s="36"/>
      <c r="DS297" s="36"/>
      <c r="DT297" s="36"/>
      <c r="DU297" s="36"/>
      <c r="DV297" s="36"/>
      <c r="DW297" s="36"/>
      <c r="DX297" s="36"/>
      <c r="DY297" s="36"/>
      <c r="DZ297" s="36"/>
      <c r="EA297" s="36"/>
      <c r="EB297" s="36"/>
      <c r="EC297" s="36"/>
      <c r="ED297" s="36"/>
      <c r="EE297" s="36"/>
      <c r="EF297" s="36"/>
      <c r="EG297" s="36"/>
      <c r="EH297" s="36"/>
      <c r="EI297" s="36"/>
      <c r="EJ297" s="36"/>
      <c r="EK297" s="36"/>
      <c r="EL297" s="36"/>
      <c r="EM297" s="36"/>
      <c r="EN297" s="36"/>
      <c r="EO297" s="36"/>
      <c r="EP297" s="36"/>
      <c r="EQ297" s="36"/>
      <c r="ER297" s="36"/>
      <c r="ES297" s="36"/>
      <c r="ET297" s="36"/>
      <c r="EU297" s="36"/>
      <c r="EV297" s="36"/>
      <c r="EW297" s="36"/>
      <c r="EX297" s="36"/>
      <c r="EY297" s="36"/>
      <c r="EZ297" s="36"/>
      <c r="FA297" s="36"/>
      <c r="FB297" s="36"/>
      <c r="FC297" s="36"/>
      <c r="FD297" s="36"/>
      <c r="FE297" s="36"/>
      <c r="FF297" s="36"/>
      <c r="FG297" s="36"/>
      <c r="FH297" s="36"/>
      <c r="FI297" s="36"/>
      <c r="FJ297" s="36"/>
      <c r="FK297" s="36"/>
      <c r="FL297" s="36"/>
      <c r="FM297" s="36"/>
      <c r="FN297" s="36"/>
      <c r="FO297" s="36"/>
      <c r="FP297" s="36"/>
      <c r="FQ297" s="36"/>
      <c r="FR297" s="36"/>
      <c r="FS297" s="36"/>
      <c r="FT297" s="36"/>
      <c r="FU297" s="36"/>
      <c r="FV297" s="36"/>
      <c r="FW297" s="36"/>
      <c r="FX297" s="36"/>
      <c r="FY297" s="36"/>
      <c r="FZ297" s="36"/>
      <c r="GA297" s="36"/>
      <c r="GB297" s="36"/>
      <c r="GC297" s="36"/>
      <c r="GD297" s="36"/>
      <c r="GE297" s="36"/>
      <c r="GF297" s="36"/>
      <c r="GG297" s="36"/>
      <c r="GH297" s="36"/>
      <c r="GI297" s="36"/>
      <c r="GJ297" s="36"/>
      <c r="GK297" s="36"/>
      <c r="GL297" s="36"/>
      <c r="GM297" s="36"/>
      <c r="GN297" s="36"/>
      <c r="GO297" s="36"/>
      <c r="GP297" s="36"/>
      <c r="GQ297" s="36"/>
      <c r="GR297" s="36"/>
      <c r="GS297" s="36"/>
      <c r="GT297" s="36"/>
      <c r="GU297" s="36"/>
      <c r="GV297" s="36"/>
      <c r="GW297" s="36"/>
      <c r="GX297" s="36"/>
      <c r="GY297" s="36"/>
      <c r="GZ297" s="36"/>
      <c r="HA297" s="36"/>
      <c r="HB297" s="36"/>
      <c r="HC297" s="36"/>
      <c r="HD297" s="36"/>
      <c r="HE297" s="36"/>
      <c r="HF297" s="36"/>
      <c r="HG297" s="36"/>
      <c r="HH297" s="36"/>
      <c r="HI297" s="36"/>
      <c r="HJ297" s="36"/>
      <c r="HK297" s="36"/>
      <c r="HL297" s="36"/>
      <c r="HM297" s="36"/>
      <c r="HN297" s="36"/>
      <c r="HO297" s="36"/>
      <c r="HP297" s="36"/>
      <c r="HQ297" s="36"/>
      <c r="HR297" s="36"/>
      <c r="HS297" s="36"/>
      <c r="HT297" s="36"/>
      <c r="HU297" s="36"/>
      <c r="HV297" s="36"/>
      <c r="HW297" s="36"/>
      <c r="HX297" s="36"/>
      <c r="HY297" s="36"/>
      <c r="HZ297" s="36"/>
      <c r="IA297" s="36"/>
      <c r="IB297" s="36"/>
      <c r="IC297" s="36"/>
      <c r="ID297" s="36"/>
      <c r="IE297" s="36"/>
      <c r="IF297" s="36"/>
      <c r="IG297" s="36"/>
      <c r="IH297" s="36"/>
      <c r="II297" s="36"/>
      <c r="IJ297" s="36"/>
      <c r="IK297" s="36"/>
      <c r="IL297" s="36"/>
      <c r="IM297" s="36"/>
      <c r="IN297" s="36"/>
      <c r="IO297" s="36"/>
      <c r="IP297" s="36"/>
      <c r="IQ297" s="36"/>
    </row>
    <row r="298" spans="1:251" s="71" customFormat="1">
      <c r="A298" s="309">
        <v>1.46</v>
      </c>
      <c r="B298" s="151" t="s">
        <v>280</v>
      </c>
      <c r="C298" s="262">
        <v>2015</v>
      </c>
      <c r="D298" s="151" t="s">
        <v>36</v>
      </c>
      <c r="E298" s="151" t="s">
        <v>218</v>
      </c>
      <c r="F298" s="61">
        <v>250217</v>
      </c>
      <c r="G298" s="5"/>
      <c r="H298" s="6">
        <v>680</v>
      </c>
      <c r="I298" s="6"/>
      <c r="J298" s="6"/>
      <c r="K298" s="5" t="s">
        <v>128</v>
      </c>
      <c r="L298" s="5" t="s">
        <v>137</v>
      </c>
      <c r="M298" s="5" t="s">
        <v>241</v>
      </c>
      <c r="N298" s="6" t="s">
        <v>274</v>
      </c>
      <c r="O298" s="106" t="s">
        <v>166</v>
      </c>
      <c r="P298" s="5" t="s">
        <v>180</v>
      </c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  <c r="HT298" s="5"/>
      <c r="HU298" s="5"/>
      <c r="HV298" s="5"/>
      <c r="HW298" s="5"/>
      <c r="HX298" s="5"/>
      <c r="HY298" s="5"/>
      <c r="HZ298" s="5"/>
      <c r="IA298" s="5"/>
      <c r="IB298" s="5"/>
      <c r="IC298" s="5"/>
      <c r="ID298" s="5"/>
      <c r="IE298" s="5"/>
      <c r="IF298" s="5"/>
      <c r="IG298" s="5"/>
      <c r="IH298" s="5"/>
      <c r="II298" s="5"/>
      <c r="IJ298" s="5"/>
      <c r="IK298" s="5"/>
      <c r="IL298" s="5"/>
      <c r="IM298" s="5"/>
      <c r="IN298" s="5"/>
      <c r="IO298" s="5"/>
      <c r="IP298" s="5"/>
      <c r="IQ298" s="5"/>
    </row>
    <row r="299" spans="1:251" s="71" customFormat="1">
      <c r="A299" s="320" t="s">
        <v>551</v>
      </c>
      <c r="B299" s="320" t="s">
        <v>552</v>
      </c>
      <c r="C299" s="320">
        <v>2016</v>
      </c>
      <c r="D299" s="306" t="s">
        <v>468</v>
      </c>
      <c r="E299" s="306" t="s">
        <v>456</v>
      </c>
      <c r="F299" s="306">
        <v>250505</v>
      </c>
      <c r="G299" s="36"/>
      <c r="H299" s="36">
        <v>0</v>
      </c>
      <c r="I299" s="36"/>
      <c r="J299" s="36"/>
      <c r="K299" s="36" t="s">
        <v>129</v>
      </c>
      <c r="L299" s="36" t="s">
        <v>137</v>
      </c>
      <c r="M299" s="36" t="s">
        <v>239</v>
      </c>
      <c r="N299" s="36" t="s">
        <v>491</v>
      </c>
      <c r="O299" s="36" t="s">
        <v>507</v>
      </c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6"/>
      <c r="DD299" s="36"/>
      <c r="DE299" s="36"/>
      <c r="DF299" s="36"/>
      <c r="DG299" s="36"/>
      <c r="DH299" s="36"/>
      <c r="DI299" s="36"/>
      <c r="DJ299" s="36"/>
      <c r="DK299" s="36"/>
      <c r="DL299" s="36"/>
      <c r="DM299" s="36"/>
      <c r="DN299" s="36"/>
      <c r="DO299" s="36"/>
      <c r="DP299" s="36"/>
      <c r="DQ299" s="36"/>
      <c r="DR299" s="36"/>
      <c r="DS299" s="36"/>
      <c r="DT299" s="36"/>
      <c r="DU299" s="36"/>
      <c r="DV299" s="36"/>
      <c r="DW299" s="36"/>
      <c r="DX299" s="36"/>
      <c r="DY299" s="36"/>
      <c r="DZ299" s="36"/>
      <c r="EA299" s="36"/>
      <c r="EB299" s="36"/>
      <c r="EC299" s="36"/>
      <c r="ED299" s="36"/>
      <c r="EE299" s="36"/>
      <c r="EF299" s="36"/>
      <c r="EG299" s="36"/>
      <c r="EH299" s="36"/>
      <c r="EI299" s="36"/>
      <c r="EJ299" s="36"/>
      <c r="EK299" s="36"/>
      <c r="EL299" s="36"/>
      <c r="EM299" s="36"/>
      <c r="EN299" s="36"/>
      <c r="EO299" s="36"/>
      <c r="EP299" s="36"/>
      <c r="EQ299" s="36"/>
      <c r="ER299" s="36"/>
      <c r="ES299" s="36"/>
      <c r="ET299" s="36"/>
      <c r="EU299" s="36"/>
      <c r="EV299" s="36"/>
      <c r="EW299" s="36"/>
      <c r="EX299" s="36"/>
      <c r="EY299" s="36"/>
      <c r="EZ299" s="36"/>
      <c r="FA299" s="36"/>
      <c r="FB299" s="36"/>
      <c r="FC299" s="36"/>
      <c r="FD299" s="36"/>
      <c r="FE299" s="36"/>
      <c r="FF299" s="36"/>
      <c r="FG299" s="36"/>
      <c r="FH299" s="36"/>
      <c r="FI299" s="36"/>
      <c r="FJ299" s="36"/>
      <c r="FK299" s="36"/>
      <c r="FL299" s="36"/>
      <c r="FM299" s="36"/>
      <c r="FN299" s="36"/>
      <c r="FO299" s="36"/>
      <c r="FP299" s="36"/>
      <c r="FQ299" s="36"/>
      <c r="FR299" s="36"/>
      <c r="FS299" s="36"/>
      <c r="FT299" s="36"/>
      <c r="FU299" s="36"/>
      <c r="FV299" s="36"/>
      <c r="FW299" s="36"/>
      <c r="FX299" s="36"/>
      <c r="FY299" s="36"/>
      <c r="FZ299" s="36"/>
      <c r="GA299" s="36"/>
      <c r="GB299" s="36"/>
      <c r="GC299" s="36"/>
      <c r="GD299" s="36"/>
      <c r="GE299" s="36"/>
      <c r="GF299" s="36"/>
      <c r="GG299" s="36"/>
      <c r="GH299" s="36"/>
      <c r="GI299" s="36"/>
      <c r="GJ299" s="36"/>
      <c r="GK299" s="36"/>
      <c r="GL299" s="36"/>
      <c r="GM299" s="36"/>
      <c r="GN299" s="36"/>
      <c r="GO299" s="36"/>
      <c r="GP299" s="36"/>
      <c r="GQ299" s="36"/>
      <c r="GR299" s="36"/>
      <c r="GS299" s="36"/>
      <c r="GT299" s="36"/>
      <c r="GU299" s="36"/>
      <c r="GV299" s="36"/>
      <c r="GW299" s="36"/>
      <c r="GX299" s="36"/>
      <c r="GY299" s="36"/>
      <c r="GZ299" s="36"/>
      <c r="HA299" s="36"/>
      <c r="HB299" s="36"/>
      <c r="HC299" s="36"/>
      <c r="HD299" s="36"/>
      <c r="HE299" s="36"/>
      <c r="HF299" s="36"/>
      <c r="HG299" s="36"/>
      <c r="HH299" s="36"/>
      <c r="HI299" s="36"/>
      <c r="HJ299" s="36"/>
      <c r="HK299" s="36"/>
      <c r="HL299" s="36"/>
      <c r="HM299" s="36"/>
      <c r="HN299" s="36"/>
      <c r="HO299" s="36"/>
      <c r="HP299" s="36"/>
      <c r="HQ299" s="36"/>
      <c r="HR299" s="36"/>
      <c r="HS299" s="36"/>
      <c r="HT299" s="36"/>
      <c r="HU299" s="36"/>
      <c r="HV299" s="36"/>
      <c r="HW299" s="36"/>
      <c r="HX299" s="36"/>
      <c r="HY299" s="36"/>
      <c r="HZ299" s="36"/>
      <c r="IA299" s="36"/>
      <c r="IB299" s="36"/>
      <c r="IC299" s="36"/>
      <c r="ID299" s="36"/>
      <c r="IE299" s="36"/>
      <c r="IF299" s="36"/>
      <c r="IG299" s="36"/>
      <c r="IH299" s="36"/>
      <c r="II299" s="36"/>
      <c r="IJ299" s="36"/>
      <c r="IK299" s="36"/>
      <c r="IL299" s="36"/>
      <c r="IM299" s="36"/>
      <c r="IN299" s="36"/>
      <c r="IO299" s="36"/>
      <c r="IP299" s="36"/>
      <c r="IQ299" s="36"/>
    </row>
    <row r="300" spans="1:251" s="233" customFormat="1" ht="15.5">
      <c r="A300" s="51" t="s">
        <v>949</v>
      </c>
      <c r="B300" s="51" t="s">
        <v>553</v>
      </c>
      <c r="C300" s="191">
        <v>2018</v>
      </c>
      <c r="D300" s="322" t="s">
        <v>468</v>
      </c>
      <c r="E300" s="322" t="s">
        <v>456</v>
      </c>
      <c r="F300" s="322">
        <v>250908</v>
      </c>
      <c r="G300" s="38"/>
      <c r="H300" s="36">
        <v>0</v>
      </c>
      <c r="I300" s="36"/>
      <c r="J300" s="36"/>
      <c r="K300" s="38" t="s">
        <v>128</v>
      </c>
      <c r="L300" s="38" t="s">
        <v>137</v>
      </c>
      <c r="M300" s="100" t="s">
        <v>239</v>
      </c>
      <c r="N300" s="36" t="s">
        <v>469</v>
      </c>
      <c r="O300" s="86" t="s">
        <v>166</v>
      </c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8"/>
      <c r="CE300" s="38"/>
      <c r="CF300" s="38"/>
      <c r="CG300" s="38"/>
      <c r="CH300" s="38"/>
      <c r="CI300" s="38"/>
      <c r="CJ300" s="38"/>
      <c r="CK300" s="38"/>
      <c r="CL300" s="38"/>
      <c r="CM300" s="38"/>
      <c r="CN300" s="38"/>
      <c r="CO300" s="38"/>
      <c r="CP300" s="38"/>
      <c r="CQ300" s="38"/>
      <c r="CR300" s="38"/>
      <c r="CS300" s="38"/>
      <c r="CT300" s="38"/>
      <c r="CU300" s="38"/>
      <c r="CV300" s="38"/>
      <c r="CW300" s="38"/>
      <c r="CX300" s="38"/>
      <c r="CY300" s="38"/>
      <c r="CZ300" s="38"/>
      <c r="DA300" s="38"/>
      <c r="DB300" s="38"/>
      <c r="DC300" s="38"/>
      <c r="DD300" s="38"/>
      <c r="DE300" s="38"/>
      <c r="DF300" s="38"/>
      <c r="DG300" s="38"/>
      <c r="DH300" s="38"/>
      <c r="DI300" s="38"/>
      <c r="DJ300" s="38"/>
      <c r="DK300" s="38"/>
      <c r="DL300" s="38"/>
      <c r="DM300" s="38"/>
      <c r="DN300" s="38"/>
      <c r="DO300" s="38"/>
      <c r="DP300" s="38"/>
      <c r="DQ300" s="38"/>
      <c r="DR300" s="38"/>
      <c r="DS300" s="38"/>
      <c r="DT300" s="38"/>
      <c r="DU300" s="38"/>
      <c r="DV300" s="38"/>
      <c r="DW300" s="38"/>
      <c r="DX300" s="38"/>
      <c r="DY300" s="38"/>
      <c r="DZ300" s="38"/>
      <c r="EA300" s="38"/>
      <c r="EB300" s="38"/>
      <c r="EC300" s="38"/>
      <c r="ED300" s="38"/>
      <c r="EE300" s="38"/>
      <c r="EF300" s="38"/>
      <c r="EG300" s="38"/>
      <c r="EH300" s="38"/>
      <c r="EI300" s="38"/>
      <c r="EJ300" s="38"/>
      <c r="EK300" s="38"/>
      <c r="EL300" s="38"/>
      <c r="EM300" s="38"/>
      <c r="EN300" s="38"/>
      <c r="EO300" s="38"/>
      <c r="EP300" s="38"/>
      <c r="EQ300" s="38"/>
      <c r="ER300" s="38"/>
      <c r="ES300" s="38"/>
      <c r="ET300" s="38"/>
      <c r="EU300" s="38"/>
      <c r="EV300" s="38"/>
      <c r="EW300" s="38"/>
      <c r="EX300" s="38"/>
      <c r="EY300" s="38"/>
      <c r="EZ300" s="38"/>
      <c r="FA300" s="38"/>
      <c r="FB300" s="38"/>
      <c r="FC300" s="38"/>
      <c r="FD300" s="38"/>
      <c r="FE300" s="38"/>
      <c r="FF300" s="38"/>
      <c r="FG300" s="38"/>
      <c r="FH300" s="38"/>
      <c r="FI300" s="38"/>
      <c r="FJ300" s="38"/>
      <c r="FK300" s="38"/>
      <c r="FL300" s="38"/>
      <c r="FM300" s="38"/>
      <c r="FN300" s="38"/>
      <c r="FO300" s="38"/>
      <c r="FP300" s="38"/>
      <c r="FQ300" s="38"/>
      <c r="FR300" s="38"/>
      <c r="FS300" s="38"/>
      <c r="FT300" s="38"/>
      <c r="FU300" s="38"/>
      <c r="FV300" s="38"/>
      <c r="FW300" s="38"/>
      <c r="FX300" s="38"/>
      <c r="FY300" s="38"/>
      <c r="FZ300" s="38"/>
      <c r="GA300" s="38"/>
      <c r="GB300" s="38"/>
      <c r="GC300" s="38"/>
      <c r="GD300" s="38"/>
      <c r="GE300" s="38"/>
      <c r="GF300" s="38"/>
      <c r="GG300" s="38"/>
      <c r="GH300" s="38"/>
      <c r="GI300" s="38"/>
      <c r="GJ300" s="38"/>
      <c r="GK300" s="38"/>
      <c r="GL300" s="38"/>
      <c r="GM300" s="38"/>
      <c r="GN300" s="38"/>
      <c r="GO300" s="38"/>
      <c r="GP300" s="38"/>
      <c r="GQ300" s="38"/>
      <c r="GR300" s="38"/>
      <c r="GS300" s="38"/>
      <c r="GT300" s="38"/>
      <c r="GU300" s="38"/>
      <c r="GV300" s="38"/>
      <c r="GW300" s="38"/>
      <c r="GX300" s="38"/>
      <c r="GY300" s="38"/>
      <c r="GZ300" s="38"/>
      <c r="HA300" s="38"/>
      <c r="HB300" s="38"/>
      <c r="HC300" s="38"/>
      <c r="HD300" s="38"/>
      <c r="HE300" s="38"/>
      <c r="HF300" s="38"/>
      <c r="HG300" s="38"/>
      <c r="HH300" s="38"/>
      <c r="HI300" s="38"/>
      <c r="HJ300" s="38"/>
      <c r="HK300" s="38"/>
      <c r="HL300" s="38"/>
      <c r="HM300" s="38"/>
      <c r="HN300" s="38"/>
      <c r="HO300" s="38"/>
      <c r="HP300" s="38"/>
      <c r="HQ300" s="38"/>
      <c r="HR300" s="38"/>
      <c r="HS300" s="38"/>
      <c r="HT300" s="38"/>
      <c r="HU300" s="38"/>
      <c r="HV300" s="38"/>
      <c r="HW300" s="38"/>
      <c r="HX300" s="38"/>
      <c r="HY300" s="38"/>
      <c r="HZ300" s="38"/>
      <c r="IA300" s="38"/>
      <c r="IB300" s="38"/>
      <c r="IC300" s="38"/>
      <c r="ID300" s="38"/>
      <c r="IE300" s="38"/>
      <c r="IF300" s="38"/>
      <c r="IG300" s="38"/>
      <c r="IH300" s="38"/>
      <c r="II300" s="38"/>
      <c r="IJ300" s="38"/>
      <c r="IK300" s="38"/>
      <c r="IL300" s="38"/>
      <c r="IM300" s="38"/>
      <c r="IN300" s="38"/>
      <c r="IO300" s="38"/>
      <c r="IP300" s="38"/>
      <c r="IQ300" s="38"/>
    </row>
    <row r="301" spans="1:251" s="58" customFormat="1" ht="15.5">
      <c r="A301" s="334">
        <v>8.6</v>
      </c>
      <c r="B301" s="328" t="s">
        <v>580</v>
      </c>
      <c r="C301" s="327">
        <v>2018</v>
      </c>
      <c r="D301" s="328" t="s">
        <v>568</v>
      </c>
      <c r="E301" s="51" t="s">
        <v>627</v>
      </c>
      <c r="F301" s="191">
        <v>250507</v>
      </c>
      <c r="G301" s="306">
        <v>-0.6</v>
      </c>
      <c r="H301" s="36">
        <v>230</v>
      </c>
      <c r="I301" s="36"/>
      <c r="J301" s="36"/>
      <c r="K301" s="38" t="s">
        <v>129</v>
      </c>
      <c r="L301" s="38" t="s">
        <v>137</v>
      </c>
      <c r="M301" s="38" t="s">
        <v>239</v>
      </c>
      <c r="N301" s="39" t="s">
        <v>491</v>
      </c>
      <c r="O301" s="66" t="s">
        <v>166</v>
      </c>
      <c r="P301" s="38" t="s">
        <v>15</v>
      </c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8"/>
      <c r="CE301" s="38"/>
      <c r="CF301" s="38"/>
      <c r="CG301" s="38"/>
      <c r="CH301" s="38"/>
      <c r="CI301" s="38"/>
      <c r="CJ301" s="38"/>
      <c r="CK301" s="38"/>
      <c r="CL301" s="38"/>
      <c r="CM301" s="38"/>
      <c r="CN301" s="38"/>
      <c r="CO301" s="38"/>
      <c r="CP301" s="38"/>
      <c r="CQ301" s="38"/>
      <c r="CR301" s="38"/>
      <c r="CS301" s="38"/>
      <c r="CT301" s="38"/>
      <c r="CU301" s="38"/>
      <c r="CV301" s="38"/>
      <c r="CW301" s="38"/>
      <c r="CX301" s="38"/>
      <c r="CY301" s="38"/>
      <c r="CZ301" s="38"/>
      <c r="DA301" s="38"/>
      <c r="DB301" s="38"/>
      <c r="DC301" s="38"/>
      <c r="DD301" s="38"/>
      <c r="DE301" s="38"/>
      <c r="DF301" s="38"/>
      <c r="DG301" s="38"/>
      <c r="DH301" s="38"/>
      <c r="DI301" s="38"/>
      <c r="DJ301" s="38"/>
      <c r="DK301" s="38"/>
      <c r="DL301" s="38"/>
      <c r="DM301" s="38"/>
      <c r="DN301" s="38"/>
      <c r="DO301" s="38"/>
      <c r="DP301" s="38"/>
      <c r="DQ301" s="38"/>
      <c r="DR301" s="38"/>
      <c r="DS301" s="38"/>
      <c r="DT301" s="38"/>
      <c r="DU301" s="38"/>
      <c r="DV301" s="38"/>
      <c r="DW301" s="38"/>
      <c r="DX301" s="38"/>
      <c r="DY301" s="38"/>
      <c r="DZ301" s="38"/>
      <c r="EA301" s="38"/>
      <c r="EB301" s="38"/>
      <c r="EC301" s="38"/>
      <c r="ED301" s="38"/>
      <c r="EE301" s="38"/>
      <c r="EF301" s="38"/>
      <c r="EG301" s="38"/>
      <c r="EH301" s="38"/>
      <c r="EI301" s="38"/>
      <c r="EJ301" s="38"/>
      <c r="EK301" s="38"/>
      <c r="EL301" s="38"/>
      <c r="EM301" s="38"/>
      <c r="EN301" s="38"/>
      <c r="EO301" s="38"/>
      <c r="EP301" s="38"/>
      <c r="EQ301" s="38"/>
      <c r="ER301" s="38"/>
      <c r="ES301" s="38"/>
      <c r="ET301" s="38"/>
      <c r="EU301" s="38"/>
      <c r="EV301" s="38"/>
      <c r="EW301" s="38"/>
      <c r="EX301" s="38"/>
      <c r="EY301" s="38"/>
      <c r="EZ301" s="38"/>
      <c r="FA301" s="38"/>
      <c r="FB301" s="38"/>
      <c r="FC301" s="38"/>
      <c r="FD301" s="38"/>
      <c r="FE301" s="38"/>
      <c r="FF301" s="38"/>
      <c r="FG301" s="38"/>
      <c r="FH301" s="38"/>
      <c r="FI301" s="38"/>
      <c r="FJ301" s="38"/>
      <c r="FK301" s="38"/>
      <c r="FL301" s="38"/>
      <c r="FM301" s="38"/>
      <c r="FN301" s="38"/>
      <c r="FO301" s="38"/>
      <c r="FP301" s="38"/>
      <c r="FQ301" s="38"/>
      <c r="FR301" s="38"/>
      <c r="FS301" s="38"/>
      <c r="FT301" s="38"/>
      <c r="FU301" s="38"/>
      <c r="FV301" s="38"/>
      <c r="FW301" s="38"/>
      <c r="FX301" s="38"/>
      <c r="FY301" s="38"/>
      <c r="FZ301" s="38"/>
      <c r="GA301" s="38"/>
      <c r="GB301" s="38"/>
      <c r="GC301" s="38"/>
      <c r="GD301" s="38"/>
      <c r="GE301" s="38"/>
      <c r="GF301" s="38"/>
      <c r="GG301" s="38"/>
      <c r="GH301" s="38"/>
      <c r="GI301" s="38"/>
      <c r="GJ301" s="38"/>
      <c r="GK301" s="38"/>
      <c r="GL301" s="38"/>
      <c r="GM301" s="38"/>
      <c r="GN301" s="38"/>
      <c r="GO301" s="38"/>
      <c r="GP301" s="38"/>
      <c r="GQ301" s="38"/>
      <c r="GR301" s="38"/>
      <c r="GS301" s="38"/>
      <c r="GT301" s="38"/>
      <c r="GU301" s="38"/>
      <c r="GV301" s="38"/>
      <c r="GW301" s="38"/>
      <c r="GX301" s="38"/>
      <c r="GY301" s="38"/>
      <c r="GZ301" s="38"/>
      <c r="HA301" s="38"/>
      <c r="HB301" s="38"/>
      <c r="HC301" s="38"/>
      <c r="HD301" s="38"/>
      <c r="HE301" s="38"/>
      <c r="HF301" s="38"/>
      <c r="HG301" s="38"/>
      <c r="HH301" s="38"/>
      <c r="HI301" s="38"/>
      <c r="HJ301" s="38"/>
      <c r="HK301" s="38"/>
      <c r="HL301" s="38"/>
      <c r="HM301" s="38"/>
      <c r="HN301" s="38"/>
      <c r="HO301" s="38"/>
      <c r="HP301" s="38"/>
      <c r="HQ301" s="38"/>
      <c r="HR301" s="38"/>
      <c r="HS301" s="38"/>
      <c r="HT301" s="38"/>
      <c r="HU301" s="38"/>
      <c r="HV301" s="38"/>
      <c r="HW301" s="38"/>
      <c r="HX301" s="38"/>
      <c r="HY301" s="38"/>
      <c r="HZ301" s="38"/>
      <c r="IA301" s="38"/>
      <c r="IB301" s="38"/>
      <c r="IC301" s="38"/>
      <c r="ID301" s="38"/>
      <c r="IE301" s="38"/>
      <c r="IF301" s="38"/>
      <c r="IG301" s="38"/>
      <c r="IH301" s="38"/>
      <c r="II301" s="38"/>
      <c r="IJ301" s="38"/>
      <c r="IK301" s="38"/>
      <c r="IL301" s="38"/>
      <c r="IM301" s="38"/>
      <c r="IN301" s="38"/>
      <c r="IO301" s="38"/>
      <c r="IP301" s="38"/>
      <c r="IQ301" s="38"/>
    </row>
    <row r="302" spans="1:251" s="233" customFormat="1" ht="15.5">
      <c r="A302" s="334">
        <v>13.4</v>
      </c>
      <c r="B302" s="328" t="s">
        <v>580</v>
      </c>
      <c r="C302" s="327">
        <v>2018</v>
      </c>
      <c r="D302" s="328" t="s">
        <v>597</v>
      </c>
      <c r="E302" s="312" t="s">
        <v>627</v>
      </c>
      <c r="F302" s="61">
        <v>250903</v>
      </c>
      <c r="G302" s="235">
        <v>3.8</v>
      </c>
      <c r="H302" s="36">
        <v>0</v>
      </c>
      <c r="I302" s="36"/>
      <c r="J302" s="36"/>
      <c r="K302" s="38" t="s">
        <v>129</v>
      </c>
      <c r="L302" s="38" t="s">
        <v>137</v>
      </c>
      <c r="M302" s="38" t="s">
        <v>239</v>
      </c>
      <c r="N302" s="39" t="s">
        <v>491</v>
      </c>
      <c r="O302" s="66" t="s">
        <v>166</v>
      </c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8"/>
      <c r="CE302" s="38"/>
      <c r="CF302" s="38"/>
      <c r="CG302" s="38"/>
      <c r="CH302" s="38"/>
      <c r="CI302" s="38"/>
      <c r="CJ302" s="38"/>
      <c r="CK302" s="38"/>
      <c r="CL302" s="38"/>
      <c r="CM302" s="38"/>
      <c r="CN302" s="38"/>
      <c r="CO302" s="38"/>
      <c r="CP302" s="38"/>
      <c r="CQ302" s="38"/>
      <c r="CR302" s="38"/>
      <c r="CS302" s="38"/>
      <c r="CT302" s="38"/>
      <c r="CU302" s="38"/>
      <c r="CV302" s="38"/>
      <c r="CW302" s="38"/>
      <c r="CX302" s="38"/>
      <c r="CY302" s="38"/>
      <c r="CZ302" s="38"/>
      <c r="DA302" s="38"/>
      <c r="DB302" s="38"/>
      <c r="DC302" s="38"/>
      <c r="DD302" s="38"/>
      <c r="DE302" s="38"/>
      <c r="DF302" s="38"/>
      <c r="DG302" s="38"/>
      <c r="DH302" s="38"/>
      <c r="DI302" s="38"/>
      <c r="DJ302" s="38"/>
      <c r="DK302" s="38"/>
      <c r="DL302" s="38"/>
      <c r="DM302" s="38"/>
      <c r="DN302" s="38"/>
      <c r="DO302" s="38"/>
      <c r="DP302" s="38"/>
      <c r="DQ302" s="38"/>
      <c r="DR302" s="38"/>
      <c r="DS302" s="38"/>
      <c r="DT302" s="38"/>
      <c r="DU302" s="38"/>
      <c r="DV302" s="38"/>
      <c r="DW302" s="38"/>
      <c r="DX302" s="38"/>
      <c r="DY302" s="38"/>
      <c r="DZ302" s="38"/>
      <c r="EA302" s="38"/>
      <c r="EB302" s="38"/>
      <c r="EC302" s="38"/>
      <c r="ED302" s="38"/>
      <c r="EE302" s="38"/>
      <c r="EF302" s="38"/>
      <c r="EG302" s="38"/>
      <c r="EH302" s="38"/>
      <c r="EI302" s="38"/>
      <c r="EJ302" s="38"/>
      <c r="EK302" s="38"/>
      <c r="EL302" s="38"/>
      <c r="EM302" s="38"/>
      <c r="EN302" s="38"/>
      <c r="EO302" s="38"/>
      <c r="EP302" s="38"/>
      <c r="EQ302" s="38"/>
      <c r="ER302" s="38"/>
      <c r="ES302" s="38"/>
      <c r="ET302" s="38"/>
      <c r="EU302" s="38"/>
      <c r="EV302" s="38"/>
      <c r="EW302" s="38"/>
      <c r="EX302" s="38"/>
      <c r="EY302" s="38"/>
      <c r="EZ302" s="38"/>
      <c r="FA302" s="38"/>
      <c r="FB302" s="38"/>
      <c r="FC302" s="38"/>
      <c r="FD302" s="38"/>
      <c r="FE302" s="38"/>
      <c r="FF302" s="38"/>
      <c r="FG302" s="38"/>
      <c r="FH302" s="38"/>
      <c r="FI302" s="38"/>
      <c r="FJ302" s="38"/>
      <c r="FK302" s="38"/>
      <c r="FL302" s="38"/>
      <c r="FM302" s="38"/>
      <c r="FN302" s="38"/>
      <c r="FO302" s="38"/>
      <c r="FP302" s="38"/>
      <c r="FQ302" s="38"/>
      <c r="FR302" s="38"/>
      <c r="FS302" s="38"/>
      <c r="FT302" s="38"/>
      <c r="FU302" s="38"/>
      <c r="FV302" s="38"/>
      <c r="FW302" s="38"/>
      <c r="FX302" s="38"/>
      <c r="FY302" s="38"/>
      <c r="FZ302" s="38"/>
      <c r="GA302" s="38"/>
      <c r="GB302" s="38"/>
      <c r="GC302" s="38"/>
      <c r="GD302" s="38"/>
      <c r="GE302" s="38"/>
      <c r="GF302" s="38"/>
      <c r="GG302" s="38"/>
      <c r="GH302" s="38"/>
      <c r="GI302" s="38"/>
      <c r="GJ302" s="38"/>
      <c r="GK302" s="38"/>
      <c r="GL302" s="38"/>
      <c r="GM302" s="38"/>
      <c r="GN302" s="38"/>
      <c r="GO302" s="38"/>
      <c r="GP302" s="38"/>
      <c r="GQ302" s="38"/>
      <c r="GR302" s="38"/>
      <c r="GS302" s="38"/>
      <c r="GT302" s="38"/>
      <c r="GU302" s="38"/>
      <c r="GV302" s="38"/>
      <c r="GW302" s="38"/>
      <c r="GX302" s="38"/>
      <c r="GY302" s="38"/>
      <c r="GZ302" s="38"/>
      <c r="HA302" s="38"/>
      <c r="HB302" s="38"/>
      <c r="HC302" s="38"/>
      <c r="HD302" s="38"/>
      <c r="HE302" s="38"/>
      <c r="HF302" s="38"/>
      <c r="HG302" s="38"/>
      <c r="HH302" s="38"/>
      <c r="HI302" s="38"/>
      <c r="HJ302" s="38"/>
      <c r="HK302" s="38"/>
      <c r="HL302" s="38"/>
      <c r="HM302" s="38"/>
      <c r="HN302" s="38"/>
      <c r="HO302" s="38"/>
      <c r="HP302" s="38"/>
      <c r="HQ302" s="38"/>
      <c r="HR302" s="38"/>
      <c r="HS302" s="38"/>
      <c r="HT302" s="38"/>
      <c r="HU302" s="38"/>
      <c r="HV302" s="38"/>
      <c r="HW302" s="38"/>
      <c r="HX302" s="38"/>
      <c r="HY302" s="38"/>
      <c r="HZ302" s="38"/>
      <c r="IA302" s="38"/>
      <c r="IB302" s="38"/>
      <c r="IC302" s="38"/>
      <c r="ID302" s="38"/>
      <c r="IE302" s="38"/>
      <c r="IF302" s="38"/>
      <c r="IG302" s="38"/>
      <c r="IH302" s="38"/>
      <c r="II302" s="38"/>
      <c r="IJ302" s="38"/>
      <c r="IK302" s="38"/>
      <c r="IL302" s="38"/>
      <c r="IM302" s="38"/>
      <c r="IN302" s="38"/>
      <c r="IO302" s="38"/>
      <c r="IP302" s="38"/>
      <c r="IQ302" s="38"/>
    </row>
    <row r="303" spans="1:251" s="233" customFormat="1" ht="15.5">
      <c r="A303" s="334">
        <v>13.7</v>
      </c>
      <c r="B303" s="328" t="s">
        <v>580</v>
      </c>
      <c r="C303" s="327">
        <v>2018</v>
      </c>
      <c r="D303" s="328" t="s">
        <v>597</v>
      </c>
      <c r="E303" s="51" t="s">
        <v>627</v>
      </c>
      <c r="F303" s="191">
        <v>250507</v>
      </c>
      <c r="G303" s="306">
        <v>-0.3</v>
      </c>
      <c r="H303" s="36">
        <v>0</v>
      </c>
      <c r="I303" s="36"/>
      <c r="J303" s="36"/>
      <c r="K303" s="38" t="s">
        <v>129</v>
      </c>
      <c r="L303" s="38" t="s">
        <v>137</v>
      </c>
      <c r="M303" s="38" t="s">
        <v>239</v>
      </c>
      <c r="N303" s="39" t="s">
        <v>491</v>
      </c>
      <c r="O303" s="66" t="s">
        <v>166</v>
      </c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8"/>
      <c r="CE303" s="38"/>
      <c r="CF303" s="38"/>
      <c r="CG303" s="38"/>
      <c r="CH303" s="38"/>
      <c r="CI303" s="38"/>
      <c r="CJ303" s="38"/>
      <c r="CK303" s="38"/>
      <c r="CL303" s="38"/>
      <c r="CM303" s="38"/>
      <c r="CN303" s="38"/>
      <c r="CO303" s="38"/>
      <c r="CP303" s="38"/>
      <c r="CQ303" s="38"/>
      <c r="CR303" s="38"/>
      <c r="CS303" s="38"/>
      <c r="CT303" s="38"/>
      <c r="CU303" s="38"/>
      <c r="CV303" s="38"/>
      <c r="CW303" s="38"/>
      <c r="CX303" s="38"/>
      <c r="CY303" s="38"/>
      <c r="CZ303" s="38"/>
      <c r="DA303" s="38"/>
      <c r="DB303" s="38"/>
      <c r="DC303" s="38"/>
      <c r="DD303" s="38"/>
      <c r="DE303" s="38"/>
      <c r="DF303" s="38"/>
      <c r="DG303" s="38"/>
      <c r="DH303" s="38"/>
      <c r="DI303" s="38"/>
      <c r="DJ303" s="38"/>
      <c r="DK303" s="38"/>
      <c r="DL303" s="38"/>
      <c r="DM303" s="38"/>
      <c r="DN303" s="38"/>
      <c r="DO303" s="38"/>
      <c r="DP303" s="38"/>
      <c r="DQ303" s="38"/>
      <c r="DR303" s="38"/>
      <c r="DS303" s="38"/>
      <c r="DT303" s="38"/>
      <c r="DU303" s="38"/>
      <c r="DV303" s="38"/>
      <c r="DW303" s="38"/>
      <c r="DX303" s="38"/>
      <c r="DY303" s="38"/>
      <c r="DZ303" s="38"/>
      <c r="EA303" s="38"/>
      <c r="EB303" s="38"/>
      <c r="EC303" s="38"/>
      <c r="ED303" s="38"/>
      <c r="EE303" s="38"/>
      <c r="EF303" s="38"/>
      <c r="EG303" s="38"/>
      <c r="EH303" s="38"/>
      <c r="EI303" s="38"/>
      <c r="EJ303" s="38"/>
      <c r="EK303" s="38"/>
      <c r="EL303" s="38"/>
      <c r="EM303" s="38"/>
      <c r="EN303" s="38"/>
      <c r="EO303" s="38"/>
      <c r="EP303" s="38"/>
      <c r="EQ303" s="38"/>
      <c r="ER303" s="38"/>
      <c r="ES303" s="38"/>
      <c r="ET303" s="38"/>
      <c r="EU303" s="38"/>
      <c r="EV303" s="38"/>
      <c r="EW303" s="38"/>
      <c r="EX303" s="38"/>
      <c r="EY303" s="38"/>
      <c r="EZ303" s="38"/>
      <c r="FA303" s="38"/>
      <c r="FB303" s="38"/>
      <c r="FC303" s="38"/>
      <c r="FD303" s="38"/>
      <c r="FE303" s="38"/>
      <c r="FF303" s="38"/>
      <c r="FG303" s="38"/>
      <c r="FH303" s="38"/>
      <c r="FI303" s="38"/>
      <c r="FJ303" s="38"/>
      <c r="FK303" s="38"/>
      <c r="FL303" s="38"/>
      <c r="FM303" s="38"/>
      <c r="FN303" s="38"/>
      <c r="FO303" s="38"/>
      <c r="FP303" s="38"/>
      <c r="FQ303" s="38"/>
      <c r="FR303" s="38"/>
      <c r="FS303" s="38"/>
      <c r="FT303" s="38"/>
      <c r="FU303" s="38"/>
      <c r="FV303" s="38"/>
      <c r="FW303" s="38"/>
      <c r="FX303" s="38"/>
      <c r="FY303" s="38"/>
      <c r="FZ303" s="38"/>
      <c r="GA303" s="38"/>
      <c r="GB303" s="38"/>
      <c r="GC303" s="38"/>
      <c r="GD303" s="38"/>
      <c r="GE303" s="38"/>
      <c r="GF303" s="38"/>
      <c r="GG303" s="38"/>
      <c r="GH303" s="38"/>
      <c r="GI303" s="38"/>
      <c r="GJ303" s="38"/>
      <c r="GK303" s="38"/>
      <c r="GL303" s="38"/>
      <c r="GM303" s="38"/>
      <c r="GN303" s="38"/>
      <c r="GO303" s="38"/>
      <c r="GP303" s="38"/>
      <c r="GQ303" s="38"/>
      <c r="GR303" s="38"/>
      <c r="GS303" s="38"/>
      <c r="GT303" s="38"/>
      <c r="GU303" s="38"/>
      <c r="GV303" s="38"/>
      <c r="GW303" s="38"/>
      <c r="GX303" s="38"/>
      <c r="GY303" s="38"/>
      <c r="GZ303" s="38"/>
      <c r="HA303" s="38"/>
      <c r="HB303" s="38"/>
      <c r="HC303" s="38"/>
      <c r="HD303" s="38"/>
      <c r="HE303" s="38"/>
      <c r="HF303" s="38"/>
      <c r="HG303" s="38"/>
      <c r="HH303" s="38"/>
      <c r="HI303" s="38"/>
      <c r="HJ303" s="38"/>
      <c r="HK303" s="38"/>
      <c r="HL303" s="38"/>
      <c r="HM303" s="38"/>
      <c r="HN303" s="38"/>
      <c r="HO303" s="38"/>
      <c r="HP303" s="38"/>
      <c r="HQ303" s="38"/>
      <c r="HR303" s="38"/>
      <c r="HS303" s="38"/>
      <c r="HT303" s="38"/>
      <c r="HU303" s="38"/>
      <c r="HV303" s="38"/>
      <c r="HW303" s="38"/>
      <c r="HX303" s="38"/>
      <c r="HY303" s="38"/>
      <c r="HZ303" s="38"/>
      <c r="IA303" s="38"/>
      <c r="IB303" s="38"/>
      <c r="IC303" s="38"/>
      <c r="ID303" s="38"/>
      <c r="IE303" s="38"/>
      <c r="IF303" s="38"/>
      <c r="IG303" s="38"/>
      <c r="IH303" s="38"/>
      <c r="II303" s="38"/>
      <c r="IJ303" s="38"/>
      <c r="IK303" s="38"/>
      <c r="IL303" s="38"/>
      <c r="IM303" s="38"/>
      <c r="IN303" s="38"/>
      <c r="IO303" s="38"/>
      <c r="IP303" s="38"/>
      <c r="IQ303" s="38"/>
    </row>
    <row r="304" spans="1:251" s="233" customFormat="1" ht="15.5">
      <c r="A304" s="329">
        <v>2.35</v>
      </c>
      <c r="B304" s="328" t="s">
        <v>580</v>
      </c>
      <c r="C304" s="327">
        <v>2018</v>
      </c>
      <c r="D304" s="328" t="s">
        <v>608</v>
      </c>
      <c r="E304" s="312" t="s">
        <v>627</v>
      </c>
      <c r="F304" s="61">
        <v>250903</v>
      </c>
      <c r="G304" s="209"/>
      <c r="H304" s="36">
        <v>547</v>
      </c>
      <c r="I304" s="36"/>
      <c r="J304" s="36"/>
      <c r="K304" s="38" t="s">
        <v>129</v>
      </c>
      <c r="L304" s="38" t="s">
        <v>137</v>
      </c>
      <c r="M304" s="38" t="s">
        <v>240</v>
      </c>
      <c r="N304" s="39" t="s">
        <v>491</v>
      </c>
      <c r="O304" s="66" t="s">
        <v>166</v>
      </c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  <c r="BQ304" s="38"/>
      <c r="BR304" s="38"/>
      <c r="BS304" s="38"/>
      <c r="BT304" s="38"/>
      <c r="BU304" s="38"/>
      <c r="BV304" s="38"/>
      <c r="BW304" s="38"/>
      <c r="BX304" s="38"/>
      <c r="BY304" s="38"/>
      <c r="BZ304" s="38"/>
      <c r="CA304" s="38"/>
      <c r="CB304" s="38"/>
      <c r="CC304" s="38"/>
      <c r="CD304" s="38"/>
      <c r="CE304" s="38"/>
      <c r="CF304" s="38"/>
      <c r="CG304" s="38"/>
      <c r="CH304" s="38"/>
      <c r="CI304" s="38"/>
      <c r="CJ304" s="38"/>
      <c r="CK304" s="38"/>
      <c r="CL304" s="38"/>
      <c r="CM304" s="38"/>
      <c r="CN304" s="38"/>
      <c r="CO304" s="38"/>
      <c r="CP304" s="38"/>
      <c r="CQ304" s="38"/>
      <c r="CR304" s="38"/>
      <c r="CS304" s="38"/>
      <c r="CT304" s="38"/>
      <c r="CU304" s="38"/>
      <c r="CV304" s="38"/>
      <c r="CW304" s="38"/>
      <c r="CX304" s="38"/>
      <c r="CY304" s="38"/>
      <c r="CZ304" s="38"/>
      <c r="DA304" s="38"/>
      <c r="DB304" s="38"/>
      <c r="DC304" s="38"/>
      <c r="DD304" s="38"/>
      <c r="DE304" s="38"/>
      <c r="DF304" s="38"/>
      <c r="DG304" s="38"/>
      <c r="DH304" s="38"/>
      <c r="DI304" s="38"/>
      <c r="DJ304" s="38"/>
      <c r="DK304" s="38"/>
      <c r="DL304" s="38"/>
      <c r="DM304" s="38"/>
      <c r="DN304" s="38"/>
      <c r="DO304" s="38"/>
      <c r="DP304" s="38"/>
      <c r="DQ304" s="38"/>
      <c r="DR304" s="38"/>
      <c r="DS304" s="38"/>
      <c r="DT304" s="38"/>
      <c r="DU304" s="38"/>
      <c r="DV304" s="38"/>
      <c r="DW304" s="38"/>
      <c r="DX304" s="38"/>
      <c r="DY304" s="38"/>
      <c r="DZ304" s="38"/>
      <c r="EA304" s="38"/>
      <c r="EB304" s="38"/>
      <c r="EC304" s="38"/>
      <c r="ED304" s="38"/>
      <c r="EE304" s="38"/>
      <c r="EF304" s="38"/>
      <c r="EG304" s="38"/>
      <c r="EH304" s="38"/>
      <c r="EI304" s="38"/>
      <c r="EJ304" s="38"/>
      <c r="EK304" s="38"/>
      <c r="EL304" s="38"/>
      <c r="EM304" s="38"/>
      <c r="EN304" s="38"/>
      <c r="EO304" s="38"/>
      <c r="EP304" s="38"/>
      <c r="EQ304" s="38"/>
      <c r="ER304" s="38"/>
      <c r="ES304" s="38"/>
      <c r="ET304" s="38"/>
      <c r="EU304" s="38"/>
      <c r="EV304" s="38"/>
      <c r="EW304" s="38"/>
      <c r="EX304" s="38"/>
      <c r="EY304" s="38"/>
      <c r="EZ304" s="38"/>
      <c r="FA304" s="38"/>
      <c r="FB304" s="38"/>
      <c r="FC304" s="38"/>
      <c r="FD304" s="38"/>
      <c r="FE304" s="38"/>
      <c r="FF304" s="38"/>
      <c r="FG304" s="38"/>
      <c r="FH304" s="38"/>
      <c r="FI304" s="38"/>
      <c r="FJ304" s="38"/>
      <c r="FK304" s="38"/>
      <c r="FL304" s="38"/>
      <c r="FM304" s="38"/>
      <c r="FN304" s="38"/>
      <c r="FO304" s="38"/>
      <c r="FP304" s="38"/>
      <c r="FQ304" s="38"/>
      <c r="FR304" s="38"/>
      <c r="FS304" s="38"/>
      <c r="FT304" s="38"/>
      <c r="FU304" s="38"/>
      <c r="FV304" s="38"/>
      <c r="FW304" s="38"/>
      <c r="FX304" s="38"/>
      <c r="FY304" s="38"/>
      <c r="FZ304" s="38"/>
      <c r="GA304" s="38"/>
      <c r="GB304" s="38"/>
      <c r="GC304" s="38"/>
      <c r="GD304" s="38"/>
      <c r="GE304" s="38"/>
      <c r="GF304" s="38"/>
      <c r="GG304" s="38"/>
      <c r="GH304" s="38"/>
      <c r="GI304" s="38"/>
      <c r="GJ304" s="38"/>
      <c r="GK304" s="38"/>
      <c r="GL304" s="38"/>
      <c r="GM304" s="38"/>
      <c r="GN304" s="38"/>
      <c r="GO304" s="38"/>
      <c r="GP304" s="38"/>
      <c r="GQ304" s="38"/>
      <c r="GR304" s="38"/>
      <c r="GS304" s="38"/>
      <c r="GT304" s="38"/>
      <c r="GU304" s="38"/>
      <c r="GV304" s="38"/>
      <c r="GW304" s="38"/>
      <c r="GX304" s="38"/>
      <c r="GY304" s="38"/>
      <c r="GZ304" s="38"/>
      <c r="HA304" s="38"/>
      <c r="HB304" s="38"/>
      <c r="HC304" s="38"/>
      <c r="HD304" s="38"/>
      <c r="HE304" s="38"/>
      <c r="HF304" s="38"/>
      <c r="HG304" s="38"/>
      <c r="HH304" s="38"/>
      <c r="HI304" s="38"/>
      <c r="HJ304" s="38"/>
      <c r="HK304" s="38"/>
      <c r="HL304" s="38"/>
      <c r="HM304" s="38"/>
      <c r="HN304" s="38"/>
      <c r="HO304" s="38"/>
      <c r="HP304" s="38"/>
      <c r="HQ304" s="38"/>
      <c r="HR304" s="38"/>
      <c r="HS304" s="38"/>
      <c r="HT304" s="38"/>
      <c r="HU304" s="38"/>
      <c r="HV304" s="38"/>
      <c r="HW304" s="38"/>
      <c r="HX304" s="38"/>
      <c r="HY304" s="38"/>
      <c r="HZ304" s="38"/>
      <c r="IA304" s="38"/>
      <c r="IB304" s="38"/>
      <c r="IC304" s="38"/>
      <c r="ID304" s="38"/>
      <c r="IE304" s="38"/>
      <c r="IF304" s="38"/>
      <c r="IG304" s="38"/>
      <c r="IH304" s="38"/>
      <c r="II304" s="38"/>
      <c r="IJ304" s="38"/>
      <c r="IK304" s="38"/>
      <c r="IL304" s="38"/>
      <c r="IM304" s="38"/>
      <c r="IN304" s="38"/>
      <c r="IO304" s="38"/>
      <c r="IP304" s="38"/>
      <c r="IQ304" s="38"/>
    </row>
    <row r="305" spans="1:251" s="233" customFormat="1" ht="15.5">
      <c r="A305" s="329">
        <v>2.0499999999999998</v>
      </c>
      <c r="B305" s="328" t="s">
        <v>580</v>
      </c>
      <c r="C305" s="327">
        <v>2018</v>
      </c>
      <c r="D305" s="328" t="s">
        <v>621</v>
      </c>
      <c r="E305" s="51" t="s">
        <v>627</v>
      </c>
      <c r="F305" s="191">
        <v>250507</v>
      </c>
      <c r="G305" s="191" t="s">
        <v>619</v>
      </c>
      <c r="H305" s="36">
        <v>569</v>
      </c>
      <c r="I305" s="36"/>
      <c r="J305" s="36"/>
      <c r="K305" s="38" t="s">
        <v>129</v>
      </c>
      <c r="L305" s="38" t="s">
        <v>137</v>
      </c>
      <c r="M305" s="38" t="s">
        <v>241</v>
      </c>
      <c r="N305" s="39" t="s">
        <v>491</v>
      </c>
      <c r="O305" s="66" t="s">
        <v>166</v>
      </c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  <c r="BX305" s="38"/>
      <c r="BY305" s="38"/>
      <c r="BZ305" s="38"/>
      <c r="CA305" s="38"/>
      <c r="CB305" s="38"/>
      <c r="CC305" s="38"/>
      <c r="CD305" s="38"/>
      <c r="CE305" s="38"/>
      <c r="CF305" s="38"/>
      <c r="CG305" s="38"/>
      <c r="CH305" s="38"/>
      <c r="CI305" s="38"/>
      <c r="CJ305" s="38"/>
      <c r="CK305" s="38"/>
      <c r="CL305" s="38"/>
      <c r="CM305" s="38"/>
      <c r="CN305" s="38"/>
      <c r="CO305" s="38"/>
      <c r="CP305" s="38"/>
      <c r="CQ305" s="38"/>
      <c r="CR305" s="38"/>
      <c r="CS305" s="38"/>
      <c r="CT305" s="38"/>
      <c r="CU305" s="38"/>
      <c r="CV305" s="38"/>
      <c r="CW305" s="38"/>
      <c r="CX305" s="38"/>
      <c r="CY305" s="38"/>
      <c r="CZ305" s="38"/>
      <c r="DA305" s="38"/>
      <c r="DB305" s="38"/>
      <c r="DC305" s="38"/>
      <c r="DD305" s="38"/>
      <c r="DE305" s="38"/>
      <c r="DF305" s="38"/>
      <c r="DG305" s="38"/>
      <c r="DH305" s="38"/>
      <c r="DI305" s="38"/>
      <c r="DJ305" s="38"/>
      <c r="DK305" s="38"/>
      <c r="DL305" s="38"/>
      <c r="DM305" s="38"/>
      <c r="DN305" s="38"/>
      <c r="DO305" s="38"/>
      <c r="DP305" s="38"/>
      <c r="DQ305" s="38"/>
      <c r="DR305" s="38"/>
      <c r="DS305" s="38"/>
      <c r="DT305" s="38"/>
      <c r="DU305" s="38"/>
      <c r="DV305" s="38"/>
      <c r="DW305" s="38"/>
      <c r="DX305" s="38"/>
      <c r="DY305" s="38"/>
      <c r="DZ305" s="38"/>
      <c r="EA305" s="38"/>
      <c r="EB305" s="38"/>
      <c r="EC305" s="38"/>
      <c r="ED305" s="38"/>
      <c r="EE305" s="38"/>
      <c r="EF305" s="38"/>
      <c r="EG305" s="38"/>
      <c r="EH305" s="38"/>
      <c r="EI305" s="38"/>
      <c r="EJ305" s="38"/>
      <c r="EK305" s="38"/>
      <c r="EL305" s="38"/>
      <c r="EM305" s="38"/>
      <c r="EN305" s="38"/>
      <c r="EO305" s="38"/>
      <c r="EP305" s="38"/>
      <c r="EQ305" s="38"/>
      <c r="ER305" s="38"/>
      <c r="ES305" s="38"/>
      <c r="ET305" s="38"/>
      <c r="EU305" s="38"/>
      <c r="EV305" s="38"/>
      <c r="EW305" s="38"/>
      <c r="EX305" s="38"/>
      <c r="EY305" s="38"/>
      <c r="EZ305" s="38"/>
      <c r="FA305" s="38"/>
      <c r="FB305" s="38"/>
      <c r="FC305" s="38"/>
      <c r="FD305" s="38"/>
      <c r="FE305" s="38"/>
      <c r="FF305" s="38"/>
      <c r="FG305" s="38"/>
      <c r="FH305" s="38"/>
      <c r="FI305" s="38"/>
      <c r="FJ305" s="38"/>
      <c r="FK305" s="38"/>
      <c r="FL305" s="38"/>
      <c r="FM305" s="38"/>
      <c r="FN305" s="38"/>
      <c r="FO305" s="38"/>
      <c r="FP305" s="38"/>
      <c r="FQ305" s="38"/>
      <c r="FR305" s="38"/>
      <c r="FS305" s="38"/>
      <c r="FT305" s="38"/>
      <c r="FU305" s="38"/>
      <c r="FV305" s="38"/>
      <c r="FW305" s="38"/>
      <c r="FX305" s="38"/>
      <c r="FY305" s="38"/>
      <c r="FZ305" s="38"/>
      <c r="GA305" s="38"/>
      <c r="GB305" s="38"/>
      <c r="GC305" s="38"/>
      <c r="GD305" s="38"/>
      <c r="GE305" s="38"/>
      <c r="GF305" s="38"/>
      <c r="GG305" s="38"/>
      <c r="GH305" s="38"/>
      <c r="GI305" s="38"/>
      <c r="GJ305" s="38"/>
      <c r="GK305" s="38"/>
      <c r="GL305" s="38"/>
      <c r="GM305" s="38"/>
      <c r="GN305" s="38"/>
      <c r="GO305" s="38"/>
      <c r="GP305" s="38"/>
      <c r="GQ305" s="38"/>
      <c r="GR305" s="38"/>
      <c r="GS305" s="38"/>
      <c r="GT305" s="38"/>
      <c r="GU305" s="38"/>
      <c r="GV305" s="38"/>
      <c r="GW305" s="38"/>
      <c r="GX305" s="38"/>
      <c r="GY305" s="38"/>
      <c r="GZ305" s="38"/>
      <c r="HA305" s="38"/>
      <c r="HB305" s="38"/>
      <c r="HC305" s="38"/>
      <c r="HD305" s="38"/>
      <c r="HE305" s="38"/>
      <c r="HF305" s="38"/>
      <c r="HG305" s="38"/>
      <c r="HH305" s="38"/>
      <c r="HI305" s="38"/>
      <c r="HJ305" s="38"/>
      <c r="HK305" s="38"/>
      <c r="HL305" s="38"/>
      <c r="HM305" s="38"/>
      <c r="HN305" s="38"/>
      <c r="HO305" s="38"/>
      <c r="HP305" s="38"/>
      <c r="HQ305" s="38"/>
      <c r="HR305" s="38"/>
      <c r="HS305" s="38"/>
      <c r="HT305" s="38"/>
      <c r="HU305" s="38"/>
      <c r="HV305" s="38"/>
      <c r="HW305" s="38"/>
      <c r="HX305" s="38"/>
      <c r="HY305" s="38"/>
      <c r="HZ305" s="38"/>
      <c r="IA305" s="38"/>
      <c r="IB305" s="38"/>
      <c r="IC305" s="38"/>
      <c r="ID305" s="38"/>
      <c r="IE305" s="38"/>
      <c r="IF305" s="38"/>
      <c r="IG305" s="38"/>
      <c r="IH305" s="38"/>
      <c r="II305" s="38"/>
      <c r="IJ305" s="38"/>
      <c r="IK305" s="38"/>
      <c r="IL305" s="38"/>
      <c r="IM305" s="38"/>
      <c r="IN305" s="38"/>
      <c r="IO305" s="38"/>
      <c r="IP305" s="38"/>
      <c r="IQ305" s="38"/>
    </row>
    <row r="306" spans="1:251" s="233" customFormat="1" ht="15.5">
      <c r="A306" s="329">
        <v>6.86</v>
      </c>
      <c r="B306" s="328" t="s">
        <v>580</v>
      </c>
      <c r="C306" s="327">
        <v>2018</v>
      </c>
      <c r="D306" s="328" t="s">
        <v>838</v>
      </c>
      <c r="E306" s="312" t="s">
        <v>627</v>
      </c>
      <c r="F306" s="61">
        <v>250903</v>
      </c>
      <c r="G306" s="209"/>
      <c r="H306" s="36">
        <v>443</v>
      </c>
      <c r="I306" s="36"/>
      <c r="J306" s="36"/>
      <c r="K306" s="38" t="s">
        <v>129</v>
      </c>
      <c r="L306" s="38" t="s">
        <v>137</v>
      </c>
      <c r="M306" s="38" t="s">
        <v>240</v>
      </c>
      <c r="N306" s="39" t="s">
        <v>491</v>
      </c>
      <c r="O306" s="66" t="s">
        <v>166</v>
      </c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  <c r="BO306" s="38"/>
      <c r="BP306" s="38"/>
      <c r="BQ306" s="38"/>
      <c r="BR306" s="38"/>
      <c r="BS306" s="38"/>
      <c r="BT306" s="38"/>
      <c r="BU306" s="38"/>
      <c r="BV306" s="38"/>
      <c r="BW306" s="38"/>
      <c r="BX306" s="38"/>
      <c r="BY306" s="38"/>
      <c r="BZ306" s="38"/>
      <c r="CA306" s="38"/>
      <c r="CB306" s="38"/>
      <c r="CC306" s="38"/>
      <c r="CD306" s="38"/>
      <c r="CE306" s="38"/>
      <c r="CF306" s="38"/>
      <c r="CG306" s="38"/>
      <c r="CH306" s="38"/>
      <c r="CI306" s="38"/>
      <c r="CJ306" s="38"/>
      <c r="CK306" s="38"/>
      <c r="CL306" s="38"/>
      <c r="CM306" s="38"/>
      <c r="CN306" s="38"/>
      <c r="CO306" s="38"/>
      <c r="CP306" s="38"/>
      <c r="CQ306" s="38"/>
      <c r="CR306" s="38"/>
      <c r="CS306" s="38"/>
      <c r="CT306" s="38"/>
      <c r="CU306" s="38"/>
      <c r="CV306" s="38"/>
      <c r="CW306" s="38"/>
      <c r="CX306" s="38"/>
      <c r="CY306" s="38"/>
      <c r="CZ306" s="38"/>
      <c r="DA306" s="38"/>
      <c r="DB306" s="38"/>
      <c r="DC306" s="38"/>
      <c r="DD306" s="38"/>
      <c r="DE306" s="38"/>
      <c r="DF306" s="38"/>
      <c r="DG306" s="38"/>
      <c r="DH306" s="38"/>
      <c r="DI306" s="38"/>
      <c r="DJ306" s="38"/>
      <c r="DK306" s="38"/>
      <c r="DL306" s="38"/>
      <c r="DM306" s="38"/>
      <c r="DN306" s="38"/>
      <c r="DO306" s="38"/>
      <c r="DP306" s="38"/>
      <c r="DQ306" s="38"/>
      <c r="DR306" s="38"/>
      <c r="DS306" s="38"/>
      <c r="DT306" s="38"/>
      <c r="DU306" s="38"/>
      <c r="DV306" s="38"/>
      <c r="DW306" s="38"/>
      <c r="DX306" s="38"/>
      <c r="DY306" s="38"/>
      <c r="DZ306" s="38"/>
      <c r="EA306" s="38"/>
      <c r="EB306" s="38"/>
      <c r="EC306" s="38"/>
      <c r="ED306" s="38"/>
      <c r="EE306" s="38"/>
      <c r="EF306" s="38"/>
      <c r="EG306" s="38"/>
      <c r="EH306" s="38"/>
      <c r="EI306" s="38"/>
      <c r="EJ306" s="38"/>
      <c r="EK306" s="38"/>
      <c r="EL306" s="38"/>
      <c r="EM306" s="38"/>
      <c r="EN306" s="38"/>
      <c r="EO306" s="38"/>
      <c r="EP306" s="38"/>
      <c r="EQ306" s="38"/>
      <c r="ER306" s="38"/>
      <c r="ES306" s="38"/>
      <c r="ET306" s="38"/>
      <c r="EU306" s="38"/>
      <c r="EV306" s="38"/>
      <c r="EW306" s="38"/>
      <c r="EX306" s="38"/>
      <c r="EY306" s="38"/>
      <c r="EZ306" s="38"/>
      <c r="FA306" s="38"/>
      <c r="FB306" s="38"/>
      <c r="FC306" s="38"/>
      <c r="FD306" s="38"/>
      <c r="FE306" s="38"/>
      <c r="FF306" s="38"/>
      <c r="FG306" s="38"/>
      <c r="FH306" s="38"/>
      <c r="FI306" s="38"/>
      <c r="FJ306" s="38"/>
      <c r="FK306" s="38"/>
      <c r="FL306" s="38"/>
      <c r="FM306" s="38"/>
      <c r="FN306" s="38"/>
      <c r="FO306" s="38"/>
      <c r="FP306" s="38"/>
      <c r="FQ306" s="38"/>
      <c r="FR306" s="38"/>
      <c r="FS306" s="38"/>
      <c r="FT306" s="38"/>
      <c r="FU306" s="38"/>
      <c r="FV306" s="38"/>
      <c r="FW306" s="38"/>
      <c r="FX306" s="38"/>
      <c r="FY306" s="38"/>
      <c r="FZ306" s="38"/>
      <c r="GA306" s="38"/>
      <c r="GB306" s="38"/>
      <c r="GC306" s="38"/>
      <c r="GD306" s="38"/>
      <c r="GE306" s="38"/>
      <c r="GF306" s="38"/>
      <c r="GG306" s="38"/>
      <c r="GH306" s="38"/>
      <c r="GI306" s="38"/>
      <c r="GJ306" s="38"/>
      <c r="GK306" s="38"/>
      <c r="GL306" s="38"/>
      <c r="GM306" s="38"/>
      <c r="GN306" s="38"/>
      <c r="GO306" s="38"/>
      <c r="GP306" s="38"/>
      <c r="GQ306" s="38"/>
      <c r="GR306" s="38"/>
      <c r="GS306" s="38"/>
      <c r="GT306" s="38"/>
      <c r="GU306" s="38"/>
      <c r="GV306" s="38"/>
      <c r="GW306" s="38"/>
      <c r="GX306" s="38"/>
      <c r="GY306" s="38"/>
      <c r="GZ306" s="38"/>
      <c r="HA306" s="38"/>
      <c r="HB306" s="38"/>
      <c r="HC306" s="38"/>
      <c r="HD306" s="38"/>
      <c r="HE306" s="38"/>
      <c r="HF306" s="38"/>
      <c r="HG306" s="38"/>
      <c r="HH306" s="38"/>
      <c r="HI306" s="38"/>
      <c r="HJ306" s="38"/>
      <c r="HK306" s="38"/>
      <c r="HL306" s="38"/>
      <c r="HM306" s="38"/>
      <c r="HN306" s="38"/>
      <c r="HO306" s="38"/>
      <c r="HP306" s="38"/>
      <c r="HQ306" s="38"/>
      <c r="HR306" s="38"/>
      <c r="HS306" s="38"/>
      <c r="HT306" s="38"/>
      <c r="HU306" s="38"/>
      <c r="HV306" s="38"/>
      <c r="HW306" s="38"/>
      <c r="HX306" s="38"/>
      <c r="HY306" s="38"/>
      <c r="HZ306" s="38"/>
      <c r="IA306" s="38"/>
      <c r="IB306" s="38"/>
      <c r="IC306" s="38"/>
      <c r="ID306" s="38"/>
      <c r="IE306" s="38"/>
      <c r="IF306" s="38"/>
      <c r="IG306" s="38"/>
      <c r="IH306" s="38"/>
      <c r="II306" s="38"/>
      <c r="IJ306" s="38"/>
      <c r="IK306" s="38"/>
      <c r="IL306" s="38"/>
      <c r="IM306" s="38"/>
      <c r="IN306" s="38"/>
      <c r="IO306" s="38"/>
      <c r="IP306" s="38"/>
      <c r="IQ306" s="38"/>
    </row>
    <row r="307" spans="1:251" s="233" customFormat="1" ht="15.5">
      <c r="A307" s="135">
        <v>45.34</v>
      </c>
      <c r="B307" s="307" t="s">
        <v>213</v>
      </c>
      <c r="C307" s="61">
        <v>2014</v>
      </c>
      <c r="D307" s="135" t="s">
        <v>688</v>
      </c>
      <c r="E307" s="135" t="s">
        <v>456</v>
      </c>
      <c r="F307" s="135">
        <v>250519</v>
      </c>
      <c r="G307" s="269" t="s">
        <v>690</v>
      </c>
      <c r="H307" s="6"/>
      <c r="I307" s="6"/>
      <c r="J307" s="6"/>
      <c r="K307" s="71" t="s">
        <v>128</v>
      </c>
      <c r="L307" s="71" t="s">
        <v>137</v>
      </c>
      <c r="M307" s="71" t="s">
        <v>239</v>
      </c>
      <c r="N307" s="71" t="s">
        <v>173</v>
      </c>
      <c r="O307" s="71" t="s">
        <v>507</v>
      </c>
      <c r="P307" s="71"/>
      <c r="Q307" s="71"/>
      <c r="R307" s="71"/>
      <c r="S307" s="71"/>
      <c r="T307" s="71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  <c r="BO307" s="38"/>
      <c r="BP307" s="38"/>
      <c r="BQ307" s="38"/>
      <c r="BR307" s="38"/>
      <c r="BS307" s="38"/>
      <c r="BT307" s="38"/>
      <c r="BU307" s="38"/>
      <c r="BV307" s="38"/>
      <c r="BW307" s="38"/>
      <c r="BX307" s="38"/>
      <c r="BY307" s="38"/>
      <c r="BZ307" s="38"/>
      <c r="CA307" s="38"/>
      <c r="CB307" s="38"/>
      <c r="CC307" s="38"/>
      <c r="CD307" s="38"/>
      <c r="CE307" s="38"/>
      <c r="CF307" s="38"/>
      <c r="CG307" s="38"/>
      <c r="CH307" s="38"/>
      <c r="CI307" s="38"/>
      <c r="CJ307" s="38"/>
      <c r="CK307" s="38"/>
      <c r="CL307" s="38"/>
      <c r="CM307" s="38"/>
      <c r="CN307" s="38"/>
      <c r="CO307" s="38"/>
      <c r="CP307" s="38"/>
      <c r="CQ307" s="38"/>
      <c r="CR307" s="38"/>
      <c r="CS307" s="38"/>
      <c r="CT307" s="38"/>
      <c r="CU307" s="38"/>
      <c r="CV307" s="38"/>
      <c r="CW307" s="38"/>
      <c r="CX307" s="38"/>
      <c r="CY307" s="38"/>
      <c r="CZ307" s="38"/>
      <c r="DA307" s="38"/>
      <c r="DB307" s="38"/>
      <c r="DC307" s="38"/>
      <c r="DD307" s="38"/>
      <c r="DE307" s="38"/>
      <c r="DF307" s="38"/>
      <c r="DG307" s="38"/>
      <c r="DH307" s="38"/>
      <c r="DI307" s="38"/>
      <c r="DJ307" s="38"/>
      <c r="DK307" s="38"/>
      <c r="DL307" s="38"/>
      <c r="DM307" s="38"/>
      <c r="DN307" s="38"/>
      <c r="DO307" s="38"/>
      <c r="DP307" s="38"/>
      <c r="DQ307" s="38"/>
      <c r="DR307" s="38"/>
      <c r="DS307" s="38"/>
      <c r="DT307" s="38"/>
      <c r="DU307" s="38"/>
      <c r="DV307" s="38"/>
      <c r="DW307" s="38"/>
      <c r="DX307" s="38"/>
      <c r="DY307" s="38"/>
      <c r="DZ307" s="38"/>
      <c r="EA307" s="38"/>
      <c r="EB307" s="38"/>
      <c r="EC307" s="38"/>
      <c r="ED307" s="38"/>
      <c r="EE307" s="38"/>
      <c r="EF307" s="38"/>
      <c r="EG307" s="38"/>
      <c r="EH307" s="38"/>
      <c r="EI307" s="38"/>
      <c r="EJ307" s="38"/>
      <c r="EK307" s="38"/>
      <c r="EL307" s="38"/>
      <c r="EM307" s="38"/>
      <c r="EN307" s="38"/>
      <c r="EO307" s="38"/>
      <c r="EP307" s="38"/>
      <c r="EQ307" s="38"/>
      <c r="ER307" s="38"/>
      <c r="ES307" s="38"/>
      <c r="ET307" s="38"/>
      <c r="EU307" s="38"/>
      <c r="EV307" s="38"/>
      <c r="EW307" s="38"/>
      <c r="EX307" s="38"/>
      <c r="EY307" s="38"/>
      <c r="EZ307" s="38"/>
      <c r="FA307" s="38"/>
      <c r="FB307" s="38"/>
      <c r="FC307" s="38"/>
      <c r="FD307" s="38"/>
      <c r="FE307" s="38"/>
      <c r="FF307" s="38"/>
      <c r="FG307" s="38"/>
      <c r="FH307" s="38"/>
      <c r="FI307" s="38"/>
      <c r="FJ307" s="38"/>
      <c r="FK307" s="38"/>
      <c r="FL307" s="38"/>
      <c r="FM307" s="38"/>
      <c r="FN307" s="38"/>
      <c r="FO307" s="38"/>
      <c r="FP307" s="38"/>
      <c r="FQ307" s="38"/>
      <c r="FR307" s="38"/>
      <c r="FS307" s="38"/>
      <c r="FT307" s="38"/>
      <c r="FU307" s="38"/>
      <c r="FV307" s="38"/>
      <c r="FW307" s="38"/>
      <c r="FX307" s="38"/>
      <c r="FY307" s="38"/>
      <c r="FZ307" s="38"/>
      <c r="GA307" s="38"/>
      <c r="GB307" s="38"/>
      <c r="GC307" s="38"/>
      <c r="GD307" s="38"/>
      <c r="GE307" s="38"/>
      <c r="GF307" s="38"/>
      <c r="GG307" s="38"/>
      <c r="GH307" s="38"/>
      <c r="GI307" s="38"/>
      <c r="GJ307" s="38"/>
      <c r="GK307" s="38"/>
      <c r="GL307" s="38"/>
      <c r="GM307" s="38"/>
      <c r="GN307" s="38"/>
      <c r="GO307" s="38"/>
      <c r="GP307" s="38"/>
      <c r="GQ307" s="38"/>
      <c r="GR307" s="38"/>
      <c r="GS307" s="38"/>
      <c r="GT307" s="38"/>
      <c r="GU307" s="38"/>
      <c r="GV307" s="38"/>
      <c r="GW307" s="38"/>
      <c r="GX307" s="38"/>
      <c r="GY307" s="38"/>
      <c r="GZ307" s="38"/>
      <c r="HA307" s="38"/>
      <c r="HB307" s="38"/>
      <c r="HC307" s="38"/>
      <c r="HD307" s="38"/>
      <c r="HE307" s="38"/>
      <c r="HF307" s="38"/>
      <c r="HG307" s="38"/>
      <c r="HH307" s="38"/>
      <c r="HI307" s="38"/>
      <c r="HJ307" s="38"/>
      <c r="HK307" s="38"/>
      <c r="HL307" s="38"/>
      <c r="HM307" s="38"/>
      <c r="HN307" s="38"/>
      <c r="HO307" s="38"/>
      <c r="HP307" s="38"/>
      <c r="HQ307" s="38"/>
      <c r="HR307" s="38"/>
      <c r="HS307" s="38"/>
      <c r="HT307" s="38"/>
      <c r="HU307" s="38"/>
      <c r="HV307" s="38"/>
      <c r="HW307" s="38"/>
      <c r="HX307" s="38"/>
      <c r="HY307" s="38"/>
      <c r="HZ307" s="38"/>
      <c r="IA307" s="38"/>
      <c r="IB307" s="38"/>
      <c r="IC307" s="38"/>
      <c r="ID307" s="38"/>
      <c r="IE307" s="38"/>
      <c r="IF307" s="38"/>
      <c r="IG307" s="38"/>
      <c r="IH307" s="38"/>
      <c r="II307" s="38"/>
      <c r="IJ307" s="38"/>
      <c r="IK307" s="38"/>
      <c r="IL307" s="38"/>
      <c r="IM307" s="38"/>
      <c r="IN307" s="38"/>
      <c r="IO307" s="38"/>
      <c r="IP307" s="38"/>
      <c r="IQ307" s="38"/>
    </row>
    <row r="308" spans="1:251" s="233" customFormat="1" ht="15.5">
      <c r="A308" s="307" t="s">
        <v>963</v>
      </c>
      <c r="B308" s="307" t="s">
        <v>213</v>
      </c>
      <c r="C308" s="61">
        <v>2014</v>
      </c>
      <c r="D308" s="322" t="s">
        <v>468</v>
      </c>
      <c r="E308" s="322" t="s">
        <v>456</v>
      </c>
      <c r="F308" s="322">
        <v>250908</v>
      </c>
      <c r="G308" s="38"/>
      <c r="H308" s="191">
        <v>0</v>
      </c>
      <c r="I308" s="36"/>
      <c r="J308" s="36"/>
      <c r="K308" s="38" t="s">
        <v>128</v>
      </c>
      <c r="L308" s="38" t="s">
        <v>137</v>
      </c>
      <c r="M308" s="100" t="s">
        <v>239</v>
      </c>
      <c r="N308" s="36" t="s">
        <v>173</v>
      </c>
      <c r="O308" s="86" t="s">
        <v>166</v>
      </c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  <c r="BO308" s="38"/>
      <c r="BP308" s="38"/>
      <c r="BQ308" s="38"/>
      <c r="BR308" s="38"/>
      <c r="BS308" s="38"/>
      <c r="BT308" s="38"/>
      <c r="BU308" s="38"/>
      <c r="BV308" s="38"/>
      <c r="BW308" s="38"/>
      <c r="BX308" s="38"/>
      <c r="BY308" s="38"/>
      <c r="BZ308" s="38"/>
      <c r="CA308" s="38"/>
      <c r="CB308" s="38"/>
      <c r="CC308" s="38"/>
      <c r="CD308" s="38"/>
      <c r="CE308" s="38"/>
      <c r="CF308" s="38"/>
      <c r="CG308" s="38"/>
      <c r="CH308" s="38"/>
      <c r="CI308" s="38"/>
      <c r="CJ308" s="38"/>
      <c r="CK308" s="38"/>
      <c r="CL308" s="38"/>
      <c r="CM308" s="38"/>
      <c r="CN308" s="38"/>
      <c r="CO308" s="38"/>
      <c r="CP308" s="38"/>
      <c r="CQ308" s="38"/>
      <c r="CR308" s="38"/>
      <c r="CS308" s="38"/>
      <c r="CT308" s="38"/>
      <c r="CU308" s="38"/>
      <c r="CV308" s="38"/>
      <c r="CW308" s="38"/>
      <c r="CX308" s="38"/>
      <c r="CY308" s="38"/>
      <c r="CZ308" s="38"/>
      <c r="DA308" s="38"/>
      <c r="DB308" s="38"/>
      <c r="DC308" s="38"/>
      <c r="DD308" s="38"/>
      <c r="DE308" s="38"/>
      <c r="DF308" s="38"/>
      <c r="DG308" s="38"/>
      <c r="DH308" s="38"/>
      <c r="DI308" s="38"/>
      <c r="DJ308" s="38"/>
      <c r="DK308" s="38"/>
      <c r="DL308" s="38"/>
      <c r="DM308" s="38"/>
      <c r="DN308" s="38"/>
      <c r="DO308" s="38"/>
      <c r="DP308" s="38"/>
      <c r="DQ308" s="38"/>
      <c r="DR308" s="38"/>
      <c r="DS308" s="38"/>
      <c r="DT308" s="38"/>
      <c r="DU308" s="38"/>
      <c r="DV308" s="38"/>
      <c r="DW308" s="38"/>
      <c r="DX308" s="38"/>
      <c r="DY308" s="38"/>
      <c r="DZ308" s="38"/>
      <c r="EA308" s="38"/>
      <c r="EB308" s="38"/>
      <c r="EC308" s="38"/>
      <c r="ED308" s="38"/>
      <c r="EE308" s="38"/>
      <c r="EF308" s="38"/>
      <c r="EG308" s="38"/>
      <c r="EH308" s="38"/>
      <c r="EI308" s="38"/>
      <c r="EJ308" s="38"/>
      <c r="EK308" s="38"/>
      <c r="EL308" s="38"/>
      <c r="EM308" s="38"/>
      <c r="EN308" s="38"/>
      <c r="EO308" s="38"/>
      <c r="EP308" s="38"/>
      <c r="EQ308" s="38"/>
      <c r="ER308" s="38"/>
      <c r="ES308" s="38"/>
      <c r="ET308" s="38"/>
      <c r="EU308" s="38"/>
      <c r="EV308" s="38"/>
      <c r="EW308" s="38"/>
      <c r="EX308" s="38"/>
      <c r="EY308" s="38"/>
      <c r="EZ308" s="38"/>
      <c r="FA308" s="38"/>
      <c r="FB308" s="38"/>
      <c r="FC308" s="38"/>
      <c r="FD308" s="38"/>
      <c r="FE308" s="38"/>
      <c r="FF308" s="38"/>
      <c r="FG308" s="38"/>
      <c r="FH308" s="38"/>
      <c r="FI308" s="38"/>
      <c r="FJ308" s="38"/>
      <c r="FK308" s="38"/>
      <c r="FL308" s="38"/>
      <c r="FM308" s="38"/>
      <c r="FN308" s="38"/>
      <c r="FO308" s="38"/>
      <c r="FP308" s="38"/>
      <c r="FQ308" s="38"/>
      <c r="FR308" s="38"/>
      <c r="FS308" s="38"/>
      <c r="FT308" s="38"/>
      <c r="FU308" s="38"/>
      <c r="FV308" s="38"/>
      <c r="FW308" s="38"/>
      <c r="FX308" s="38"/>
      <c r="FY308" s="38"/>
      <c r="FZ308" s="38"/>
      <c r="GA308" s="38"/>
      <c r="GB308" s="38"/>
      <c r="GC308" s="38"/>
      <c r="GD308" s="38"/>
      <c r="GE308" s="38"/>
      <c r="GF308" s="38"/>
      <c r="GG308" s="38"/>
      <c r="GH308" s="38"/>
      <c r="GI308" s="38"/>
      <c r="GJ308" s="38"/>
      <c r="GK308" s="38"/>
      <c r="GL308" s="38"/>
      <c r="GM308" s="38"/>
      <c r="GN308" s="38"/>
      <c r="GO308" s="38"/>
      <c r="GP308" s="38"/>
      <c r="GQ308" s="38"/>
      <c r="GR308" s="38"/>
      <c r="GS308" s="38"/>
      <c r="GT308" s="38"/>
      <c r="GU308" s="38"/>
      <c r="GV308" s="38"/>
      <c r="GW308" s="38"/>
      <c r="GX308" s="38"/>
      <c r="GY308" s="38"/>
      <c r="GZ308" s="38"/>
      <c r="HA308" s="38"/>
      <c r="HB308" s="38"/>
      <c r="HC308" s="38"/>
      <c r="HD308" s="38"/>
      <c r="HE308" s="38"/>
      <c r="HF308" s="38"/>
      <c r="HG308" s="38"/>
      <c r="HH308" s="38"/>
      <c r="HI308" s="38"/>
      <c r="HJ308" s="38"/>
      <c r="HK308" s="38"/>
      <c r="HL308" s="38"/>
      <c r="HM308" s="38"/>
      <c r="HN308" s="38"/>
      <c r="HO308" s="38"/>
      <c r="HP308" s="38"/>
      <c r="HQ308" s="38"/>
      <c r="HR308" s="38"/>
      <c r="HS308" s="38"/>
      <c r="HT308" s="38"/>
      <c r="HU308" s="38"/>
      <c r="HV308" s="38"/>
      <c r="HW308" s="38"/>
      <c r="HX308" s="38"/>
      <c r="HY308" s="38"/>
      <c r="HZ308" s="38"/>
      <c r="IA308" s="38"/>
      <c r="IB308" s="38"/>
      <c r="IC308" s="38"/>
      <c r="ID308" s="38"/>
      <c r="IE308" s="38"/>
      <c r="IF308" s="38"/>
      <c r="IG308" s="38"/>
      <c r="IH308" s="38"/>
      <c r="II308" s="38"/>
      <c r="IJ308" s="38"/>
      <c r="IK308" s="38"/>
      <c r="IL308" s="38"/>
      <c r="IM308" s="38"/>
      <c r="IN308" s="38"/>
      <c r="IO308" s="38"/>
      <c r="IP308" s="38"/>
      <c r="IQ308" s="38"/>
    </row>
    <row r="309" spans="1:251" s="233" customFormat="1" ht="15.5">
      <c r="A309" s="135">
        <v>13.68</v>
      </c>
      <c r="B309" s="307" t="s">
        <v>213</v>
      </c>
      <c r="C309" s="61">
        <v>2014</v>
      </c>
      <c r="D309" s="135" t="s">
        <v>597</v>
      </c>
      <c r="E309" s="135" t="s">
        <v>456</v>
      </c>
      <c r="F309" s="135">
        <v>250519</v>
      </c>
      <c r="G309" s="269" t="s">
        <v>687</v>
      </c>
      <c r="H309" s="6"/>
      <c r="I309" s="6"/>
      <c r="J309" s="6"/>
      <c r="K309" s="71" t="s">
        <v>128</v>
      </c>
      <c r="L309" s="71" t="s">
        <v>137</v>
      </c>
      <c r="M309" s="71" t="s">
        <v>239</v>
      </c>
      <c r="N309" s="71" t="s">
        <v>173</v>
      </c>
      <c r="O309" s="71" t="s">
        <v>507</v>
      </c>
      <c r="P309" s="71"/>
      <c r="Q309" s="71"/>
      <c r="R309" s="71"/>
      <c r="S309" s="71"/>
      <c r="T309" s="71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  <c r="BO309" s="38"/>
      <c r="BP309" s="38"/>
      <c r="BQ309" s="38"/>
      <c r="BR309" s="38"/>
      <c r="BS309" s="38"/>
      <c r="BT309" s="38"/>
      <c r="BU309" s="38"/>
      <c r="BV309" s="38"/>
      <c r="BW309" s="38"/>
      <c r="BX309" s="38"/>
      <c r="BY309" s="38"/>
      <c r="BZ309" s="38"/>
      <c r="CA309" s="38"/>
      <c r="CB309" s="38"/>
      <c r="CC309" s="38"/>
      <c r="CD309" s="38"/>
      <c r="CE309" s="38"/>
      <c r="CF309" s="38"/>
      <c r="CG309" s="38"/>
      <c r="CH309" s="38"/>
      <c r="CI309" s="38"/>
      <c r="CJ309" s="38"/>
      <c r="CK309" s="38"/>
      <c r="CL309" s="38"/>
      <c r="CM309" s="38"/>
      <c r="CN309" s="38"/>
      <c r="CO309" s="38"/>
      <c r="CP309" s="38"/>
      <c r="CQ309" s="38"/>
      <c r="CR309" s="38"/>
      <c r="CS309" s="38"/>
      <c r="CT309" s="38"/>
      <c r="CU309" s="38"/>
      <c r="CV309" s="38"/>
      <c r="CW309" s="38"/>
      <c r="CX309" s="38"/>
      <c r="CY309" s="38"/>
      <c r="CZ309" s="38"/>
      <c r="DA309" s="38"/>
      <c r="DB309" s="38"/>
      <c r="DC309" s="38"/>
      <c r="DD309" s="38"/>
      <c r="DE309" s="38"/>
      <c r="DF309" s="38"/>
      <c r="DG309" s="38"/>
      <c r="DH309" s="38"/>
      <c r="DI309" s="38"/>
      <c r="DJ309" s="38"/>
      <c r="DK309" s="38"/>
      <c r="DL309" s="38"/>
      <c r="DM309" s="38"/>
      <c r="DN309" s="38"/>
      <c r="DO309" s="38"/>
      <c r="DP309" s="38"/>
      <c r="DQ309" s="38"/>
      <c r="DR309" s="38"/>
      <c r="DS309" s="38"/>
      <c r="DT309" s="38"/>
      <c r="DU309" s="38"/>
      <c r="DV309" s="38"/>
      <c r="DW309" s="38"/>
      <c r="DX309" s="38"/>
      <c r="DY309" s="38"/>
      <c r="DZ309" s="38"/>
      <c r="EA309" s="38"/>
      <c r="EB309" s="38"/>
      <c r="EC309" s="38"/>
      <c r="ED309" s="38"/>
      <c r="EE309" s="38"/>
      <c r="EF309" s="38"/>
      <c r="EG309" s="38"/>
      <c r="EH309" s="38"/>
      <c r="EI309" s="38"/>
      <c r="EJ309" s="38"/>
      <c r="EK309" s="38"/>
      <c r="EL309" s="38"/>
      <c r="EM309" s="38"/>
      <c r="EN309" s="38"/>
      <c r="EO309" s="38"/>
      <c r="EP309" s="38"/>
      <c r="EQ309" s="38"/>
      <c r="ER309" s="38"/>
      <c r="ES309" s="38"/>
      <c r="ET309" s="38"/>
      <c r="EU309" s="38"/>
      <c r="EV309" s="38"/>
      <c r="EW309" s="38"/>
      <c r="EX309" s="38"/>
      <c r="EY309" s="38"/>
      <c r="EZ309" s="38"/>
      <c r="FA309" s="38"/>
      <c r="FB309" s="38"/>
      <c r="FC309" s="38"/>
      <c r="FD309" s="38"/>
      <c r="FE309" s="38"/>
      <c r="FF309" s="38"/>
      <c r="FG309" s="38"/>
      <c r="FH309" s="38"/>
      <c r="FI309" s="38"/>
      <c r="FJ309" s="38"/>
      <c r="FK309" s="38"/>
      <c r="FL309" s="38"/>
      <c r="FM309" s="38"/>
      <c r="FN309" s="38"/>
      <c r="FO309" s="38"/>
      <c r="FP309" s="38"/>
      <c r="FQ309" s="38"/>
      <c r="FR309" s="38"/>
      <c r="FS309" s="38"/>
      <c r="FT309" s="38"/>
      <c r="FU309" s="38"/>
      <c r="FV309" s="38"/>
      <c r="FW309" s="38"/>
      <c r="FX309" s="38"/>
      <c r="FY309" s="38"/>
      <c r="FZ309" s="38"/>
      <c r="GA309" s="38"/>
      <c r="GB309" s="38"/>
      <c r="GC309" s="38"/>
      <c r="GD309" s="38"/>
      <c r="GE309" s="38"/>
      <c r="GF309" s="38"/>
      <c r="GG309" s="38"/>
      <c r="GH309" s="38"/>
      <c r="GI309" s="38"/>
      <c r="GJ309" s="38"/>
      <c r="GK309" s="38"/>
      <c r="GL309" s="38"/>
      <c r="GM309" s="38"/>
      <c r="GN309" s="38"/>
      <c r="GO309" s="38"/>
      <c r="GP309" s="38"/>
      <c r="GQ309" s="38"/>
      <c r="GR309" s="38"/>
      <c r="GS309" s="38"/>
      <c r="GT309" s="38"/>
      <c r="GU309" s="38"/>
      <c r="GV309" s="38"/>
      <c r="GW309" s="38"/>
      <c r="GX309" s="38"/>
      <c r="GY309" s="38"/>
      <c r="GZ309" s="38"/>
      <c r="HA309" s="38"/>
      <c r="HB309" s="38"/>
      <c r="HC309" s="38"/>
      <c r="HD309" s="38"/>
      <c r="HE309" s="38"/>
      <c r="HF309" s="38"/>
      <c r="HG309" s="38"/>
      <c r="HH309" s="38"/>
      <c r="HI309" s="38"/>
      <c r="HJ309" s="38"/>
      <c r="HK309" s="38"/>
      <c r="HL309" s="38"/>
      <c r="HM309" s="38"/>
      <c r="HN309" s="38"/>
      <c r="HO309" s="38"/>
      <c r="HP309" s="38"/>
      <c r="HQ309" s="38"/>
      <c r="HR309" s="38"/>
      <c r="HS309" s="38"/>
      <c r="HT309" s="38"/>
      <c r="HU309" s="38"/>
      <c r="HV309" s="38"/>
      <c r="HW309" s="38"/>
      <c r="HX309" s="38"/>
      <c r="HY309" s="38"/>
      <c r="HZ309" s="38"/>
      <c r="IA309" s="38"/>
      <c r="IB309" s="38"/>
      <c r="IC309" s="38"/>
      <c r="ID309" s="38"/>
      <c r="IE309" s="38"/>
      <c r="IF309" s="38"/>
      <c r="IG309" s="38"/>
      <c r="IH309" s="38"/>
      <c r="II309" s="38"/>
      <c r="IJ309" s="38"/>
      <c r="IK309" s="38"/>
      <c r="IL309" s="38"/>
      <c r="IM309" s="38"/>
      <c r="IN309" s="38"/>
      <c r="IO309" s="38"/>
      <c r="IP309" s="38"/>
      <c r="IQ309" s="38"/>
    </row>
    <row r="310" spans="1:251" s="233" customFormat="1" ht="15.5">
      <c r="A310" s="309">
        <v>0.65</v>
      </c>
      <c r="B310" s="307" t="s">
        <v>213</v>
      </c>
      <c r="C310" s="61">
        <v>2014</v>
      </c>
      <c r="D310" s="151" t="s">
        <v>95</v>
      </c>
      <c r="E310" s="151" t="s">
        <v>218</v>
      </c>
      <c r="F310" s="61">
        <v>250113</v>
      </c>
      <c r="G310" s="5"/>
      <c r="H310" s="6">
        <v>617</v>
      </c>
      <c r="I310" s="6"/>
      <c r="J310" s="6"/>
      <c r="K310" s="5" t="s">
        <v>128</v>
      </c>
      <c r="L310" s="8" t="s">
        <v>137</v>
      </c>
      <c r="M310" s="5" t="s">
        <v>241</v>
      </c>
      <c r="N310" s="6" t="s">
        <v>173</v>
      </c>
      <c r="O310" s="106" t="s">
        <v>166</v>
      </c>
      <c r="P310" s="8" t="s">
        <v>180</v>
      </c>
      <c r="Q310" s="5"/>
      <c r="R310" s="5"/>
      <c r="S310" s="5"/>
      <c r="T310" s="5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  <c r="BO310" s="38"/>
      <c r="BP310" s="38"/>
      <c r="BQ310" s="38"/>
      <c r="BR310" s="38"/>
      <c r="BS310" s="38"/>
      <c r="BT310" s="38"/>
      <c r="BU310" s="38"/>
      <c r="BV310" s="38"/>
      <c r="BW310" s="38"/>
      <c r="BX310" s="38"/>
      <c r="BY310" s="38"/>
      <c r="BZ310" s="38"/>
      <c r="CA310" s="38"/>
      <c r="CB310" s="38"/>
      <c r="CC310" s="38"/>
      <c r="CD310" s="38"/>
      <c r="CE310" s="38"/>
      <c r="CF310" s="38"/>
      <c r="CG310" s="38"/>
      <c r="CH310" s="38"/>
      <c r="CI310" s="38"/>
      <c r="CJ310" s="38"/>
      <c r="CK310" s="38"/>
      <c r="CL310" s="38"/>
      <c r="CM310" s="38"/>
      <c r="CN310" s="38"/>
      <c r="CO310" s="38"/>
      <c r="CP310" s="38"/>
      <c r="CQ310" s="38"/>
      <c r="CR310" s="38"/>
      <c r="CS310" s="38"/>
      <c r="CT310" s="38"/>
      <c r="CU310" s="38"/>
      <c r="CV310" s="38"/>
      <c r="CW310" s="38"/>
      <c r="CX310" s="38"/>
      <c r="CY310" s="38"/>
      <c r="CZ310" s="38"/>
      <c r="DA310" s="38"/>
      <c r="DB310" s="38"/>
      <c r="DC310" s="38"/>
      <c r="DD310" s="38"/>
      <c r="DE310" s="38"/>
      <c r="DF310" s="38"/>
      <c r="DG310" s="38"/>
      <c r="DH310" s="38"/>
      <c r="DI310" s="38"/>
      <c r="DJ310" s="38"/>
      <c r="DK310" s="38"/>
      <c r="DL310" s="38"/>
      <c r="DM310" s="38"/>
      <c r="DN310" s="38"/>
      <c r="DO310" s="38"/>
      <c r="DP310" s="38"/>
      <c r="DQ310" s="38"/>
      <c r="DR310" s="38"/>
      <c r="DS310" s="38"/>
      <c r="DT310" s="38"/>
      <c r="DU310" s="38"/>
      <c r="DV310" s="38"/>
      <c r="DW310" s="38"/>
      <c r="DX310" s="38"/>
      <c r="DY310" s="38"/>
      <c r="DZ310" s="38"/>
      <c r="EA310" s="38"/>
      <c r="EB310" s="38"/>
      <c r="EC310" s="38"/>
      <c r="ED310" s="38"/>
      <c r="EE310" s="38"/>
      <c r="EF310" s="38"/>
      <c r="EG310" s="38"/>
      <c r="EH310" s="38"/>
      <c r="EI310" s="38"/>
      <c r="EJ310" s="38"/>
      <c r="EK310" s="38"/>
      <c r="EL310" s="38"/>
      <c r="EM310" s="38"/>
      <c r="EN310" s="38"/>
      <c r="EO310" s="38"/>
      <c r="EP310" s="38"/>
      <c r="EQ310" s="38"/>
      <c r="ER310" s="38"/>
      <c r="ES310" s="38"/>
      <c r="ET310" s="38"/>
      <c r="EU310" s="38"/>
      <c r="EV310" s="38"/>
      <c r="EW310" s="38"/>
      <c r="EX310" s="38"/>
      <c r="EY310" s="38"/>
      <c r="EZ310" s="38"/>
      <c r="FA310" s="38"/>
      <c r="FB310" s="38"/>
      <c r="FC310" s="38"/>
      <c r="FD310" s="38"/>
      <c r="FE310" s="38"/>
      <c r="FF310" s="38"/>
      <c r="FG310" s="38"/>
      <c r="FH310" s="38"/>
      <c r="FI310" s="38"/>
      <c r="FJ310" s="38"/>
      <c r="FK310" s="38"/>
      <c r="FL310" s="38"/>
      <c r="FM310" s="38"/>
      <c r="FN310" s="38"/>
      <c r="FO310" s="38"/>
      <c r="FP310" s="38"/>
      <c r="FQ310" s="38"/>
      <c r="FR310" s="38"/>
      <c r="FS310" s="38"/>
      <c r="FT310" s="38"/>
      <c r="FU310" s="38"/>
      <c r="FV310" s="38"/>
      <c r="FW310" s="38"/>
      <c r="FX310" s="38"/>
      <c r="FY310" s="38"/>
      <c r="FZ310" s="38"/>
      <c r="GA310" s="38"/>
      <c r="GB310" s="38"/>
      <c r="GC310" s="38"/>
      <c r="GD310" s="38"/>
      <c r="GE310" s="38"/>
      <c r="GF310" s="38"/>
      <c r="GG310" s="38"/>
      <c r="GH310" s="38"/>
      <c r="GI310" s="38"/>
      <c r="GJ310" s="38"/>
      <c r="GK310" s="38"/>
      <c r="GL310" s="38"/>
      <c r="GM310" s="38"/>
      <c r="GN310" s="38"/>
      <c r="GO310" s="38"/>
      <c r="GP310" s="38"/>
      <c r="GQ310" s="38"/>
      <c r="GR310" s="38"/>
      <c r="GS310" s="38"/>
      <c r="GT310" s="38"/>
      <c r="GU310" s="38"/>
      <c r="GV310" s="38"/>
      <c r="GW310" s="38"/>
      <c r="GX310" s="38"/>
      <c r="GY310" s="38"/>
      <c r="GZ310" s="38"/>
      <c r="HA310" s="38"/>
      <c r="HB310" s="38"/>
      <c r="HC310" s="38"/>
      <c r="HD310" s="38"/>
      <c r="HE310" s="38"/>
      <c r="HF310" s="38"/>
      <c r="HG310" s="38"/>
      <c r="HH310" s="38"/>
      <c r="HI310" s="38"/>
      <c r="HJ310" s="38"/>
      <c r="HK310" s="38"/>
      <c r="HL310" s="38"/>
      <c r="HM310" s="38"/>
      <c r="HN310" s="38"/>
      <c r="HO310" s="38"/>
      <c r="HP310" s="38"/>
      <c r="HQ310" s="38"/>
      <c r="HR310" s="38"/>
      <c r="HS310" s="38"/>
      <c r="HT310" s="38"/>
      <c r="HU310" s="38"/>
      <c r="HV310" s="38"/>
      <c r="HW310" s="38"/>
      <c r="HX310" s="38"/>
      <c r="HY310" s="38"/>
      <c r="HZ310" s="38"/>
      <c r="IA310" s="38"/>
      <c r="IB310" s="38"/>
      <c r="IC310" s="38"/>
      <c r="ID310" s="38"/>
      <c r="IE310" s="38"/>
      <c r="IF310" s="38"/>
      <c r="IG310" s="38"/>
      <c r="IH310" s="38"/>
      <c r="II310" s="38"/>
      <c r="IJ310" s="38"/>
      <c r="IK310" s="38"/>
      <c r="IL310" s="38"/>
      <c r="IM310" s="38"/>
      <c r="IN310" s="38"/>
      <c r="IO310" s="38"/>
      <c r="IP310" s="38"/>
      <c r="IQ310" s="38"/>
    </row>
    <row r="311" spans="1:251" s="233" customFormat="1" ht="15.5">
      <c r="A311" s="135">
        <v>0.85</v>
      </c>
      <c r="B311" s="307" t="s">
        <v>213</v>
      </c>
      <c r="C311" s="61">
        <v>2014</v>
      </c>
      <c r="D311" s="262" t="s">
        <v>739</v>
      </c>
      <c r="E311" s="135" t="s">
        <v>456</v>
      </c>
      <c r="F311" s="135">
        <v>250519</v>
      </c>
      <c r="G311" s="11"/>
      <c r="H311" s="6">
        <v>629</v>
      </c>
      <c r="I311" s="6"/>
      <c r="J311" s="6"/>
      <c r="K311" s="71" t="s">
        <v>128</v>
      </c>
      <c r="L311" s="71" t="s">
        <v>137</v>
      </c>
      <c r="M311" s="71" t="s">
        <v>241</v>
      </c>
      <c r="N311" s="71" t="s">
        <v>173</v>
      </c>
      <c r="O311" s="71" t="s">
        <v>507</v>
      </c>
      <c r="P311" s="71"/>
      <c r="Q311" s="71"/>
      <c r="R311" s="71"/>
      <c r="S311" s="71"/>
      <c r="T311" s="71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8"/>
      <c r="BM311" s="38"/>
      <c r="BN311" s="38"/>
      <c r="BO311" s="38"/>
      <c r="BP311" s="38"/>
      <c r="BQ311" s="38"/>
      <c r="BR311" s="38"/>
      <c r="BS311" s="38"/>
      <c r="BT311" s="38"/>
      <c r="BU311" s="38"/>
      <c r="BV311" s="38"/>
      <c r="BW311" s="38"/>
      <c r="BX311" s="38"/>
      <c r="BY311" s="38"/>
      <c r="BZ311" s="38"/>
      <c r="CA311" s="38"/>
      <c r="CB311" s="38"/>
      <c r="CC311" s="38"/>
      <c r="CD311" s="38"/>
      <c r="CE311" s="38"/>
      <c r="CF311" s="38"/>
      <c r="CG311" s="38"/>
      <c r="CH311" s="38"/>
      <c r="CI311" s="38"/>
      <c r="CJ311" s="38"/>
      <c r="CK311" s="38"/>
      <c r="CL311" s="38"/>
      <c r="CM311" s="38"/>
      <c r="CN311" s="38"/>
      <c r="CO311" s="38"/>
      <c r="CP311" s="38"/>
      <c r="CQ311" s="38"/>
      <c r="CR311" s="38"/>
      <c r="CS311" s="38"/>
      <c r="CT311" s="38"/>
      <c r="CU311" s="38"/>
      <c r="CV311" s="38"/>
      <c r="CW311" s="38"/>
      <c r="CX311" s="38"/>
      <c r="CY311" s="38"/>
      <c r="CZ311" s="38"/>
      <c r="DA311" s="38"/>
      <c r="DB311" s="38"/>
      <c r="DC311" s="38"/>
      <c r="DD311" s="38"/>
      <c r="DE311" s="38"/>
      <c r="DF311" s="38"/>
      <c r="DG311" s="38"/>
      <c r="DH311" s="38"/>
      <c r="DI311" s="38"/>
      <c r="DJ311" s="38"/>
      <c r="DK311" s="38"/>
      <c r="DL311" s="38"/>
      <c r="DM311" s="38"/>
      <c r="DN311" s="38"/>
      <c r="DO311" s="38"/>
      <c r="DP311" s="38"/>
      <c r="DQ311" s="38"/>
      <c r="DR311" s="38"/>
      <c r="DS311" s="38"/>
      <c r="DT311" s="38"/>
      <c r="DU311" s="38"/>
      <c r="DV311" s="38"/>
      <c r="DW311" s="38"/>
      <c r="DX311" s="38"/>
      <c r="DY311" s="38"/>
      <c r="DZ311" s="38"/>
      <c r="EA311" s="38"/>
      <c r="EB311" s="38"/>
      <c r="EC311" s="38"/>
      <c r="ED311" s="38"/>
      <c r="EE311" s="38"/>
      <c r="EF311" s="38"/>
      <c r="EG311" s="38"/>
      <c r="EH311" s="38"/>
      <c r="EI311" s="38"/>
      <c r="EJ311" s="38"/>
      <c r="EK311" s="38"/>
      <c r="EL311" s="38"/>
      <c r="EM311" s="38"/>
      <c r="EN311" s="38"/>
      <c r="EO311" s="38"/>
      <c r="EP311" s="38"/>
      <c r="EQ311" s="38"/>
      <c r="ER311" s="38"/>
      <c r="ES311" s="38"/>
      <c r="ET311" s="38"/>
      <c r="EU311" s="38"/>
      <c r="EV311" s="38"/>
      <c r="EW311" s="38"/>
      <c r="EX311" s="38"/>
      <c r="EY311" s="38"/>
      <c r="EZ311" s="38"/>
      <c r="FA311" s="38"/>
      <c r="FB311" s="38"/>
      <c r="FC311" s="38"/>
      <c r="FD311" s="38"/>
      <c r="FE311" s="38"/>
      <c r="FF311" s="38"/>
      <c r="FG311" s="38"/>
      <c r="FH311" s="38"/>
      <c r="FI311" s="38"/>
      <c r="FJ311" s="38"/>
      <c r="FK311" s="38"/>
      <c r="FL311" s="38"/>
      <c r="FM311" s="38"/>
      <c r="FN311" s="38"/>
      <c r="FO311" s="38"/>
      <c r="FP311" s="38"/>
      <c r="FQ311" s="38"/>
      <c r="FR311" s="38"/>
      <c r="FS311" s="38"/>
      <c r="FT311" s="38"/>
      <c r="FU311" s="38"/>
      <c r="FV311" s="38"/>
      <c r="FW311" s="38"/>
      <c r="FX311" s="38"/>
      <c r="FY311" s="38"/>
      <c r="FZ311" s="38"/>
      <c r="GA311" s="38"/>
      <c r="GB311" s="38"/>
      <c r="GC311" s="38"/>
      <c r="GD311" s="38"/>
      <c r="GE311" s="38"/>
      <c r="GF311" s="38"/>
      <c r="GG311" s="38"/>
      <c r="GH311" s="38"/>
      <c r="GI311" s="38"/>
      <c r="GJ311" s="38"/>
      <c r="GK311" s="38"/>
      <c r="GL311" s="38"/>
      <c r="GM311" s="38"/>
      <c r="GN311" s="38"/>
      <c r="GO311" s="38"/>
      <c r="GP311" s="38"/>
      <c r="GQ311" s="38"/>
      <c r="GR311" s="38"/>
      <c r="GS311" s="38"/>
      <c r="GT311" s="38"/>
      <c r="GU311" s="38"/>
      <c r="GV311" s="38"/>
      <c r="GW311" s="38"/>
      <c r="GX311" s="38"/>
      <c r="GY311" s="38"/>
      <c r="GZ311" s="38"/>
      <c r="HA311" s="38"/>
      <c r="HB311" s="38"/>
      <c r="HC311" s="38"/>
      <c r="HD311" s="38"/>
      <c r="HE311" s="38"/>
      <c r="HF311" s="38"/>
      <c r="HG311" s="38"/>
      <c r="HH311" s="38"/>
      <c r="HI311" s="38"/>
      <c r="HJ311" s="38"/>
      <c r="HK311" s="38"/>
      <c r="HL311" s="38"/>
      <c r="HM311" s="38"/>
      <c r="HN311" s="38"/>
      <c r="HO311" s="38"/>
      <c r="HP311" s="38"/>
      <c r="HQ311" s="38"/>
      <c r="HR311" s="38"/>
      <c r="HS311" s="38"/>
      <c r="HT311" s="38"/>
      <c r="HU311" s="38"/>
      <c r="HV311" s="38"/>
      <c r="HW311" s="38"/>
      <c r="HX311" s="38"/>
      <c r="HY311" s="38"/>
      <c r="HZ311" s="38"/>
      <c r="IA311" s="38"/>
      <c r="IB311" s="38"/>
      <c r="IC311" s="38"/>
      <c r="ID311" s="38"/>
      <c r="IE311" s="38"/>
      <c r="IF311" s="38"/>
      <c r="IG311" s="38"/>
      <c r="IH311" s="38"/>
      <c r="II311" s="38"/>
      <c r="IJ311" s="38"/>
      <c r="IK311" s="38"/>
      <c r="IL311" s="38"/>
      <c r="IM311" s="38"/>
      <c r="IN311" s="38"/>
      <c r="IO311" s="38"/>
      <c r="IP311" s="38"/>
      <c r="IQ311" s="38"/>
    </row>
    <row r="312" spans="1:251" s="233" customFormat="1" ht="15.5">
      <c r="A312" s="309">
        <v>1.1200000000000001</v>
      </c>
      <c r="B312" s="307" t="s">
        <v>213</v>
      </c>
      <c r="C312" s="61">
        <v>2014</v>
      </c>
      <c r="D312" s="151" t="s">
        <v>36</v>
      </c>
      <c r="E312" s="151" t="s">
        <v>218</v>
      </c>
      <c r="F312" s="61">
        <v>250113</v>
      </c>
      <c r="G312" s="5"/>
      <c r="H312" s="36">
        <v>296</v>
      </c>
      <c r="I312" s="36"/>
      <c r="J312" s="6"/>
      <c r="K312" s="5" t="s">
        <v>128</v>
      </c>
      <c r="L312" s="5" t="s">
        <v>137</v>
      </c>
      <c r="M312" s="5" t="s">
        <v>241</v>
      </c>
      <c r="N312" s="6" t="s">
        <v>173</v>
      </c>
      <c r="O312" s="106" t="s">
        <v>166</v>
      </c>
      <c r="P312" s="8" t="s">
        <v>180</v>
      </c>
      <c r="Q312" s="5"/>
      <c r="R312" s="5"/>
      <c r="S312" s="5"/>
      <c r="T312" s="5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8"/>
      <c r="BM312" s="38"/>
      <c r="BN312" s="38"/>
      <c r="BO312" s="38"/>
      <c r="BP312" s="38"/>
      <c r="BQ312" s="38"/>
      <c r="BR312" s="38"/>
      <c r="BS312" s="38"/>
      <c r="BT312" s="38"/>
      <c r="BU312" s="38"/>
      <c r="BV312" s="38"/>
      <c r="BW312" s="38"/>
      <c r="BX312" s="38"/>
      <c r="BY312" s="38"/>
      <c r="BZ312" s="38"/>
      <c r="CA312" s="38"/>
      <c r="CB312" s="38"/>
      <c r="CC312" s="38"/>
      <c r="CD312" s="38"/>
      <c r="CE312" s="38"/>
      <c r="CF312" s="38"/>
      <c r="CG312" s="38"/>
      <c r="CH312" s="38"/>
      <c r="CI312" s="38"/>
      <c r="CJ312" s="38"/>
      <c r="CK312" s="38"/>
      <c r="CL312" s="38"/>
      <c r="CM312" s="38"/>
      <c r="CN312" s="38"/>
      <c r="CO312" s="38"/>
      <c r="CP312" s="38"/>
      <c r="CQ312" s="38"/>
      <c r="CR312" s="38"/>
      <c r="CS312" s="38"/>
      <c r="CT312" s="38"/>
      <c r="CU312" s="38"/>
      <c r="CV312" s="38"/>
      <c r="CW312" s="38"/>
      <c r="CX312" s="38"/>
      <c r="CY312" s="38"/>
      <c r="CZ312" s="38"/>
      <c r="DA312" s="38"/>
      <c r="DB312" s="38"/>
      <c r="DC312" s="38"/>
      <c r="DD312" s="38"/>
      <c r="DE312" s="38"/>
      <c r="DF312" s="38"/>
      <c r="DG312" s="38"/>
      <c r="DH312" s="38"/>
      <c r="DI312" s="38"/>
      <c r="DJ312" s="38"/>
      <c r="DK312" s="38"/>
      <c r="DL312" s="38"/>
      <c r="DM312" s="38"/>
      <c r="DN312" s="38"/>
      <c r="DO312" s="38"/>
      <c r="DP312" s="38"/>
      <c r="DQ312" s="38"/>
      <c r="DR312" s="38"/>
      <c r="DS312" s="38"/>
      <c r="DT312" s="38"/>
      <c r="DU312" s="38"/>
      <c r="DV312" s="38"/>
      <c r="DW312" s="38"/>
      <c r="DX312" s="38"/>
      <c r="DY312" s="38"/>
      <c r="DZ312" s="38"/>
      <c r="EA312" s="38"/>
      <c r="EB312" s="38"/>
      <c r="EC312" s="38"/>
      <c r="ED312" s="38"/>
      <c r="EE312" s="38"/>
      <c r="EF312" s="38"/>
      <c r="EG312" s="38"/>
      <c r="EH312" s="38"/>
      <c r="EI312" s="38"/>
      <c r="EJ312" s="38"/>
      <c r="EK312" s="38"/>
      <c r="EL312" s="38"/>
      <c r="EM312" s="38"/>
      <c r="EN312" s="38"/>
      <c r="EO312" s="38"/>
      <c r="EP312" s="38"/>
      <c r="EQ312" s="38"/>
      <c r="ER312" s="38"/>
      <c r="ES312" s="38"/>
      <c r="ET312" s="38"/>
      <c r="EU312" s="38"/>
      <c r="EV312" s="38"/>
      <c r="EW312" s="38"/>
      <c r="EX312" s="38"/>
      <c r="EY312" s="38"/>
      <c r="EZ312" s="38"/>
      <c r="FA312" s="38"/>
      <c r="FB312" s="38"/>
      <c r="FC312" s="38"/>
      <c r="FD312" s="38"/>
      <c r="FE312" s="38"/>
      <c r="FF312" s="38"/>
      <c r="FG312" s="38"/>
      <c r="FH312" s="38"/>
      <c r="FI312" s="38"/>
      <c r="FJ312" s="38"/>
      <c r="FK312" s="38"/>
      <c r="FL312" s="38"/>
      <c r="FM312" s="38"/>
      <c r="FN312" s="38"/>
      <c r="FO312" s="38"/>
      <c r="FP312" s="38"/>
      <c r="FQ312" s="38"/>
      <c r="FR312" s="38"/>
      <c r="FS312" s="38"/>
      <c r="FT312" s="38"/>
      <c r="FU312" s="38"/>
      <c r="FV312" s="38"/>
      <c r="FW312" s="38"/>
      <c r="FX312" s="38"/>
      <c r="FY312" s="38"/>
      <c r="FZ312" s="38"/>
      <c r="GA312" s="38"/>
      <c r="GB312" s="38"/>
      <c r="GC312" s="38"/>
      <c r="GD312" s="38"/>
      <c r="GE312" s="38"/>
      <c r="GF312" s="38"/>
      <c r="GG312" s="38"/>
      <c r="GH312" s="38"/>
      <c r="GI312" s="38"/>
      <c r="GJ312" s="38"/>
      <c r="GK312" s="38"/>
      <c r="GL312" s="38"/>
      <c r="GM312" s="38"/>
      <c r="GN312" s="38"/>
      <c r="GO312" s="38"/>
      <c r="GP312" s="38"/>
      <c r="GQ312" s="38"/>
      <c r="GR312" s="38"/>
      <c r="GS312" s="38"/>
      <c r="GT312" s="38"/>
      <c r="GU312" s="38"/>
      <c r="GV312" s="38"/>
      <c r="GW312" s="38"/>
      <c r="GX312" s="38"/>
      <c r="GY312" s="38"/>
      <c r="GZ312" s="38"/>
      <c r="HA312" s="38"/>
      <c r="HB312" s="38"/>
      <c r="HC312" s="38"/>
      <c r="HD312" s="38"/>
      <c r="HE312" s="38"/>
      <c r="HF312" s="38"/>
      <c r="HG312" s="38"/>
      <c r="HH312" s="38"/>
      <c r="HI312" s="38"/>
      <c r="HJ312" s="38"/>
      <c r="HK312" s="38"/>
      <c r="HL312" s="38"/>
      <c r="HM312" s="38"/>
      <c r="HN312" s="38"/>
      <c r="HO312" s="38"/>
      <c r="HP312" s="38"/>
      <c r="HQ312" s="38"/>
      <c r="HR312" s="38"/>
      <c r="HS312" s="38"/>
      <c r="HT312" s="38"/>
      <c r="HU312" s="38"/>
      <c r="HV312" s="38"/>
      <c r="HW312" s="38"/>
      <c r="HX312" s="38"/>
      <c r="HY312" s="38"/>
      <c r="HZ312" s="38"/>
      <c r="IA312" s="38"/>
      <c r="IB312" s="38"/>
      <c r="IC312" s="38"/>
      <c r="ID312" s="38"/>
      <c r="IE312" s="38"/>
      <c r="IF312" s="38"/>
      <c r="IG312" s="38"/>
      <c r="IH312" s="38"/>
      <c r="II312" s="38"/>
      <c r="IJ312" s="38"/>
      <c r="IK312" s="38"/>
      <c r="IL312" s="38"/>
      <c r="IM312" s="38"/>
      <c r="IN312" s="38"/>
      <c r="IO312" s="38"/>
      <c r="IP312" s="38"/>
      <c r="IQ312" s="38"/>
    </row>
    <row r="313" spans="1:251" s="233" customFormat="1" ht="15.5">
      <c r="A313" s="309">
        <v>38.18</v>
      </c>
      <c r="B313" s="307" t="s">
        <v>450</v>
      </c>
      <c r="C313" s="61">
        <v>1985</v>
      </c>
      <c r="D313" s="151" t="s">
        <v>326</v>
      </c>
      <c r="E313" s="151" t="s">
        <v>980</v>
      </c>
      <c r="F313" s="61">
        <v>250913</v>
      </c>
      <c r="G313" s="5"/>
      <c r="H313" s="36"/>
      <c r="I313" s="36"/>
      <c r="J313" s="6"/>
      <c r="K313" s="5" t="s">
        <v>128</v>
      </c>
      <c r="L313" s="136" t="s">
        <v>449</v>
      </c>
      <c r="M313" s="5" t="s">
        <v>268</v>
      </c>
      <c r="N313" s="6" t="s">
        <v>457</v>
      </c>
      <c r="O313" s="106" t="s">
        <v>166</v>
      </c>
      <c r="P313" s="8" t="s">
        <v>180</v>
      </c>
      <c r="Q313" s="5"/>
      <c r="R313" s="5"/>
      <c r="S313" s="5"/>
      <c r="T313" s="5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  <c r="BM313" s="38"/>
      <c r="BN313" s="38"/>
      <c r="BO313" s="38"/>
      <c r="BP313" s="38"/>
      <c r="BQ313" s="38"/>
      <c r="BR313" s="38"/>
      <c r="BS313" s="38"/>
      <c r="BT313" s="38"/>
      <c r="BU313" s="38"/>
      <c r="BV313" s="38"/>
      <c r="BW313" s="38"/>
      <c r="BX313" s="38"/>
      <c r="BY313" s="38"/>
      <c r="BZ313" s="38"/>
      <c r="CA313" s="38"/>
      <c r="CB313" s="38"/>
      <c r="CC313" s="38"/>
      <c r="CD313" s="38"/>
      <c r="CE313" s="38"/>
      <c r="CF313" s="38"/>
      <c r="CG313" s="38"/>
      <c r="CH313" s="38"/>
      <c r="CI313" s="38"/>
      <c r="CJ313" s="38"/>
      <c r="CK313" s="38"/>
      <c r="CL313" s="38"/>
      <c r="CM313" s="38"/>
      <c r="CN313" s="38"/>
      <c r="CO313" s="38"/>
      <c r="CP313" s="38"/>
      <c r="CQ313" s="38"/>
      <c r="CR313" s="38"/>
      <c r="CS313" s="38"/>
      <c r="CT313" s="38"/>
      <c r="CU313" s="38"/>
      <c r="CV313" s="38"/>
      <c r="CW313" s="38"/>
      <c r="CX313" s="38"/>
      <c r="CY313" s="38"/>
      <c r="CZ313" s="38"/>
      <c r="DA313" s="38"/>
      <c r="DB313" s="38"/>
      <c r="DC313" s="38"/>
      <c r="DD313" s="38"/>
      <c r="DE313" s="38"/>
      <c r="DF313" s="38"/>
      <c r="DG313" s="38"/>
      <c r="DH313" s="38"/>
      <c r="DI313" s="38"/>
      <c r="DJ313" s="38"/>
      <c r="DK313" s="38"/>
      <c r="DL313" s="38"/>
      <c r="DM313" s="38"/>
      <c r="DN313" s="38"/>
      <c r="DO313" s="38"/>
      <c r="DP313" s="38"/>
      <c r="DQ313" s="38"/>
      <c r="DR313" s="38"/>
      <c r="DS313" s="38"/>
      <c r="DT313" s="38"/>
      <c r="DU313" s="38"/>
      <c r="DV313" s="38"/>
      <c r="DW313" s="38"/>
      <c r="DX313" s="38"/>
      <c r="DY313" s="38"/>
      <c r="DZ313" s="38"/>
      <c r="EA313" s="38"/>
      <c r="EB313" s="38"/>
      <c r="EC313" s="38"/>
      <c r="ED313" s="38"/>
      <c r="EE313" s="38"/>
      <c r="EF313" s="38"/>
      <c r="EG313" s="38"/>
      <c r="EH313" s="38"/>
      <c r="EI313" s="38"/>
      <c r="EJ313" s="38"/>
      <c r="EK313" s="38"/>
      <c r="EL313" s="38"/>
      <c r="EM313" s="38"/>
      <c r="EN313" s="38"/>
      <c r="EO313" s="38"/>
      <c r="EP313" s="38"/>
      <c r="EQ313" s="38"/>
      <c r="ER313" s="38"/>
      <c r="ES313" s="38"/>
      <c r="ET313" s="38"/>
      <c r="EU313" s="38"/>
      <c r="EV313" s="38"/>
      <c r="EW313" s="38"/>
      <c r="EX313" s="38"/>
      <c r="EY313" s="38"/>
      <c r="EZ313" s="38"/>
      <c r="FA313" s="38"/>
      <c r="FB313" s="38"/>
      <c r="FC313" s="38"/>
      <c r="FD313" s="38"/>
      <c r="FE313" s="38"/>
      <c r="FF313" s="38"/>
      <c r="FG313" s="38"/>
      <c r="FH313" s="38"/>
      <c r="FI313" s="38"/>
      <c r="FJ313" s="38"/>
      <c r="FK313" s="38"/>
      <c r="FL313" s="38"/>
      <c r="FM313" s="38"/>
      <c r="FN313" s="38"/>
      <c r="FO313" s="38"/>
      <c r="FP313" s="38"/>
      <c r="FQ313" s="38"/>
      <c r="FR313" s="38"/>
      <c r="FS313" s="38"/>
      <c r="FT313" s="38"/>
      <c r="FU313" s="38"/>
      <c r="FV313" s="38"/>
      <c r="FW313" s="38"/>
      <c r="FX313" s="38"/>
      <c r="FY313" s="38"/>
      <c r="FZ313" s="38"/>
      <c r="GA313" s="38"/>
      <c r="GB313" s="38"/>
      <c r="GC313" s="38"/>
      <c r="GD313" s="38"/>
      <c r="GE313" s="38"/>
      <c r="GF313" s="38"/>
      <c r="GG313" s="38"/>
      <c r="GH313" s="38"/>
      <c r="GI313" s="38"/>
      <c r="GJ313" s="38"/>
      <c r="GK313" s="38"/>
      <c r="GL313" s="38"/>
      <c r="GM313" s="38"/>
      <c r="GN313" s="38"/>
      <c r="GO313" s="38"/>
      <c r="GP313" s="38"/>
      <c r="GQ313" s="38"/>
      <c r="GR313" s="38"/>
      <c r="GS313" s="38"/>
      <c r="GT313" s="38"/>
      <c r="GU313" s="38"/>
      <c r="GV313" s="38"/>
      <c r="GW313" s="38"/>
      <c r="GX313" s="38"/>
      <c r="GY313" s="38"/>
      <c r="GZ313" s="38"/>
      <c r="HA313" s="38"/>
      <c r="HB313" s="38"/>
      <c r="HC313" s="38"/>
      <c r="HD313" s="38"/>
      <c r="HE313" s="38"/>
      <c r="HF313" s="38"/>
      <c r="HG313" s="38"/>
      <c r="HH313" s="38"/>
      <c r="HI313" s="38"/>
      <c r="HJ313" s="38"/>
      <c r="HK313" s="38"/>
      <c r="HL313" s="38"/>
      <c r="HM313" s="38"/>
      <c r="HN313" s="38"/>
      <c r="HO313" s="38"/>
      <c r="HP313" s="38"/>
      <c r="HQ313" s="38"/>
      <c r="HR313" s="38"/>
      <c r="HS313" s="38"/>
      <c r="HT313" s="38"/>
      <c r="HU313" s="38"/>
      <c r="HV313" s="38"/>
      <c r="HW313" s="38"/>
      <c r="HX313" s="38"/>
      <c r="HY313" s="38"/>
      <c r="HZ313" s="38"/>
      <c r="IA313" s="38"/>
      <c r="IB313" s="38"/>
      <c r="IC313" s="38"/>
      <c r="ID313" s="38"/>
      <c r="IE313" s="38"/>
      <c r="IF313" s="38"/>
      <c r="IG313" s="38"/>
      <c r="IH313" s="38"/>
      <c r="II313" s="38"/>
      <c r="IJ313" s="38"/>
      <c r="IK313" s="38"/>
      <c r="IL313" s="38"/>
      <c r="IM313" s="38"/>
      <c r="IN313" s="38"/>
      <c r="IO313" s="38"/>
      <c r="IP313" s="38"/>
      <c r="IQ313" s="38"/>
    </row>
    <row r="314" spans="1:251" s="233" customFormat="1" ht="15.5">
      <c r="A314" s="309" t="s">
        <v>1065</v>
      </c>
      <c r="B314" s="307" t="s">
        <v>1066</v>
      </c>
      <c r="C314" s="61">
        <v>2002</v>
      </c>
      <c r="D314" s="151" t="s">
        <v>680</v>
      </c>
      <c r="E314" s="151" t="s">
        <v>1067</v>
      </c>
      <c r="F314" s="61">
        <v>250520</v>
      </c>
      <c r="G314" s="5"/>
      <c r="H314" s="36">
        <v>459</v>
      </c>
      <c r="I314" s="36"/>
      <c r="J314" s="5" t="s">
        <v>128</v>
      </c>
      <c r="K314" s="5" t="s">
        <v>128</v>
      </c>
      <c r="L314" s="136" t="s">
        <v>130</v>
      </c>
      <c r="M314" s="5" t="s">
        <v>239</v>
      </c>
      <c r="N314" s="6" t="s">
        <v>272</v>
      </c>
      <c r="O314" s="106" t="s">
        <v>1068</v>
      </c>
      <c r="P314" s="8"/>
      <c r="Q314" s="5"/>
      <c r="R314" s="5"/>
      <c r="S314" s="5"/>
      <c r="T314" s="5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  <c r="BO314" s="38"/>
      <c r="BP314" s="38"/>
      <c r="BQ314" s="38"/>
      <c r="BR314" s="38"/>
      <c r="BS314" s="38"/>
      <c r="BT314" s="38"/>
      <c r="BU314" s="38"/>
      <c r="BV314" s="38"/>
      <c r="BW314" s="38"/>
      <c r="BX314" s="38"/>
      <c r="BY314" s="38"/>
      <c r="BZ314" s="38"/>
      <c r="CA314" s="38"/>
      <c r="CB314" s="38"/>
      <c r="CC314" s="38"/>
      <c r="CD314" s="38"/>
      <c r="CE314" s="38"/>
      <c r="CF314" s="38"/>
      <c r="CG314" s="38"/>
      <c r="CH314" s="38"/>
      <c r="CI314" s="38"/>
      <c r="CJ314" s="38"/>
      <c r="CK314" s="38"/>
      <c r="CL314" s="38"/>
      <c r="CM314" s="38"/>
      <c r="CN314" s="38"/>
      <c r="CO314" s="38"/>
      <c r="CP314" s="38"/>
      <c r="CQ314" s="38"/>
      <c r="CR314" s="38"/>
      <c r="CS314" s="38"/>
      <c r="CT314" s="38"/>
      <c r="CU314" s="38"/>
      <c r="CV314" s="38"/>
      <c r="CW314" s="38"/>
      <c r="CX314" s="38"/>
      <c r="CY314" s="38"/>
      <c r="CZ314" s="38"/>
      <c r="DA314" s="38"/>
      <c r="DB314" s="38"/>
      <c r="DC314" s="38"/>
      <c r="DD314" s="38"/>
      <c r="DE314" s="38"/>
      <c r="DF314" s="38"/>
      <c r="DG314" s="38"/>
      <c r="DH314" s="38"/>
      <c r="DI314" s="38"/>
      <c r="DJ314" s="38"/>
      <c r="DK314" s="38"/>
      <c r="DL314" s="38"/>
      <c r="DM314" s="38"/>
      <c r="DN314" s="38"/>
      <c r="DO314" s="38"/>
      <c r="DP314" s="38"/>
      <c r="DQ314" s="38"/>
      <c r="DR314" s="38"/>
      <c r="DS314" s="38"/>
      <c r="DT314" s="38"/>
      <c r="DU314" s="38"/>
      <c r="DV314" s="38"/>
      <c r="DW314" s="38"/>
      <c r="DX314" s="38"/>
      <c r="DY314" s="38"/>
      <c r="DZ314" s="38"/>
      <c r="EA314" s="38"/>
      <c r="EB314" s="38"/>
      <c r="EC314" s="38"/>
      <c r="ED314" s="38"/>
      <c r="EE314" s="38"/>
      <c r="EF314" s="38"/>
      <c r="EG314" s="38"/>
      <c r="EH314" s="38"/>
      <c r="EI314" s="38"/>
      <c r="EJ314" s="38"/>
      <c r="EK314" s="38"/>
      <c r="EL314" s="38"/>
      <c r="EM314" s="38"/>
      <c r="EN314" s="38"/>
      <c r="EO314" s="38"/>
      <c r="EP314" s="38"/>
      <c r="EQ314" s="38"/>
      <c r="ER314" s="38"/>
      <c r="ES314" s="38"/>
      <c r="ET314" s="38"/>
      <c r="EU314" s="38"/>
      <c r="EV314" s="38"/>
      <c r="EW314" s="38"/>
      <c r="EX314" s="38"/>
      <c r="EY314" s="38"/>
      <c r="EZ314" s="38"/>
      <c r="FA314" s="38"/>
      <c r="FB314" s="38"/>
      <c r="FC314" s="38"/>
      <c r="FD314" s="38"/>
      <c r="FE314" s="38"/>
      <c r="FF314" s="38"/>
      <c r="FG314" s="38"/>
      <c r="FH314" s="38"/>
      <c r="FI314" s="38"/>
      <c r="FJ314" s="38"/>
      <c r="FK314" s="38"/>
      <c r="FL314" s="38"/>
      <c r="FM314" s="38"/>
      <c r="FN314" s="38"/>
      <c r="FO314" s="38"/>
      <c r="FP314" s="38"/>
      <c r="FQ314" s="38"/>
      <c r="FR314" s="38"/>
      <c r="FS314" s="38"/>
      <c r="FT314" s="38"/>
      <c r="FU314" s="38"/>
      <c r="FV314" s="38"/>
      <c r="FW314" s="38"/>
      <c r="FX314" s="38"/>
      <c r="FY314" s="38"/>
      <c r="FZ314" s="38"/>
      <c r="GA314" s="38"/>
      <c r="GB314" s="38"/>
      <c r="GC314" s="38"/>
      <c r="GD314" s="38"/>
      <c r="GE314" s="38"/>
      <c r="GF314" s="38"/>
      <c r="GG314" s="38"/>
      <c r="GH314" s="38"/>
      <c r="GI314" s="38"/>
      <c r="GJ314" s="38"/>
      <c r="GK314" s="38"/>
      <c r="GL314" s="38"/>
      <c r="GM314" s="38"/>
      <c r="GN314" s="38"/>
      <c r="GO314" s="38"/>
      <c r="GP314" s="38"/>
      <c r="GQ314" s="38"/>
      <c r="GR314" s="38"/>
      <c r="GS314" s="38"/>
      <c r="GT314" s="38"/>
      <c r="GU314" s="38"/>
      <c r="GV314" s="38"/>
      <c r="GW314" s="38"/>
      <c r="GX314" s="38"/>
      <c r="GY314" s="38"/>
      <c r="GZ314" s="38"/>
      <c r="HA314" s="38"/>
      <c r="HB314" s="38"/>
      <c r="HC314" s="38"/>
      <c r="HD314" s="38"/>
      <c r="HE314" s="38"/>
      <c r="HF314" s="38"/>
      <c r="HG314" s="38"/>
      <c r="HH314" s="38"/>
      <c r="HI314" s="38"/>
      <c r="HJ314" s="38"/>
      <c r="HK314" s="38"/>
      <c r="HL314" s="38"/>
      <c r="HM314" s="38"/>
      <c r="HN314" s="38"/>
      <c r="HO314" s="38"/>
      <c r="HP314" s="38"/>
      <c r="HQ314" s="38"/>
      <c r="HR314" s="38"/>
      <c r="HS314" s="38"/>
      <c r="HT314" s="38"/>
      <c r="HU314" s="38"/>
      <c r="HV314" s="38"/>
      <c r="HW314" s="38"/>
      <c r="HX314" s="38"/>
      <c r="HY314" s="38"/>
      <c r="HZ314" s="38"/>
      <c r="IA314" s="38"/>
      <c r="IB314" s="38"/>
      <c r="IC314" s="38"/>
      <c r="ID314" s="38"/>
      <c r="IE314" s="38"/>
      <c r="IF314" s="38"/>
      <c r="IG314" s="38"/>
      <c r="IH314" s="38"/>
      <c r="II314" s="38"/>
      <c r="IJ314" s="38"/>
      <c r="IK314" s="38"/>
      <c r="IL314" s="38"/>
      <c r="IM314" s="38"/>
      <c r="IN314" s="38"/>
      <c r="IO314" s="38"/>
      <c r="IP314" s="38"/>
      <c r="IQ314" s="38"/>
    </row>
    <row r="315" spans="1:251" s="233" customFormat="1" ht="15.5">
      <c r="A315" s="314">
        <v>12.78</v>
      </c>
      <c r="B315" s="61" t="s">
        <v>233</v>
      </c>
      <c r="C315" s="135">
        <v>1949</v>
      </c>
      <c r="D315" s="151" t="s">
        <v>226</v>
      </c>
      <c r="E315" s="151" t="s">
        <v>225</v>
      </c>
      <c r="F315" s="61">
        <v>250127</v>
      </c>
      <c r="G315" s="5"/>
      <c r="H315" s="6"/>
      <c r="I315" s="6"/>
      <c r="J315" s="6">
        <v>357</v>
      </c>
      <c r="K315" s="5" t="s">
        <v>129</v>
      </c>
      <c r="L315" s="197" t="s">
        <v>229</v>
      </c>
      <c r="M315" s="5" t="s">
        <v>239</v>
      </c>
      <c r="N315" s="8" t="s">
        <v>235</v>
      </c>
      <c r="O315" s="106" t="s">
        <v>166</v>
      </c>
      <c r="P315" s="8" t="s">
        <v>180</v>
      </c>
      <c r="Q315" s="106"/>
      <c r="R315" s="106"/>
      <c r="S315" s="106"/>
      <c r="T315" s="106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  <c r="BM315" s="38"/>
      <c r="BN315" s="38"/>
      <c r="BO315" s="38"/>
      <c r="BP315" s="38"/>
      <c r="BQ315" s="38"/>
      <c r="BR315" s="38"/>
      <c r="BS315" s="38"/>
      <c r="BT315" s="38"/>
      <c r="BU315" s="38"/>
      <c r="BV315" s="38"/>
      <c r="BW315" s="38"/>
      <c r="BX315" s="38"/>
      <c r="BY315" s="38"/>
      <c r="BZ315" s="38"/>
      <c r="CA315" s="38"/>
      <c r="CB315" s="38"/>
      <c r="CC315" s="38"/>
      <c r="CD315" s="38"/>
      <c r="CE315" s="38"/>
      <c r="CF315" s="38"/>
      <c r="CG315" s="38"/>
      <c r="CH315" s="38"/>
      <c r="CI315" s="38"/>
      <c r="CJ315" s="38"/>
      <c r="CK315" s="38"/>
      <c r="CL315" s="38"/>
      <c r="CM315" s="38"/>
      <c r="CN315" s="38"/>
      <c r="CO315" s="38"/>
      <c r="CP315" s="38"/>
      <c r="CQ315" s="38"/>
      <c r="CR315" s="38"/>
      <c r="CS315" s="38"/>
      <c r="CT315" s="38"/>
      <c r="CU315" s="38"/>
      <c r="CV315" s="38"/>
      <c r="CW315" s="38"/>
      <c r="CX315" s="38"/>
      <c r="CY315" s="38"/>
      <c r="CZ315" s="38"/>
      <c r="DA315" s="38"/>
      <c r="DB315" s="38"/>
      <c r="DC315" s="38"/>
      <c r="DD315" s="38"/>
      <c r="DE315" s="38"/>
      <c r="DF315" s="38"/>
      <c r="DG315" s="38"/>
      <c r="DH315" s="38"/>
      <c r="DI315" s="38"/>
      <c r="DJ315" s="38"/>
      <c r="DK315" s="38"/>
      <c r="DL315" s="38"/>
      <c r="DM315" s="38"/>
      <c r="DN315" s="38"/>
      <c r="DO315" s="38"/>
      <c r="DP315" s="38"/>
      <c r="DQ315" s="38"/>
      <c r="DR315" s="38"/>
      <c r="DS315" s="38"/>
      <c r="DT315" s="38"/>
      <c r="DU315" s="38"/>
      <c r="DV315" s="38"/>
      <c r="DW315" s="38"/>
      <c r="DX315" s="38"/>
      <c r="DY315" s="38"/>
      <c r="DZ315" s="38"/>
      <c r="EA315" s="38"/>
      <c r="EB315" s="38"/>
      <c r="EC315" s="38"/>
      <c r="ED315" s="38"/>
      <c r="EE315" s="38"/>
      <c r="EF315" s="38"/>
      <c r="EG315" s="38"/>
      <c r="EH315" s="38"/>
      <c r="EI315" s="38"/>
      <c r="EJ315" s="38"/>
      <c r="EK315" s="38"/>
      <c r="EL315" s="38"/>
      <c r="EM315" s="38"/>
      <c r="EN315" s="38"/>
      <c r="EO315" s="38"/>
      <c r="EP315" s="38"/>
      <c r="EQ315" s="38"/>
      <c r="ER315" s="38"/>
      <c r="ES315" s="38"/>
      <c r="ET315" s="38"/>
      <c r="EU315" s="38"/>
      <c r="EV315" s="38"/>
      <c r="EW315" s="38"/>
      <c r="EX315" s="38"/>
      <c r="EY315" s="38"/>
      <c r="EZ315" s="38"/>
      <c r="FA315" s="38"/>
      <c r="FB315" s="38"/>
      <c r="FC315" s="38"/>
      <c r="FD315" s="38"/>
      <c r="FE315" s="38"/>
      <c r="FF315" s="38"/>
      <c r="FG315" s="38"/>
      <c r="FH315" s="38"/>
      <c r="FI315" s="38"/>
      <c r="FJ315" s="38"/>
      <c r="FK315" s="38"/>
      <c r="FL315" s="38"/>
      <c r="FM315" s="38"/>
      <c r="FN315" s="38"/>
      <c r="FO315" s="38"/>
      <c r="FP315" s="38"/>
      <c r="FQ315" s="38"/>
      <c r="FR315" s="38"/>
      <c r="FS315" s="38"/>
      <c r="FT315" s="38"/>
      <c r="FU315" s="38"/>
      <c r="FV315" s="38"/>
      <c r="FW315" s="38"/>
      <c r="FX315" s="38"/>
      <c r="FY315" s="38"/>
      <c r="FZ315" s="38"/>
      <c r="GA315" s="38"/>
      <c r="GB315" s="38"/>
      <c r="GC315" s="38"/>
      <c r="GD315" s="38"/>
      <c r="GE315" s="38"/>
      <c r="GF315" s="38"/>
      <c r="GG315" s="38"/>
      <c r="GH315" s="38"/>
      <c r="GI315" s="38"/>
      <c r="GJ315" s="38"/>
      <c r="GK315" s="38"/>
      <c r="GL315" s="38"/>
      <c r="GM315" s="38"/>
      <c r="GN315" s="38"/>
      <c r="GO315" s="38"/>
      <c r="GP315" s="38"/>
      <c r="GQ315" s="38"/>
      <c r="GR315" s="38"/>
      <c r="GS315" s="38"/>
      <c r="GT315" s="38"/>
      <c r="GU315" s="38"/>
      <c r="GV315" s="38"/>
      <c r="GW315" s="38"/>
      <c r="GX315" s="38"/>
      <c r="GY315" s="38"/>
      <c r="GZ315" s="38"/>
      <c r="HA315" s="38"/>
      <c r="HB315" s="38"/>
      <c r="HC315" s="38"/>
      <c r="HD315" s="38"/>
      <c r="HE315" s="38"/>
      <c r="HF315" s="38"/>
      <c r="HG315" s="38"/>
      <c r="HH315" s="38"/>
      <c r="HI315" s="38"/>
      <c r="HJ315" s="38"/>
      <c r="HK315" s="38"/>
      <c r="HL315" s="38"/>
      <c r="HM315" s="38"/>
      <c r="HN315" s="38"/>
      <c r="HO315" s="38"/>
      <c r="HP315" s="38"/>
      <c r="HQ315" s="38"/>
      <c r="HR315" s="38"/>
      <c r="HS315" s="38"/>
      <c r="HT315" s="38"/>
      <c r="HU315" s="38"/>
      <c r="HV315" s="38"/>
      <c r="HW315" s="38"/>
      <c r="HX315" s="38"/>
      <c r="HY315" s="38"/>
      <c r="HZ315" s="38"/>
      <c r="IA315" s="38"/>
      <c r="IB315" s="38"/>
      <c r="IC315" s="38"/>
      <c r="ID315" s="38"/>
      <c r="IE315" s="38"/>
      <c r="IF315" s="38"/>
      <c r="IG315" s="38"/>
      <c r="IH315" s="38"/>
      <c r="II315" s="38"/>
      <c r="IJ315" s="38"/>
      <c r="IK315" s="38"/>
      <c r="IL315" s="38"/>
      <c r="IM315" s="38"/>
      <c r="IN315" s="38"/>
      <c r="IO315" s="38"/>
      <c r="IP315" s="38"/>
      <c r="IQ315" s="38"/>
    </row>
    <row r="316" spans="1:251" s="58" customFormat="1" ht="15.5">
      <c r="A316" s="314">
        <v>5.67</v>
      </c>
      <c r="B316" s="61" t="s">
        <v>233</v>
      </c>
      <c r="C316" s="135">
        <v>1949</v>
      </c>
      <c r="D316" s="151" t="s">
        <v>234</v>
      </c>
      <c r="E316" s="151" t="s">
        <v>225</v>
      </c>
      <c r="F316" s="61">
        <v>250127</v>
      </c>
      <c r="G316" s="5"/>
      <c r="H316" s="6"/>
      <c r="I316" s="6"/>
      <c r="J316" s="6">
        <v>442</v>
      </c>
      <c r="K316" s="5" t="s">
        <v>129</v>
      </c>
      <c r="L316" s="197" t="s">
        <v>229</v>
      </c>
      <c r="M316" s="5" t="s">
        <v>240</v>
      </c>
      <c r="N316" s="8" t="s">
        <v>235</v>
      </c>
      <c r="O316" s="106" t="s">
        <v>166</v>
      </c>
      <c r="P316" s="8" t="s">
        <v>180</v>
      </c>
      <c r="Q316" s="106"/>
      <c r="R316" s="106"/>
      <c r="S316" s="106"/>
      <c r="T316" s="106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  <c r="BM316" s="38"/>
      <c r="BN316" s="38"/>
      <c r="BO316" s="38"/>
      <c r="BP316" s="38"/>
      <c r="BQ316" s="38"/>
      <c r="BR316" s="38"/>
      <c r="BS316" s="38"/>
      <c r="BT316" s="38"/>
      <c r="BU316" s="38"/>
      <c r="BV316" s="38"/>
      <c r="BW316" s="38"/>
      <c r="BX316" s="38"/>
      <c r="BY316" s="38"/>
      <c r="BZ316" s="38"/>
      <c r="CA316" s="38"/>
      <c r="CB316" s="38"/>
      <c r="CC316" s="38"/>
      <c r="CD316" s="38"/>
      <c r="CE316" s="38"/>
      <c r="CF316" s="38"/>
      <c r="CG316" s="38"/>
      <c r="CH316" s="38"/>
      <c r="CI316" s="38"/>
      <c r="CJ316" s="38"/>
      <c r="CK316" s="38"/>
      <c r="CL316" s="38"/>
      <c r="CM316" s="38"/>
      <c r="CN316" s="38"/>
      <c r="CO316" s="38"/>
      <c r="CP316" s="38"/>
      <c r="CQ316" s="38"/>
      <c r="CR316" s="38"/>
      <c r="CS316" s="38"/>
      <c r="CT316" s="38"/>
      <c r="CU316" s="38"/>
      <c r="CV316" s="38"/>
      <c r="CW316" s="38"/>
      <c r="CX316" s="38"/>
      <c r="CY316" s="38"/>
      <c r="CZ316" s="38"/>
      <c r="DA316" s="38"/>
      <c r="DB316" s="38"/>
      <c r="DC316" s="38"/>
      <c r="DD316" s="38"/>
      <c r="DE316" s="38"/>
      <c r="DF316" s="38"/>
      <c r="DG316" s="38"/>
      <c r="DH316" s="38"/>
      <c r="DI316" s="38"/>
      <c r="DJ316" s="38"/>
      <c r="DK316" s="38"/>
      <c r="DL316" s="38"/>
      <c r="DM316" s="38"/>
      <c r="DN316" s="38"/>
      <c r="DO316" s="38"/>
      <c r="DP316" s="38"/>
      <c r="DQ316" s="38"/>
      <c r="DR316" s="38"/>
      <c r="DS316" s="38"/>
      <c r="DT316" s="38"/>
      <c r="DU316" s="38"/>
      <c r="DV316" s="38"/>
      <c r="DW316" s="38"/>
      <c r="DX316" s="38"/>
      <c r="DY316" s="38"/>
      <c r="DZ316" s="38"/>
      <c r="EA316" s="38"/>
      <c r="EB316" s="38"/>
      <c r="EC316" s="38"/>
      <c r="ED316" s="38"/>
      <c r="EE316" s="38"/>
      <c r="EF316" s="38"/>
      <c r="EG316" s="38"/>
      <c r="EH316" s="38"/>
      <c r="EI316" s="38"/>
      <c r="EJ316" s="38"/>
      <c r="EK316" s="38"/>
      <c r="EL316" s="38"/>
      <c r="EM316" s="38"/>
      <c r="EN316" s="38"/>
      <c r="EO316" s="38"/>
      <c r="EP316" s="38"/>
      <c r="EQ316" s="38"/>
      <c r="ER316" s="38"/>
      <c r="ES316" s="38"/>
      <c r="ET316" s="38"/>
      <c r="EU316" s="38"/>
      <c r="EV316" s="38"/>
      <c r="EW316" s="38"/>
      <c r="EX316" s="38"/>
      <c r="EY316" s="38"/>
      <c r="EZ316" s="38"/>
      <c r="FA316" s="38"/>
      <c r="FB316" s="38"/>
      <c r="FC316" s="38"/>
      <c r="FD316" s="38"/>
      <c r="FE316" s="38"/>
      <c r="FF316" s="38"/>
      <c r="FG316" s="38"/>
      <c r="FH316" s="38"/>
      <c r="FI316" s="38"/>
      <c r="FJ316" s="38"/>
      <c r="FK316" s="38"/>
      <c r="FL316" s="38"/>
      <c r="FM316" s="38"/>
      <c r="FN316" s="38"/>
      <c r="FO316" s="38"/>
      <c r="FP316" s="38"/>
      <c r="FQ316" s="38"/>
      <c r="FR316" s="38"/>
      <c r="FS316" s="38"/>
      <c r="FT316" s="38"/>
      <c r="FU316" s="38"/>
      <c r="FV316" s="38"/>
      <c r="FW316" s="38"/>
      <c r="FX316" s="38"/>
      <c r="FY316" s="38"/>
      <c r="FZ316" s="38"/>
      <c r="GA316" s="38"/>
      <c r="GB316" s="38"/>
      <c r="GC316" s="38"/>
      <c r="GD316" s="38"/>
      <c r="GE316" s="38"/>
      <c r="GF316" s="38"/>
      <c r="GG316" s="38"/>
      <c r="GH316" s="38"/>
      <c r="GI316" s="38"/>
      <c r="GJ316" s="38"/>
      <c r="GK316" s="38"/>
      <c r="GL316" s="38"/>
      <c r="GM316" s="38"/>
      <c r="GN316" s="38"/>
      <c r="GO316" s="38"/>
      <c r="GP316" s="38"/>
      <c r="GQ316" s="38"/>
      <c r="GR316" s="38"/>
      <c r="GS316" s="38"/>
      <c r="GT316" s="38"/>
      <c r="GU316" s="38"/>
      <c r="GV316" s="38"/>
      <c r="GW316" s="38"/>
      <c r="GX316" s="38"/>
      <c r="GY316" s="38"/>
      <c r="GZ316" s="38"/>
      <c r="HA316" s="38"/>
      <c r="HB316" s="38"/>
      <c r="HC316" s="38"/>
      <c r="HD316" s="38"/>
      <c r="HE316" s="38"/>
      <c r="HF316" s="38"/>
      <c r="HG316" s="38"/>
      <c r="HH316" s="38"/>
      <c r="HI316" s="38"/>
      <c r="HJ316" s="38"/>
      <c r="HK316" s="38"/>
      <c r="HL316" s="38"/>
      <c r="HM316" s="38"/>
      <c r="HN316" s="38"/>
      <c r="HO316" s="38"/>
      <c r="HP316" s="38"/>
      <c r="HQ316" s="38"/>
      <c r="HR316" s="38"/>
      <c r="HS316" s="38"/>
      <c r="HT316" s="38"/>
      <c r="HU316" s="38"/>
      <c r="HV316" s="38"/>
      <c r="HW316" s="38"/>
      <c r="HX316" s="38"/>
      <c r="HY316" s="38"/>
      <c r="HZ316" s="38"/>
      <c r="IA316" s="38"/>
      <c r="IB316" s="38"/>
      <c r="IC316" s="38"/>
      <c r="ID316" s="38"/>
      <c r="IE316" s="38"/>
      <c r="IF316" s="38"/>
      <c r="IG316" s="38"/>
      <c r="IH316" s="38"/>
      <c r="II316" s="38"/>
      <c r="IJ316" s="38"/>
      <c r="IK316" s="38"/>
      <c r="IL316" s="38"/>
      <c r="IM316" s="38"/>
      <c r="IN316" s="38"/>
      <c r="IO316" s="38"/>
      <c r="IP316" s="38"/>
      <c r="IQ316" s="38"/>
    </row>
    <row r="317" spans="1:251" s="58" customFormat="1" ht="15.5">
      <c r="A317" s="314">
        <v>1.61</v>
      </c>
      <c r="B317" s="61" t="s">
        <v>233</v>
      </c>
      <c r="C317" s="135">
        <v>1949</v>
      </c>
      <c r="D317" s="151" t="s">
        <v>228</v>
      </c>
      <c r="E317" s="151" t="s">
        <v>225</v>
      </c>
      <c r="F317" s="61">
        <v>251117</v>
      </c>
      <c r="G317" s="5"/>
      <c r="H317" s="6"/>
      <c r="I317" s="6"/>
      <c r="J317" s="6">
        <v>63</v>
      </c>
      <c r="K317" s="5" t="s">
        <v>129</v>
      </c>
      <c r="L317" s="197" t="s">
        <v>229</v>
      </c>
      <c r="M317" s="5" t="s">
        <v>240</v>
      </c>
      <c r="N317" s="8" t="s">
        <v>235</v>
      </c>
      <c r="O317" s="106" t="s">
        <v>166</v>
      </c>
      <c r="P317" s="8" t="s">
        <v>180</v>
      </c>
      <c r="Q317" s="106"/>
      <c r="R317" s="106"/>
      <c r="S317" s="106"/>
      <c r="T317" s="106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  <c r="BO317" s="38"/>
      <c r="BP317" s="38"/>
      <c r="BQ317" s="38"/>
      <c r="BR317" s="38"/>
      <c r="BS317" s="38"/>
      <c r="BT317" s="38"/>
      <c r="BU317" s="38"/>
      <c r="BV317" s="38"/>
      <c r="BW317" s="38"/>
      <c r="BX317" s="38"/>
      <c r="BY317" s="38"/>
      <c r="BZ317" s="38"/>
      <c r="CA317" s="38"/>
      <c r="CB317" s="38"/>
      <c r="CC317" s="38"/>
      <c r="CD317" s="38"/>
      <c r="CE317" s="38"/>
      <c r="CF317" s="38"/>
      <c r="CG317" s="38"/>
      <c r="CH317" s="38"/>
      <c r="CI317" s="38"/>
      <c r="CJ317" s="38"/>
      <c r="CK317" s="38"/>
      <c r="CL317" s="38"/>
      <c r="CM317" s="38"/>
      <c r="CN317" s="38"/>
      <c r="CO317" s="38"/>
      <c r="CP317" s="38"/>
      <c r="CQ317" s="38"/>
      <c r="CR317" s="38"/>
      <c r="CS317" s="38"/>
      <c r="CT317" s="38"/>
      <c r="CU317" s="38"/>
      <c r="CV317" s="38"/>
      <c r="CW317" s="38"/>
      <c r="CX317" s="38"/>
      <c r="CY317" s="38"/>
      <c r="CZ317" s="38"/>
      <c r="DA317" s="38"/>
      <c r="DB317" s="38"/>
      <c r="DC317" s="38"/>
      <c r="DD317" s="38"/>
      <c r="DE317" s="38"/>
      <c r="DF317" s="38"/>
      <c r="DG317" s="38"/>
      <c r="DH317" s="38"/>
      <c r="DI317" s="38"/>
      <c r="DJ317" s="38"/>
      <c r="DK317" s="38"/>
      <c r="DL317" s="38"/>
      <c r="DM317" s="38"/>
      <c r="DN317" s="38"/>
      <c r="DO317" s="38"/>
      <c r="DP317" s="38"/>
      <c r="DQ317" s="38"/>
      <c r="DR317" s="38"/>
      <c r="DS317" s="38"/>
      <c r="DT317" s="38"/>
      <c r="DU317" s="38"/>
      <c r="DV317" s="38"/>
      <c r="DW317" s="38"/>
      <c r="DX317" s="38"/>
      <c r="DY317" s="38"/>
      <c r="DZ317" s="38"/>
      <c r="EA317" s="38"/>
      <c r="EB317" s="38"/>
      <c r="EC317" s="38"/>
      <c r="ED317" s="38"/>
      <c r="EE317" s="38"/>
      <c r="EF317" s="38"/>
      <c r="EG317" s="38"/>
      <c r="EH317" s="38"/>
      <c r="EI317" s="38"/>
      <c r="EJ317" s="38"/>
      <c r="EK317" s="38"/>
      <c r="EL317" s="38"/>
      <c r="EM317" s="38"/>
      <c r="EN317" s="38"/>
      <c r="EO317" s="38"/>
      <c r="EP317" s="38"/>
      <c r="EQ317" s="38"/>
      <c r="ER317" s="38"/>
      <c r="ES317" s="38"/>
      <c r="ET317" s="38"/>
      <c r="EU317" s="38"/>
      <c r="EV317" s="38"/>
      <c r="EW317" s="38"/>
      <c r="EX317" s="38"/>
      <c r="EY317" s="38"/>
      <c r="EZ317" s="38"/>
      <c r="FA317" s="38"/>
      <c r="FB317" s="38"/>
      <c r="FC317" s="38"/>
      <c r="FD317" s="38"/>
      <c r="FE317" s="38"/>
      <c r="FF317" s="38"/>
      <c r="FG317" s="38"/>
      <c r="FH317" s="38"/>
      <c r="FI317" s="38"/>
      <c r="FJ317" s="38"/>
      <c r="FK317" s="38"/>
      <c r="FL317" s="38"/>
      <c r="FM317" s="38"/>
      <c r="FN317" s="38"/>
      <c r="FO317" s="38"/>
      <c r="FP317" s="38"/>
      <c r="FQ317" s="38"/>
      <c r="FR317" s="38"/>
      <c r="FS317" s="38"/>
      <c r="FT317" s="38"/>
      <c r="FU317" s="38"/>
      <c r="FV317" s="38"/>
      <c r="FW317" s="38"/>
      <c r="FX317" s="38"/>
      <c r="FY317" s="38"/>
      <c r="FZ317" s="38"/>
      <c r="GA317" s="38"/>
      <c r="GB317" s="38"/>
      <c r="GC317" s="38"/>
      <c r="GD317" s="38"/>
      <c r="GE317" s="38"/>
      <c r="GF317" s="38"/>
      <c r="GG317" s="38"/>
      <c r="GH317" s="38"/>
      <c r="GI317" s="38"/>
      <c r="GJ317" s="38"/>
      <c r="GK317" s="38"/>
      <c r="GL317" s="38"/>
      <c r="GM317" s="38"/>
      <c r="GN317" s="38"/>
      <c r="GO317" s="38"/>
      <c r="GP317" s="38"/>
      <c r="GQ317" s="38"/>
      <c r="GR317" s="38"/>
      <c r="GS317" s="38"/>
      <c r="GT317" s="38"/>
      <c r="GU317" s="38"/>
      <c r="GV317" s="38"/>
      <c r="GW317" s="38"/>
      <c r="GX317" s="38"/>
      <c r="GY317" s="38"/>
      <c r="GZ317" s="38"/>
      <c r="HA317" s="38"/>
      <c r="HB317" s="38"/>
      <c r="HC317" s="38"/>
      <c r="HD317" s="38"/>
      <c r="HE317" s="38"/>
      <c r="HF317" s="38"/>
      <c r="HG317" s="38"/>
      <c r="HH317" s="38"/>
      <c r="HI317" s="38"/>
      <c r="HJ317" s="38"/>
      <c r="HK317" s="38"/>
      <c r="HL317" s="38"/>
      <c r="HM317" s="38"/>
      <c r="HN317" s="38"/>
      <c r="HO317" s="38"/>
      <c r="HP317" s="38"/>
      <c r="HQ317" s="38"/>
      <c r="HR317" s="38"/>
      <c r="HS317" s="38"/>
      <c r="HT317" s="38"/>
      <c r="HU317" s="38"/>
      <c r="HV317" s="38"/>
      <c r="HW317" s="38"/>
      <c r="HX317" s="38"/>
      <c r="HY317" s="38"/>
      <c r="HZ317" s="38"/>
      <c r="IA317" s="38"/>
      <c r="IB317" s="38"/>
      <c r="IC317" s="38"/>
      <c r="ID317" s="38"/>
      <c r="IE317" s="38"/>
      <c r="IF317" s="38"/>
      <c r="IG317" s="38"/>
      <c r="IH317" s="38"/>
      <c r="II317" s="38"/>
      <c r="IJ317" s="38"/>
      <c r="IK317" s="38"/>
      <c r="IL317" s="38"/>
      <c r="IM317" s="38"/>
      <c r="IN317" s="38"/>
      <c r="IO317" s="38"/>
      <c r="IP317" s="38"/>
      <c r="IQ317" s="38"/>
    </row>
    <row r="318" spans="1:251" s="58" customFormat="1" ht="15.5">
      <c r="A318" s="314">
        <v>1.4</v>
      </c>
      <c r="B318" s="61" t="s">
        <v>233</v>
      </c>
      <c r="C318" s="135">
        <v>1949</v>
      </c>
      <c r="D318" s="151" t="s">
        <v>36</v>
      </c>
      <c r="E318" s="151" t="s">
        <v>1057</v>
      </c>
      <c r="F318" s="61">
        <v>251126</v>
      </c>
      <c r="G318" s="5"/>
      <c r="H318" s="6"/>
      <c r="I318" s="6"/>
      <c r="J318" s="6">
        <v>301</v>
      </c>
      <c r="K318" s="5" t="s">
        <v>129</v>
      </c>
      <c r="L318" s="197" t="s">
        <v>229</v>
      </c>
      <c r="M318" s="5" t="s">
        <v>240</v>
      </c>
      <c r="N318" s="8" t="s">
        <v>235</v>
      </c>
      <c r="O318" s="106" t="s">
        <v>166</v>
      </c>
      <c r="P318" s="8" t="s">
        <v>180</v>
      </c>
      <c r="Q318" s="106"/>
      <c r="R318" s="106"/>
      <c r="S318" s="106"/>
      <c r="T318" s="106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  <c r="BM318" s="38"/>
      <c r="BN318" s="38"/>
      <c r="BO318" s="38"/>
      <c r="BP318" s="38"/>
      <c r="BQ318" s="38"/>
      <c r="BR318" s="38"/>
      <c r="BS318" s="38"/>
      <c r="BT318" s="38"/>
      <c r="BU318" s="38"/>
      <c r="BV318" s="38"/>
      <c r="BW318" s="38"/>
      <c r="BX318" s="38"/>
      <c r="BY318" s="38"/>
      <c r="BZ318" s="38"/>
      <c r="CA318" s="38"/>
      <c r="CB318" s="38"/>
      <c r="CC318" s="38"/>
      <c r="CD318" s="38"/>
      <c r="CE318" s="38"/>
      <c r="CF318" s="38"/>
      <c r="CG318" s="38"/>
      <c r="CH318" s="38"/>
      <c r="CI318" s="38"/>
      <c r="CJ318" s="38"/>
      <c r="CK318" s="38"/>
      <c r="CL318" s="38"/>
      <c r="CM318" s="38"/>
      <c r="CN318" s="38"/>
      <c r="CO318" s="38"/>
      <c r="CP318" s="38"/>
      <c r="CQ318" s="38"/>
      <c r="CR318" s="38"/>
      <c r="CS318" s="38"/>
      <c r="CT318" s="38"/>
      <c r="CU318" s="38"/>
      <c r="CV318" s="38"/>
      <c r="CW318" s="38"/>
      <c r="CX318" s="38"/>
      <c r="CY318" s="38"/>
      <c r="CZ318" s="38"/>
      <c r="DA318" s="38"/>
      <c r="DB318" s="38"/>
      <c r="DC318" s="38"/>
      <c r="DD318" s="38"/>
      <c r="DE318" s="38"/>
      <c r="DF318" s="38"/>
      <c r="DG318" s="38"/>
      <c r="DH318" s="38"/>
      <c r="DI318" s="38"/>
      <c r="DJ318" s="38"/>
      <c r="DK318" s="38"/>
      <c r="DL318" s="38"/>
      <c r="DM318" s="38"/>
      <c r="DN318" s="38"/>
      <c r="DO318" s="38"/>
      <c r="DP318" s="38"/>
      <c r="DQ318" s="38"/>
      <c r="DR318" s="38"/>
      <c r="DS318" s="38"/>
      <c r="DT318" s="38"/>
      <c r="DU318" s="38"/>
      <c r="DV318" s="38"/>
      <c r="DW318" s="38"/>
      <c r="DX318" s="38"/>
      <c r="DY318" s="38"/>
      <c r="DZ318" s="38"/>
      <c r="EA318" s="38"/>
      <c r="EB318" s="38"/>
      <c r="EC318" s="38"/>
      <c r="ED318" s="38"/>
      <c r="EE318" s="38"/>
      <c r="EF318" s="38"/>
      <c r="EG318" s="38"/>
      <c r="EH318" s="38"/>
      <c r="EI318" s="38"/>
      <c r="EJ318" s="38"/>
      <c r="EK318" s="38"/>
      <c r="EL318" s="38"/>
      <c r="EM318" s="38"/>
      <c r="EN318" s="38"/>
      <c r="EO318" s="38"/>
      <c r="EP318" s="38"/>
      <c r="EQ318" s="38"/>
      <c r="ER318" s="38"/>
      <c r="ES318" s="38"/>
      <c r="ET318" s="38"/>
      <c r="EU318" s="38"/>
      <c r="EV318" s="38"/>
      <c r="EW318" s="38"/>
      <c r="EX318" s="38"/>
      <c r="EY318" s="38"/>
      <c r="EZ318" s="38"/>
      <c r="FA318" s="38"/>
      <c r="FB318" s="38"/>
      <c r="FC318" s="38"/>
      <c r="FD318" s="38"/>
      <c r="FE318" s="38"/>
      <c r="FF318" s="38"/>
      <c r="FG318" s="38"/>
      <c r="FH318" s="38"/>
      <c r="FI318" s="38"/>
      <c r="FJ318" s="38"/>
      <c r="FK318" s="38"/>
      <c r="FL318" s="38"/>
      <c r="FM318" s="38"/>
      <c r="FN318" s="38"/>
      <c r="FO318" s="38"/>
      <c r="FP318" s="38"/>
      <c r="FQ318" s="38"/>
      <c r="FR318" s="38"/>
      <c r="FS318" s="38"/>
      <c r="FT318" s="38"/>
      <c r="FU318" s="38"/>
      <c r="FV318" s="38"/>
      <c r="FW318" s="38"/>
      <c r="FX318" s="38"/>
      <c r="FY318" s="38"/>
      <c r="FZ318" s="38"/>
      <c r="GA318" s="38"/>
      <c r="GB318" s="38"/>
      <c r="GC318" s="38"/>
      <c r="GD318" s="38"/>
      <c r="GE318" s="38"/>
      <c r="GF318" s="38"/>
      <c r="GG318" s="38"/>
      <c r="GH318" s="38"/>
      <c r="GI318" s="38"/>
      <c r="GJ318" s="38"/>
      <c r="GK318" s="38"/>
      <c r="GL318" s="38"/>
      <c r="GM318" s="38"/>
      <c r="GN318" s="38"/>
      <c r="GO318" s="38"/>
      <c r="GP318" s="38"/>
      <c r="GQ318" s="38"/>
      <c r="GR318" s="38"/>
      <c r="GS318" s="38"/>
      <c r="GT318" s="38"/>
      <c r="GU318" s="38"/>
      <c r="GV318" s="38"/>
      <c r="GW318" s="38"/>
      <c r="GX318" s="38"/>
      <c r="GY318" s="38"/>
      <c r="GZ318" s="38"/>
      <c r="HA318" s="38"/>
      <c r="HB318" s="38"/>
      <c r="HC318" s="38"/>
      <c r="HD318" s="38"/>
      <c r="HE318" s="38"/>
      <c r="HF318" s="38"/>
      <c r="HG318" s="38"/>
      <c r="HH318" s="38"/>
      <c r="HI318" s="38"/>
      <c r="HJ318" s="38"/>
      <c r="HK318" s="38"/>
      <c r="HL318" s="38"/>
      <c r="HM318" s="38"/>
      <c r="HN318" s="38"/>
      <c r="HO318" s="38"/>
      <c r="HP318" s="38"/>
      <c r="HQ318" s="38"/>
      <c r="HR318" s="38"/>
      <c r="HS318" s="38"/>
      <c r="HT318" s="38"/>
      <c r="HU318" s="38"/>
      <c r="HV318" s="38"/>
      <c r="HW318" s="38"/>
      <c r="HX318" s="38"/>
      <c r="HY318" s="38"/>
      <c r="HZ318" s="38"/>
      <c r="IA318" s="38"/>
      <c r="IB318" s="38"/>
      <c r="IC318" s="38"/>
      <c r="ID318" s="38"/>
      <c r="IE318" s="38"/>
      <c r="IF318" s="38"/>
      <c r="IG318" s="38"/>
      <c r="IH318" s="38"/>
      <c r="II318" s="38"/>
      <c r="IJ318" s="38"/>
      <c r="IK318" s="38"/>
      <c r="IL318" s="38"/>
      <c r="IM318" s="38"/>
      <c r="IN318" s="38"/>
      <c r="IO318" s="38"/>
      <c r="IP318" s="38"/>
      <c r="IQ318" s="38"/>
    </row>
    <row r="319" spans="1:251" s="233" customFormat="1" ht="15.5">
      <c r="A319" s="314">
        <v>4.1500000000000004</v>
      </c>
      <c r="B319" s="61" t="s">
        <v>233</v>
      </c>
      <c r="C319" s="135">
        <v>1949</v>
      </c>
      <c r="D319" s="151" t="s">
        <v>133</v>
      </c>
      <c r="E319" s="151" t="s">
        <v>1057</v>
      </c>
      <c r="F319" s="61">
        <v>251126</v>
      </c>
      <c r="G319" s="5"/>
      <c r="H319" s="6"/>
      <c r="I319" s="6"/>
      <c r="J319" s="6">
        <v>514</v>
      </c>
      <c r="K319" s="5" t="s">
        <v>129</v>
      </c>
      <c r="L319" s="197" t="s">
        <v>229</v>
      </c>
      <c r="M319" s="5" t="s">
        <v>240</v>
      </c>
      <c r="N319" s="8" t="s">
        <v>235</v>
      </c>
      <c r="O319" s="106" t="s">
        <v>166</v>
      </c>
      <c r="P319" s="8" t="s">
        <v>180</v>
      </c>
      <c r="Q319" s="106"/>
      <c r="R319" s="106"/>
      <c r="S319" s="106"/>
      <c r="T319" s="106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  <c r="BM319" s="38"/>
      <c r="BN319" s="38"/>
      <c r="BO319" s="38"/>
      <c r="BP319" s="38"/>
      <c r="BQ319" s="38"/>
      <c r="BR319" s="38"/>
      <c r="BS319" s="38"/>
      <c r="BT319" s="38"/>
      <c r="BU319" s="38"/>
      <c r="BV319" s="38"/>
      <c r="BW319" s="38"/>
      <c r="BX319" s="38"/>
      <c r="BY319" s="38"/>
      <c r="BZ319" s="38"/>
      <c r="CA319" s="38"/>
      <c r="CB319" s="38"/>
      <c r="CC319" s="38"/>
      <c r="CD319" s="38"/>
      <c r="CE319" s="38"/>
      <c r="CF319" s="38"/>
      <c r="CG319" s="38"/>
      <c r="CH319" s="38"/>
      <c r="CI319" s="38"/>
      <c r="CJ319" s="38"/>
      <c r="CK319" s="38"/>
      <c r="CL319" s="38"/>
      <c r="CM319" s="38"/>
      <c r="CN319" s="38"/>
      <c r="CO319" s="38"/>
      <c r="CP319" s="38"/>
      <c r="CQ319" s="38"/>
      <c r="CR319" s="38"/>
      <c r="CS319" s="38"/>
      <c r="CT319" s="38"/>
      <c r="CU319" s="38"/>
      <c r="CV319" s="38"/>
      <c r="CW319" s="38"/>
      <c r="CX319" s="38"/>
      <c r="CY319" s="38"/>
      <c r="CZ319" s="38"/>
      <c r="DA319" s="38"/>
      <c r="DB319" s="38"/>
      <c r="DC319" s="38"/>
      <c r="DD319" s="38"/>
      <c r="DE319" s="38"/>
      <c r="DF319" s="38"/>
      <c r="DG319" s="38"/>
      <c r="DH319" s="38"/>
      <c r="DI319" s="38"/>
      <c r="DJ319" s="38"/>
      <c r="DK319" s="38"/>
      <c r="DL319" s="38"/>
      <c r="DM319" s="38"/>
      <c r="DN319" s="38"/>
      <c r="DO319" s="38"/>
      <c r="DP319" s="38"/>
      <c r="DQ319" s="38"/>
      <c r="DR319" s="38"/>
      <c r="DS319" s="38"/>
      <c r="DT319" s="38"/>
      <c r="DU319" s="38"/>
      <c r="DV319" s="38"/>
      <c r="DW319" s="38"/>
      <c r="DX319" s="38"/>
      <c r="DY319" s="38"/>
      <c r="DZ319" s="38"/>
      <c r="EA319" s="38"/>
      <c r="EB319" s="38"/>
      <c r="EC319" s="38"/>
      <c r="ED319" s="38"/>
      <c r="EE319" s="38"/>
      <c r="EF319" s="38"/>
      <c r="EG319" s="38"/>
      <c r="EH319" s="38"/>
      <c r="EI319" s="38"/>
      <c r="EJ319" s="38"/>
      <c r="EK319" s="38"/>
      <c r="EL319" s="38"/>
      <c r="EM319" s="38"/>
      <c r="EN319" s="38"/>
      <c r="EO319" s="38"/>
      <c r="EP319" s="38"/>
      <c r="EQ319" s="38"/>
      <c r="ER319" s="38"/>
      <c r="ES319" s="38"/>
      <c r="ET319" s="38"/>
      <c r="EU319" s="38"/>
      <c r="EV319" s="38"/>
      <c r="EW319" s="38"/>
      <c r="EX319" s="38"/>
      <c r="EY319" s="38"/>
      <c r="EZ319" s="38"/>
      <c r="FA319" s="38"/>
      <c r="FB319" s="38"/>
      <c r="FC319" s="38"/>
      <c r="FD319" s="38"/>
      <c r="FE319" s="38"/>
      <c r="FF319" s="38"/>
      <c r="FG319" s="38"/>
      <c r="FH319" s="38"/>
      <c r="FI319" s="38"/>
      <c r="FJ319" s="38"/>
      <c r="FK319" s="38"/>
      <c r="FL319" s="38"/>
      <c r="FM319" s="38"/>
      <c r="FN319" s="38"/>
      <c r="FO319" s="38"/>
      <c r="FP319" s="38"/>
      <c r="FQ319" s="38"/>
      <c r="FR319" s="38"/>
      <c r="FS319" s="38"/>
      <c r="FT319" s="38"/>
      <c r="FU319" s="38"/>
      <c r="FV319" s="38"/>
      <c r="FW319" s="38"/>
      <c r="FX319" s="38"/>
      <c r="FY319" s="38"/>
      <c r="FZ319" s="38"/>
      <c r="GA319" s="38"/>
      <c r="GB319" s="38"/>
      <c r="GC319" s="38"/>
      <c r="GD319" s="38"/>
      <c r="GE319" s="38"/>
      <c r="GF319" s="38"/>
      <c r="GG319" s="38"/>
      <c r="GH319" s="38"/>
      <c r="GI319" s="38"/>
      <c r="GJ319" s="38"/>
      <c r="GK319" s="38"/>
      <c r="GL319" s="38"/>
      <c r="GM319" s="38"/>
      <c r="GN319" s="38"/>
      <c r="GO319" s="38"/>
      <c r="GP319" s="38"/>
      <c r="GQ319" s="38"/>
      <c r="GR319" s="38"/>
      <c r="GS319" s="38"/>
      <c r="GT319" s="38"/>
      <c r="GU319" s="38"/>
      <c r="GV319" s="38"/>
      <c r="GW319" s="38"/>
      <c r="GX319" s="38"/>
      <c r="GY319" s="38"/>
      <c r="GZ319" s="38"/>
      <c r="HA319" s="38"/>
      <c r="HB319" s="38"/>
      <c r="HC319" s="38"/>
      <c r="HD319" s="38"/>
      <c r="HE319" s="38"/>
      <c r="HF319" s="38"/>
      <c r="HG319" s="38"/>
      <c r="HH319" s="38"/>
      <c r="HI319" s="38"/>
      <c r="HJ319" s="38"/>
      <c r="HK319" s="38"/>
      <c r="HL319" s="38"/>
      <c r="HM319" s="38"/>
      <c r="HN319" s="38"/>
      <c r="HO319" s="38"/>
      <c r="HP319" s="38"/>
      <c r="HQ319" s="38"/>
      <c r="HR319" s="38"/>
      <c r="HS319" s="38"/>
      <c r="HT319" s="38"/>
      <c r="HU319" s="38"/>
      <c r="HV319" s="38"/>
      <c r="HW319" s="38"/>
      <c r="HX319" s="38"/>
      <c r="HY319" s="38"/>
      <c r="HZ319" s="38"/>
      <c r="IA319" s="38"/>
      <c r="IB319" s="38"/>
      <c r="IC319" s="38"/>
      <c r="ID319" s="38"/>
      <c r="IE319" s="38"/>
      <c r="IF319" s="38"/>
      <c r="IG319" s="38"/>
      <c r="IH319" s="38"/>
      <c r="II319" s="38"/>
      <c r="IJ319" s="38"/>
      <c r="IK319" s="38"/>
      <c r="IL319" s="38"/>
      <c r="IM319" s="38"/>
      <c r="IN319" s="38"/>
      <c r="IO319" s="38"/>
      <c r="IP319" s="38"/>
      <c r="IQ319" s="38"/>
    </row>
    <row r="320" spans="1:251" s="233" customFormat="1" ht="15.5">
      <c r="A320" s="306" t="s">
        <v>554</v>
      </c>
      <c r="B320" s="306" t="s">
        <v>170</v>
      </c>
      <c r="C320" s="306">
        <v>2013</v>
      </c>
      <c r="D320" s="308" t="s">
        <v>455</v>
      </c>
      <c r="E320" s="306" t="s">
        <v>456</v>
      </c>
      <c r="F320" s="306">
        <v>250505</v>
      </c>
      <c r="G320" s="205"/>
      <c r="H320" s="122">
        <v>0</v>
      </c>
      <c r="I320" s="122">
        <v>267</v>
      </c>
      <c r="J320" s="36"/>
      <c r="K320" s="36" t="s">
        <v>129</v>
      </c>
      <c r="L320" s="205" t="s">
        <v>137</v>
      </c>
      <c r="M320" s="36" t="s">
        <v>239</v>
      </c>
      <c r="N320" s="39" t="s">
        <v>151</v>
      </c>
      <c r="O320" s="39" t="s">
        <v>507</v>
      </c>
      <c r="P320" s="205" t="s">
        <v>15</v>
      </c>
      <c r="Q320" s="205"/>
      <c r="R320" s="205"/>
      <c r="S320" s="39" t="s">
        <v>458</v>
      </c>
      <c r="T320" s="205">
        <v>4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  <c r="BM320" s="38"/>
      <c r="BN320" s="38"/>
      <c r="BO320" s="38"/>
      <c r="BP320" s="38"/>
      <c r="BQ320" s="38"/>
      <c r="BR320" s="38"/>
      <c r="BS320" s="38"/>
      <c r="BT320" s="38"/>
      <c r="BU320" s="38"/>
      <c r="BV320" s="38"/>
      <c r="BW320" s="38"/>
      <c r="BX320" s="38"/>
      <c r="BY320" s="38"/>
      <c r="BZ320" s="38"/>
      <c r="CA320" s="38"/>
      <c r="CB320" s="38"/>
      <c r="CC320" s="38"/>
      <c r="CD320" s="38"/>
      <c r="CE320" s="38"/>
      <c r="CF320" s="38"/>
      <c r="CG320" s="38"/>
      <c r="CH320" s="38"/>
      <c r="CI320" s="38"/>
      <c r="CJ320" s="38"/>
      <c r="CK320" s="38"/>
      <c r="CL320" s="38"/>
      <c r="CM320" s="38"/>
      <c r="CN320" s="38"/>
      <c r="CO320" s="38"/>
      <c r="CP320" s="38"/>
      <c r="CQ320" s="38"/>
      <c r="CR320" s="38"/>
      <c r="CS320" s="38"/>
      <c r="CT320" s="38"/>
      <c r="CU320" s="38"/>
      <c r="CV320" s="38"/>
      <c r="CW320" s="38"/>
      <c r="CX320" s="38"/>
      <c r="CY320" s="38"/>
      <c r="CZ320" s="38"/>
      <c r="DA320" s="38"/>
      <c r="DB320" s="38"/>
      <c r="DC320" s="38"/>
      <c r="DD320" s="38"/>
      <c r="DE320" s="38"/>
      <c r="DF320" s="38"/>
      <c r="DG320" s="38"/>
      <c r="DH320" s="38"/>
      <c r="DI320" s="38"/>
      <c r="DJ320" s="38"/>
      <c r="DK320" s="38"/>
      <c r="DL320" s="38"/>
      <c r="DM320" s="38"/>
      <c r="DN320" s="38"/>
      <c r="DO320" s="38"/>
      <c r="DP320" s="38"/>
      <c r="DQ320" s="38"/>
      <c r="DR320" s="38"/>
      <c r="DS320" s="38"/>
      <c r="DT320" s="38"/>
      <c r="DU320" s="38"/>
      <c r="DV320" s="38"/>
      <c r="DW320" s="38"/>
      <c r="DX320" s="38"/>
      <c r="DY320" s="38"/>
      <c r="DZ320" s="38"/>
      <c r="EA320" s="38"/>
      <c r="EB320" s="38"/>
      <c r="EC320" s="38"/>
      <c r="ED320" s="38"/>
      <c r="EE320" s="38"/>
      <c r="EF320" s="38"/>
      <c r="EG320" s="38"/>
      <c r="EH320" s="38"/>
      <c r="EI320" s="38"/>
      <c r="EJ320" s="38"/>
      <c r="EK320" s="38"/>
      <c r="EL320" s="38"/>
      <c r="EM320" s="38"/>
      <c r="EN320" s="38"/>
      <c r="EO320" s="38"/>
      <c r="EP320" s="38"/>
      <c r="EQ320" s="38"/>
      <c r="ER320" s="38"/>
      <c r="ES320" s="38"/>
      <c r="ET320" s="38"/>
      <c r="EU320" s="38"/>
      <c r="EV320" s="38"/>
      <c r="EW320" s="38"/>
      <c r="EX320" s="38"/>
      <c r="EY320" s="38"/>
      <c r="EZ320" s="38"/>
      <c r="FA320" s="38"/>
      <c r="FB320" s="38"/>
      <c r="FC320" s="38"/>
      <c r="FD320" s="38"/>
      <c r="FE320" s="38"/>
      <c r="FF320" s="38"/>
      <c r="FG320" s="38"/>
      <c r="FH320" s="38"/>
      <c r="FI320" s="38"/>
      <c r="FJ320" s="38"/>
      <c r="FK320" s="38"/>
      <c r="FL320" s="38"/>
      <c r="FM320" s="38"/>
      <c r="FN320" s="38"/>
      <c r="FO320" s="38"/>
      <c r="FP320" s="38"/>
      <c r="FQ320" s="38"/>
      <c r="FR320" s="38"/>
      <c r="FS320" s="38"/>
      <c r="FT320" s="38"/>
      <c r="FU320" s="38"/>
      <c r="FV320" s="38"/>
      <c r="FW320" s="38"/>
      <c r="FX320" s="38"/>
      <c r="FY320" s="38"/>
      <c r="FZ320" s="38"/>
      <c r="GA320" s="38"/>
      <c r="GB320" s="38"/>
      <c r="GC320" s="38"/>
      <c r="GD320" s="38"/>
      <c r="GE320" s="38"/>
      <c r="GF320" s="38"/>
      <c r="GG320" s="38"/>
      <c r="GH320" s="38"/>
      <c r="GI320" s="38"/>
      <c r="GJ320" s="38"/>
      <c r="GK320" s="38"/>
      <c r="GL320" s="38"/>
      <c r="GM320" s="38"/>
      <c r="GN320" s="38"/>
      <c r="GO320" s="38"/>
      <c r="GP320" s="38"/>
      <c r="GQ320" s="38"/>
      <c r="GR320" s="38"/>
      <c r="GS320" s="38"/>
      <c r="GT320" s="38"/>
      <c r="GU320" s="38"/>
      <c r="GV320" s="38"/>
      <c r="GW320" s="38"/>
      <c r="GX320" s="38"/>
      <c r="GY320" s="38"/>
      <c r="GZ320" s="38"/>
      <c r="HA320" s="38"/>
      <c r="HB320" s="38"/>
      <c r="HC320" s="38"/>
      <c r="HD320" s="38"/>
      <c r="HE320" s="38"/>
      <c r="HF320" s="38"/>
      <c r="HG320" s="38"/>
      <c r="HH320" s="38"/>
      <c r="HI320" s="38"/>
      <c r="HJ320" s="38"/>
      <c r="HK320" s="38"/>
      <c r="HL320" s="38"/>
      <c r="HM320" s="38"/>
      <c r="HN320" s="38"/>
      <c r="HO320" s="38"/>
      <c r="HP320" s="38"/>
      <c r="HQ320" s="38"/>
      <c r="HR320" s="38"/>
      <c r="HS320" s="38"/>
      <c r="HT320" s="38"/>
      <c r="HU320" s="38"/>
      <c r="HV320" s="38"/>
      <c r="HW320" s="38"/>
      <c r="HX320" s="38"/>
      <c r="HY320" s="38"/>
      <c r="HZ320" s="38"/>
      <c r="IA320" s="38"/>
      <c r="IB320" s="38"/>
      <c r="IC320" s="38"/>
      <c r="ID320" s="38"/>
      <c r="IE320" s="38"/>
      <c r="IF320" s="38"/>
      <c r="IG320" s="38"/>
      <c r="IH320" s="38"/>
      <c r="II320" s="38"/>
      <c r="IJ320" s="38"/>
      <c r="IK320" s="38"/>
      <c r="IL320" s="38"/>
      <c r="IM320" s="38"/>
      <c r="IN320" s="38"/>
      <c r="IO320" s="38"/>
      <c r="IP320" s="38"/>
      <c r="IQ320" s="38"/>
    </row>
    <row r="321" spans="1:251" s="233" customFormat="1" ht="15.5">
      <c r="A321" s="309">
        <v>0.7</v>
      </c>
      <c r="B321" s="61" t="s">
        <v>170</v>
      </c>
      <c r="C321" s="61">
        <v>2013</v>
      </c>
      <c r="D321" s="151" t="s">
        <v>95</v>
      </c>
      <c r="E321" s="151" t="s">
        <v>218</v>
      </c>
      <c r="F321" s="61">
        <v>250113</v>
      </c>
      <c r="G321" s="5"/>
      <c r="H321" s="6">
        <v>525</v>
      </c>
      <c r="I321" s="6"/>
      <c r="J321" s="6"/>
      <c r="K321" s="5" t="s">
        <v>129</v>
      </c>
      <c r="L321" s="5" t="s">
        <v>137</v>
      </c>
      <c r="M321" s="5" t="s">
        <v>241</v>
      </c>
      <c r="N321" s="11" t="s">
        <v>151</v>
      </c>
      <c r="O321" s="106" t="s">
        <v>166</v>
      </c>
      <c r="P321" s="8" t="s">
        <v>180</v>
      </c>
      <c r="Q321" s="5"/>
      <c r="R321" s="5"/>
      <c r="S321" s="5"/>
      <c r="T321" s="5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8"/>
      <c r="BM321" s="38"/>
      <c r="BN321" s="38"/>
      <c r="BO321" s="38"/>
      <c r="BP321" s="38"/>
      <c r="BQ321" s="38"/>
      <c r="BR321" s="38"/>
      <c r="BS321" s="38"/>
      <c r="BT321" s="38"/>
      <c r="BU321" s="38"/>
      <c r="BV321" s="38"/>
      <c r="BW321" s="38"/>
      <c r="BX321" s="38"/>
      <c r="BY321" s="38"/>
      <c r="BZ321" s="38"/>
      <c r="CA321" s="38"/>
      <c r="CB321" s="38"/>
      <c r="CC321" s="38"/>
      <c r="CD321" s="38"/>
      <c r="CE321" s="38"/>
      <c r="CF321" s="38"/>
      <c r="CG321" s="38"/>
      <c r="CH321" s="38"/>
      <c r="CI321" s="38"/>
      <c r="CJ321" s="38"/>
      <c r="CK321" s="38"/>
      <c r="CL321" s="38"/>
      <c r="CM321" s="38"/>
      <c r="CN321" s="38"/>
      <c r="CO321" s="38"/>
      <c r="CP321" s="38"/>
      <c r="CQ321" s="38"/>
      <c r="CR321" s="38"/>
      <c r="CS321" s="38"/>
      <c r="CT321" s="38"/>
      <c r="CU321" s="38"/>
      <c r="CV321" s="38"/>
      <c r="CW321" s="38"/>
      <c r="CX321" s="38"/>
      <c r="CY321" s="38"/>
      <c r="CZ321" s="38"/>
      <c r="DA321" s="38"/>
      <c r="DB321" s="38"/>
      <c r="DC321" s="38"/>
      <c r="DD321" s="38"/>
      <c r="DE321" s="38"/>
      <c r="DF321" s="38"/>
      <c r="DG321" s="38"/>
      <c r="DH321" s="38"/>
      <c r="DI321" s="38"/>
      <c r="DJ321" s="38"/>
      <c r="DK321" s="38"/>
      <c r="DL321" s="38"/>
      <c r="DM321" s="38"/>
      <c r="DN321" s="38"/>
      <c r="DO321" s="38"/>
      <c r="DP321" s="38"/>
      <c r="DQ321" s="38"/>
      <c r="DR321" s="38"/>
      <c r="DS321" s="38"/>
      <c r="DT321" s="38"/>
      <c r="DU321" s="38"/>
      <c r="DV321" s="38"/>
      <c r="DW321" s="38"/>
      <c r="DX321" s="38"/>
      <c r="DY321" s="38"/>
      <c r="DZ321" s="38"/>
      <c r="EA321" s="38"/>
      <c r="EB321" s="38"/>
      <c r="EC321" s="38"/>
      <c r="ED321" s="38"/>
      <c r="EE321" s="38"/>
      <c r="EF321" s="38"/>
      <c r="EG321" s="38"/>
      <c r="EH321" s="38"/>
      <c r="EI321" s="38"/>
      <c r="EJ321" s="38"/>
      <c r="EK321" s="38"/>
      <c r="EL321" s="38"/>
      <c r="EM321" s="38"/>
      <c r="EN321" s="38"/>
      <c r="EO321" s="38"/>
      <c r="EP321" s="38"/>
      <c r="EQ321" s="38"/>
      <c r="ER321" s="38"/>
      <c r="ES321" s="38"/>
      <c r="ET321" s="38"/>
      <c r="EU321" s="38"/>
      <c r="EV321" s="38"/>
      <c r="EW321" s="38"/>
      <c r="EX321" s="38"/>
      <c r="EY321" s="38"/>
      <c r="EZ321" s="38"/>
      <c r="FA321" s="38"/>
      <c r="FB321" s="38"/>
      <c r="FC321" s="38"/>
      <c r="FD321" s="38"/>
      <c r="FE321" s="38"/>
      <c r="FF321" s="38"/>
      <c r="FG321" s="38"/>
      <c r="FH321" s="38"/>
      <c r="FI321" s="38"/>
      <c r="FJ321" s="38"/>
      <c r="FK321" s="38"/>
      <c r="FL321" s="38"/>
      <c r="FM321" s="38"/>
      <c r="FN321" s="38"/>
      <c r="FO321" s="38"/>
      <c r="FP321" s="38"/>
      <c r="FQ321" s="38"/>
      <c r="FR321" s="38"/>
      <c r="FS321" s="38"/>
      <c r="FT321" s="38"/>
      <c r="FU321" s="38"/>
      <c r="FV321" s="38"/>
      <c r="FW321" s="38"/>
      <c r="FX321" s="38"/>
      <c r="FY321" s="38"/>
      <c r="FZ321" s="38"/>
      <c r="GA321" s="38"/>
      <c r="GB321" s="38"/>
      <c r="GC321" s="38"/>
      <c r="GD321" s="38"/>
      <c r="GE321" s="38"/>
      <c r="GF321" s="38"/>
      <c r="GG321" s="38"/>
      <c r="GH321" s="38"/>
      <c r="GI321" s="38"/>
      <c r="GJ321" s="38"/>
      <c r="GK321" s="38"/>
      <c r="GL321" s="38"/>
      <c r="GM321" s="38"/>
      <c r="GN321" s="38"/>
      <c r="GO321" s="38"/>
      <c r="GP321" s="38"/>
      <c r="GQ321" s="38"/>
      <c r="GR321" s="38"/>
      <c r="GS321" s="38"/>
      <c r="GT321" s="38"/>
      <c r="GU321" s="38"/>
      <c r="GV321" s="38"/>
      <c r="GW321" s="38"/>
      <c r="GX321" s="38"/>
      <c r="GY321" s="38"/>
      <c r="GZ321" s="38"/>
      <c r="HA321" s="38"/>
      <c r="HB321" s="38"/>
      <c r="HC321" s="38"/>
      <c r="HD321" s="38"/>
      <c r="HE321" s="38"/>
      <c r="HF321" s="38"/>
      <c r="HG321" s="38"/>
      <c r="HH321" s="38"/>
      <c r="HI321" s="38"/>
      <c r="HJ321" s="38"/>
      <c r="HK321" s="38"/>
      <c r="HL321" s="38"/>
      <c r="HM321" s="38"/>
      <c r="HN321" s="38"/>
      <c r="HO321" s="38"/>
      <c r="HP321" s="38"/>
      <c r="HQ321" s="38"/>
      <c r="HR321" s="38"/>
      <c r="HS321" s="38"/>
      <c r="HT321" s="38"/>
      <c r="HU321" s="38"/>
      <c r="HV321" s="38"/>
      <c r="HW321" s="38"/>
      <c r="HX321" s="38"/>
      <c r="HY321" s="38"/>
      <c r="HZ321" s="38"/>
      <c r="IA321" s="38"/>
      <c r="IB321" s="38"/>
      <c r="IC321" s="38"/>
      <c r="ID321" s="38"/>
      <c r="IE321" s="38"/>
      <c r="IF321" s="38"/>
      <c r="IG321" s="38"/>
      <c r="IH321" s="38"/>
      <c r="II321" s="38"/>
      <c r="IJ321" s="38"/>
      <c r="IK321" s="38"/>
      <c r="IL321" s="38"/>
      <c r="IM321" s="38"/>
      <c r="IN321" s="38"/>
      <c r="IO321" s="38"/>
      <c r="IP321" s="38"/>
      <c r="IQ321" s="38"/>
    </row>
    <row r="322" spans="1:251" s="233" customFormat="1" ht="15.5">
      <c r="A322" s="61">
        <v>1.69</v>
      </c>
      <c r="B322" s="61" t="s">
        <v>170</v>
      </c>
      <c r="C322" s="61">
        <v>2013</v>
      </c>
      <c r="D322" s="262" t="s">
        <v>36</v>
      </c>
      <c r="E322" s="151" t="s">
        <v>218</v>
      </c>
      <c r="F322" s="61">
        <v>250113</v>
      </c>
      <c r="G322" s="5"/>
      <c r="H322" s="6">
        <v>634</v>
      </c>
      <c r="I322" s="6"/>
      <c r="J322" s="6"/>
      <c r="K322" s="5" t="s">
        <v>129</v>
      </c>
      <c r="L322" s="5" t="s">
        <v>137</v>
      </c>
      <c r="M322" s="5" t="s">
        <v>241</v>
      </c>
      <c r="N322" s="11" t="s">
        <v>151</v>
      </c>
      <c r="O322" s="106" t="s">
        <v>166</v>
      </c>
      <c r="P322" s="8" t="s">
        <v>180</v>
      </c>
      <c r="Q322" s="5"/>
      <c r="R322" s="5"/>
      <c r="S322" s="5"/>
      <c r="T322" s="5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8"/>
      <c r="BM322" s="38"/>
      <c r="BN322" s="38"/>
      <c r="BO322" s="38"/>
      <c r="BP322" s="38"/>
      <c r="BQ322" s="38"/>
      <c r="BR322" s="38"/>
      <c r="BS322" s="38"/>
      <c r="BT322" s="38"/>
      <c r="BU322" s="38"/>
      <c r="BV322" s="38"/>
      <c r="BW322" s="38"/>
      <c r="BX322" s="38"/>
      <c r="BY322" s="38"/>
      <c r="BZ322" s="38"/>
      <c r="CA322" s="38"/>
      <c r="CB322" s="38"/>
      <c r="CC322" s="38"/>
      <c r="CD322" s="38"/>
      <c r="CE322" s="38"/>
      <c r="CF322" s="38"/>
      <c r="CG322" s="38"/>
      <c r="CH322" s="38"/>
      <c r="CI322" s="38"/>
      <c r="CJ322" s="38"/>
      <c r="CK322" s="38"/>
      <c r="CL322" s="38"/>
      <c r="CM322" s="38"/>
      <c r="CN322" s="38"/>
      <c r="CO322" s="38"/>
      <c r="CP322" s="38"/>
      <c r="CQ322" s="38"/>
      <c r="CR322" s="38"/>
      <c r="CS322" s="38"/>
      <c r="CT322" s="38"/>
      <c r="CU322" s="38"/>
      <c r="CV322" s="38"/>
      <c r="CW322" s="38"/>
      <c r="CX322" s="38"/>
      <c r="CY322" s="38"/>
      <c r="CZ322" s="38"/>
      <c r="DA322" s="38"/>
      <c r="DB322" s="38"/>
      <c r="DC322" s="38"/>
      <c r="DD322" s="38"/>
      <c r="DE322" s="38"/>
      <c r="DF322" s="38"/>
      <c r="DG322" s="38"/>
      <c r="DH322" s="38"/>
      <c r="DI322" s="38"/>
      <c r="DJ322" s="38"/>
      <c r="DK322" s="38"/>
      <c r="DL322" s="38"/>
      <c r="DM322" s="38"/>
      <c r="DN322" s="38"/>
      <c r="DO322" s="38"/>
      <c r="DP322" s="38"/>
      <c r="DQ322" s="38"/>
      <c r="DR322" s="38"/>
      <c r="DS322" s="38"/>
      <c r="DT322" s="38"/>
      <c r="DU322" s="38"/>
      <c r="DV322" s="38"/>
      <c r="DW322" s="38"/>
      <c r="DX322" s="38"/>
      <c r="DY322" s="38"/>
      <c r="DZ322" s="38"/>
      <c r="EA322" s="38"/>
      <c r="EB322" s="38"/>
      <c r="EC322" s="38"/>
      <c r="ED322" s="38"/>
      <c r="EE322" s="38"/>
      <c r="EF322" s="38"/>
      <c r="EG322" s="38"/>
      <c r="EH322" s="38"/>
      <c r="EI322" s="38"/>
      <c r="EJ322" s="38"/>
      <c r="EK322" s="38"/>
      <c r="EL322" s="38"/>
      <c r="EM322" s="38"/>
      <c r="EN322" s="38"/>
      <c r="EO322" s="38"/>
      <c r="EP322" s="38"/>
      <c r="EQ322" s="38"/>
      <c r="ER322" s="38"/>
      <c r="ES322" s="38"/>
      <c r="ET322" s="38"/>
      <c r="EU322" s="38"/>
      <c r="EV322" s="38"/>
      <c r="EW322" s="38"/>
      <c r="EX322" s="38"/>
      <c r="EY322" s="38"/>
      <c r="EZ322" s="38"/>
      <c r="FA322" s="38"/>
      <c r="FB322" s="38"/>
      <c r="FC322" s="38"/>
      <c r="FD322" s="38"/>
      <c r="FE322" s="38"/>
      <c r="FF322" s="38"/>
      <c r="FG322" s="38"/>
      <c r="FH322" s="38"/>
      <c r="FI322" s="38"/>
      <c r="FJ322" s="38"/>
      <c r="FK322" s="38"/>
      <c r="FL322" s="38"/>
      <c r="FM322" s="38"/>
      <c r="FN322" s="38"/>
      <c r="FO322" s="38"/>
      <c r="FP322" s="38"/>
      <c r="FQ322" s="38"/>
      <c r="FR322" s="38"/>
      <c r="FS322" s="38"/>
      <c r="FT322" s="38"/>
      <c r="FU322" s="38"/>
      <c r="FV322" s="38"/>
      <c r="FW322" s="38"/>
      <c r="FX322" s="38"/>
      <c r="FY322" s="38"/>
      <c r="FZ322" s="38"/>
      <c r="GA322" s="38"/>
      <c r="GB322" s="38"/>
      <c r="GC322" s="38"/>
      <c r="GD322" s="38"/>
      <c r="GE322" s="38"/>
      <c r="GF322" s="38"/>
      <c r="GG322" s="38"/>
      <c r="GH322" s="38"/>
      <c r="GI322" s="38"/>
      <c r="GJ322" s="38"/>
      <c r="GK322" s="38"/>
      <c r="GL322" s="38"/>
      <c r="GM322" s="38"/>
      <c r="GN322" s="38"/>
      <c r="GO322" s="38"/>
      <c r="GP322" s="38"/>
      <c r="GQ322" s="38"/>
      <c r="GR322" s="38"/>
      <c r="GS322" s="38"/>
      <c r="GT322" s="38"/>
      <c r="GU322" s="38"/>
      <c r="GV322" s="38"/>
      <c r="GW322" s="38"/>
      <c r="GX322" s="38"/>
      <c r="GY322" s="38"/>
      <c r="GZ322" s="38"/>
      <c r="HA322" s="38"/>
      <c r="HB322" s="38"/>
      <c r="HC322" s="38"/>
      <c r="HD322" s="38"/>
      <c r="HE322" s="38"/>
      <c r="HF322" s="38"/>
      <c r="HG322" s="38"/>
      <c r="HH322" s="38"/>
      <c r="HI322" s="38"/>
      <c r="HJ322" s="38"/>
      <c r="HK322" s="38"/>
      <c r="HL322" s="38"/>
      <c r="HM322" s="38"/>
      <c r="HN322" s="38"/>
      <c r="HO322" s="38"/>
      <c r="HP322" s="38"/>
      <c r="HQ322" s="38"/>
      <c r="HR322" s="38"/>
      <c r="HS322" s="38"/>
      <c r="HT322" s="38"/>
      <c r="HU322" s="38"/>
      <c r="HV322" s="38"/>
      <c r="HW322" s="38"/>
      <c r="HX322" s="38"/>
      <c r="HY322" s="38"/>
      <c r="HZ322" s="38"/>
      <c r="IA322" s="38"/>
      <c r="IB322" s="38"/>
      <c r="IC322" s="38"/>
      <c r="ID322" s="38"/>
      <c r="IE322" s="38"/>
      <c r="IF322" s="38"/>
      <c r="IG322" s="38"/>
      <c r="IH322" s="38"/>
      <c r="II322" s="38"/>
      <c r="IJ322" s="38"/>
      <c r="IK322" s="38"/>
      <c r="IL322" s="38"/>
      <c r="IM322" s="38"/>
      <c r="IN322" s="38"/>
      <c r="IO322" s="38"/>
      <c r="IP322" s="38"/>
      <c r="IQ322" s="38"/>
    </row>
    <row r="323" spans="1:251" s="233" customFormat="1" ht="15.5">
      <c r="A323" s="51" t="s">
        <v>965</v>
      </c>
      <c r="B323" s="51" t="s">
        <v>964</v>
      </c>
      <c r="C323" s="191">
        <v>2018</v>
      </c>
      <c r="D323" s="322" t="s">
        <v>468</v>
      </c>
      <c r="E323" s="322" t="s">
        <v>456</v>
      </c>
      <c r="F323" s="322">
        <v>250908</v>
      </c>
      <c r="G323" s="38"/>
      <c r="H323" s="36">
        <v>0</v>
      </c>
      <c r="I323" s="36"/>
      <c r="J323" s="36"/>
      <c r="K323" s="38" t="s">
        <v>129</v>
      </c>
      <c r="L323" s="38" t="s">
        <v>137</v>
      </c>
      <c r="M323" s="100" t="s">
        <v>239</v>
      </c>
      <c r="N323" s="36" t="s">
        <v>491</v>
      </c>
      <c r="O323" s="86" t="s">
        <v>166</v>
      </c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  <c r="BM323" s="38"/>
      <c r="BN323" s="38"/>
      <c r="BO323" s="38"/>
      <c r="BP323" s="38"/>
      <c r="BQ323" s="38"/>
      <c r="BR323" s="38"/>
      <c r="BS323" s="38"/>
      <c r="BT323" s="38"/>
      <c r="BU323" s="38"/>
      <c r="BV323" s="38"/>
      <c r="BW323" s="38"/>
      <c r="BX323" s="38"/>
      <c r="BY323" s="38"/>
      <c r="BZ323" s="38"/>
      <c r="CA323" s="38"/>
      <c r="CB323" s="38"/>
      <c r="CC323" s="38"/>
      <c r="CD323" s="38"/>
      <c r="CE323" s="38"/>
      <c r="CF323" s="38"/>
      <c r="CG323" s="38"/>
      <c r="CH323" s="38"/>
      <c r="CI323" s="38"/>
      <c r="CJ323" s="38"/>
      <c r="CK323" s="38"/>
      <c r="CL323" s="38"/>
      <c r="CM323" s="38"/>
      <c r="CN323" s="38"/>
      <c r="CO323" s="38"/>
      <c r="CP323" s="38"/>
      <c r="CQ323" s="38"/>
      <c r="CR323" s="38"/>
      <c r="CS323" s="38"/>
      <c r="CT323" s="38"/>
      <c r="CU323" s="38"/>
      <c r="CV323" s="38"/>
      <c r="CW323" s="38"/>
      <c r="CX323" s="38"/>
      <c r="CY323" s="38"/>
      <c r="CZ323" s="38"/>
      <c r="DA323" s="38"/>
      <c r="DB323" s="38"/>
      <c r="DC323" s="38"/>
      <c r="DD323" s="38"/>
      <c r="DE323" s="38"/>
      <c r="DF323" s="38"/>
      <c r="DG323" s="38"/>
      <c r="DH323" s="38"/>
      <c r="DI323" s="38"/>
      <c r="DJ323" s="38"/>
      <c r="DK323" s="38"/>
      <c r="DL323" s="38"/>
      <c r="DM323" s="38"/>
      <c r="DN323" s="38"/>
      <c r="DO323" s="38"/>
      <c r="DP323" s="38"/>
      <c r="DQ323" s="38"/>
      <c r="DR323" s="38"/>
      <c r="DS323" s="38"/>
      <c r="DT323" s="38"/>
      <c r="DU323" s="38"/>
      <c r="DV323" s="38"/>
      <c r="DW323" s="38"/>
      <c r="DX323" s="38"/>
      <c r="DY323" s="38"/>
      <c r="DZ323" s="38"/>
      <c r="EA323" s="38"/>
      <c r="EB323" s="38"/>
      <c r="EC323" s="38"/>
      <c r="ED323" s="38"/>
      <c r="EE323" s="38"/>
      <c r="EF323" s="38"/>
      <c r="EG323" s="38"/>
      <c r="EH323" s="38"/>
      <c r="EI323" s="38"/>
      <c r="EJ323" s="38"/>
      <c r="EK323" s="38"/>
      <c r="EL323" s="38"/>
      <c r="EM323" s="38"/>
      <c r="EN323" s="38"/>
      <c r="EO323" s="38"/>
      <c r="EP323" s="38"/>
      <c r="EQ323" s="38"/>
      <c r="ER323" s="38"/>
      <c r="ES323" s="38"/>
      <c r="ET323" s="38"/>
      <c r="EU323" s="38"/>
      <c r="EV323" s="38"/>
      <c r="EW323" s="38"/>
      <c r="EX323" s="38"/>
      <c r="EY323" s="38"/>
      <c r="EZ323" s="38"/>
      <c r="FA323" s="38"/>
      <c r="FB323" s="38"/>
      <c r="FC323" s="38"/>
      <c r="FD323" s="38"/>
      <c r="FE323" s="38"/>
      <c r="FF323" s="38"/>
      <c r="FG323" s="38"/>
      <c r="FH323" s="38"/>
      <c r="FI323" s="38"/>
      <c r="FJ323" s="38"/>
      <c r="FK323" s="38"/>
      <c r="FL323" s="38"/>
      <c r="FM323" s="38"/>
      <c r="FN323" s="38"/>
      <c r="FO323" s="38"/>
      <c r="FP323" s="38"/>
      <c r="FQ323" s="38"/>
      <c r="FR323" s="38"/>
      <c r="FS323" s="38"/>
      <c r="FT323" s="38"/>
      <c r="FU323" s="38"/>
      <c r="FV323" s="38"/>
      <c r="FW323" s="38"/>
      <c r="FX323" s="38"/>
      <c r="FY323" s="38"/>
      <c r="FZ323" s="38"/>
      <c r="GA323" s="38"/>
      <c r="GB323" s="38"/>
      <c r="GC323" s="38"/>
      <c r="GD323" s="38"/>
      <c r="GE323" s="38"/>
      <c r="GF323" s="38"/>
      <c r="GG323" s="38"/>
      <c r="GH323" s="38"/>
      <c r="GI323" s="38"/>
      <c r="GJ323" s="38"/>
      <c r="GK323" s="38"/>
      <c r="GL323" s="38"/>
      <c r="GM323" s="38"/>
      <c r="GN323" s="38"/>
      <c r="GO323" s="38"/>
      <c r="GP323" s="38"/>
      <c r="GQ323" s="38"/>
      <c r="GR323" s="38"/>
      <c r="GS323" s="38"/>
      <c r="GT323" s="38"/>
      <c r="GU323" s="38"/>
      <c r="GV323" s="38"/>
      <c r="GW323" s="38"/>
      <c r="GX323" s="38"/>
      <c r="GY323" s="38"/>
      <c r="GZ323" s="38"/>
      <c r="HA323" s="38"/>
      <c r="HB323" s="38"/>
      <c r="HC323" s="38"/>
      <c r="HD323" s="38"/>
      <c r="HE323" s="38"/>
      <c r="HF323" s="38"/>
      <c r="HG323" s="38"/>
      <c r="HH323" s="38"/>
      <c r="HI323" s="38"/>
      <c r="HJ323" s="38"/>
      <c r="HK323" s="38"/>
      <c r="HL323" s="38"/>
      <c r="HM323" s="38"/>
      <c r="HN323" s="38"/>
      <c r="HO323" s="38"/>
      <c r="HP323" s="38"/>
      <c r="HQ323" s="38"/>
      <c r="HR323" s="38"/>
      <c r="HS323" s="38"/>
      <c r="HT323" s="38"/>
      <c r="HU323" s="38"/>
      <c r="HV323" s="38"/>
      <c r="HW323" s="38"/>
      <c r="HX323" s="38"/>
      <c r="HY323" s="38"/>
      <c r="HZ323" s="38"/>
      <c r="IA323" s="38"/>
      <c r="IB323" s="38"/>
      <c r="IC323" s="38"/>
      <c r="ID323" s="38"/>
      <c r="IE323" s="38"/>
      <c r="IF323" s="38"/>
      <c r="IG323" s="38"/>
      <c r="IH323" s="38"/>
      <c r="II323" s="38"/>
      <c r="IJ323" s="38"/>
      <c r="IK323" s="38"/>
      <c r="IL323" s="38"/>
      <c r="IM323" s="38"/>
      <c r="IN323" s="38"/>
      <c r="IO323" s="38"/>
      <c r="IP323" s="38"/>
      <c r="IQ323" s="38"/>
    </row>
    <row r="324" spans="1:251" s="233" customFormat="1" ht="15.5">
      <c r="A324" s="320" t="s">
        <v>892</v>
      </c>
      <c r="B324" s="320" t="s">
        <v>969</v>
      </c>
      <c r="C324" s="320">
        <v>1978</v>
      </c>
      <c r="D324" s="322" t="s">
        <v>455</v>
      </c>
      <c r="E324" s="322" t="s">
        <v>456</v>
      </c>
      <c r="F324" s="322">
        <v>250908</v>
      </c>
      <c r="G324" s="322"/>
      <c r="H324" s="36"/>
      <c r="I324" s="36">
        <v>0</v>
      </c>
      <c r="J324" s="36">
        <v>0</v>
      </c>
      <c r="K324" s="38" t="s">
        <v>128</v>
      </c>
      <c r="L324" s="100" t="s">
        <v>130</v>
      </c>
      <c r="M324" s="100" t="s">
        <v>239</v>
      </c>
      <c r="N324" s="100" t="s">
        <v>884</v>
      </c>
      <c r="O324" s="86" t="s">
        <v>166</v>
      </c>
      <c r="P324" s="100"/>
      <c r="Q324" s="100" t="s">
        <v>893</v>
      </c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100"/>
      <c r="AM324" s="100"/>
      <c r="AN324" s="100"/>
      <c r="AO324" s="100"/>
      <c r="AP324" s="100"/>
      <c r="AQ324" s="100"/>
      <c r="AR324" s="100"/>
      <c r="AS324" s="100"/>
      <c r="AT324" s="100"/>
      <c r="AU324" s="100"/>
      <c r="AV324" s="100"/>
      <c r="AW324" s="100"/>
      <c r="AX324" s="100"/>
      <c r="AY324" s="100"/>
      <c r="AZ324" s="100"/>
      <c r="BA324" s="100"/>
      <c r="BB324" s="100"/>
      <c r="BC324" s="100"/>
      <c r="BD324" s="100"/>
      <c r="BE324" s="100"/>
      <c r="BF324" s="100"/>
      <c r="BG324" s="100"/>
      <c r="BH324" s="100"/>
      <c r="BI324" s="100"/>
      <c r="BJ324" s="100"/>
      <c r="BK324" s="100"/>
      <c r="BL324" s="100"/>
      <c r="BM324" s="100"/>
      <c r="BN324" s="100"/>
      <c r="BO324" s="100"/>
      <c r="BP324" s="100"/>
      <c r="BQ324" s="100"/>
      <c r="BR324" s="100"/>
      <c r="BS324" s="100"/>
      <c r="BT324" s="100"/>
      <c r="BU324" s="100"/>
      <c r="BV324" s="100"/>
      <c r="BW324" s="100"/>
      <c r="BX324" s="100"/>
      <c r="BY324" s="100"/>
      <c r="BZ324" s="100"/>
      <c r="CA324" s="100"/>
      <c r="CB324" s="100"/>
      <c r="CC324" s="100"/>
      <c r="CD324" s="100"/>
      <c r="CE324" s="100"/>
      <c r="CF324" s="100"/>
      <c r="CG324" s="100"/>
      <c r="CH324" s="100"/>
      <c r="CI324" s="100"/>
      <c r="CJ324" s="100"/>
      <c r="CK324" s="100"/>
      <c r="CL324" s="100"/>
      <c r="CM324" s="100"/>
      <c r="CN324" s="100"/>
      <c r="CO324" s="100"/>
      <c r="CP324" s="100"/>
      <c r="CQ324" s="100"/>
      <c r="CR324" s="100"/>
      <c r="CS324" s="100"/>
      <c r="CT324" s="100"/>
      <c r="CU324" s="100"/>
      <c r="CV324" s="100"/>
      <c r="CW324" s="100"/>
      <c r="CX324" s="100"/>
      <c r="CY324" s="100"/>
      <c r="CZ324" s="100"/>
      <c r="DA324" s="100"/>
      <c r="DB324" s="100"/>
      <c r="DC324" s="100"/>
      <c r="DD324" s="100"/>
      <c r="DE324" s="100"/>
      <c r="DF324" s="100"/>
      <c r="DG324" s="100"/>
      <c r="DH324" s="100"/>
      <c r="DI324" s="100"/>
      <c r="DJ324" s="100"/>
      <c r="DK324" s="100"/>
      <c r="DL324" s="100"/>
      <c r="DM324" s="100"/>
      <c r="DN324" s="100"/>
      <c r="DO324" s="100"/>
      <c r="DP324" s="100"/>
      <c r="DQ324" s="100"/>
      <c r="DR324" s="100"/>
      <c r="DS324" s="100"/>
      <c r="DT324" s="100"/>
      <c r="DU324" s="100"/>
      <c r="DV324" s="100"/>
      <c r="DW324" s="100"/>
      <c r="DX324" s="100"/>
      <c r="DY324" s="100"/>
      <c r="DZ324" s="100"/>
      <c r="EA324" s="100"/>
      <c r="EB324" s="100"/>
      <c r="EC324" s="100"/>
      <c r="ED324" s="100"/>
      <c r="EE324" s="100"/>
      <c r="EF324" s="100"/>
      <c r="EG324" s="100"/>
      <c r="EH324" s="100"/>
      <c r="EI324" s="100"/>
      <c r="EJ324" s="100"/>
      <c r="EK324" s="100"/>
      <c r="EL324" s="100"/>
      <c r="EM324" s="100"/>
      <c r="EN324" s="100"/>
      <c r="EO324" s="100"/>
      <c r="EP324" s="100"/>
      <c r="EQ324" s="100"/>
      <c r="ER324" s="100"/>
      <c r="ES324" s="100"/>
      <c r="ET324" s="100"/>
      <c r="EU324" s="100"/>
      <c r="EV324" s="100"/>
      <c r="EW324" s="100"/>
      <c r="EX324" s="100"/>
      <c r="EY324" s="100"/>
      <c r="EZ324" s="100"/>
      <c r="FA324" s="100"/>
      <c r="FB324" s="100"/>
      <c r="FC324" s="100"/>
      <c r="FD324" s="100"/>
      <c r="FE324" s="100"/>
      <c r="FF324" s="100"/>
      <c r="FG324" s="100"/>
      <c r="FH324" s="100"/>
      <c r="FI324" s="100"/>
      <c r="FJ324" s="100"/>
      <c r="FK324" s="100"/>
      <c r="FL324" s="100"/>
      <c r="FM324" s="100"/>
      <c r="FN324" s="100"/>
      <c r="FO324" s="100"/>
      <c r="FP324" s="100"/>
      <c r="FQ324" s="100"/>
      <c r="FR324" s="100"/>
      <c r="FS324" s="100"/>
      <c r="FT324" s="100"/>
      <c r="FU324" s="100"/>
      <c r="FV324" s="100"/>
      <c r="FW324" s="100"/>
      <c r="FX324" s="100"/>
      <c r="FY324" s="100"/>
      <c r="FZ324" s="100"/>
      <c r="GA324" s="100"/>
      <c r="GB324" s="100"/>
      <c r="GC324" s="100"/>
      <c r="GD324" s="100"/>
      <c r="GE324" s="100"/>
      <c r="GF324" s="100"/>
      <c r="GG324" s="100"/>
      <c r="GH324" s="100"/>
      <c r="GI324" s="100"/>
      <c r="GJ324" s="100"/>
      <c r="GK324" s="100"/>
      <c r="GL324" s="100"/>
      <c r="GM324" s="100"/>
      <c r="GN324" s="100"/>
      <c r="GO324" s="100"/>
      <c r="GP324" s="100"/>
      <c r="GQ324" s="100"/>
      <c r="GR324" s="100"/>
      <c r="GS324" s="100"/>
      <c r="GT324" s="100"/>
      <c r="GU324" s="100"/>
      <c r="GV324" s="100"/>
      <c r="GW324" s="100"/>
      <c r="GX324" s="100"/>
      <c r="GY324" s="100"/>
      <c r="GZ324" s="100"/>
      <c r="HA324" s="100"/>
      <c r="HB324" s="100"/>
      <c r="HC324" s="100"/>
      <c r="HD324" s="100"/>
      <c r="HE324" s="100"/>
      <c r="HF324" s="100"/>
      <c r="HG324" s="100"/>
      <c r="HH324" s="100"/>
      <c r="HI324" s="100"/>
      <c r="HJ324" s="100"/>
      <c r="HK324" s="100"/>
      <c r="HL324" s="100"/>
      <c r="HM324" s="100"/>
      <c r="HN324" s="100"/>
      <c r="HO324" s="100"/>
      <c r="HP324" s="100"/>
      <c r="HQ324" s="100"/>
      <c r="HR324" s="100"/>
      <c r="HS324" s="100"/>
      <c r="HT324" s="100"/>
      <c r="HU324" s="100"/>
      <c r="HV324" s="100"/>
      <c r="HW324" s="100"/>
      <c r="HX324" s="100"/>
      <c r="HY324" s="100"/>
      <c r="HZ324" s="100"/>
      <c r="IA324" s="100"/>
      <c r="IB324" s="100"/>
      <c r="IC324" s="100"/>
      <c r="ID324" s="100"/>
      <c r="IE324" s="100"/>
      <c r="IF324" s="100"/>
      <c r="IG324" s="100"/>
      <c r="IH324" s="100"/>
      <c r="II324" s="100"/>
      <c r="IJ324" s="100"/>
      <c r="IK324" s="100"/>
      <c r="IL324" s="100"/>
      <c r="IM324" s="100"/>
      <c r="IN324" s="100"/>
      <c r="IO324" s="100"/>
      <c r="IP324" s="100"/>
      <c r="IQ324" s="100"/>
    </row>
    <row r="325" spans="1:251" s="233" customFormat="1" ht="15.5">
      <c r="A325" s="61">
        <v>18.34</v>
      </c>
      <c r="B325" s="320" t="s">
        <v>969</v>
      </c>
      <c r="C325" s="61">
        <v>1978</v>
      </c>
      <c r="D325" s="262" t="s">
        <v>329</v>
      </c>
      <c r="E325" s="151" t="s">
        <v>330</v>
      </c>
      <c r="F325" s="61">
        <v>250405</v>
      </c>
      <c r="G325" s="5"/>
      <c r="H325" s="6"/>
      <c r="I325" s="6"/>
      <c r="J325" s="6"/>
      <c r="K325" s="5" t="s">
        <v>128</v>
      </c>
      <c r="L325" s="5" t="s">
        <v>332</v>
      </c>
      <c r="M325" s="5" t="s">
        <v>268</v>
      </c>
      <c r="N325" s="11" t="s">
        <v>331</v>
      </c>
      <c r="O325" s="106" t="s">
        <v>166</v>
      </c>
      <c r="P325" s="8" t="s">
        <v>180</v>
      </c>
      <c r="Q325" s="5"/>
      <c r="R325" s="5"/>
      <c r="S325" s="5"/>
      <c r="T325" s="5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  <c r="BO325" s="38"/>
      <c r="BP325" s="38"/>
      <c r="BQ325" s="38"/>
      <c r="BR325" s="38"/>
      <c r="BS325" s="38"/>
      <c r="BT325" s="38"/>
      <c r="BU325" s="38"/>
      <c r="BV325" s="38"/>
      <c r="BW325" s="38"/>
      <c r="BX325" s="38"/>
      <c r="BY325" s="38"/>
      <c r="BZ325" s="38"/>
      <c r="CA325" s="38"/>
      <c r="CB325" s="38"/>
      <c r="CC325" s="38"/>
      <c r="CD325" s="38"/>
      <c r="CE325" s="38"/>
      <c r="CF325" s="38"/>
      <c r="CG325" s="38"/>
      <c r="CH325" s="38"/>
      <c r="CI325" s="38"/>
      <c r="CJ325" s="38"/>
      <c r="CK325" s="38"/>
      <c r="CL325" s="38"/>
      <c r="CM325" s="38"/>
      <c r="CN325" s="38"/>
      <c r="CO325" s="38"/>
      <c r="CP325" s="38"/>
      <c r="CQ325" s="38"/>
      <c r="CR325" s="38"/>
      <c r="CS325" s="38"/>
      <c r="CT325" s="38"/>
      <c r="CU325" s="38"/>
      <c r="CV325" s="38"/>
      <c r="CW325" s="38"/>
      <c r="CX325" s="38"/>
      <c r="CY325" s="38"/>
      <c r="CZ325" s="38"/>
      <c r="DA325" s="38"/>
      <c r="DB325" s="38"/>
      <c r="DC325" s="38"/>
      <c r="DD325" s="38"/>
      <c r="DE325" s="38"/>
      <c r="DF325" s="38"/>
      <c r="DG325" s="38"/>
      <c r="DH325" s="38"/>
      <c r="DI325" s="38"/>
      <c r="DJ325" s="38"/>
      <c r="DK325" s="38"/>
      <c r="DL325" s="38"/>
      <c r="DM325" s="38"/>
      <c r="DN325" s="38"/>
      <c r="DO325" s="38"/>
      <c r="DP325" s="38"/>
      <c r="DQ325" s="38"/>
      <c r="DR325" s="38"/>
      <c r="DS325" s="38"/>
      <c r="DT325" s="38"/>
      <c r="DU325" s="38"/>
      <c r="DV325" s="38"/>
      <c r="DW325" s="38"/>
      <c r="DX325" s="38"/>
      <c r="DY325" s="38"/>
      <c r="DZ325" s="38"/>
      <c r="EA325" s="38"/>
      <c r="EB325" s="38"/>
      <c r="EC325" s="38"/>
      <c r="ED325" s="38"/>
      <c r="EE325" s="38"/>
      <c r="EF325" s="38"/>
      <c r="EG325" s="38"/>
      <c r="EH325" s="38"/>
      <c r="EI325" s="38"/>
      <c r="EJ325" s="38"/>
      <c r="EK325" s="38"/>
      <c r="EL325" s="38"/>
      <c r="EM325" s="38"/>
      <c r="EN325" s="38"/>
      <c r="EO325" s="38"/>
      <c r="EP325" s="38"/>
      <c r="EQ325" s="38"/>
      <c r="ER325" s="38"/>
      <c r="ES325" s="38"/>
      <c r="ET325" s="38"/>
      <c r="EU325" s="38"/>
      <c r="EV325" s="38"/>
      <c r="EW325" s="38"/>
      <c r="EX325" s="38"/>
      <c r="EY325" s="38"/>
      <c r="EZ325" s="38"/>
      <c r="FA325" s="38"/>
      <c r="FB325" s="38"/>
      <c r="FC325" s="38"/>
      <c r="FD325" s="38"/>
      <c r="FE325" s="38"/>
      <c r="FF325" s="38"/>
      <c r="FG325" s="38"/>
      <c r="FH325" s="38"/>
      <c r="FI325" s="38"/>
      <c r="FJ325" s="38"/>
      <c r="FK325" s="38"/>
      <c r="FL325" s="38"/>
      <c r="FM325" s="38"/>
      <c r="FN325" s="38"/>
      <c r="FO325" s="38"/>
      <c r="FP325" s="38"/>
      <c r="FQ325" s="38"/>
      <c r="FR325" s="38"/>
      <c r="FS325" s="38"/>
      <c r="FT325" s="38"/>
      <c r="FU325" s="38"/>
      <c r="FV325" s="38"/>
      <c r="FW325" s="38"/>
      <c r="FX325" s="38"/>
      <c r="FY325" s="38"/>
      <c r="FZ325" s="38"/>
      <c r="GA325" s="38"/>
      <c r="GB325" s="38"/>
      <c r="GC325" s="38"/>
      <c r="GD325" s="38"/>
      <c r="GE325" s="38"/>
      <c r="GF325" s="38"/>
      <c r="GG325" s="38"/>
      <c r="GH325" s="38"/>
      <c r="GI325" s="38"/>
      <c r="GJ325" s="38"/>
      <c r="GK325" s="38"/>
      <c r="GL325" s="38"/>
      <c r="GM325" s="38"/>
      <c r="GN325" s="38"/>
      <c r="GO325" s="38"/>
      <c r="GP325" s="38"/>
      <c r="GQ325" s="38"/>
      <c r="GR325" s="38"/>
      <c r="GS325" s="38"/>
      <c r="GT325" s="38"/>
      <c r="GU325" s="38"/>
      <c r="GV325" s="38"/>
      <c r="GW325" s="38"/>
      <c r="GX325" s="38"/>
      <c r="GY325" s="38"/>
      <c r="GZ325" s="38"/>
      <c r="HA325" s="38"/>
      <c r="HB325" s="38"/>
      <c r="HC325" s="38"/>
      <c r="HD325" s="38"/>
      <c r="HE325" s="38"/>
      <c r="HF325" s="38"/>
      <c r="HG325" s="38"/>
      <c r="HH325" s="38"/>
      <c r="HI325" s="38"/>
      <c r="HJ325" s="38"/>
      <c r="HK325" s="38"/>
      <c r="HL325" s="38"/>
      <c r="HM325" s="38"/>
      <c r="HN325" s="38"/>
      <c r="HO325" s="38"/>
      <c r="HP325" s="38"/>
      <c r="HQ325" s="38"/>
      <c r="HR325" s="38"/>
      <c r="HS325" s="38"/>
      <c r="HT325" s="38"/>
      <c r="HU325" s="38"/>
      <c r="HV325" s="38"/>
      <c r="HW325" s="38"/>
      <c r="HX325" s="38"/>
      <c r="HY325" s="38"/>
      <c r="HZ325" s="38"/>
      <c r="IA325" s="38"/>
      <c r="IB325" s="38"/>
      <c r="IC325" s="38"/>
      <c r="ID325" s="38"/>
      <c r="IE325" s="38"/>
      <c r="IF325" s="38"/>
      <c r="IG325" s="38"/>
      <c r="IH325" s="38"/>
      <c r="II325" s="38"/>
      <c r="IJ325" s="38"/>
      <c r="IK325" s="38"/>
      <c r="IL325" s="38"/>
      <c r="IM325" s="38"/>
      <c r="IN325" s="38"/>
      <c r="IO325" s="38"/>
      <c r="IP325" s="38"/>
      <c r="IQ325" s="38"/>
    </row>
    <row r="326" spans="1:251" s="38" customFormat="1" ht="14" customHeight="1">
      <c r="A326" s="320">
        <v>27.26</v>
      </c>
      <c r="B326" s="320" t="s">
        <v>969</v>
      </c>
      <c r="C326" s="320">
        <v>1978</v>
      </c>
      <c r="D326" s="322" t="s">
        <v>1003</v>
      </c>
      <c r="E326" s="322" t="s">
        <v>456</v>
      </c>
      <c r="F326" s="322">
        <v>250927</v>
      </c>
      <c r="G326" s="100"/>
      <c r="H326" s="36"/>
      <c r="I326" s="36">
        <v>283</v>
      </c>
      <c r="J326" s="36">
        <v>342</v>
      </c>
      <c r="K326" s="38" t="s">
        <v>128</v>
      </c>
      <c r="L326" s="100" t="s">
        <v>130</v>
      </c>
      <c r="M326" s="100" t="s">
        <v>240</v>
      </c>
      <c r="N326" s="100" t="s">
        <v>884</v>
      </c>
      <c r="O326" s="86" t="s">
        <v>166</v>
      </c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100"/>
      <c r="AM326" s="100"/>
      <c r="AN326" s="100"/>
      <c r="AO326" s="100"/>
      <c r="AP326" s="100"/>
      <c r="AQ326" s="100"/>
      <c r="AR326" s="100"/>
      <c r="AS326" s="100"/>
      <c r="AT326" s="100"/>
      <c r="AU326" s="100"/>
      <c r="AV326" s="100"/>
      <c r="AW326" s="100"/>
      <c r="AX326" s="100"/>
      <c r="AY326" s="100"/>
      <c r="AZ326" s="100"/>
      <c r="BA326" s="100"/>
      <c r="BB326" s="100"/>
      <c r="BC326" s="100"/>
      <c r="BD326" s="100"/>
      <c r="BE326" s="100"/>
      <c r="BF326" s="100"/>
      <c r="BG326" s="100"/>
      <c r="BH326" s="100"/>
      <c r="BI326" s="100"/>
      <c r="BJ326" s="100"/>
      <c r="BK326" s="100"/>
      <c r="BL326" s="100"/>
      <c r="BM326" s="100"/>
      <c r="BN326" s="100"/>
      <c r="BO326" s="100"/>
      <c r="BP326" s="100"/>
      <c r="BQ326" s="100"/>
      <c r="BR326" s="100"/>
      <c r="BS326" s="100"/>
      <c r="BT326" s="100"/>
      <c r="BU326" s="100"/>
      <c r="BV326" s="100"/>
      <c r="BW326" s="100"/>
      <c r="BX326" s="100"/>
      <c r="BY326" s="100"/>
      <c r="BZ326" s="100"/>
      <c r="CA326" s="100"/>
      <c r="CB326" s="100"/>
      <c r="CC326" s="100"/>
      <c r="CD326" s="100"/>
      <c r="CE326" s="100"/>
      <c r="CF326" s="100"/>
      <c r="CG326" s="100"/>
      <c r="CH326" s="100"/>
      <c r="CI326" s="100"/>
      <c r="CJ326" s="100"/>
      <c r="CK326" s="100"/>
      <c r="CL326" s="100"/>
      <c r="CM326" s="100"/>
      <c r="CN326" s="100"/>
      <c r="CO326" s="100"/>
      <c r="CP326" s="100"/>
      <c r="CQ326" s="100"/>
      <c r="CR326" s="100"/>
      <c r="CS326" s="100"/>
      <c r="CT326" s="100"/>
      <c r="CU326" s="100"/>
      <c r="CV326" s="100"/>
      <c r="CW326" s="100"/>
      <c r="CX326" s="100"/>
      <c r="CY326" s="100"/>
      <c r="CZ326" s="100"/>
      <c r="DA326" s="100"/>
      <c r="DB326" s="100"/>
      <c r="DC326" s="100"/>
      <c r="DD326" s="100"/>
      <c r="DE326" s="100"/>
      <c r="DF326" s="100"/>
      <c r="DG326" s="100"/>
      <c r="DH326" s="100"/>
      <c r="DI326" s="100"/>
      <c r="DJ326" s="100"/>
      <c r="DK326" s="100"/>
      <c r="DL326" s="100"/>
      <c r="DM326" s="100"/>
      <c r="DN326" s="100"/>
      <c r="DO326" s="100"/>
      <c r="DP326" s="100"/>
      <c r="DQ326" s="100"/>
      <c r="DR326" s="100"/>
      <c r="DS326" s="100"/>
      <c r="DT326" s="100"/>
      <c r="DU326" s="100"/>
      <c r="DV326" s="100"/>
      <c r="DW326" s="100"/>
      <c r="DX326" s="100"/>
      <c r="DY326" s="100"/>
      <c r="DZ326" s="100"/>
      <c r="EA326" s="100"/>
      <c r="EB326" s="100"/>
      <c r="EC326" s="100"/>
      <c r="ED326" s="100"/>
      <c r="EE326" s="100"/>
      <c r="EF326" s="100"/>
      <c r="EG326" s="100"/>
      <c r="EH326" s="100"/>
      <c r="EI326" s="100"/>
      <c r="EJ326" s="100"/>
      <c r="EK326" s="100"/>
      <c r="EL326" s="100"/>
      <c r="EM326" s="100"/>
      <c r="EN326" s="100"/>
      <c r="EO326" s="100"/>
      <c r="EP326" s="100"/>
      <c r="EQ326" s="100"/>
      <c r="ER326" s="100"/>
      <c r="ES326" s="100"/>
      <c r="ET326" s="100"/>
      <c r="EU326" s="100"/>
      <c r="EV326" s="100"/>
      <c r="EW326" s="100"/>
      <c r="EX326" s="100"/>
      <c r="EY326" s="100"/>
      <c r="EZ326" s="100"/>
      <c r="FA326" s="100"/>
      <c r="FB326" s="100"/>
      <c r="FC326" s="100"/>
      <c r="FD326" s="100"/>
      <c r="FE326" s="100"/>
      <c r="FF326" s="100"/>
      <c r="FG326" s="100"/>
      <c r="FH326" s="100"/>
      <c r="FI326" s="100"/>
      <c r="FJ326" s="100"/>
      <c r="FK326" s="100"/>
      <c r="FL326" s="100"/>
      <c r="FM326" s="100"/>
      <c r="FN326" s="100"/>
      <c r="FO326" s="100"/>
      <c r="FP326" s="100"/>
      <c r="FQ326" s="100"/>
      <c r="FR326" s="100"/>
      <c r="FS326" s="100"/>
      <c r="FT326" s="100"/>
      <c r="FU326" s="100"/>
      <c r="FV326" s="100"/>
      <c r="FW326" s="100"/>
      <c r="FX326" s="100"/>
      <c r="FY326" s="100"/>
      <c r="FZ326" s="100"/>
      <c r="GA326" s="100"/>
      <c r="GB326" s="100"/>
      <c r="GC326" s="100"/>
      <c r="GD326" s="100"/>
      <c r="GE326" s="100"/>
      <c r="GF326" s="100"/>
      <c r="GG326" s="100"/>
      <c r="GH326" s="100"/>
      <c r="GI326" s="100"/>
      <c r="GJ326" s="100"/>
      <c r="GK326" s="100"/>
      <c r="GL326" s="100"/>
      <c r="GM326" s="100"/>
      <c r="GN326" s="100"/>
      <c r="GO326" s="100"/>
      <c r="GP326" s="100"/>
      <c r="GQ326" s="100"/>
      <c r="GR326" s="100"/>
      <c r="GS326" s="100"/>
      <c r="GT326" s="100"/>
      <c r="GU326" s="100"/>
      <c r="GV326" s="100"/>
      <c r="GW326" s="100"/>
      <c r="GX326" s="100"/>
      <c r="GY326" s="100"/>
      <c r="GZ326" s="100"/>
      <c r="HA326" s="100"/>
      <c r="HB326" s="100"/>
      <c r="HC326" s="100"/>
      <c r="HD326" s="100"/>
      <c r="HE326" s="100"/>
      <c r="HF326" s="100"/>
      <c r="HG326" s="100"/>
      <c r="HH326" s="100"/>
      <c r="HI326" s="100"/>
      <c r="HJ326" s="100"/>
      <c r="HK326" s="100"/>
      <c r="HL326" s="100"/>
      <c r="HM326" s="100"/>
      <c r="HN326" s="100"/>
      <c r="HO326" s="100"/>
      <c r="HP326" s="100"/>
      <c r="HQ326" s="100"/>
      <c r="HR326" s="100"/>
      <c r="HS326" s="100"/>
      <c r="HT326" s="100"/>
      <c r="HU326" s="100"/>
      <c r="HV326" s="100"/>
      <c r="HW326" s="100"/>
      <c r="HX326" s="100"/>
      <c r="HY326" s="100"/>
      <c r="HZ326" s="100"/>
      <c r="IA326" s="100"/>
      <c r="IB326" s="100"/>
      <c r="IC326" s="100"/>
      <c r="ID326" s="100"/>
      <c r="IE326" s="100"/>
      <c r="IF326" s="100"/>
      <c r="IG326" s="100"/>
      <c r="IH326" s="100"/>
      <c r="II326" s="100"/>
      <c r="IJ326" s="100"/>
      <c r="IK326" s="100"/>
      <c r="IL326" s="100"/>
      <c r="IM326" s="100"/>
      <c r="IN326" s="100"/>
      <c r="IO326" s="100"/>
      <c r="IP326" s="100"/>
      <c r="IQ326" s="100"/>
    </row>
    <row r="327" spans="1:251" s="38" customFormat="1" ht="14" customHeight="1">
      <c r="A327" s="306">
        <v>15.88</v>
      </c>
      <c r="B327" s="307" t="s">
        <v>214</v>
      </c>
      <c r="C327" s="320">
        <v>2013</v>
      </c>
      <c r="D327" s="322" t="s">
        <v>671</v>
      </c>
      <c r="E327" s="322" t="s">
        <v>456</v>
      </c>
      <c r="F327" s="322">
        <v>250927</v>
      </c>
      <c r="G327" s="191">
        <v>-0.4</v>
      </c>
      <c r="H327" s="36">
        <v>595</v>
      </c>
      <c r="I327" s="36">
        <v>22</v>
      </c>
      <c r="J327" s="36"/>
      <c r="K327" s="38" t="s">
        <v>128</v>
      </c>
      <c r="L327" s="38" t="s">
        <v>137</v>
      </c>
      <c r="M327" s="100" t="s">
        <v>239</v>
      </c>
      <c r="N327" s="36" t="s">
        <v>172</v>
      </c>
      <c r="O327" s="106" t="s">
        <v>166</v>
      </c>
      <c r="P327" s="5" t="s">
        <v>180</v>
      </c>
    </row>
    <row r="328" spans="1:251" s="38" customFormat="1">
      <c r="A328" s="61">
        <v>32.08</v>
      </c>
      <c r="B328" s="307" t="s">
        <v>214</v>
      </c>
      <c r="C328" s="327">
        <v>2013</v>
      </c>
      <c r="D328" s="151" t="s">
        <v>688</v>
      </c>
      <c r="E328" s="151" t="s">
        <v>669</v>
      </c>
      <c r="F328" s="61">
        <v>250917</v>
      </c>
      <c r="G328" s="151" t="s">
        <v>1064</v>
      </c>
      <c r="H328" s="6">
        <v>619</v>
      </c>
      <c r="I328" s="6">
        <v>110</v>
      </c>
      <c r="J328" s="6"/>
      <c r="K328" s="5" t="s">
        <v>128</v>
      </c>
      <c r="L328" s="5" t="s">
        <v>137</v>
      </c>
      <c r="M328" s="5" t="s">
        <v>239</v>
      </c>
      <c r="N328" s="8" t="s">
        <v>172</v>
      </c>
      <c r="O328" s="106" t="s">
        <v>166</v>
      </c>
      <c r="P328" s="8" t="s">
        <v>180</v>
      </c>
      <c r="Q328" s="5"/>
      <c r="R328" s="5"/>
      <c r="S328" s="5"/>
      <c r="T328" s="5"/>
    </row>
    <row r="329" spans="1:251" s="38" customFormat="1" ht="14" customHeight="1">
      <c r="A329" s="61">
        <v>31.86</v>
      </c>
      <c r="B329" s="307" t="s">
        <v>214</v>
      </c>
      <c r="C329" s="327">
        <v>2013</v>
      </c>
      <c r="D329" s="151" t="s">
        <v>255</v>
      </c>
      <c r="E329" s="151" t="s">
        <v>225</v>
      </c>
      <c r="F329" s="61">
        <v>250216</v>
      </c>
      <c r="G329" s="151"/>
      <c r="H329" s="6">
        <v>637</v>
      </c>
      <c r="I329" s="6">
        <v>121</v>
      </c>
      <c r="J329" s="6"/>
      <c r="K329" s="5" t="s">
        <v>128</v>
      </c>
      <c r="L329" s="5" t="s">
        <v>137</v>
      </c>
      <c r="M329" s="5" t="s">
        <v>239</v>
      </c>
      <c r="N329" s="8" t="s">
        <v>172</v>
      </c>
      <c r="O329" s="106" t="s">
        <v>166</v>
      </c>
      <c r="P329" s="8" t="s">
        <v>180</v>
      </c>
      <c r="Q329" s="5"/>
      <c r="R329" s="5"/>
      <c r="S329" s="5"/>
      <c r="T329" s="5"/>
    </row>
    <row r="330" spans="1:251" s="38" customFormat="1" ht="14" customHeight="1">
      <c r="A330" s="328" t="s">
        <v>928</v>
      </c>
      <c r="B330" s="307" t="s">
        <v>214</v>
      </c>
      <c r="C330" s="320">
        <v>2013</v>
      </c>
      <c r="D330" s="322" t="s">
        <v>468</v>
      </c>
      <c r="E330" s="322" t="s">
        <v>456</v>
      </c>
      <c r="F330" s="322">
        <v>250908</v>
      </c>
      <c r="H330" s="36">
        <v>229</v>
      </c>
      <c r="I330" s="36"/>
      <c r="J330" s="36"/>
      <c r="K330" s="38" t="s">
        <v>128</v>
      </c>
      <c r="L330" s="38" t="s">
        <v>137</v>
      </c>
      <c r="M330" s="100" t="s">
        <v>239</v>
      </c>
      <c r="N330" s="36" t="s">
        <v>172</v>
      </c>
      <c r="O330" s="106" t="s">
        <v>166</v>
      </c>
      <c r="P330" s="5" t="s">
        <v>180</v>
      </c>
    </row>
    <row r="331" spans="1:251" s="38" customFormat="1" ht="14" customHeight="1">
      <c r="A331" s="61" t="s">
        <v>256</v>
      </c>
      <c r="B331" s="307" t="s">
        <v>214</v>
      </c>
      <c r="C331" s="327">
        <v>2013</v>
      </c>
      <c r="D331" s="151" t="s">
        <v>257</v>
      </c>
      <c r="E331" s="151" t="s">
        <v>225</v>
      </c>
      <c r="F331" s="61">
        <v>250215</v>
      </c>
      <c r="G331" s="5"/>
      <c r="H331" s="6">
        <v>219</v>
      </c>
      <c r="I331" s="6" t="s">
        <v>0</v>
      </c>
      <c r="J331" s="6"/>
      <c r="K331" s="5" t="s">
        <v>128</v>
      </c>
      <c r="L331" s="5" t="s">
        <v>137</v>
      </c>
      <c r="M331" s="5" t="s">
        <v>239</v>
      </c>
      <c r="N331" s="8" t="s">
        <v>172</v>
      </c>
      <c r="O331" s="106" t="s">
        <v>166</v>
      </c>
      <c r="P331" s="8" t="s">
        <v>180</v>
      </c>
      <c r="Q331" s="5"/>
    </row>
    <row r="332" spans="1:251" s="38" customFormat="1" ht="14" customHeight="1">
      <c r="A332" s="61">
        <v>9.5500000000000007</v>
      </c>
      <c r="B332" s="307" t="s">
        <v>214</v>
      </c>
      <c r="C332" s="327">
        <v>2013</v>
      </c>
      <c r="D332" s="151" t="s">
        <v>597</v>
      </c>
      <c r="E332" s="151" t="s">
        <v>669</v>
      </c>
      <c r="F332" s="61">
        <v>250917</v>
      </c>
      <c r="G332" s="151" t="s">
        <v>1063</v>
      </c>
      <c r="H332" s="6">
        <v>689</v>
      </c>
      <c r="I332" s="6">
        <v>104</v>
      </c>
      <c r="J332" s="6"/>
      <c r="K332" s="5" t="s">
        <v>128</v>
      </c>
      <c r="L332" s="5" t="s">
        <v>137</v>
      </c>
      <c r="M332" s="5" t="s">
        <v>239</v>
      </c>
      <c r="N332" s="8" t="s">
        <v>172</v>
      </c>
      <c r="O332" s="106" t="s">
        <v>166</v>
      </c>
      <c r="P332" s="8" t="s">
        <v>180</v>
      </c>
      <c r="Q332" s="5"/>
    </row>
    <row r="333" spans="1:251" s="38" customFormat="1" ht="14" customHeight="1">
      <c r="A333" s="306" t="s">
        <v>630</v>
      </c>
      <c r="B333" s="307" t="s">
        <v>214</v>
      </c>
      <c r="C333" s="327">
        <v>2013</v>
      </c>
      <c r="D333" s="328" t="s">
        <v>597</v>
      </c>
      <c r="E333" s="51" t="s">
        <v>627</v>
      </c>
      <c r="F333" s="191">
        <v>250507</v>
      </c>
      <c r="G333" s="306">
        <v>-0.8</v>
      </c>
      <c r="H333" s="36">
        <v>676</v>
      </c>
      <c r="I333" s="36"/>
      <c r="J333" s="36"/>
      <c r="K333" s="38" t="s">
        <v>128</v>
      </c>
      <c r="L333" s="38" t="s">
        <v>137</v>
      </c>
      <c r="M333" s="38" t="s">
        <v>239</v>
      </c>
      <c r="N333" s="39" t="s">
        <v>172</v>
      </c>
      <c r="O333" s="66" t="s">
        <v>166</v>
      </c>
      <c r="P333" s="38" t="s">
        <v>15</v>
      </c>
    </row>
    <row r="334" spans="1:251" s="38" customFormat="1" ht="14" customHeight="1">
      <c r="A334" s="61">
        <v>9.61</v>
      </c>
      <c r="B334" s="307" t="s">
        <v>214</v>
      </c>
      <c r="C334" s="327">
        <v>2013</v>
      </c>
      <c r="D334" s="151" t="s">
        <v>226</v>
      </c>
      <c r="E334" s="151" t="s">
        <v>225</v>
      </c>
      <c r="F334" s="61">
        <v>250215</v>
      </c>
      <c r="G334" s="5"/>
      <c r="H334" s="6">
        <v>673</v>
      </c>
      <c r="I334" s="6">
        <v>91</v>
      </c>
      <c r="J334" s="6"/>
      <c r="K334" s="5" t="s">
        <v>128</v>
      </c>
      <c r="L334" s="5" t="s">
        <v>137</v>
      </c>
      <c r="M334" s="5" t="s">
        <v>239</v>
      </c>
      <c r="N334" s="8" t="s">
        <v>172</v>
      </c>
      <c r="O334" s="106" t="s">
        <v>166</v>
      </c>
      <c r="P334" s="8" t="s">
        <v>180</v>
      </c>
      <c r="Q334" s="5"/>
    </row>
    <row r="335" spans="1:251" s="38" customFormat="1" ht="14" customHeight="1">
      <c r="A335" s="306">
        <v>12.36</v>
      </c>
      <c r="B335" s="307" t="s">
        <v>214</v>
      </c>
      <c r="C335" s="327">
        <v>2013</v>
      </c>
      <c r="D335" s="328" t="s">
        <v>607</v>
      </c>
      <c r="E335" s="51" t="s">
        <v>979</v>
      </c>
      <c r="F335" s="191">
        <v>250914</v>
      </c>
      <c r="G335" s="306">
        <v>-0.5</v>
      </c>
      <c r="H335" s="36">
        <v>678</v>
      </c>
      <c r="I335" s="36"/>
      <c r="J335" s="36"/>
      <c r="K335" s="38" t="s">
        <v>128</v>
      </c>
      <c r="L335" s="38" t="s">
        <v>137</v>
      </c>
      <c r="M335" s="38" t="s">
        <v>239</v>
      </c>
      <c r="N335" s="39" t="s">
        <v>172</v>
      </c>
      <c r="O335" s="66" t="s">
        <v>166</v>
      </c>
      <c r="P335" s="38" t="s">
        <v>15</v>
      </c>
    </row>
    <row r="336" spans="1:251" s="38" customFormat="1" ht="14" customHeight="1">
      <c r="A336" s="61">
        <v>0.85</v>
      </c>
      <c r="B336" s="307" t="s">
        <v>214</v>
      </c>
      <c r="C336" s="327">
        <v>2013</v>
      </c>
      <c r="D336" s="151" t="s">
        <v>95</v>
      </c>
      <c r="E336" s="151" t="s">
        <v>218</v>
      </c>
      <c r="F336" s="61">
        <v>250113</v>
      </c>
      <c r="G336" s="5"/>
      <c r="H336" s="6">
        <v>702</v>
      </c>
      <c r="I336" s="6"/>
      <c r="J336" s="6"/>
      <c r="K336" s="5" t="s">
        <v>128</v>
      </c>
      <c r="L336" s="8" t="s">
        <v>137</v>
      </c>
      <c r="M336" s="5" t="s">
        <v>241</v>
      </c>
      <c r="N336" s="8" t="s">
        <v>172</v>
      </c>
      <c r="O336" s="106" t="s">
        <v>166</v>
      </c>
      <c r="P336" s="8" t="s">
        <v>180</v>
      </c>
      <c r="Q336" s="5"/>
    </row>
    <row r="337" spans="1:251" s="38" customFormat="1" ht="14" customHeight="1">
      <c r="A337" s="61">
        <v>1.75</v>
      </c>
      <c r="B337" s="307" t="s">
        <v>214</v>
      </c>
      <c r="C337" s="327">
        <v>2013</v>
      </c>
      <c r="D337" s="151" t="s">
        <v>36</v>
      </c>
      <c r="E337" s="151" t="s">
        <v>218</v>
      </c>
      <c r="F337" s="61">
        <v>250217</v>
      </c>
      <c r="G337" s="5"/>
      <c r="H337" s="6">
        <v>650</v>
      </c>
      <c r="I337" s="6"/>
      <c r="J337" s="6"/>
      <c r="K337" s="5" t="s">
        <v>128</v>
      </c>
      <c r="L337" s="5" t="s">
        <v>137</v>
      </c>
      <c r="M337" s="5" t="s">
        <v>241</v>
      </c>
      <c r="N337" s="8" t="s">
        <v>172</v>
      </c>
      <c r="O337" s="106" t="s">
        <v>166</v>
      </c>
      <c r="P337" s="5" t="s">
        <v>180</v>
      </c>
      <c r="Q337" s="5"/>
    </row>
    <row r="338" spans="1:251" s="38" customFormat="1" ht="14" customHeight="1">
      <c r="A338" s="306">
        <v>5.82</v>
      </c>
      <c r="B338" s="307" t="s">
        <v>972</v>
      </c>
      <c r="C338" s="320">
        <v>1984</v>
      </c>
      <c r="D338" s="322" t="s">
        <v>1099</v>
      </c>
      <c r="E338" s="322" t="s">
        <v>456</v>
      </c>
      <c r="F338" s="322">
        <v>250911</v>
      </c>
      <c r="H338" s="36"/>
      <c r="I338" s="36">
        <v>229</v>
      </c>
      <c r="J338" s="36">
        <v>302</v>
      </c>
      <c r="K338" s="38" t="s">
        <v>129</v>
      </c>
      <c r="L338" s="38" t="s">
        <v>130</v>
      </c>
      <c r="M338" s="100" t="s">
        <v>240</v>
      </c>
      <c r="N338" s="36" t="s">
        <v>485</v>
      </c>
      <c r="O338" s="106" t="s">
        <v>166</v>
      </c>
      <c r="P338" s="5" t="s">
        <v>180</v>
      </c>
    </row>
    <row r="339" spans="1:251" s="38" customFormat="1" ht="14" customHeight="1">
      <c r="A339" s="335">
        <v>9</v>
      </c>
      <c r="B339" s="328" t="s">
        <v>846</v>
      </c>
      <c r="C339" s="327">
        <v>2019</v>
      </c>
      <c r="D339" s="328" t="s">
        <v>568</v>
      </c>
      <c r="E339" s="312" t="s">
        <v>627</v>
      </c>
      <c r="F339" s="61">
        <v>250903</v>
      </c>
      <c r="G339" s="191">
        <v>1.8</v>
      </c>
      <c r="H339" s="36">
        <v>90</v>
      </c>
      <c r="I339" s="36"/>
      <c r="J339" s="36"/>
      <c r="K339" s="38" t="s">
        <v>128</v>
      </c>
      <c r="L339" s="38" t="s">
        <v>137</v>
      </c>
      <c r="M339" s="38" t="s">
        <v>239</v>
      </c>
      <c r="N339" s="39" t="s">
        <v>469</v>
      </c>
      <c r="O339" s="66" t="s">
        <v>166</v>
      </c>
    </row>
    <row r="340" spans="1:251" s="38" customFormat="1" ht="14" customHeight="1">
      <c r="A340" s="327" t="s">
        <v>950</v>
      </c>
      <c r="B340" s="328" t="s">
        <v>846</v>
      </c>
      <c r="C340" s="191">
        <v>2019</v>
      </c>
      <c r="D340" s="322" t="s">
        <v>468</v>
      </c>
      <c r="E340" s="322" t="s">
        <v>456</v>
      </c>
      <c r="F340" s="322">
        <v>250908</v>
      </c>
      <c r="H340" s="36">
        <v>0</v>
      </c>
      <c r="I340" s="36"/>
      <c r="J340" s="36"/>
      <c r="K340" s="38" t="s">
        <v>128</v>
      </c>
      <c r="L340" s="38" t="s">
        <v>137</v>
      </c>
      <c r="M340" s="100" t="s">
        <v>239</v>
      </c>
      <c r="N340" s="36" t="s">
        <v>469</v>
      </c>
      <c r="O340" s="86" t="s">
        <v>166</v>
      </c>
    </row>
    <row r="341" spans="1:251" s="38" customFormat="1" ht="14" customHeight="1">
      <c r="A341" s="330">
        <v>2.0299999999999998</v>
      </c>
      <c r="B341" s="328" t="s">
        <v>846</v>
      </c>
      <c r="C341" s="327">
        <v>2019</v>
      </c>
      <c r="D341" s="328" t="s">
        <v>608</v>
      </c>
      <c r="E341" s="312" t="s">
        <v>627</v>
      </c>
      <c r="F341" s="61">
        <v>250903</v>
      </c>
      <c r="G341" s="36" t="s">
        <v>0</v>
      </c>
      <c r="H341" s="36">
        <v>325</v>
      </c>
      <c r="I341" s="36"/>
      <c r="J341" s="36"/>
      <c r="K341" s="38" t="s">
        <v>128</v>
      </c>
      <c r="L341" s="38" t="s">
        <v>137</v>
      </c>
      <c r="M341" s="38" t="s">
        <v>240</v>
      </c>
      <c r="N341" s="39" t="s">
        <v>469</v>
      </c>
      <c r="O341" s="66" t="s">
        <v>166</v>
      </c>
    </row>
    <row r="342" spans="1:251" s="38" customFormat="1" ht="14" customHeight="1">
      <c r="A342" s="330">
        <v>1.4</v>
      </c>
      <c r="B342" s="328" t="s">
        <v>846</v>
      </c>
      <c r="C342" s="327">
        <v>2019</v>
      </c>
      <c r="D342" s="328" t="s">
        <v>621</v>
      </c>
      <c r="E342" s="312" t="s">
        <v>627</v>
      </c>
      <c r="F342" s="61">
        <v>250903</v>
      </c>
      <c r="G342" s="191">
        <v>0.3</v>
      </c>
      <c r="H342" s="36">
        <v>450</v>
      </c>
      <c r="I342" s="36"/>
      <c r="J342" s="36"/>
      <c r="K342" s="38" t="s">
        <v>128</v>
      </c>
      <c r="L342" s="38" t="s">
        <v>137</v>
      </c>
      <c r="M342" s="38" t="s">
        <v>241</v>
      </c>
      <c r="N342" s="39" t="s">
        <v>469</v>
      </c>
      <c r="O342" s="66" t="s">
        <v>166</v>
      </c>
    </row>
    <row r="343" spans="1:251" s="38" customFormat="1" ht="14" customHeight="1">
      <c r="A343" s="330">
        <v>4.7699999999999996</v>
      </c>
      <c r="B343" s="328" t="s">
        <v>846</v>
      </c>
      <c r="C343" s="327">
        <v>2019</v>
      </c>
      <c r="D343" s="328" t="s">
        <v>838</v>
      </c>
      <c r="E343" s="312" t="s">
        <v>627</v>
      </c>
      <c r="F343" s="61">
        <v>250903</v>
      </c>
      <c r="G343" s="36"/>
      <c r="H343" s="36">
        <v>495</v>
      </c>
      <c r="I343" s="36"/>
      <c r="J343" s="36"/>
      <c r="K343" s="38" t="s">
        <v>128</v>
      </c>
      <c r="L343" s="38" t="s">
        <v>137</v>
      </c>
      <c r="M343" s="38" t="s">
        <v>240</v>
      </c>
      <c r="N343" s="39" t="s">
        <v>469</v>
      </c>
      <c r="O343" s="66" t="s">
        <v>166</v>
      </c>
    </row>
    <row r="344" spans="1:251" s="38" customFormat="1" ht="14" customHeight="1">
      <c r="A344" s="306" t="s">
        <v>872</v>
      </c>
      <c r="B344" s="313" t="s">
        <v>873</v>
      </c>
      <c r="C344" s="306">
        <v>1969</v>
      </c>
      <c r="D344" s="308" t="s">
        <v>266</v>
      </c>
      <c r="E344" s="306" t="s">
        <v>327</v>
      </c>
      <c r="F344" s="306">
        <v>250905</v>
      </c>
      <c r="G344" s="205"/>
      <c r="H344" s="36"/>
      <c r="I344" s="36"/>
      <c r="J344" s="36"/>
      <c r="K344" s="205" t="s">
        <v>128</v>
      </c>
      <c r="L344" s="205" t="s">
        <v>130</v>
      </c>
      <c r="M344" s="36" t="s">
        <v>377</v>
      </c>
      <c r="N344" s="36" t="s">
        <v>874</v>
      </c>
      <c r="O344" s="39" t="s">
        <v>507</v>
      </c>
      <c r="P344" s="205"/>
      <c r="Q344" s="205"/>
      <c r="R344" s="205"/>
      <c r="S344" s="39"/>
      <c r="T344" s="205"/>
      <c r="U344" s="205"/>
      <c r="V344" s="205"/>
      <c r="W344" s="205"/>
      <c r="X344" s="205"/>
      <c r="Y344" s="205"/>
      <c r="Z344" s="205"/>
      <c r="AA344" s="205"/>
      <c r="AB344" s="205"/>
      <c r="AC344" s="205"/>
      <c r="AD344" s="205"/>
      <c r="AE344" s="205"/>
      <c r="AF344" s="205"/>
      <c r="AG344" s="205"/>
      <c r="AH344" s="205"/>
      <c r="AI344" s="205"/>
      <c r="AJ344" s="205"/>
      <c r="AK344" s="205"/>
      <c r="AL344" s="205"/>
      <c r="AM344" s="205"/>
      <c r="AN344" s="205"/>
      <c r="AO344" s="205"/>
      <c r="AP344" s="205"/>
      <c r="AQ344" s="205"/>
      <c r="AR344" s="205"/>
      <c r="AS344" s="205"/>
      <c r="AT344" s="205"/>
      <c r="AU344" s="205"/>
      <c r="AV344" s="205"/>
      <c r="AW344" s="205"/>
      <c r="AX344" s="205"/>
      <c r="AY344" s="205"/>
      <c r="AZ344" s="205"/>
      <c r="BA344" s="205"/>
      <c r="BB344" s="205"/>
      <c r="BC344" s="205"/>
      <c r="BD344" s="205"/>
      <c r="BE344" s="205"/>
      <c r="BF344" s="205"/>
      <c r="BG344" s="205"/>
      <c r="BH344" s="205"/>
      <c r="BI344" s="205"/>
      <c r="BJ344" s="205"/>
      <c r="BK344" s="205"/>
      <c r="BL344" s="205"/>
      <c r="BM344" s="205"/>
      <c r="BN344" s="205"/>
      <c r="BO344" s="205"/>
      <c r="BP344" s="205"/>
      <c r="BQ344" s="205"/>
      <c r="BR344" s="205"/>
      <c r="BS344" s="205"/>
      <c r="BT344" s="205"/>
      <c r="BU344" s="205"/>
      <c r="BV344" s="205"/>
      <c r="BW344" s="205"/>
      <c r="BX344" s="205"/>
      <c r="BY344" s="205"/>
      <c r="BZ344" s="205"/>
      <c r="CA344" s="205"/>
      <c r="CB344" s="205"/>
      <c r="CC344" s="205"/>
      <c r="CD344" s="205"/>
      <c r="CE344" s="205"/>
      <c r="CF344" s="205"/>
      <c r="CG344" s="205"/>
      <c r="CH344" s="205"/>
      <c r="CI344" s="205"/>
      <c r="CJ344" s="205"/>
      <c r="CK344" s="205"/>
      <c r="CL344" s="205"/>
      <c r="CM344" s="205"/>
      <c r="CN344" s="205"/>
      <c r="CO344" s="205"/>
      <c r="CP344" s="205"/>
      <c r="CQ344" s="205"/>
      <c r="CR344" s="205"/>
      <c r="CS344" s="205"/>
      <c r="CT344" s="205"/>
      <c r="CU344" s="205"/>
      <c r="CV344" s="205"/>
      <c r="CW344" s="205"/>
      <c r="CX344" s="205"/>
      <c r="CY344" s="205"/>
      <c r="CZ344" s="205"/>
      <c r="DA344" s="205"/>
      <c r="DB344" s="205"/>
      <c r="DC344" s="205"/>
      <c r="DD344" s="205"/>
      <c r="DE344" s="205"/>
      <c r="DF344" s="205"/>
      <c r="DG344" s="205"/>
      <c r="DH344" s="205"/>
      <c r="DI344" s="205"/>
      <c r="DJ344" s="205"/>
      <c r="DK344" s="205"/>
      <c r="DL344" s="205"/>
      <c r="DM344" s="205"/>
      <c r="DN344" s="205"/>
      <c r="DO344" s="205"/>
      <c r="DP344" s="205"/>
      <c r="DQ344" s="205"/>
      <c r="DR344" s="205"/>
      <c r="DS344" s="205"/>
      <c r="DT344" s="205"/>
      <c r="DU344" s="205"/>
      <c r="DV344" s="205"/>
      <c r="DW344" s="205"/>
      <c r="DX344" s="205"/>
      <c r="DY344" s="205"/>
      <c r="DZ344" s="205"/>
      <c r="EA344" s="205"/>
      <c r="EB344" s="205"/>
      <c r="EC344" s="205"/>
      <c r="ED344" s="205"/>
      <c r="EE344" s="205"/>
      <c r="EF344" s="205"/>
      <c r="EG344" s="205"/>
      <c r="EH344" s="205"/>
      <c r="EI344" s="205"/>
      <c r="EJ344" s="205"/>
      <c r="EK344" s="205"/>
      <c r="EL344" s="205"/>
      <c r="EM344" s="205"/>
      <c r="EN344" s="205"/>
      <c r="EO344" s="205"/>
      <c r="EP344" s="205"/>
      <c r="EQ344" s="205"/>
      <c r="ER344" s="205"/>
      <c r="ES344" s="205"/>
      <c r="ET344" s="205"/>
      <c r="EU344" s="205"/>
      <c r="EV344" s="205"/>
      <c r="EW344" s="205"/>
      <c r="EX344" s="205"/>
      <c r="EY344" s="205"/>
      <c r="EZ344" s="205"/>
      <c r="FA344" s="205"/>
      <c r="FB344" s="205"/>
      <c r="FC344" s="205"/>
      <c r="FD344" s="205"/>
      <c r="FE344" s="205"/>
      <c r="FF344" s="205"/>
      <c r="FG344" s="205"/>
      <c r="FH344" s="205"/>
      <c r="FI344" s="205"/>
      <c r="FJ344" s="205"/>
      <c r="FK344" s="205"/>
      <c r="FL344" s="205"/>
      <c r="FM344" s="205"/>
      <c r="FN344" s="205"/>
      <c r="FO344" s="205"/>
      <c r="FP344" s="205"/>
      <c r="FQ344" s="205"/>
      <c r="FR344" s="205"/>
      <c r="FS344" s="205"/>
      <c r="FT344" s="205"/>
      <c r="FU344" s="205"/>
      <c r="FV344" s="205"/>
      <c r="FW344" s="205"/>
      <c r="FX344" s="205"/>
      <c r="FY344" s="205"/>
      <c r="FZ344" s="205"/>
      <c r="GA344" s="205"/>
      <c r="GB344" s="205"/>
      <c r="GC344" s="205"/>
      <c r="GD344" s="205"/>
      <c r="GE344" s="205"/>
      <c r="GF344" s="205"/>
      <c r="GG344" s="205"/>
      <c r="GH344" s="205"/>
      <c r="GI344" s="205"/>
      <c r="GJ344" s="205"/>
      <c r="GK344" s="205"/>
      <c r="GL344" s="205"/>
      <c r="GM344" s="205"/>
      <c r="GN344" s="205"/>
      <c r="GO344" s="205"/>
      <c r="GP344" s="205"/>
      <c r="GQ344" s="205"/>
      <c r="GR344" s="205"/>
      <c r="GS344" s="205"/>
      <c r="GT344" s="205"/>
      <c r="GU344" s="205"/>
      <c r="GV344" s="205"/>
      <c r="GW344" s="205"/>
      <c r="GX344" s="205"/>
      <c r="GY344" s="205"/>
      <c r="GZ344" s="205"/>
      <c r="HA344" s="205"/>
      <c r="HB344" s="205"/>
      <c r="HC344" s="205"/>
      <c r="HD344" s="205"/>
      <c r="HE344" s="205"/>
      <c r="HF344" s="205"/>
      <c r="HG344" s="205"/>
      <c r="HH344" s="205"/>
      <c r="HI344" s="205"/>
      <c r="HJ344" s="205"/>
      <c r="HK344" s="205"/>
      <c r="HL344" s="205"/>
      <c r="HM344" s="205"/>
      <c r="HN344" s="205"/>
      <c r="HO344" s="205"/>
      <c r="HP344" s="205"/>
      <c r="HQ344" s="205"/>
      <c r="HR344" s="205"/>
      <c r="HS344" s="205"/>
      <c r="HT344" s="205"/>
      <c r="HU344" s="205"/>
      <c r="HV344" s="205"/>
      <c r="HW344" s="205"/>
      <c r="HX344" s="205"/>
      <c r="HY344" s="205"/>
      <c r="HZ344" s="205"/>
      <c r="IA344" s="205"/>
      <c r="IB344" s="205"/>
      <c r="IC344" s="205"/>
      <c r="ID344" s="205"/>
      <c r="IE344" s="205"/>
      <c r="IF344" s="205"/>
      <c r="IG344" s="205"/>
      <c r="IH344" s="205"/>
      <c r="II344" s="205"/>
      <c r="IJ344" s="205"/>
      <c r="IK344" s="205"/>
      <c r="IL344" s="205"/>
      <c r="IM344" s="205"/>
      <c r="IN344" s="205"/>
      <c r="IO344" s="205"/>
      <c r="IP344" s="205"/>
      <c r="IQ344" s="205"/>
    </row>
    <row r="345" spans="1:251" s="38" customFormat="1" ht="14" customHeight="1">
      <c r="A345" s="320" t="s">
        <v>555</v>
      </c>
      <c r="B345" s="320" t="s">
        <v>556</v>
      </c>
      <c r="C345" s="320">
        <v>2017</v>
      </c>
      <c r="D345" s="306" t="s">
        <v>468</v>
      </c>
      <c r="E345" s="306" t="s">
        <v>456</v>
      </c>
      <c r="F345" s="306">
        <v>250505</v>
      </c>
      <c r="G345" s="36"/>
      <c r="H345" s="36">
        <v>0</v>
      </c>
      <c r="I345" s="36"/>
      <c r="J345" s="36"/>
      <c r="K345" s="36" t="s">
        <v>129</v>
      </c>
      <c r="L345" s="36" t="s">
        <v>137</v>
      </c>
      <c r="M345" s="36" t="s">
        <v>239</v>
      </c>
      <c r="N345" s="36" t="s">
        <v>491</v>
      </c>
      <c r="O345" s="36" t="s">
        <v>507</v>
      </c>
      <c r="P345" s="36"/>
      <c r="Q345" s="36"/>
    </row>
    <row r="346" spans="1:251" s="38" customFormat="1" ht="14" customHeight="1">
      <c r="A346" s="135">
        <v>43.58</v>
      </c>
      <c r="B346" s="135" t="s">
        <v>686</v>
      </c>
      <c r="C346" s="135">
        <v>2015</v>
      </c>
      <c r="D346" s="135" t="s">
        <v>688</v>
      </c>
      <c r="E346" s="135" t="s">
        <v>456</v>
      </c>
      <c r="F346" s="135">
        <v>250519</v>
      </c>
      <c r="G346" s="217" t="s">
        <v>689</v>
      </c>
      <c r="H346" s="6"/>
      <c r="I346" s="6"/>
      <c r="J346" s="6"/>
      <c r="K346" s="71" t="s">
        <v>129</v>
      </c>
      <c r="L346" s="36" t="s">
        <v>137</v>
      </c>
      <c r="M346" s="71" t="s">
        <v>239</v>
      </c>
      <c r="N346" s="71" t="s">
        <v>566</v>
      </c>
      <c r="O346" s="71" t="s">
        <v>507</v>
      </c>
      <c r="P346" s="71"/>
      <c r="Q346" s="71"/>
    </row>
    <row r="347" spans="1:251" s="38" customFormat="1" ht="14" customHeight="1">
      <c r="A347" s="135" t="s">
        <v>933</v>
      </c>
      <c r="B347" s="135" t="s">
        <v>686</v>
      </c>
      <c r="C347" s="191">
        <v>2015</v>
      </c>
      <c r="D347" s="322" t="s">
        <v>468</v>
      </c>
      <c r="E347" s="322" t="s">
        <v>456</v>
      </c>
      <c r="F347" s="322">
        <v>250908</v>
      </c>
      <c r="H347" s="36">
        <v>116</v>
      </c>
      <c r="I347" s="36"/>
      <c r="J347" s="36"/>
      <c r="K347" s="38" t="s">
        <v>129</v>
      </c>
      <c r="L347" s="38" t="s">
        <v>137</v>
      </c>
      <c r="M347" s="100" t="s">
        <v>239</v>
      </c>
      <c r="N347" s="36" t="s">
        <v>566</v>
      </c>
      <c r="O347" s="86" t="s">
        <v>166</v>
      </c>
    </row>
    <row r="348" spans="1:251" s="38" customFormat="1" ht="14" customHeight="1">
      <c r="A348" s="135">
        <v>12.71</v>
      </c>
      <c r="B348" s="135" t="s">
        <v>686</v>
      </c>
      <c r="C348" s="135">
        <v>2015</v>
      </c>
      <c r="D348" s="135" t="s">
        <v>597</v>
      </c>
      <c r="E348" s="135" t="s">
        <v>456</v>
      </c>
      <c r="F348" s="135">
        <v>250519</v>
      </c>
      <c r="G348" s="269" t="s">
        <v>685</v>
      </c>
      <c r="H348" s="6">
        <v>65</v>
      </c>
      <c r="I348" s="6"/>
      <c r="J348" s="6"/>
      <c r="K348" s="71" t="s">
        <v>129</v>
      </c>
      <c r="L348" s="36" t="s">
        <v>137</v>
      </c>
      <c r="M348" s="71" t="s">
        <v>239</v>
      </c>
      <c r="N348" s="71" t="s">
        <v>566</v>
      </c>
      <c r="O348" s="71" t="s">
        <v>507</v>
      </c>
      <c r="P348" s="71"/>
      <c r="Q348" s="71"/>
    </row>
    <row r="349" spans="1:251" s="38" customFormat="1" ht="14" customHeight="1">
      <c r="A349" s="135" t="s">
        <v>745</v>
      </c>
      <c r="B349" s="135" t="s">
        <v>746</v>
      </c>
      <c r="C349" s="135">
        <v>2015</v>
      </c>
      <c r="D349" s="135" t="s">
        <v>468</v>
      </c>
      <c r="E349" s="135" t="s">
        <v>456</v>
      </c>
      <c r="F349" s="135">
        <v>250611</v>
      </c>
      <c r="G349" s="11" t="s">
        <v>0</v>
      </c>
      <c r="H349" s="6">
        <v>0</v>
      </c>
      <c r="I349" s="6"/>
      <c r="J349" s="6"/>
      <c r="K349" s="71" t="s">
        <v>129</v>
      </c>
      <c r="L349" s="36" t="s">
        <v>137</v>
      </c>
      <c r="M349" s="71" t="s">
        <v>239</v>
      </c>
      <c r="N349" s="71" t="s">
        <v>566</v>
      </c>
      <c r="O349" s="71" t="s">
        <v>507</v>
      </c>
      <c r="P349" s="71"/>
      <c r="Q349" s="71"/>
    </row>
    <row r="350" spans="1:251" s="38" customFormat="1" ht="14" customHeight="1">
      <c r="A350" s="310" t="s">
        <v>384</v>
      </c>
      <c r="B350" s="311" t="s">
        <v>367</v>
      </c>
      <c r="C350" s="262"/>
      <c r="D350" s="311" t="s">
        <v>638</v>
      </c>
      <c r="E350" s="312" t="s">
        <v>379</v>
      </c>
      <c r="F350" s="61">
        <v>250426</v>
      </c>
      <c r="G350" s="8"/>
      <c r="H350" s="107"/>
      <c r="I350" s="107"/>
      <c r="J350" s="107"/>
      <c r="K350" s="8" t="s">
        <v>395</v>
      </c>
      <c r="L350" s="200"/>
      <c r="M350" s="10" t="s">
        <v>377</v>
      </c>
      <c r="N350" s="201" t="s">
        <v>368</v>
      </c>
      <c r="O350" s="201" t="s">
        <v>166</v>
      </c>
      <c r="P350" s="8"/>
      <c r="Q350" s="9"/>
    </row>
    <row r="351" spans="1:251" s="38" customFormat="1" ht="14" customHeight="1">
      <c r="A351" s="61" t="s">
        <v>551</v>
      </c>
      <c r="B351" s="61" t="s">
        <v>557</v>
      </c>
      <c r="C351" s="61">
        <v>2018</v>
      </c>
      <c r="D351" s="306" t="s">
        <v>468</v>
      </c>
      <c r="E351" s="306" t="s">
        <v>456</v>
      </c>
      <c r="F351" s="306">
        <v>250505</v>
      </c>
      <c r="G351" s="36"/>
      <c r="H351" s="36">
        <v>0</v>
      </c>
      <c r="I351" s="36"/>
      <c r="J351" s="36"/>
      <c r="K351" s="36" t="s">
        <v>129</v>
      </c>
      <c r="L351" s="36" t="s">
        <v>137</v>
      </c>
      <c r="M351" s="36" t="s">
        <v>239</v>
      </c>
      <c r="N351" s="36" t="s">
        <v>491</v>
      </c>
      <c r="O351" s="36" t="s">
        <v>507</v>
      </c>
      <c r="P351" s="36"/>
      <c r="Q351" s="36"/>
    </row>
    <row r="352" spans="1:251" s="38" customFormat="1" ht="14" customHeight="1">
      <c r="A352" s="191">
        <v>9.5</v>
      </c>
      <c r="B352" s="328" t="s">
        <v>558</v>
      </c>
      <c r="C352" s="327">
        <v>2017</v>
      </c>
      <c r="D352" s="328" t="s">
        <v>568</v>
      </c>
      <c r="E352" s="51" t="s">
        <v>627</v>
      </c>
      <c r="F352" s="191">
        <v>250507</v>
      </c>
      <c r="G352" s="191">
        <v>-0.6</v>
      </c>
      <c r="H352" s="36">
        <v>0</v>
      </c>
      <c r="I352" s="36"/>
      <c r="J352" s="36"/>
      <c r="K352" s="38" t="s">
        <v>129</v>
      </c>
      <c r="L352" s="38" t="s">
        <v>137</v>
      </c>
      <c r="M352" s="38" t="s">
        <v>239</v>
      </c>
      <c r="N352" s="39" t="s">
        <v>491</v>
      </c>
      <c r="O352" s="66" t="s">
        <v>166</v>
      </c>
    </row>
    <row r="353" spans="1:251" s="38" customFormat="1" ht="14" customHeight="1">
      <c r="A353" s="51" t="s">
        <v>966</v>
      </c>
      <c r="B353" s="332" t="s">
        <v>558</v>
      </c>
      <c r="C353" s="320">
        <v>2017</v>
      </c>
      <c r="D353" s="322" t="s">
        <v>468</v>
      </c>
      <c r="E353" s="322" t="s">
        <v>456</v>
      </c>
      <c r="F353" s="322">
        <v>250908</v>
      </c>
      <c r="H353" s="36">
        <v>0</v>
      </c>
      <c r="I353" s="36"/>
      <c r="J353" s="36"/>
      <c r="K353" s="38" t="s">
        <v>129</v>
      </c>
      <c r="L353" s="38" t="s">
        <v>137</v>
      </c>
      <c r="M353" s="100" t="s">
        <v>239</v>
      </c>
      <c r="N353" s="36" t="s">
        <v>491</v>
      </c>
      <c r="O353" s="86" t="s">
        <v>166</v>
      </c>
    </row>
    <row r="354" spans="1:251" s="38" customFormat="1" ht="14" customHeight="1">
      <c r="A354" s="191">
        <v>14.3</v>
      </c>
      <c r="B354" s="328" t="s">
        <v>558</v>
      </c>
      <c r="C354" s="327">
        <v>2017</v>
      </c>
      <c r="D354" s="328" t="s">
        <v>597</v>
      </c>
      <c r="E354" s="51" t="s">
        <v>627</v>
      </c>
      <c r="F354" s="191">
        <v>250507</v>
      </c>
      <c r="G354" s="191">
        <v>-1.3</v>
      </c>
      <c r="H354" s="36">
        <v>0</v>
      </c>
      <c r="I354" s="36"/>
      <c r="J354" s="36"/>
      <c r="K354" s="38" t="s">
        <v>129</v>
      </c>
      <c r="L354" s="38" t="s">
        <v>137</v>
      </c>
      <c r="M354" s="38" t="s">
        <v>239</v>
      </c>
      <c r="N354" s="39" t="s">
        <v>491</v>
      </c>
      <c r="O354" s="66" t="s">
        <v>166</v>
      </c>
    </row>
    <row r="355" spans="1:251" s="38" customFormat="1" ht="14" customHeight="1">
      <c r="A355" s="330">
        <v>2.1</v>
      </c>
      <c r="B355" s="328" t="s">
        <v>558</v>
      </c>
      <c r="C355" s="327">
        <v>2017</v>
      </c>
      <c r="D355" s="328" t="s">
        <v>608</v>
      </c>
      <c r="E355" s="51" t="s">
        <v>627</v>
      </c>
      <c r="F355" s="191">
        <v>250507</v>
      </c>
      <c r="G355" s="36"/>
      <c r="H355" s="36">
        <v>517</v>
      </c>
      <c r="I355" s="36"/>
      <c r="J355" s="36"/>
      <c r="K355" s="38" t="s">
        <v>129</v>
      </c>
      <c r="L355" s="38" t="s">
        <v>137</v>
      </c>
      <c r="M355" s="38" t="s">
        <v>240</v>
      </c>
      <c r="N355" s="39" t="s">
        <v>491</v>
      </c>
      <c r="O355" s="66" t="s">
        <v>166</v>
      </c>
      <c r="P355" s="38" t="s">
        <v>15</v>
      </c>
    </row>
    <row r="356" spans="1:251" s="38" customFormat="1" ht="14" customHeight="1">
      <c r="A356" s="330">
        <v>1.75</v>
      </c>
      <c r="B356" s="328" t="s">
        <v>558</v>
      </c>
      <c r="C356" s="327">
        <v>2017</v>
      </c>
      <c r="D356" s="328" t="s">
        <v>621</v>
      </c>
      <c r="E356" s="51" t="s">
        <v>627</v>
      </c>
      <c r="F356" s="191">
        <v>250507</v>
      </c>
      <c r="G356" s="191" t="s">
        <v>619</v>
      </c>
      <c r="H356" s="36">
        <v>506</v>
      </c>
      <c r="I356" s="36"/>
      <c r="J356" s="36"/>
      <c r="K356" s="38" t="s">
        <v>129</v>
      </c>
      <c r="L356" s="38" t="s">
        <v>137</v>
      </c>
      <c r="M356" s="38" t="s">
        <v>241</v>
      </c>
      <c r="N356" s="39" t="s">
        <v>491</v>
      </c>
      <c r="O356" s="66" t="s">
        <v>166</v>
      </c>
    </row>
    <row r="357" spans="1:251" s="38" customFormat="1" ht="14" customHeight="1">
      <c r="A357" s="310" t="s">
        <v>748</v>
      </c>
      <c r="B357" s="311" t="s">
        <v>341</v>
      </c>
      <c r="C357" s="61">
        <v>2000</v>
      </c>
      <c r="D357" s="311" t="s">
        <v>720</v>
      </c>
      <c r="E357" s="312" t="s">
        <v>456</v>
      </c>
      <c r="F357" s="61">
        <v>250611</v>
      </c>
      <c r="G357" s="8"/>
      <c r="H357" s="107"/>
      <c r="I357" s="107">
        <v>488</v>
      </c>
      <c r="J357" s="107"/>
      <c r="K357" s="8" t="s">
        <v>128</v>
      </c>
      <c r="L357" s="136" t="s">
        <v>340</v>
      </c>
      <c r="M357" s="10" t="s">
        <v>239</v>
      </c>
      <c r="N357" s="201" t="s">
        <v>356</v>
      </c>
      <c r="O357" s="201" t="s">
        <v>166</v>
      </c>
      <c r="P357" s="8" t="s">
        <v>180</v>
      </c>
      <c r="Q357" s="9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  <c r="FY357" s="8"/>
      <c r="FZ357" s="8"/>
      <c r="GA357" s="8"/>
      <c r="GB357" s="8"/>
      <c r="GC357" s="8"/>
      <c r="GD357" s="8"/>
      <c r="GE357" s="8"/>
      <c r="GF357" s="8"/>
      <c r="GG357" s="8"/>
      <c r="GH357" s="8"/>
      <c r="GI357" s="8"/>
      <c r="GJ357" s="8"/>
      <c r="GK357" s="8"/>
      <c r="GL357" s="8"/>
      <c r="GM357" s="8"/>
      <c r="GN357" s="8"/>
      <c r="GO357" s="8"/>
      <c r="GP357" s="8"/>
      <c r="GQ357" s="8"/>
      <c r="GR357" s="8"/>
      <c r="GS357" s="8"/>
      <c r="GT357" s="8"/>
      <c r="GU357" s="8"/>
      <c r="GV357" s="8"/>
      <c r="GW357" s="8"/>
      <c r="GX357" s="8"/>
      <c r="GY357" s="8"/>
      <c r="GZ357" s="8"/>
      <c r="HA357" s="8"/>
      <c r="HB357" s="8"/>
      <c r="HC357" s="8"/>
      <c r="HD357" s="8"/>
      <c r="HE357" s="8"/>
      <c r="HF357" s="8"/>
      <c r="HG357" s="8"/>
      <c r="HH357" s="8"/>
      <c r="HI357" s="8"/>
      <c r="HJ357" s="8"/>
      <c r="HK357" s="8"/>
      <c r="HL357" s="8"/>
      <c r="HM357" s="8"/>
      <c r="HN357" s="8"/>
      <c r="HO357" s="8"/>
      <c r="HP357" s="8"/>
      <c r="HQ357" s="8"/>
      <c r="HR357" s="8"/>
      <c r="HS357" s="8"/>
      <c r="HT357" s="8"/>
      <c r="HU357" s="8"/>
      <c r="HV357" s="8"/>
      <c r="HW357" s="8"/>
      <c r="HX357" s="8"/>
      <c r="HY357" s="8"/>
      <c r="HZ357" s="8"/>
      <c r="IA357" s="8"/>
      <c r="IB357" s="8"/>
      <c r="IC357" s="8"/>
      <c r="ID357" s="8"/>
      <c r="IE357" s="8"/>
      <c r="IF357" s="8"/>
      <c r="IG357" s="8"/>
      <c r="IH357" s="8"/>
      <c r="II357" s="8"/>
      <c r="IJ357" s="8"/>
      <c r="IK357" s="8"/>
      <c r="IL357" s="8"/>
      <c r="IM357" s="8"/>
      <c r="IN357" s="8"/>
      <c r="IO357" s="8"/>
      <c r="IP357" s="8"/>
      <c r="IQ357" s="8"/>
    </row>
    <row r="358" spans="1:251" s="38" customFormat="1" ht="14" customHeight="1">
      <c r="A358" s="310" t="s">
        <v>742</v>
      </c>
      <c r="B358" s="311" t="s">
        <v>341</v>
      </c>
      <c r="C358" s="61">
        <v>2000</v>
      </c>
      <c r="D358" s="311" t="s">
        <v>455</v>
      </c>
      <c r="E358" s="312" t="s">
        <v>669</v>
      </c>
      <c r="F358" s="61">
        <v>250618</v>
      </c>
      <c r="G358" s="262"/>
      <c r="H358" s="107"/>
      <c r="I358" s="107">
        <v>547</v>
      </c>
      <c r="J358" s="107"/>
      <c r="K358" s="8" t="s">
        <v>128</v>
      </c>
      <c r="L358" s="136" t="s">
        <v>340</v>
      </c>
      <c r="M358" s="10" t="s">
        <v>239</v>
      </c>
      <c r="N358" s="201" t="s">
        <v>356</v>
      </c>
      <c r="O358" s="201" t="s">
        <v>166</v>
      </c>
      <c r="P358" s="8" t="s">
        <v>180</v>
      </c>
      <c r="Q358" s="9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  <c r="FY358" s="8"/>
      <c r="FZ358" s="8"/>
      <c r="GA358" s="8"/>
      <c r="GB358" s="8"/>
      <c r="GC358" s="8"/>
      <c r="GD358" s="8"/>
      <c r="GE358" s="8"/>
      <c r="GF358" s="8"/>
      <c r="GG358" s="8"/>
      <c r="GH358" s="8"/>
      <c r="GI358" s="8"/>
      <c r="GJ358" s="8"/>
      <c r="GK358" s="8"/>
      <c r="GL358" s="8"/>
      <c r="GM358" s="8"/>
      <c r="GN358" s="8"/>
      <c r="GO358" s="8"/>
      <c r="GP358" s="8"/>
      <c r="GQ358" s="8"/>
      <c r="GR358" s="8"/>
      <c r="GS358" s="8"/>
      <c r="GT358" s="8"/>
      <c r="GU358" s="8"/>
      <c r="GV358" s="8"/>
      <c r="GW358" s="8"/>
      <c r="GX358" s="8"/>
      <c r="GY358" s="8"/>
      <c r="GZ358" s="8"/>
      <c r="HA358" s="8"/>
      <c r="HB358" s="8"/>
      <c r="HC358" s="8"/>
      <c r="HD358" s="8"/>
      <c r="HE358" s="8"/>
      <c r="HF358" s="8"/>
      <c r="HG358" s="8"/>
      <c r="HH358" s="8"/>
      <c r="HI358" s="8"/>
      <c r="HJ358" s="8"/>
      <c r="HK358" s="8"/>
      <c r="HL358" s="8"/>
      <c r="HM358" s="8"/>
      <c r="HN358" s="8"/>
      <c r="HO358" s="8"/>
      <c r="HP358" s="8"/>
      <c r="HQ358" s="8"/>
      <c r="HR358" s="8"/>
      <c r="HS358" s="8"/>
      <c r="HT358" s="8"/>
      <c r="HU358" s="8"/>
      <c r="HV358" s="8"/>
      <c r="HW358" s="8"/>
      <c r="HX358" s="8"/>
      <c r="HY358" s="8"/>
      <c r="HZ358" s="8"/>
      <c r="IA358" s="8"/>
      <c r="IB358" s="8"/>
      <c r="IC358" s="8"/>
      <c r="ID358" s="8"/>
      <c r="IE358" s="8"/>
      <c r="IF358" s="8"/>
      <c r="IG358" s="8"/>
      <c r="IH358" s="8"/>
      <c r="II358" s="8"/>
      <c r="IJ358" s="8"/>
      <c r="IK358" s="8"/>
      <c r="IL358" s="8"/>
      <c r="IM358" s="8"/>
      <c r="IN358" s="8"/>
      <c r="IO358" s="8"/>
      <c r="IP358" s="8"/>
      <c r="IQ358" s="8"/>
    </row>
    <row r="359" spans="1:251" s="38" customFormat="1" ht="14" customHeight="1">
      <c r="A359" s="310" t="s">
        <v>672</v>
      </c>
      <c r="B359" s="311" t="s">
        <v>341</v>
      </c>
      <c r="C359" s="61">
        <v>2000</v>
      </c>
      <c r="D359" s="311" t="s">
        <v>338</v>
      </c>
      <c r="E359" s="312" t="s">
        <v>669</v>
      </c>
      <c r="F359" s="61">
        <v>250512</v>
      </c>
      <c r="G359" s="8"/>
      <c r="H359" s="107"/>
      <c r="I359" s="107">
        <v>475</v>
      </c>
      <c r="J359" s="107"/>
      <c r="K359" s="8" t="s">
        <v>128</v>
      </c>
      <c r="L359" s="136" t="s">
        <v>340</v>
      </c>
      <c r="M359" s="10" t="s">
        <v>239</v>
      </c>
      <c r="N359" s="201" t="s">
        <v>356</v>
      </c>
      <c r="O359" s="201" t="s">
        <v>166</v>
      </c>
      <c r="P359" s="8" t="s">
        <v>180</v>
      </c>
      <c r="Q359" s="9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  <c r="FY359" s="8"/>
      <c r="FZ359" s="8"/>
      <c r="GA359" s="8"/>
      <c r="GB359" s="8"/>
      <c r="GC359" s="8"/>
      <c r="GD359" s="8"/>
      <c r="GE359" s="8"/>
      <c r="GF359" s="8"/>
      <c r="GG359" s="8"/>
      <c r="GH359" s="8"/>
      <c r="GI359" s="8"/>
      <c r="GJ359" s="8"/>
      <c r="GK359" s="8"/>
      <c r="GL359" s="8"/>
      <c r="GM359" s="8"/>
      <c r="GN359" s="8"/>
      <c r="GO359" s="8"/>
      <c r="GP359" s="8"/>
      <c r="GQ359" s="8"/>
      <c r="GR359" s="8"/>
      <c r="GS359" s="8"/>
      <c r="GT359" s="8"/>
      <c r="GU359" s="8"/>
      <c r="GV359" s="8"/>
      <c r="GW359" s="8"/>
      <c r="GX359" s="8"/>
      <c r="GY359" s="8"/>
      <c r="GZ359" s="8"/>
      <c r="HA359" s="8"/>
      <c r="HB359" s="8"/>
      <c r="HC359" s="8"/>
      <c r="HD359" s="8"/>
      <c r="HE359" s="8"/>
      <c r="HF359" s="8"/>
      <c r="HG359" s="8"/>
      <c r="HH359" s="8"/>
      <c r="HI359" s="8"/>
      <c r="HJ359" s="8"/>
      <c r="HK359" s="8"/>
      <c r="HL359" s="8"/>
      <c r="HM359" s="8"/>
      <c r="HN359" s="8"/>
      <c r="HO359" s="8"/>
      <c r="HP359" s="8"/>
      <c r="HQ359" s="8"/>
      <c r="HR359" s="8"/>
      <c r="HS359" s="8"/>
      <c r="HT359" s="8"/>
      <c r="HU359" s="8"/>
      <c r="HV359" s="8"/>
      <c r="HW359" s="8"/>
      <c r="HX359" s="8"/>
      <c r="HY359" s="8"/>
      <c r="HZ359" s="8"/>
      <c r="IA359" s="8"/>
      <c r="IB359" s="8"/>
      <c r="IC359" s="8"/>
      <c r="ID359" s="8"/>
      <c r="IE359" s="8"/>
      <c r="IF359" s="8"/>
      <c r="IG359" s="8"/>
      <c r="IH359" s="8"/>
      <c r="II359" s="8"/>
      <c r="IJ359" s="8"/>
      <c r="IK359" s="8"/>
      <c r="IL359" s="8"/>
      <c r="IM359" s="8"/>
      <c r="IN359" s="8"/>
      <c r="IO359" s="8"/>
      <c r="IP359" s="8"/>
      <c r="IQ359" s="8"/>
    </row>
    <row r="360" spans="1:251" s="234" customFormat="1" ht="14" customHeight="1">
      <c r="A360" s="310" t="s">
        <v>393</v>
      </c>
      <c r="B360" s="311" t="s">
        <v>341</v>
      </c>
      <c r="C360" s="61">
        <v>2000</v>
      </c>
      <c r="D360" s="311" t="s">
        <v>266</v>
      </c>
      <c r="E360" s="312" t="s">
        <v>379</v>
      </c>
      <c r="F360" s="61">
        <v>250426</v>
      </c>
      <c r="G360" s="8"/>
      <c r="H360" s="107"/>
      <c r="I360" s="107"/>
      <c r="J360" s="107"/>
      <c r="K360" s="8" t="s">
        <v>128</v>
      </c>
      <c r="L360" s="136" t="s">
        <v>340</v>
      </c>
      <c r="M360" s="10" t="s">
        <v>377</v>
      </c>
      <c r="N360" s="201" t="s">
        <v>356</v>
      </c>
      <c r="O360" s="201" t="s">
        <v>166</v>
      </c>
      <c r="P360" s="8" t="s">
        <v>180</v>
      </c>
      <c r="Q360" s="9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  <c r="FY360" s="8"/>
      <c r="FZ360" s="8"/>
      <c r="GA360" s="8"/>
      <c r="GB360" s="8"/>
      <c r="GC360" s="8"/>
      <c r="GD360" s="8"/>
      <c r="GE360" s="8"/>
      <c r="GF360" s="8"/>
      <c r="GG360" s="8"/>
      <c r="GH360" s="8"/>
      <c r="GI360" s="8"/>
      <c r="GJ360" s="8"/>
      <c r="GK360" s="8"/>
      <c r="GL360" s="8"/>
      <c r="GM360" s="8"/>
      <c r="GN360" s="8"/>
      <c r="GO360" s="8"/>
      <c r="GP360" s="8"/>
      <c r="GQ360" s="8"/>
      <c r="GR360" s="8"/>
      <c r="GS360" s="8"/>
      <c r="GT360" s="8"/>
      <c r="GU360" s="8"/>
      <c r="GV360" s="8"/>
      <c r="GW360" s="8"/>
      <c r="GX360" s="8"/>
      <c r="GY360" s="8"/>
      <c r="GZ360" s="8"/>
      <c r="HA360" s="8"/>
      <c r="HB360" s="8"/>
      <c r="HC360" s="8"/>
      <c r="HD360" s="8"/>
      <c r="HE360" s="8"/>
      <c r="HF360" s="8"/>
      <c r="HG360" s="8"/>
      <c r="HH360" s="8"/>
      <c r="HI360" s="8"/>
      <c r="HJ360" s="8"/>
      <c r="HK360" s="8"/>
      <c r="HL360" s="8"/>
      <c r="HM360" s="8"/>
      <c r="HN360" s="8"/>
      <c r="HO360" s="8"/>
      <c r="HP360" s="8"/>
      <c r="HQ360" s="8"/>
      <c r="HR360" s="8"/>
      <c r="HS360" s="8"/>
      <c r="HT360" s="8"/>
      <c r="HU360" s="8"/>
      <c r="HV360" s="8"/>
      <c r="HW360" s="8"/>
      <c r="HX360" s="8"/>
      <c r="HY360" s="8"/>
      <c r="HZ360" s="8"/>
      <c r="IA360" s="8"/>
      <c r="IB360" s="8"/>
      <c r="IC360" s="8"/>
      <c r="ID360" s="8"/>
      <c r="IE360" s="8"/>
      <c r="IF360" s="8"/>
      <c r="IG360" s="8"/>
      <c r="IH360" s="8"/>
      <c r="II360" s="8"/>
      <c r="IJ360" s="8"/>
      <c r="IK360" s="8"/>
      <c r="IL360" s="8"/>
      <c r="IM360" s="8"/>
      <c r="IN360" s="8"/>
      <c r="IO360" s="8"/>
      <c r="IP360" s="8"/>
      <c r="IQ360" s="8"/>
    </row>
    <row r="361" spans="1:251" s="234" customFormat="1" ht="14" customHeight="1">
      <c r="A361" s="309">
        <v>17.54</v>
      </c>
      <c r="B361" s="307" t="s">
        <v>290</v>
      </c>
      <c r="C361" s="61">
        <v>1983</v>
      </c>
      <c r="D361" s="61" t="s">
        <v>329</v>
      </c>
      <c r="E361" s="151" t="s">
        <v>339</v>
      </c>
      <c r="F361" s="61">
        <v>250506</v>
      </c>
      <c r="G361" s="5"/>
      <c r="H361" s="6"/>
      <c r="I361" s="6"/>
      <c r="J361" s="6"/>
      <c r="K361" s="5" t="s">
        <v>128</v>
      </c>
      <c r="L361" s="8" t="s">
        <v>332</v>
      </c>
      <c r="M361" s="5" t="s">
        <v>268</v>
      </c>
      <c r="N361" s="6" t="s">
        <v>291</v>
      </c>
      <c r="O361" s="106" t="s">
        <v>166</v>
      </c>
      <c r="P361" s="8" t="s">
        <v>180</v>
      </c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  <c r="HL361" s="5"/>
      <c r="HM361" s="5"/>
      <c r="HN361" s="5"/>
      <c r="HO361" s="5"/>
      <c r="HP361" s="5"/>
      <c r="HQ361" s="5"/>
      <c r="HR361" s="5"/>
      <c r="HS361" s="5"/>
      <c r="HT361" s="5"/>
      <c r="HU361" s="5"/>
      <c r="HV361" s="5"/>
      <c r="HW361" s="5"/>
      <c r="HX361" s="5"/>
      <c r="HY361" s="5"/>
      <c r="HZ361" s="5"/>
      <c r="IA361" s="5"/>
      <c r="IB361" s="5"/>
      <c r="IC361" s="8"/>
      <c r="ID361" s="5"/>
      <c r="IE361" s="5"/>
      <c r="IF361" s="5"/>
      <c r="IG361" s="5"/>
      <c r="IH361" s="5"/>
      <c r="II361" s="5"/>
      <c r="IJ361" s="5"/>
      <c r="IK361" s="5"/>
      <c r="IL361" s="5"/>
      <c r="IM361" s="5"/>
      <c r="IN361" s="5"/>
      <c r="IO361" s="5"/>
      <c r="IP361" s="5"/>
      <c r="IQ361" s="5"/>
    </row>
    <row r="362" spans="1:251" s="234" customFormat="1" ht="14" customHeight="1">
      <c r="A362" s="309" t="s">
        <v>1009</v>
      </c>
      <c r="B362" s="307" t="s">
        <v>290</v>
      </c>
      <c r="C362" s="61">
        <v>1983</v>
      </c>
      <c r="D362" s="262" t="s">
        <v>266</v>
      </c>
      <c r="E362" s="151" t="s">
        <v>1006</v>
      </c>
      <c r="F362" s="61">
        <v>251004</v>
      </c>
      <c r="G362" s="5"/>
      <c r="H362" s="6"/>
      <c r="I362" s="6"/>
      <c r="J362" s="6"/>
      <c r="K362" s="5" t="s">
        <v>128</v>
      </c>
      <c r="L362" s="8" t="s">
        <v>332</v>
      </c>
      <c r="M362" s="5" t="s">
        <v>268</v>
      </c>
      <c r="N362" s="6" t="s">
        <v>291</v>
      </c>
      <c r="O362" s="106" t="s">
        <v>166</v>
      </c>
      <c r="P362" s="8" t="s">
        <v>180</v>
      </c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  <c r="GW362" s="5"/>
      <c r="GX362" s="5"/>
      <c r="GY362" s="5"/>
      <c r="GZ362" s="5"/>
      <c r="HA362" s="5"/>
      <c r="HB362" s="5"/>
      <c r="HC362" s="5"/>
      <c r="HD362" s="5"/>
      <c r="HE362" s="5"/>
      <c r="HF362" s="5"/>
      <c r="HG362" s="5"/>
      <c r="HH362" s="5"/>
      <c r="HI362" s="5"/>
      <c r="HJ362" s="5"/>
      <c r="HK362" s="5"/>
      <c r="HL362" s="5"/>
      <c r="HM362" s="5"/>
      <c r="HN362" s="5"/>
      <c r="HO362" s="5"/>
      <c r="HP362" s="5"/>
      <c r="HQ362" s="5"/>
      <c r="HR362" s="5"/>
      <c r="HS362" s="5"/>
      <c r="HT362" s="5"/>
      <c r="HU362" s="5"/>
      <c r="HV362" s="5"/>
      <c r="HW362" s="5"/>
      <c r="HX362" s="5"/>
      <c r="HY362" s="5"/>
      <c r="HZ362" s="5"/>
      <c r="IA362" s="5"/>
      <c r="IB362" s="5"/>
      <c r="IC362" s="8"/>
      <c r="ID362" s="5"/>
      <c r="IE362" s="5"/>
      <c r="IF362" s="5"/>
      <c r="IG362" s="5"/>
      <c r="IH362" s="5"/>
      <c r="II362" s="5"/>
      <c r="IJ362" s="5"/>
      <c r="IK362" s="5"/>
      <c r="IL362" s="5"/>
      <c r="IM362" s="5"/>
      <c r="IN362" s="5"/>
      <c r="IO362" s="5"/>
      <c r="IP362" s="5"/>
      <c r="IQ362" s="5"/>
    </row>
    <row r="363" spans="1:251" s="234" customFormat="1" ht="14" customHeight="1">
      <c r="A363" s="309">
        <v>1.65</v>
      </c>
      <c r="B363" s="331" t="s">
        <v>290</v>
      </c>
      <c r="C363" s="61">
        <v>1983</v>
      </c>
      <c r="D363" s="151" t="s">
        <v>36</v>
      </c>
      <c r="E363" s="151" t="s">
        <v>218</v>
      </c>
      <c r="F363" s="61">
        <v>250217</v>
      </c>
      <c r="G363" s="5"/>
      <c r="H363" s="8"/>
      <c r="I363" s="8"/>
      <c r="J363" s="6">
        <v>79</v>
      </c>
      <c r="K363" s="5" t="s">
        <v>128</v>
      </c>
      <c r="L363" s="8" t="s">
        <v>130</v>
      </c>
      <c r="M363" s="5" t="s">
        <v>241</v>
      </c>
      <c r="N363" s="8" t="s">
        <v>291</v>
      </c>
      <c r="O363" s="106" t="s">
        <v>166</v>
      </c>
      <c r="P363" s="5" t="s">
        <v>180</v>
      </c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  <c r="FY363" s="8"/>
      <c r="FZ363" s="8"/>
      <c r="GA363" s="8"/>
      <c r="GB363" s="8"/>
      <c r="GC363" s="8"/>
      <c r="GD363" s="8"/>
      <c r="GE363" s="8"/>
      <c r="GF363" s="8"/>
      <c r="GG363" s="8"/>
      <c r="GH363" s="8"/>
      <c r="GI363" s="8"/>
      <c r="GJ363" s="8"/>
      <c r="GK363" s="8"/>
      <c r="GL363" s="8"/>
      <c r="GM363" s="8"/>
      <c r="GN363" s="8"/>
      <c r="GO363" s="8"/>
      <c r="GP363" s="8"/>
      <c r="GQ363" s="8"/>
      <c r="GR363" s="8"/>
      <c r="GS363" s="8"/>
      <c r="GT363" s="8"/>
      <c r="GU363" s="8"/>
      <c r="GV363" s="8"/>
      <c r="GW363" s="8"/>
      <c r="GX363" s="8"/>
      <c r="GY363" s="8"/>
      <c r="GZ363" s="8"/>
      <c r="HA363" s="8"/>
      <c r="HB363" s="8"/>
      <c r="HC363" s="8"/>
      <c r="HD363" s="8"/>
      <c r="HE363" s="8"/>
      <c r="HF363" s="8"/>
      <c r="HG363" s="8"/>
      <c r="HH363" s="8"/>
      <c r="HI363" s="8"/>
      <c r="HJ363" s="8"/>
      <c r="HK363" s="8"/>
      <c r="HL363" s="8"/>
      <c r="HM363" s="8"/>
      <c r="HN363" s="8"/>
      <c r="HO363" s="8"/>
      <c r="HP363" s="8"/>
      <c r="HQ363" s="8"/>
      <c r="HR363" s="8"/>
      <c r="HS363" s="8"/>
      <c r="HT363" s="8"/>
      <c r="HU363" s="8"/>
      <c r="HV363" s="8"/>
      <c r="HW363" s="5"/>
      <c r="HX363" s="5"/>
      <c r="HY363" s="5"/>
      <c r="HZ363" s="5"/>
      <c r="IA363" s="5"/>
      <c r="IB363" s="5"/>
      <c r="IC363" s="5"/>
      <c r="ID363" s="5"/>
      <c r="IE363" s="5"/>
      <c r="IF363" s="5"/>
      <c r="IG363" s="5"/>
      <c r="IH363" s="5"/>
      <c r="II363" s="5"/>
      <c r="IJ363" s="5"/>
      <c r="IK363" s="5"/>
      <c r="IL363" s="5"/>
      <c r="IM363" s="5"/>
      <c r="IN363" s="5"/>
      <c r="IO363" s="5"/>
      <c r="IP363" s="5"/>
      <c r="IQ363" s="5"/>
    </row>
    <row r="364" spans="1:251" s="234" customFormat="1" ht="14" customHeight="1">
      <c r="A364" s="320" t="s">
        <v>920</v>
      </c>
      <c r="B364" s="320" t="s">
        <v>364</v>
      </c>
      <c r="C364" s="320">
        <v>1981</v>
      </c>
      <c r="D364" s="322" t="s">
        <v>455</v>
      </c>
      <c r="E364" s="322" t="s">
        <v>456</v>
      </c>
      <c r="F364" s="322">
        <v>250908</v>
      </c>
      <c r="G364" s="51"/>
      <c r="H364" s="36"/>
      <c r="I364" s="122">
        <v>283</v>
      </c>
      <c r="J364" s="122">
        <v>263</v>
      </c>
      <c r="K364" s="38" t="s">
        <v>128</v>
      </c>
      <c r="L364" s="8" t="s">
        <v>130</v>
      </c>
      <c r="M364" s="100" t="s">
        <v>239</v>
      </c>
      <c r="N364" s="100" t="s">
        <v>861</v>
      </c>
      <c r="O364" s="86" t="s">
        <v>166</v>
      </c>
      <c r="P364" s="86" t="s">
        <v>921</v>
      </c>
      <c r="Q364" s="100"/>
      <c r="R364" s="100"/>
      <c r="S364" s="100"/>
      <c r="T364" s="100"/>
      <c r="U364" s="100"/>
      <c r="V364" s="100"/>
      <c r="W364" s="100"/>
      <c r="X364" s="100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100"/>
      <c r="AM364" s="100"/>
      <c r="AN364" s="100"/>
      <c r="AO364" s="100"/>
      <c r="AP364" s="100"/>
      <c r="AQ364" s="100"/>
      <c r="AR364" s="100"/>
      <c r="AS364" s="100"/>
      <c r="AT364" s="100"/>
      <c r="AU364" s="100"/>
      <c r="AV364" s="100"/>
      <c r="AW364" s="100"/>
      <c r="AX364" s="100"/>
      <c r="AY364" s="100"/>
      <c r="AZ364" s="100"/>
      <c r="BA364" s="100"/>
      <c r="BB364" s="100"/>
      <c r="BC364" s="100"/>
      <c r="BD364" s="100"/>
      <c r="BE364" s="100"/>
      <c r="BF364" s="100"/>
      <c r="BG364" s="100"/>
      <c r="BH364" s="100"/>
      <c r="BI364" s="100"/>
      <c r="BJ364" s="100"/>
      <c r="BK364" s="100"/>
      <c r="BL364" s="100"/>
      <c r="BM364" s="100"/>
      <c r="BN364" s="100"/>
      <c r="BO364" s="100"/>
      <c r="BP364" s="100"/>
      <c r="BQ364" s="100"/>
      <c r="BR364" s="100"/>
      <c r="BS364" s="100"/>
      <c r="BT364" s="100"/>
      <c r="BU364" s="100"/>
      <c r="BV364" s="100"/>
      <c r="BW364" s="100"/>
      <c r="BX364" s="100"/>
      <c r="BY364" s="100"/>
      <c r="BZ364" s="100"/>
      <c r="CA364" s="100"/>
      <c r="CB364" s="100"/>
      <c r="CC364" s="100"/>
      <c r="CD364" s="100"/>
      <c r="CE364" s="100"/>
      <c r="CF364" s="100"/>
      <c r="CG364" s="100"/>
      <c r="CH364" s="100"/>
      <c r="CI364" s="100"/>
      <c r="CJ364" s="100"/>
      <c r="CK364" s="100"/>
      <c r="CL364" s="100"/>
      <c r="CM364" s="100"/>
      <c r="CN364" s="100"/>
      <c r="CO364" s="100"/>
      <c r="CP364" s="100"/>
      <c r="CQ364" s="100"/>
      <c r="CR364" s="100"/>
      <c r="CS364" s="100"/>
      <c r="CT364" s="100"/>
      <c r="CU364" s="100"/>
      <c r="CV364" s="100"/>
      <c r="CW364" s="100"/>
      <c r="CX364" s="100"/>
      <c r="CY364" s="100"/>
      <c r="CZ364" s="100"/>
      <c r="DA364" s="100"/>
      <c r="DB364" s="100"/>
      <c r="DC364" s="100"/>
      <c r="DD364" s="100"/>
      <c r="DE364" s="100"/>
      <c r="DF364" s="100"/>
      <c r="DG364" s="100"/>
      <c r="DH364" s="100"/>
      <c r="DI364" s="100"/>
      <c r="DJ364" s="100"/>
      <c r="DK364" s="100"/>
      <c r="DL364" s="100"/>
      <c r="DM364" s="100"/>
      <c r="DN364" s="100"/>
      <c r="DO364" s="100"/>
      <c r="DP364" s="100"/>
      <c r="DQ364" s="100"/>
      <c r="DR364" s="100"/>
      <c r="DS364" s="100"/>
      <c r="DT364" s="100"/>
      <c r="DU364" s="100"/>
      <c r="DV364" s="100"/>
      <c r="DW364" s="100"/>
      <c r="DX364" s="100"/>
      <c r="DY364" s="100"/>
      <c r="DZ364" s="100"/>
      <c r="EA364" s="100"/>
      <c r="EB364" s="100"/>
      <c r="EC364" s="100"/>
      <c r="ED364" s="100"/>
      <c r="EE364" s="100"/>
      <c r="EF364" s="100"/>
      <c r="EG364" s="100"/>
      <c r="EH364" s="100"/>
      <c r="EI364" s="100"/>
      <c r="EJ364" s="100"/>
      <c r="EK364" s="100"/>
      <c r="EL364" s="100"/>
      <c r="EM364" s="100"/>
      <c r="EN364" s="100"/>
      <c r="EO364" s="100"/>
      <c r="EP364" s="100"/>
      <c r="EQ364" s="100"/>
      <c r="ER364" s="100"/>
      <c r="ES364" s="100"/>
      <c r="ET364" s="100"/>
      <c r="EU364" s="100"/>
      <c r="EV364" s="100"/>
      <c r="EW364" s="100"/>
      <c r="EX364" s="100"/>
      <c r="EY364" s="100"/>
      <c r="EZ364" s="100"/>
      <c r="FA364" s="100"/>
      <c r="FB364" s="100"/>
      <c r="FC364" s="100"/>
      <c r="FD364" s="100"/>
      <c r="FE364" s="100"/>
      <c r="FF364" s="100"/>
      <c r="FG364" s="100"/>
      <c r="FH364" s="100"/>
      <c r="FI364" s="100"/>
      <c r="FJ364" s="100"/>
      <c r="FK364" s="100"/>
      <c r="FL364" s="100"/>
      <c r="FM364" s="100"/>
      <c r="FN364" s="100"/>
      <c r="FO364" s="100"/>
      <c r="FP364" s="100"/>
      <c r="FQ364" s="100"/>
      <c r="FR364" s="100"/>
      <c r="FS364" s="100"/>
      <c r="FT364" s="100"/>
      <c r="FU364" s="100"/>
      <c r="FV364" s="100"/>
      <c r="FW364" s="100"/>
      <c r="FX364" s="100"/>
      <c r="FY364" s="100"/>
      <c r="FZ364" s="100"/>
      <c r="GA364" s="100"/>
      <c r="GB364" s="100"/>
      <c r="GC364" s="100"/>
      <c r="GD364" s="100"/>
      <c r="GE364" s="100"/>
      <c r="GF364" s="100"/>
      <c r="GG364" s="100"/>
      <c r="GH364" s="100"/>
      <c r="GI364" s="100"/>
      <c r="GJ364" s="100"/>
      <c r="GK364" s="100"/>
      <c r="GL364" s="100"/>
      <c r="GM364" s="100"/>
      <c r="GN364" s="100"/>
      <c r="GO364" s="100"/>
      <c r="GP364" s="100"/>
      <c r="GQ364" s="100"/>
      <c r="GR364" s="100"/>
      <c r="GS364" s="100"/>
      <c r="GT364" s="100"/>
      <c r="GU364" s="100"/>
      <c r="GV364" s="100"/>
      <c r="GW364" s="100"/>
      <c r="GX364" s="100"/>
      <c r="GY364" s="100"/>
      <c r="GZ364" s="100"/>
      <c r="HA364" s="100"/>
      <c r="HB364" s="100"/>
      <c r="HC364" s="100"/>
      <c r="HD364" s="100"/>
      <c r="HE364" s="100"/>
      <c r="HF364" s="100"/>
      <c r="HG364" s="100"/>
      <c r="HH364" s="100"/>
      <c r="HI364" s="100"/>
      <c r="HJ364" s="100"/>
      <c r="HK364" s="100"/>
      <c r="HL364" s="100"/>
      <c r="HM364" s="100"/>
      <c r="HN364" s="100"/>
      <c r="HO364" s="100"/>
      <c r="HP364" s="100"/>
      <c r="HQ364" s="100"/>
      <c r="HR364" s="100"/>
      <c r="HS364" s="100"/>
      <c r="HT364" s="100"/>
      <c r="HU364" s="100"/>
      <c r="HV364" s="100"/>
      <c r="HW364" s="100"/>
      <c r="HX364" s="100"/>
      <c r="HY364" s="100"/>
      <c r="HZ364" s="100"/>
      <c r="IA364" s="100"/>
      <c r="IB364" s="100"/>
      <c r="IC364" s="100"/>
      <c r="ID364" s="100"/>
      <c r="IE364" s="100"/>
      <c r="IF364" s="100"/>
      <c r="IG364" s="100"/>
      <c r="IH364" s="100"/>
      <c r="II364" s="100"/>
      <c r="IJ364" s="100"/>
      <c r="IK364" s="100"/>
      <c r="IL364" s="100"/>
      <c r="IM364" s="100"/>
      <c r="IN364" s="100"/>
      <c r="IO364" s="100"/>
      <c r="IP364" s="100"/>
      <c r="IQ364" s="100"/>
    </row>
    <row r="365" spans="1:251" s="234" customFormat="1" ht="14" customHeight="1">
      <c r="A365" s="310" t="s">
        <v>1010</v>
      </c>
      <c r="B365" s="311" t="s">
        <v>364</v>
      </c>
      <c r="C365" s="61">
        <v>1981</v>
      </c>
      <c r="D365" s="311" t="s">
        <v>266</v>
      </c>
      <c r="E365" s="312" t="s">
        <v>1006</v>
      </c>
      <c r="F365" s="61">
        <v>25104</v>
      </c>
      <c r="G365" s="8"/>
      <c r="H365" s="107"/>
      <c r="I365" s="107"/>
      <c r="J365" s="107"/>
      <c r="K365" s="8" t="s">
        <v>128</v>
      </c>
      <c r="L365" s="200" t="s">
        <v>130</v>
      </c>
      <c r="M365" s="10" t="s">
        <v>377</v>
      </c>
      <c r="N365" s="201" t="s">
        <v>360</v>
      </c>
      <c r="O365" s="201" t="s">
        <v>166</v>
      </c>
      <c r="P365" s="8" t="s">
        <v>180</v>
      </c>
      <c r="Q365" s="9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  <c r="FY365" s="8"/>
      <c r="FZ365" s="8"/>
      <c r="GA365" s="8"/>
      <c r="GB365" s="8"/>
      <c r="GC365" s="8"/>
      <c r="GD365" s="8"/>
      <c r="GE365" s="8"/>
      <c r="GF365" s="8"/>
      <c r="GG365" s="8"/>
      <c r="GH365" s="8"/>
      <c r="GI365" s="8"/>
      <c r="GJ365" s="8"/>
      <c r="GK365" s="8"/>
      <c r="GL365" s="8"/>
      <c r="GM365" s="8"/>
      <c r="GN365" s="8"/>
      <c r="GO365" s="8"/>
      <c r="GP365" s="8"/>
      <c r="GQ365" s="8"/>
      <c r="GR365" s="8"/>
      <c r="GS365" s="8"/>
      <c r="GT365" s="8"/>
      <c r="GU365" s="8"/>
      <c r="GV365" s="8"/>
      <c r="GW365" s="8"/>
      <c r="GX365" s="8"/>
      <c r="GY365" s="8"/>
      <c r="GZ365" s="8"/>
      <c r="HA365" s="8"/>
      <c r="HB365" s="8"/>
      <c r="HC365" s="8"/>
      <c r="HD365" s="8"/>
      <c r="HE365" s="8"/>
      <c r="HF365" s="8"/>
      <c r="HG365" s="8"/>
      <c r="HH365" s="8"/>
      <c r="HI365" s="8"/>
      <c r="HJ365" s="8"/>
      <c r="HK365" s="8"/>
      <c r="HL365" s="8"/>
      <c r="HM365" s="8"/>
      <c r="HN365" s="8"/>
      <c r="HO365" s="8"/>
      <c r="HP365" s="8"/>
      <c r="HQ365" s="8"/>
      <c r="HR365" s="8"/>
      <c r="HS365" s="8"/>
      <c r="HT365" s="8"/>
      <c r="HU365" s="8"/>
      <c r="HV365" s="8"/>
      <c r="HW365" s="8"/>
      <c r="HX365" s="8"/>
      <c r="HY365" s="8"/>
      <c r="HZ365" s="8"/>
      <c r="IA365" s="8"/>
      <c r="IB365" s="8"/>
      <c r="IC365" s="8"/>
      <c r="ID365" s="8"/>
      <c r="IE365" s="8"/>
      <c r="IF365" s="8"/>
      <c r="IG365" s="8"/>
      <c r="IH365" s="8"/>
      <c r="II365" s="8"/>
      <c r="IJ365" s="8"/>
      <c r="IK365" s="8"/>
      <c r="IL365" s="8"/>
      <c r="IM365" s="8"/>
      <c r="IN365" s="8"/>
      <c r="IO365" s="8"/>
      <c r="IP365" s="8"/>
      <c r="IQ365" s="8"/>
    </row>
    <row r="366" spans="1:251" s="243" customFormat="1" ht="13" customHeight="1">
      <c r="A366" s="306" t="s">
        <v>559</v>
      </c>
      <c r="B366" s="306" t="s">
        <v>113</v>
      </c>
      <c r="C366" s="306">
        <v>1969</v>
      </c>
      <c r="D366" s="308" t="s">
        <v>455</v>
      </c>
      <c r="E366" s="306" t="s">
        <v>456</v>
      </c>
      <c r="F366" s="306">
        <v>250505</v>
      </c>
      <c r="G366" s="206"/>
      <c r="H366" s="36"/>
      <c r="I366" s="36">
        <v>190</v>
      </c>
      <c r="J366" s="36">
        <v>371</v>
      </c>
      <c r="K366" s="205" t="s">
        <v>128</v>
      </c>
      <c r="L366" s="136" t="s">
        <v>194</v>
      </c>
      <c r="M366" s="36" t="s">
        <v>239</v>
      </c>
      <c r="N366" s="36" t="s">
        <v>527</v>
      </c>
      <c r="O366" s="39" t="s">
        <v>507</v>
      </c>
      <c r="P366" s="205" t="s">
        <v>15</v>
      </c>
      <c r="Q366" s="205"/>
      <c r="R366" s="205"/>
      <c r="S366" s="39" t="s">
        <v>475</v>
      </c>
      <c r="T366" s="205">
        <v>41</v>
      </c>
      <c r="U366" s="205"/>
      <c r="V366" s="205"/>
      <c r="W366" s="205"/>
      <c r="X366" s="205"/>
      <c r="Y366" s="205"/>
      <c r="Z366" s="205"/>
      <c r="AA366" s="205"/>
      <c r="AB366" s="205"/>
      <c r="AC366" s="205"/>
      <c r="AD366" s="205"/>
      <c r="AE366" s="205"/>
      <c r="AF366" s="205"/>
      <c r="AG366" s="205"/>
      <c r="AH366" s="205"/>
      <c r="AI366" s="205"/>
      <c r="AJ366" s="205"/>
      <c r="AK366" s="205"/>
      <c r="AL366" s="205"/>
      <c r="AM366" s="205"/>
      <c r="AN366" s="205"/>
      <c r="AO366" s="205"/>
      <c r="AP366" s="205"/>
      <c r="AQ366" s="205"/>
      <c r="AR366" s="205"/>
      <c r="AS366" s="205"/>
      <c r="AT366" s="205"/>
      <c r="AU366" s="205"/>
      <c r="AV366" s="205"/>
      <c r="AW366" s="205"/>
      <c r="AX366" s="205"/>
      <c r="AY366" s="205"/>
      <c r="AZ366" s="205"/>
      <c r="BA366" s="205"/>
      <c r="BB366" s="205"/>
      <c r="BC366" s="205"/>
      <c r="BD366" s="205"/>
      <c r="BE366" s="205"/>
      <c r="BF366" s="205"/>
      <c r="BG366" s="205"/>
      <c r="BH366" s="205"/>
      <c r="BI366" s="205"/>
      <c r="BJ366" s="205"/>
      <c r="BK366" s="205"/>
      <c r="BL366" s="205"/>
      <c r="BM366" s="205"/>
      <c r="BN366" s="205"/>
      <c r="BO366" s="205"/>
      <c r="BP366" s="205"/>
      <c r="BQ366" s="205"/>
      <c r="BR366" s="205"/>
      <c r="BS366" s="205"/>
      <c r="BT366" s="205"/>
      <c r="BU366" s="205"/>
      <c r="BV366" s="205"/>
      <c r="BW366" s="205"/>
      <c r="BX366" s="205"/>
      <c r="BY366" s="205"/>
      <c r="BZ366" s="205"/>
      <c r="CA366" s="205"/>
      <c r="CB366" s="205"/>
      <c r="CC366" s="205"/>
      <c r="CD366" s="205"/>
      <c r="CE366" s="205"/>
      <c r="CF366" s="205"/>
      <c r="CG366" s="205"/>
      <c r="CH366" s="205"/>
      <c r="CI366" s="205"/>
      <c r="CJ366" s="205"/>
      <c r="CK366" s="205"/>
      <c r="CL366" s="205"/>
      <c r="CM366" s="205"/>
      <c r="CN366" s="205"/>
      <c r="CO366" s="205"/>
      <c r="CP366" s="205"/>
      <c r="CQ366" s="205"/>
      <c r="CR366" s="205"/>
      <c r="CS366" s="205"/>
      <c r="CT366" s="205"/>
      <c r="CU366" s="205"/>
      <c r="CV366" s="205"/>
      <c r="CW366" s="205"/>
      <c r="CX366" s="205"/>
      <c r="CY366" s="205"/>
      <c r="CZ366" s="205"/>
      <c r="DA366" s="205"/>
      <c r="DB366" s="205"/>
      <c r="DC366" s="205"/>
      <c r="DD366" s="205"/>
      <c r="DE366" s="205"/>
      <c r="DF366" s="205"/>
      <c r="DG366" s="205"/>
      <c r="DH366" s="205"/>
      <c r="DI366" s="205"/>
      <c r="DJ366" s="205"/>
      <c r="DK366" s="205"/>
      <c r="DL366" s="205"/>
      <c r="DM366" s="205"/>
      <c r="DN366" s="205"/>
      <c r="DO366" s="205"/>
      <c r="DP366" s="205"/>
      <c r="DQ366" s="205"/>
      <c r="DR366" s="205"/>
      <c r="DS366" s="205"/>
      <c r="DT366" s="205"/>
      <c r="DU366" s="205"/>
      <c r="DV366" s="205"/>
      <c r="DW366" s="205"/>
      <c r="DX366" s="205"/>
      <c r="DY366" s="205"/>
      <c r="DZ366" s="205"/>
      <c r="EA366" s="205"/>
      <c r="EB366" s="205"/>
      <c r="EC366" s="205"/>
      <c r="ED366" s="205"/>
      <c r="EE366" s="205"/>
      <c r="EF366" s="205"/>
      <c r="EG366" s="205"/>
      <c r="EH366" s="205"/>
      <c r="EI366" s="205"/>
      <c r="EJ366" s="205"/>
      <c r="EK366" s="205"/>
      <c r="EL366" s="205"/>
      <c r="EM366" s="205"/>
      <c r="EN366" s="205"/>
      <c r="EO366" s="205"/>
      <c r="EP366" s="205"/>
      <c r="EQ366" s="205"/>
      <c r="ER366" s="205"/>
      <c r="ES366" s="205"/>
      <c r="ET366" s="205"/>
      <c r="EU366" s="205"/>
      <c r="EV366" s="205"/>
      <c r="EW366" s="205"/>
      <c r="EX366" s="205"/>
      <c r="EY366" s="205"/>
      <c r="EZ366" s="205"/>
      <c r="FA366" s="205"/>
      <c r="FB366" s="205"/>
      <c r="FC366" s="205"/>
      <c r="FD366" s="205"/>
      <c r="FE366" s="205"/>
      <c r="FF366" s="205"/>
      <c r="FG366" s="205"/>
      <c r="FH366" s="205"/>
      <c r="FI366" s="205"/>
      <c r="FJ366" s="205"/>
      <c r="FK366" s="205"/>
      <c r="FL366" s="205"/>
      <c r="FM366" s="205"/>
      <c r="FN366" s="205"/>
      <c r="FO366" s="205"/>
      <c r="FP366" s="205"/>
      <c r="FQ366" s="205"/>
      <c r="FR366" s="205"/>
      <c r="FS366" s="205"/>
      <c r="FT366" s="205"/>
      <c r="FU366" s="205"/>
      <c r="FV366" s="205"/>
      <c r="FW366" s="205"/>
      <c r="FX366" s="205"/>
      <c r="FY366" s="205"/>
      <c r="FZ366" s="205"/>
      <c r="GA366" s="205"/>
      <c r="GB366" s="205"/>
      <c r="GC366" s="205"/>
      <c r="GD366" s="205"/>
      <c r="GE366" s="205"/>
      <c r="GF366" s="205"/>
      <c r="GG366" s="205"/>
      <c r="GH366" s="205"/>
      <c r="GI366" s="205"/>
      <c r="GJ366" s="205"/>
      <c r="GK366" s="205"/>
      <c r="GL366" s="205"/>
      <c r="GM366" s="205"/>
      <c r="GN366" s="205"/>
      <c r="GO366" s="205"/>
      <c r="GP366" s="205"/>
      <c r="GQ366" s="205"/>
      <c r="GR366" s="205"/>
      <c r="GS366" s="205"/>
      <c r="GT366" s="205"/>
      <c r="GU366" s="205"/>
      <c r="GV366" s="205"/>
      <c r="GW366" s="205"/>
      <c r="GX366" s="205"/>
      <c r="GY366" s="205"/>
      <c r="GZ366" s="205"/>
      <c r="HA366" s="205"/>
      <c r="HB366" s="205"/>
      <c r="HC366" s="205"/>
      <c r="HD366" s="205"/>
      <c r="HE366" s="205"/>
      <c r="HF366" s="205"/>
      <c r="HG366" s="205"/>
      <c r="HH366" s="205"/>
      <c r="HI366" s="205"/>
      <c r="HJ366" s="205"/>
      <c r="HK366" s="205"/>
      <c r="HL366" s="205"/>
      <c r="HM366" s="205"/>
      <c r="HN366" s="205"/>
      <c r="HO366" s="205"/>
      <c r="HP366" s="205"/>
      <c r="HQ366" s="205"/>
      <c r="HR366" s="205"/>
      <c r="HS366" s="205"/>
      <c r="HT366" s="205"/>
      <c r="HU366" s="205"/>
      <c r="HV366" s="205"/>
      <c r="HW366" s="205"/>
      <c r="HX366" s="205"/>
      <c r="HY366" s="205"/>
      <c r="HZ366" s="205"/>
      <c r="IA366" s="205"/>
      <c r="IB366" s="205"/>
      <c r="IC366" s="205"/>
      <c r="ID366" s="205"/>
      <c r="IE366" s="205"/>
      <c r="IF366" s="205"/>
      <c r="IG366" s="205"/>
      <c r="IH366" s="205"/>
      <c r="II366" s="205"/>
      <c r="IJ366" s="205"/>
      <c r="IK366" s="205"/>
      <c r="IL366" s="205"/>
      <c r="IM366" s="205"/>
      <c r="IN366" s="205"/>
      <c r="IO366" s="205"/>
      <c r="IP366" s="205"/>
      <c r="IQ366" s="205"/>
    </row>
    <row r="367" spans="1:251" s="244" customFormat="1" ht="13" customHeight="1">
      <c r="A367" s="135" t="s">
        <v>698</v>
      </c>
      <c r="B367" s="135" t="s">
        <v>113</v>
      </c>
      <c r="C367" s="135">
        <v>1969</v>
      </c>
      <c r="D367" s="135" t="s">
        <v>680</v>
      </c>
      <c r="E367" s="135" t="s">
        <v>456</v>
      </c>
      <c r="F367" s="135">
        <v>250519</v>
      </c>
      <c r="G367" s="11"/>
      <c r="H367" s="6"/>
      <c r="I367" s="6"/>
      <c r="J367" s="6">
        <v>51</v>
      </c>
      <c r="K367" s="71" t="s">
        <v>128</v>
      </c>
      <c r="L367" s="197" t="s">
        <v>194</v>
      </c>
      <c r="M367" s="71" t="s">
        <v>239</v>
      </c>
      <c r="N367" s="71" t="s">
        <v>527</v>
      </c>
      <c r="O367" s="71" t="s">
        <v>507</v>
      </c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1"/>
      <c r="AD367" s="71"/>
      <c r="AE367" s="71"/>
      <c r="AF367" s="71"/>
      <c r="AG367" s="71"/>
      <c r="AH367" s="71"/>
      <c r="AI367" s="71"/>
      <c r="AJ367" s="71"/>
      <c r="AK367" s="71"/>
      <c r="AL367" s="71"/>
      <c r="AM367" s="71"/>
      <c r="AN367" s="71"/>
      <c r="AO367" s="71"/>
      <c r="AP367" s="71"/>
      <c r="AQ367" s="71"/>
      <c r="AR367" s="71"/>
      <c r="AS367" s="71"/>
      <c r="AT367" s="71"/>
      <c r="AU367" s="71"/>
      <c r="AV367" s="71"/>
      <c r="AW367" s="71"/>
      <c r="AX367" s="71"/>
      <c r="AY367" s="71"/>
      <c r="AZ367" s="71"/>
      <c r="BA367" s="71"/>
      <c r="BB367" s="71"/>
      <c r="BC367" s="71"/>
      <c r="BD367" s="71"/>
      <c r="BE367" s="71"/>
      <c r="BF367" s="71"/>
      <c r="BG367" s="71"/>
      <c r="BH367" s="71"/>
      <c r="BI367" s="71"/>
      <c r="BJ367" s="71"/>
      <c r="BK367" s="71"/>
      <c r="BL367" s="71"/>
      <c r="BM367" s="71"/>
      <c r="BN367" s="71"/>
      <c r="BO367" s="71"/>
      <c r="BP367" s="71"/>
      <c r="BQ367" s="71"/>
      <c r="BR367" s="71"/>
      <c r="BS367" s="71"/>
      <c r="BT367" s="71"/>
      <c r="BU367" s="71"/>
      <c r="BV367" s="71"/>
      <c r="BW367" s="71"/>
      <c r="BX367" s="71"/>
      <c r="BY367" s="71"/>
      <c r="BZ367" s="71"/>
      <c r="CA367" s="71"/>
      <c r="CB367" s="71"/>
      <c r="CC367" s="71"/>
      <c r="CD367" s="71"/>
      <c r="CE367" s="71"/>
      <c r="CF367" s="71"/>
      <c r="CG367" s="71"/>
      <c r="CH367" s="71"/>
      <c r="CI367" s="71"/>
      <c r="CJ367" s="71"/>
      <c r="CK367" s="71"/>
      <c r="CL367" s="71"/>
      <c r="CM367" s="71"/>
      <c r="CN367" s="71"/>
      <c r="CO367" s="71"/>
      <c r="CP367" s="71"/>
      <c r="CQ367" s="71"/>
      <c r="CR367" s="71"/>
      <c r="CS367" s="71"/>
      <c r="CT367" s="71"/>
      <c r="CU367" s="71"/>
      <c r="CV367" s="71"/>
      <c r="CW367" s="71"/>
      <c r="CX367" s="71"/>
      <c r="CY367" s="71"/>
      <c r="CZ367" s="71"/>
      <c r="DA367" s="71"/>
      <c r="DB367" s="71"/>
      <c r="DC367" s="71"/>
      <c r="DD367" s="71"/>
      <c r="DE367" s="71"/>
      <c r="DF367" s="71"/>
      <c r="DG367" s="71"/>
      <c r="DH367" s="71"/>
      <c r="DI367" s="71"/>
      <c r="DJ367" s="71"/>
      <c r="DK367" s="71"/>
      <c r="DL367" s="71"/>
      <c r="DM367" s="71"/>
      <c r="DN367" s="71"/>
      <c r="DO367" s="71"/>
      <c r="DP367" s="71"/>
      <c r="DQ367" s="71"/>
      <c r="DR367" s="71"/>
      <c r="DS367" s="71"/>
      <c r="DT367" s="71"/>
      <c r="DU367" s="71"/>
      <c r="DV367" s="71"/>
      <c r="DW367" s="71"/>
      <c r="DX367" s="71"/>
      <c r="DY367" s="71"/>
      <c r="DZ367" s="71"/>
      <c r="EA367" s="71"/>
      <c r="EB367" s="71"/>
      <c r="EC367" s="71"/>
      <c r="ED367" s="71"/>
      <c r="EE367" s="71"/>
      <c r="EF367" s="71"/>
      <c r="EG367" s="71"/>
      <c r="EH367" s="71"/>
      <c r="EI367" s="71"/>
      <c r="EJ367" s="71"/>
      <c r="EK367" s="71"/>
      <c r="EL367" s="71"/>
      <c r="EM367" s="71"/>
      <c r="EN367" s="71"/>
      <c r="EO367" s="71"/>
      <c r="EP367" s="71"/>
      <c r="EQ367" s="71"/>
      <c r="ER367" s="71"/>
      <c r="ES367" s="71"/>
      <c r="ET367" s="71"/>
      <c r="EU367" s="71"/>
      <c r="EV367" s="71"/>
      <c r="EW367" s="71"/>
      <c r="EX367" s="71"/>
      <c r="EY367" s="71"/>
      <c r="EZ367" s="71"/>
      <c r="FA367" s="71"/>
      <c r="FB367" s="71"/>
      <c r="FC367" s="71"/>
      <c r="FD367" s="71"/>
      <c r="FE367" s="71"/>
      <c r="FF367" s="71"/>
      <c r="FG367" s="71"/>
      <c r="FH367" s="71"/>
      <c r="FI367" s="71"/>
      <c r="FJ367" s="71"/>
      <c r="FK367" s="71"/>
      <c r="FL367" s="71"/>
      <c r="FM367" s="71"/>
      <c r="FN367" s="71"/>
      <c r="FO367" s="71"/>
      <c r="FP367" s="71"/>
      <c r="FQ367" s="71"/>
      <c r="FR367" s="71"/>
      <c r="FS367" s="71"/>
      <c r="FT367" s="71"/>
      <c r="FU367" s="71"/>
      <c r="FV367" s="71"/>
      <c r="FW367" s="71"/>
      <c r="FX367" s="71"/>
      <c r="FY367" s="71"/>
      <c r="FZ367" s="71"/>
      <c r="GA367" s="71"/>
      <c r="GB367" s="71"/>
      <c r="GC367" s="71"/>
      <c r="GD367" s="71"/>
      <c r="GE367" s="71"/>
      <c r="GF367" s="71"/>
      <c r="GG367" s="71"/>
      <c r="GH367" s="71"/>
      <c r="GI367" s="71"/>
      <c r="GJ367" s="71"/>
      <c r="GK367" s="71"/>
      <c r="GL367" s="71"/>
      <c r="GM367" s="71"/>
      <c r="GN367" s="71"/>
      <c r="GO367" s="71"/>
      <c r="GP367" s="71"/>
      <c r="GQ367" s="71"/>
      <c r="GR367" s="71"/>
      <c r="GS367" s="71"/>
      <c r="GT367" s="71"/>
      <c r="GU367" s="71"/>
      <c r="GV367" s="71"/>
      <c r="GW367" s="71"/>
      <c r="GX367" s="71"/>
      <c r="GY367" s="71"/>
      <c r="GZ367" s="71"/>
      <c r="HA367" s="71"/>
      <c r="HB367" s="71"/>
      <c r="HC367" s="71"/>
      <c r="HD367" s="71"/>
      <c r="HE367" s="71"/>
      <c r="HF367" s="71"/>
      <c r="HG367" s="71"/>
      <c r="HH367" s="71"/>
      <c r="HI367" s="71"/>
      <c r="HJ367" s="71"/>
      <c r="HK367" s="71"/>
      <c r="HL367" s="71"/>
      <c r="HM367" s="71"/>
      <c r="HN367" s="71"/>
      <c r="HO367" s="71"/>
      <c r="HP367" s="71"/>
      <c r="HQ367" s="71"/>
      <c r="HR367" s="71"/>
      <c r="HS367" s="71"/>
      <c r="HT367" s="71"/>
      <c r="HU367" s="71"/>
      <c r="HV367" s="71"/>
      <c r="HW367" s="71"/>
      <c r="HX367" s="71"/>
      <c r="HY367" s="71"/>
      <c r="HZ367" s="71"/>
      <c r="IA367" s="71"/>
      <c r="IB367" s="71"/>
      <c r="IC367" s="71"/>
      <c r="ID367" s="71"/>
      <c r="IE367" s="71"/>
      <c r="IF367" s="71"/>
      <c r="IG367" s="71"/>
      <c r="IH367" s="71"/>
      <c r="II367" s="71"/>
      <c r="IJ367" s="71"/>
      <c r="IK367" s="71"/>
      <c r="IL367" s="71"/>
      <c r="IM367" s="71"/>
      <c r="IN367" s="71"/>
      <c r="IO367" s="71"/>
      <c r="IP367" s="71"/>
      <c r="IQ367" s="71"/>
    </row>
    <row r="368" spans="1:251" s="243" customFormat="1" ht="13" customHeight="1">
      <c r="A368" s="306" t="s">
        <v>560</v>
      </c>
      <c r="B368" s="313" t="s">
        <v>361</v>
      </c>
      <c r="C368" s="306">
        <v>1983</v>
      </c>
      <c r="D368" s="308" t="s">
        <v>455</v>
      </c>
      <c r="E368" s="306" t="s">
        <v>456</v>
      </c>
      <c r="F368" s="306">
        <v>250505</v>
      </c>
      <c r="G368" s="206"/>
      <c r="H368" s="36"/>
      <c r="I368" s="36">
        <v>387</v>
      </c>
      <c r="J368" s="36">
        <v>397</v>
      </c>
      <c r="K368" s="205" t="s">
        <v>128</v>
      </c>
      <c r="L368" s="205" t="s">
        <v>130</v>
      </c>
      <c r="M368" s="36" t="s">
        <v>239</v>
      </c>
      <c r="N368" s="36" t="s">
        <v>291</v>
      </c>
      <c r="O368" s="39" t="s">
        <v>507</v>
      </c>
      <c r="P368" s="205" t="s">
        <v>15</v>
      </c>
      <c r="Q368" s="205"/>
      <c r="R368" s="205"/>
      <c r="S368" s="39"/>
      <c r="T368" s="205">
        <v>63</v>
      </c>
      <c r="U368" s="205"/>
      <c r="V368" s="205"/>
      <c r="W368" s="205"/>
      <c r="X368" s="205"/>
      <c r="Y368" s="205"/>
      <c r="Z368" s="205"/>
      <c r="AA368" s="205"/>
      <c r="AB368" s="205"/>
      <c r="AC368" s="205"/>
      <c r="AD368" s="205"/>
      <c r="AE368" s="205"/>
      <c r="AF368" s="205"/>
      <c r="AG368" s="205"/>
      <c r="AH368" s="205"/>
      <c r="AI368" s="205"/>
      <c r="AJ368" s="205"/>
      <c r="AK368" s="205"/>
      <c r="AL368" s="205"/>
      <c r="AM368" s="205"/>
      <c r="AN368" s="205"/>
      <c r="AO368" s="205"/>
      <c r="AP368" s="205"/>
      <c r="AQ368" s="205"/>
      <c r="AR368" s="205"/>
      <c r="AS368" s="205"/>
      <c r="AT368" s="205"/>
      <c r="AU368" s="205"/>
      <c r="AV368" s="205"/>
      <c r="AW368" s="205"/>
      <c r="AX368" s="205"/>
      <c r="AY368" s="205"/>
      <c r="AZ368" s="205"/>
      <c r="BA368" s="205"/>
      <c r="BB368" s="205"/>
      <c r="BC368" s="205"/>
      <c r="BD368" s="205"/>
      <c r="BE368" s="205"/>
      <c r="BF368" s="205"/>
      <c r="BG368" s="205"/>
      <c r="BH368" s="205"/>
      <c r="BI368" s="205"/>
      <c r="BJ368" s="205"/>
      <c r="BK368" s="205"/>
      <c r="BL368" s="205"/>
      <c r="BM368" s="205"/>
      <c r="BN368" s="205"/>
      <c r="BO368" s="205"/>
      <c r="BP368" s="205"/>
      <c r="BQ368" s="205"/>
      <c r="BR368" s="205"/>
      <c r="BS368" s="205"/>
      <c r="BT368" s="205"/>
      <c r="BU368" s="205"/>
      <c r="BV368" s="205"/>
      <c r="BW368" s="205"/>
      <c r="BX368" s="205"/>
      <c r="BY368" s="205"/>
      <c r="BZ368" s="205"/>
      <c r="CA368" s="205"/>
      <c r="CB368" s="205"/>
      <c r="CC368" s="205"/>
      <c r="CD368" s="205"/>
      <c r="CE368" s="205"/>
      <c r="CF368" s="205"/>
      <c r="CG368" s="205"/>
      <c r="CH368" s="205"/>
      <c r="CI368" s="205"/>
      <c r="CJ368" s="205"/>
      <c r="CK368" s="205"/>
      <c r="CL368" s="205"/>
      <c r="CM368" s="205"/>
      <c r="CN368" s="205"/>
      <c r="CO368" s="205"/>
      <c r="CP368" s="205"/>
      <c r="CQ368" s="205"/>
      <c r="CR368" s="205"/>
      <c r="CS368" s="205"/>
      <c r="CT368" s="205"/>
      <c r="CU368" s="205"/>
      <c r="CV368" s="205"/>
      <c r="CW368" s="205"/>
      <c r="CX368" s="205"/>
      <c r="CY368" s="205"/>
      <c r="CZ368" s="205"/>
      <c r="DA368" s="205"/>
      <c r="DB368" s="205"/>
      <c r="DC368" s="205"/>
      <c r="DD368" s="205"/>
      <c r="DE368" s="205"/>
      <c r="DF368" s="205"/>
      <c r="DG368" s="205"/>
      <c r="DH368" s="205"/>
      <c r="DI368" s="205"/>
      <c r="DJ368" s="205"/>
      <c r="DK368" s="205"/>
      <c r="DL368" s="205"/>
      <c r="DM368" s="205"/>
      <c r="DN368" s="205"/>
      <c r="DO368" s="205"/>
      <c r="DP368" s="205"/>
      <c r="DQ368" s="205"/>
      <c r="DR368" s="205"/>
      <c r="DS368" s="205"/>
      <c r="DT368" s="205"/>
      <c r="DU368" s="205"/>
      <c r="DV368" s="205"/>
      <c r="DW368" s="205"/>
      <c r="DX368" s="205"/>
      <c r="DY368" s="205"/>
      <c r="DZ368" s="205"/>
      <c r="EA368" s="205"/>
      <c r="EB368" s="205"/>
      <c r="EC368" s="205"/>
      <c r="ED368" s="205"/>
      <c r="EE368" s="205"/>
      <c r="EF368" s="205"/>
      <c r="EG368" s="205"/>
      <c r="EH368" s="205"/>
      <c r="EI368" s="205"/>
      <c r="EJ368" s="205"/>
      <c r="EK368" s="205"/>
      <c r="EL368" s="205"/>
      <c r="EM368" s="205"/>
      <c r="EN368" s="205"/>
      <c r="EO368" s="205"/>
      <c r="EP368" s="205"/>
      <c r="EQ368" s="205"/>
      <c r="ER368" s="205"/>
      <c r="ES368" s="205"/>
      <c r="ET368" s="205"/>
      <c r="EU368" s="205"/>
      <c r="EV368" s="205"/>
      <c r="EW368" s="205"/>
      <c r="EX368" s="205"/>
      <c r="EY368" s="205"/>
      <c r="EZ368" s="205"/>
      <c r="FA368" s="205"/>
      <c r="FB368" s="205"/>
      <c r="FC368" s="205"/>
      <c r="FD368" s="205"/>
      <c r="FE368" s="205"/>
      <c r="FF368" s="205"/>
      <c r="FG368" s="205"/>
      <c r="FH368" s="205"/>
      <c r="FI368" s="205"/>
      <c r="FJ368" s="205"/>
      <c r="FK368" s="205"/>
      <c r="FL368" s="205"/>
      <c r="FM368" s="205"/>
      <c r="FN368" s="205"/>
      <c r="FO368" s="205"/>
      <c r="FP368" s="205"/>
      <c r="FQ368" s="205"/>
      <c r="FR368" s="205"/>
      <c r="FS368" s="205"/>
      <c r="FT368" s="205"/>
      <c r="FU368" s="205"/>
      <c r="FV368" s="205"/>
      <c r="FW368" s="205"/>
      <c r="FX368" s="205"/>
      <c r="FY368" s="205"/>
      <c r="FZ368" s="205"/>
      <c r="GA368" s="205"/>
      <c r="GB368" s="205"/>
      <c r="GC368" s="205"/>
      <c r="GD368" s="205"/>
      <c r="GE368" s="205"/>
      <c r="GF368" s="205"/>
      <c r="GG368" s="205"/>
      <c r="GH368" s="205"/>
      <c r="GI368" s="205"/>
      <c r="GJ368" s="205"/>
      <c r="GK368" s="205"/>
      <c r="GL368" s="205"/>
      <c r="GM368" s="205"/>
      <c r="GN368" s="205"/>
      <c r="GO368" s="205"/>
      <c r="GP368" s="205"/>
      <c r="GQ368" s="205"/>
      <c r="GR368" s="205"/>
      <c r="GS368" s="205"/>
      <c r="GT368" s="205"/>
      <c r="GU368" s="205"/>
      <c r="GV368" s="205"/>
      <c r="GW368" s="205"/>
      <c r="GX368" s="205"/>
      <c r="GY368" s="205"/>
      <c r="GZ368" s="205"/>
      <c r="HA368" s="205"/>
      <c r="HB368" s="205"/>
      <c r="HC368" s="205"/>
      <c r="HD368" s="205"/>
      <c r="HE368" s="205"/>
      <c r="HF368" s="205"/>
      <c r="HG368" s="205"/>
      <c r="HH368" s="205"/>
      <c r="HI368" s="205"/>
      <c r="HJ368" s="205"/>
      <c r="HK368" s="205"/>
      <c r="HL368" s="205"/>
      <c r="HM368" s="205"/>
      <c r="HN368" s="205"/>
      <c r="HO368" s="205"/>
      <c r="HP368" s="205"/>
      <c r="HQ368" s="205"/>
      <c r="HR368" s="205"/>
      <c r="HS368" s="205"/>
      <c r="HT368" s="205"/>
      <c r="HU368" s="205"/>
      <c r="HV368" s="205"/>
      <c r="HW368" s="205"/>
      <c r="HX368" s="205"/>
      <c r="HY368" s="205"/>
      <c r="HZ368" s="205"/>
      <c r="IA368" s="205"/>
      <c r="IB368" s="205"/>
      <c r="IC368" s="205"/>
      <c r="ID368" s="205"/>
      <c r="IE368" s="205"/>
      <c r="IF368" s="205"/>
      <c r="IG368" s="205"/>
      <c r="IH368" s="205"/>
      <c r="II368" s="205"/>
      <c r="IJ368" s="205"/>
      <c r="IK368" s="205"/>
      <c r="IL368" s="205"/>
      <c r="IM368" s="205"/>
      <c r="IN368" s="205"/>
      <c r="IO368" s="205"/>
      <c r="IP368" s="205"/>
      <c r="IQ368" s="205">
        <f>SUM(B368:IP368)</f>
        <v>253335</v>
      </c>
    </row>
    <row r="369" spans="1:251" s="243" customFormat="1" ht="13" customHeight="1">
      <c r="A369" s="310" t="s">
        <v>390</v>
      </c>
      <c r="B369" s="311" t="s">
        <v>361</v>
      </c>
      <c r="C369" s="61">
        <v>1983</v>
      </c>
      <c r="D369" s="311" t="s">
        <v>266</v>
      </c>
      <c r="E369" s="312" t="s">
        <v>379</v>
      </c>
      <c r="F369" s="61">
        <v>250426</v>
      </c>
      <c r="G369" s="8"/>
      <c r="H369" s="107"/>
      <c r="I369" s="107"/>
      <c r="J369" s="107"/>
      <c r="K369" s="8" t="s">
        <v>128</v>
      </c>
      <c r="L369" s="200" t="s">
        <v>332</v>
      </c>
      <c r="M369" s="10" t="s">
        <v>377</v>
      </c>
      <c r="N369" s="201" t="s">
        <v>360</v>
      </c>
      <c r="O369" s="201" t="s">
        <v>166</v>
      </c>
      <c r="P369" s="8" t="s">
        <v>180</v>
      </c>
      <c r="Q369" s="9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  <c r="FY369" s="8"/>
      <c r="FZ369" s="8"/>
      <c r="GA369" s="8"/>
      <c r="GB369" s="8"/>
      <c r="GC369" s="8"/>
      <c r="GD369" s="8"/>
      <c r="GE369" s="8"/>
      <c r="GF369" s="8"/>
      <c r="GG369" s="8"/>
      <c r="GH369" s="8"/>
      <c r="GI369" s="8"/>
      <c r="GJ369" s="8"/>
      <c r="GK369" s="8"/>
      <c r="GL369" s="8"/>
      <c r="GM369" s="8"/>
      <c r="GN369" s="8"/>
      <c r="GO369" s="8"/>
      <c r="GP369" s="8"/>
      <c r="GQ369" s="8"/>
      <c r="GR369" s="8"/>
      <c r="GS369" s="8"/>
      <c r="GT369" s="8"/>
      <c r="GU369" s="8"/>
      <c r="GV369" s="8"/>
      <c r="GW369" s="8"/>
      <c r="GX369" s="8"/>
      <c r="GY369" s="8"/>
      <c r="GZ369" s="8"/>
      <c r="HA369" s="8"/>
      <c r="HB369" s="8"/>
      <c r="HC369" s="8"/>
      <c r="HD369" s="8"/>
      <c r="HE369" s="8"/>
      <c r="HF369" s="8"/>
      <c r="HG369" s="8"/>
      <c r="HH369" s="8"/>
      <c r="HI369" s="8"/>
      <c r="HJ369" s="8"/>
      <c r="HK369" s="8"/>
      <c r="HL369" s="8"/>
      <c r="HM369" s="8"/>
      <c r="HN369" s="8"/>
      <c r="HO369" s="8"/>
      <c r="HP369" s="8"/>
      <c r="HQ369" s="8"/>
      <c r="HR369" s="8"/>
      <c r="HS369" s="8"/>
      <c r="HT369" s="8"/>
      <c r="HU369" s="8"/>
      <c r="HV369" s="8"/>
      <c r="HW369" s="8"/>
      <c r="HX369" s="8"/>
      <c r="HY369" s="8"/>
      <c r="HZ369" s="8"/>
      <c r="IA369" s="8"/>
      <c r="IB369" s="8"/>
      <c r="IC369" s="8"/>
      <c r="ID369" s="8"/>
      <c r="IE369" s="8"/>
      <c r="IF369" s="8"/>
      <c r="IG369" s="8"/>
      <c r="IH369" s="8"/>
      <c r="II369" s="8"/>
      <c r="IJ369" s="8"/>
      <c r="IK369" s="8"/>
      <c r="IL369" s="8"/>
      <c r="IM369" s="8"/>
      <c r="IN369" s="8"/>
      <c r="IO369" s="8"/>
      <c r="IP369" s="8"/>
      <c r="IQ369" s="8"/>
    </row>
    <row r="370" spans="1:251" s="243" customFormat="1" ht="13" customHeight="1">
      <c r="A370" s="310" t="s">
        <v>1072</v>
      </c>
      <c r="B370" s="311" t="s">
        <v>361</v>
      </c>
      <c r="C370" s="61">
        <v>1983</v>
      </c>
      <c r="D370" s="311" t="s">
        <v>335</v>
      </c>
      <c r="E370" s="312" t="s">
        <v>334</v>
      </c>
      <c r="F370" s="61">
        <v>251206</v>
      </c>
      <c r="G370" s="8"/>
      <c r="H370" s="107"/>
      <c r="I370" s="107"/>
      <c r="J370" s="107"/>
      <c r="K370" s="8" t="s">
        <v>128</v>
      </c>
      <c r="L370" s="200" t="s">
        <v>332</v>
      </c>
      <c r="M370" s="10" t="s">
        <v>377</v>
      </c>
      <c r="N370" s="201" t="s">
        <v>360</v>
      </c>
      <c r="O370" s="201" t="s">
        <v>166</v>
      </c>
      <c r="P370" s="8" t="s">
        <v>180</v>
      </c>
      <c r="Q370" s="9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  <c r="FY370" s="8"/>
      <c r="FZ370" s="8"/>
      <c r="GA370" s="8"/>
      <c r="GB370" s="8"/>
      <c r="GC370" s="8"/>
      <c r="GD370" s="8"/>
      <c r="GE370" s="8"/>
      <c r="GF370" s="8"/>
      <c r="GG370" s="8"/>
      <c r="GH370" s="8"/>
      <c r="GI370" s="8"/>
      <c r="GJ370" s="8"/>
      <c r="GK370" s="8"/>
      <c r="GL370" s="8"/>
      <c r="GM370" s="8"/>
      <c r="GN370" s="8"/>
      <c r="GO370" s="8"/>
      <c r="GP370" s="8"/>
      <c r="GQ370" s="8"/>
      <c r="GR370" s="8"/>
      <c r="GS370" s="8"/>
      <c r="GT370" s="8"/>
      <c r="GU370" s="8"/>
      <c r="GV370" s="8"/>
      <c r="GW370" s="8"/>
      <c r="GX370" s="8"/>
      <c r="GY370" s="8"/>
      <c r="GZ370" s="8"/>
      <c r="HA370" s="8"/>
      <c r="HB370" s="8"/>
      <c r="HC370" s="8"/>
      <c r="HD370" s="8"/>
      <c r="HE370" s="8"/>
      <c r="HF370" s="8"/>
      <c r="HG370" s="8"/>
      <c r="HH370" s="8"/>
      <c r="HI370" s="8"/>
      <c r="HJ370" s="8"/>
      <c r="HK370" s="8"/>
      <c r="HL370" s="8"/>
      <c r="HM370" s="8"/>
      <c r="HN370" s="8"/>
      <c r="HO370" s="8"/>
      <c r="HP370" s="8"/>
      <c r="HQ370" s="8"/>
      <c r="HR370" s="8"/>
      <c r="HS370" s="8"/>
      <c r="HT370" s="8"/>
      <c r="HU370" s="8"/>
      <c r="HV370" s="8"/>
      <c r="HW370" s="8"/>
      <c r="HX370" s="8"/>
      <c r="HY370" s="8"/>
      <c r="HZ370" s="8"/>
      <c r="IA370" s="8"/>
      <c r="IB370" s="8"/>
      <c r="IC370" s="8"/>
      <c r="ID370" s="8"/>
      <c r="IE370" s="8"/>
      <c r="IF370" s="8"/>
      <c r="IG370" s="8"/>
      <c r="IH370" s="8"/>
      <c r="II370" s="8"/>
      <c r="IJ370" s="8"/>
      <c r="IK370" s="8"/>
      <c r="IL370" s="8"/>
      <c r="IM370" s="8"/>
      <c r="IN370" s="8"/>
      <c r="IO370" s="8"/>
      <c r="IP370" s="8"/>
      <c r="IQ370" s="8"/>
    </row>
    <row r="371" spans="1:251" s="243" customFormat="1" ht="13" customHeight="1">
      <c r="A371" s="262" t="s">
        <v>1035</v>
      </c>
      <c r="B371" s="262" t="s">
        <v>1040</v>
      </c>
      <c r="C371" s="262" t="s">
        <v>1084</v>
      </c>
      <c r="D371" s="262" t="s">
        <v>266</v>
      </c>
      <c r="E371" s="312" t="s">
        <v>1006</v>
      </c>
      <c r="F371" s="61">
        <v>251004</v>
      </c>
      <c r="G371" s="8"/>
      <c r="H371" s="107"/>
      <c r="I371" s="107"/>
      <c r="J371" s="107"/>
      <c r="K371" s="8" t="s">
        <v>128</v>
      </c>
      <c r="L371" s="200" t="s">
        <v>1012</v>
      </c>
      <c r="M371" s="10" t="s">
        <v>377</v>
      </c>
      <c r="N371" s="8" t="s">
        <v>472</v>
      </c>
      <c r="O371" s="39" t="s">
        <v>507</v>
      </c>
      <c r="P371" s="8"/>
      <c r="Q371" s="9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  <c r="FY371" s="8"/>
      <c r="FZ371" s="8"/>
      <c r="GA371" s="8"/>
      <c r="GB371" s="8"/>
      <c r="GC371" s="8"/>
      <c r="GD371" s="8"/>
      <c r="GE371" s="8"/>
      <c r="GF371" s="8"/>
      <c r="GG371" s="8"/>
      <c r="GH371" s="8"/>
      <c r="GI371" s="8"/>
      <c r="GJ371" s="8"/>
      <c r="GK371" s="8"/>
      <c r="GL371" s="8"/>
      <c r="GM371" s="8"/>
      <c r="GN371" s="8"/>
      <c r="GO371" s="8"/>
      <c r="GP371" s="8"/>
      <c r="GQ371" s="8"/>
      <c r="GR371" s="8"/>
      <c r="GS371" s="8"/>
      <c r="GT371" s="8"/>
      <c r="GU371" s="8"/>
      <c r="GV371" s="8"/>
      <c r="GW371" s="8"/>
      <c r="GX371" s="8"/>
      <c r="GY371" s="8"/>
      <c r="GZ371" s="8"/>
      <c r="HA371" s="8"/>
      <c r="HB371" s="8"/>
      <c r="HC371" s="8"/>
      <c r="HD371" s="8"/>
      <c r="HE371" s="8"/>
      <c r="HF371" s="8"/>
      <c r="HG371" s="8"/>
      <c r="HH371" s="8"/>
      <c r="HI371" s="8"/>
      <c r="HJ371" s="8"/>
      <c r="HK371" s="8"/>
      <c r="HL371" s="8"/>
      <c r="HM371" s="8"/>
      <c r="HN371" s="8"/>
      <c r="HO371" s="8"/>
      <c r="HP371" s="8"/>
      <c r="HQ371" s="8"/>
      <c r="HR371" s="8"/>
      <c r="HS371" s="8"/>
      <c r="HT371" s="8"/>
      <c r="HU371" s="8"/>
      <c r="HV371" s="8"/>
      <c r="HW371" s="8"/>
      <c r="HX371" s="8"/>
      <c r="HY371" s="8"/>
      <c r="HZ371" s="8"/>
      <c r="IA371" s="8"/>
      <c r="IB371" s="8"/>
      <c r="IC371" s="8"/>
      <c r="ID371" s="8"/>
      <c r="IE371" s="8"/>
      <c r="IF371" s="8"/>
      <c r="IG371" s="8"/>
      <c r="IH371" s="8"/>
      <c r="II371" s="8"/>
      <c r="IJ371" s="8"/>
      <c r="IK371" s="8"/>
      <c r="IL371" s="8"/>
      <c r="IM371" s="8"/>
      <c r="IN371" s="8"/>
      <c r="IO371" s="8"/>
      <c r="IP371" s="8"/>
      <c r="IQ371" s="8"/>
    </row>
    <row r="372" spans="1:251" s="243" customFormat="1" ht="13" customHeight="1">
      <c r="A372" s="310" t="s">
        <v>780</v>
      </c>
      <c r="B372" s="311" t="s">
        <v>116</v>
      </c>
      <c r="C372" s="61">
        <v>1994</v>
      </c>
      <c r="D372" s="311" t="s">
        <v>720</v>
      </c>
      <c r="E372" s="312" t="s">
        <v>779</v>
      </c>
      <c r="F372" s="61">
        <v>250803</v>
      </c>
      <c r="G372" s="8"/>
      <c r="H372" s="107"/>
      <c r="I372" s="107">
        <v>919</v>
      </c>
      <c r="J372" s="107"/>
      <c r="K372" s="8" t="s">
        <v>128</v>
      </c>
      <c r="L372" s="136" t="s">
        <v>192</v>
      </c>
      <c r="M372" s="10" t="s">
        <v>239</v>
      </c>
      <c r="N372" s="201" t="s">
        <v>138</v>
      </c>
      <c r="O372" s="106" t="s">
        <v>166</v>
      </c>
      <c r="P372" s="8" t="s">
        <v>180</v>
      </c>
      <c r="Q372" s="8" t="s">
        <v>263</v>
      </c>
      <c r="R372" s="8"/>
      <c r="S372" s="8"/>
      <c r="T372" s="8"/>
      <c r="U372" s="216"/>
      <c r="V372" s="216"/>
      <c r="W372" s="216"/>
      <c r="X372" s="216"/>
      <c r="Y372" s="216"/>
      <c r="Z372" s="216"/>
      <c r="AA372" s="216"/>
      <c r="AB372" s="216"/>
      <c r="AC372" s="216"/>
      <c r="AD372" s="216"/>
      <c r="AE372" s="216"/>
      <c r="AF372" s="216"/>
      <c r="AG372" s="216"/>
      <c r="AH372" s="216"/>
      <c r="AI372" s="216"/>
      <c r="AJ372" s="216"/>
      <c r="AK372" s="216"/>
      <c r="AL372" s="216"/>
      <c r="AM372" s="216"/>
      <c r="AN372" s="216"/>
      <c r="AO372" s="216"/>
      <c r="AP372" s="216"/>
      <c r="AQ372" s="216"/>
      <c r="AR372" s="216"/>
      <c r="AS372" s="216"/>
      <c r="AT372" s="216"/>
      <c r="AU372" s="216"/>
      <c r="AV372" s="216"/>
      <c r="AW372" s="216"/>
      <c r="AX372" s="216"/>
      <c r="AY372" s="216"/>
      <c r="AZ372" s="216"/>
      <c r="BA372" s="216"/>
      <c r="BB372" s="216"/>
      <c r="BC372" s="216"/>
      <c r="BD372" s="216"/>
      <c r="BE372" s="216"/>
      <c r="BF372" s="216"/>
      <c r="BG372" s="216"/>
      <c r="BH372" s="216"/>
      <c r="BI372" s="216"/>
      <c r="BJ372" s="216"/>
      <c r="BK372" s="216"/>
      <c r="BL372" s="216"/>
      <c r="BM372" s="216"/>
      <c r="BN372" s="216"/>
      <c r="BO372" s="216"/>
      <c r="BP372" s="216"/>
      <c r="BQ372" s="216"/>
      <c r="BR372" s="216"/>
      <c r="BS372" s="216"/>
      <c r="BT372" s="216"/>
      <c r="BU372" s="216"/>
      <c r="BV372" s="216"/>
      <c r="BW372" s="216"/>
      <c r="BX372" s="216"/>
      <c r="BY372" s="216"/>
      <c r="BZ372" s="216"/>
      <c r="CA372" s="216"/>
      <c r="CB372" s="216"/>
      <c r="CC372" s="216"/>
      <c r="CD372" s="216"/>
      <c r="CE372" s="216"/>
      <c r="CF372" s="216"/>
      <c r="CG372" s="216"/>
      <c r="CH372" s="216"/>
      <c r="CI372" s="216"/>
      <c r="CJ372" s="216"/>
      <c r="CK372" s="216"/>
      <c r="CL372" s="216"/>
      <c r="CM372" s="216"/>
      <c r="CN372" s="216"/>
      <c r="CO372" s="216"/>
      <c r="CP372" s="216"/>
      <c r="CQ372" s="216"/>
      <c r="CR372" s="216"/>
      <c r="CS372" s="216"/>
      <c r="CT372" s="216"/>
      <c r="CU372" s="216"/>
      <c r="CV372" s="216"/>
      <c r="CW372" s="216"/>
      <c r="CX372" s="216"/>
      <c r="CY372" s="216"/>
      <c r="CZ372" s="216"/>
      <c r="DA372" s="216"/>
      <c r="DB372" s="216"/>
      <c r="DC372" s="216"/>
      <c r="DD372" s="216"/>
      <c r="DE372" s="216"/>
      <c r="DF372" s="216"/>
      <c r="DG372" s="216"/>
      <c r="DH372" s="216"/>
      <c r="DI372" s="216"/>
      <c r="DJ372" s="216"/>
      <c r="DK372" s="216"/>
      <c r="DL372" s="216"/>
      <c r="DM372" s="216"/>
      <c r="DN372" s="216"/>
      <c r="DO372" s="216"/>
      <c r="DP372" s="216"/>
      <c r="DQ372" s="216"/>
      <c r="DR372" s="216"/>
      <c r="DS372" s="216"/>
      <c r="DT372" s="216"/>
      <c r="DU372" s="216"/>
      <c r="DV372" s="216"/>
      <c r="DW372" s="216"/>
      <c r="DX372" s="216"/>
      <c r="DY372" s="216"/>
      <c r="DZ372" s="216"/>
      <c r="EA372" s="216"/>
      <c r="EB372" s="216"/>
      <c r="EC372" s="216"/>
      <c r="ED372" s="216"/>
      <c r="EE372" s="216"/>
      <c r="EF372" s="216"/>
      <c r="EG372" s="216"/>
      <c r="EH372" s="216"/>
      <c r="EI372" s="216"/>
      <c r="EJ372" s="216"/>
      <c r="EK372" s="216"/>
      <c r="EL372" s="216"/>
      <c r="EM372" s="216"/>
      <c r="EN372" s="216"/>
      <c r="EO372" s="216"/>
      <c r="EP372" s="216"/>
      <c r="EQ372" s="216"/>
      <c r="ER372" s="216"/>
      <c r="ES372" s="216"/>
      <c r="ET372" s="216"/>
      <c r="EU372" s="216"/>
      <c r="EV372" s="216"/>
      <c r="EW372" s="216"/>
      <c r="EX372" s="216"/>
      <c r="EY372" s="216"/>
      <c r="EZ372" s="216"/>
      <c r="FA372" s="216"/>
      <c r="FB372" s="216"/>
      <c r="FC372" s="216"/>
      <c r="FD372" s="216"/>
      <c r="FE372" s="216"/>
      <c r="FF372" s="216"/>
      <c r="FG372" s="216"/>
      <c r="FH372" s="216"/>
      <c r="FI372" s="216"/>
      <c r="FJ372" s="216"/>
      <c r="FK372" s="216"/>
      <c r="FL372" s="216"/>
      <c r="FM372" s="216"/>
      <c r="FN372" s="216"/>
      <c r="FO372" s="216"/>
      <c r="FP372" s="216"/>
      <c r="FQ372" s="216"/>
      <c r="FR372" s="216"/>
      <c r="FS372" s="216"/>
      <c r="FT372" s="216"/>
      <c r="FU372" s="216"/>
      <c r="FV372" s="216"/>
      <c r="FW372" s="216"/>
      <c r="FX372" s="216"/>
      <c r="FY372" s="216"/>
      <c r="FZ372" s="216"/>
      <c r="GA372" s="216"/>
      <c r="GB372" s="216"/>
      <c r="GC372" s="216"/>
      <c r="GD372" s="216"/>
      <c r="GE372" s="216"/>
      <c r="GF372" s="216"/>
      <c r="GG372" s="216"/>
      <c r="GH372" s="216"/>
      <c r="GI372" s="216"/>
      <c r="GJ372" s="216"/>
      <c r="GK372" s="216"/>
      <c r="GL372" s="216"/>
      <c r="GM372" s="216"/>
      <c r="GN372" s="216"/>
      <c r="GO372" s="216"/>
      <c r="GP372" s="216"/>
      <c r="GQ372" s="216"/>
      <c r="GR372" s="216"/>
      <c r="GS372" s="216"/>
      <c r="GT372" s="216"/>
      <c r="GU372" s="216"/>
      <c r="GV372" s="216"/>
      <c r="GW372" s="216"/>
      <c r="GX372" s="216"/>
      <c r="GY372" s="216"/>
      <c r="GZ372" s="216"/>
      <c r="HA372" s="216"/>
      <c r="HB372" s="216"/>
      <c r="HC372" s="216"/>
      <c r="HD372" s="216"/>
      <c r="HE372" s="216"/>
      <c r="HF372" s="216"/>
      <c r="HG372" s="216"/>
      <c r="HH372" s="216"/>
      <c r="HI372" s="216"/>
      <c r="HJ372" s="216"/>
      <c r="HK372" s="216"/>
      <c r="HL372" s="216"/>
      <c r="HM372" s="216"/>
      <c r="HN372" s="216"/>
      <c r="HO372" s="216"/>
      <c r="HP372" s="216"/>
      <c r="HQ372" s="216"/>
      <c r="HR372" s="216"/>
      <c r="HS372" s="216"/>
      <c r="HT372" s="216"/>
      <c r="HU372" s="216"/>
      <c r="HV372" s="216"/>
      <c r="HW372" s="216"/>
      <c r="HX372" s="216"/>
      <c r="HY372" s="216"/>
      <c r="HZ372" s="216"/>
      <c r="IA372" s="216"/>
      <c r="IB372" s="216"/>
      <c r="IC372" s="216"/>
      <c r="ID372" s="216"/>
      <c r="IE372" s="216"/>
      <c r="IF372" s="216"/>
      <c r="IG372" s="216"/>
      <c r="IH372" s="216"/>
      <c r="II372" s="216"/>
      <c r="IJ372" s="216"/>
      <c r="IK372" s="216"/>
      <c r="IL372" s="216"/>
      <c r="IM372" s="216"/>
      <c r="IN372" s="216"/>
      <c r="IO372" s="216"/>
      <c r="IP372" s="216"/>
      <c r="IQ372" s="216"/>
    </row>
    <row r="373" spans="1:251" s="100" customFormat="1" ht="13" customHeight="1">
      <c r="A373" s="310" t="s">
        <v>736</v>
      </c>
      <c r="B373" s="311" t="s">
        <v>116</v>
      </c>
      <c r="C373" s="61">
        <v>1994</v>
      </c>
      <c r="D373" s="311" t="s">
        <v>455</v>
      </c>
      <c r="E373" s="312" t="s">
        <v>737</v>
      </c>
      <c r="F373" s="61">
        <v>250613</v>
      </c>
      <c r="G373" s="262" t="s">
        <v>15</v>
      </c>
      <c r="H373" s="107"/>
      <c r="I373" s="107">
        <v>956</v>
      </c>
      <c r="J373" s="107"/>
      <c r="K373" s="8" t="s">
        <v>128</v>
      </c>
      <c r="L373" s="136" t="s">
        <v>192</v>
      </c>
      <c r="M373" s="10" t="s">
        <v>239</v>
      </c>
      <c r="N373" s="201" t="s">
        <v>138</v>
      </c>
      <c r="O373" s="106" t="s">
        <v>166</v>
      </c>
      <c r="P373" s="8" t="s">
        <v>180</v>
      </c>
      <c r="Q373" s="8" t="s">
        <v>263</v>
      </c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  <c r="FY373" s="8"/>
      <c r="FZ373" s="8"/>
      <c r="GA373" s="8"/>
      <c r="GB373" s="8"/>
      <c r="GC373" s="8"/>
      <c r="GD373" s="8"/>
      <c r="GE373" s="8"/>
      <c r="GF373" s="8"/>
      <c r="GG373" s="8"/>
      <c r="GH373" s="8"/>
      <c r="GI373" s="8"/>
      <c r="GJ373" s="8"/>
      <c r="GK373" s="8"/>
      <c r="GL373" s="8"/>
      <c r="GM373" s="8"/>
      <c r="GN373" s="8"/>
      <c r="GO373" s="8"/>
      <c r="GP373" s="8"/>
      <c r="GQ373" s="8"/>
      <c r="GR373" s="8"/>
      <c r="GS373" s="8"/>
      <c r="GT373" s="8"/>
      <c r="GU373" s="8"/>
      <c r="GV373" s="8"/>
      <c r="GW373" s="8"/>
      <c r="GX373" s="8"/>
      <c r="GY373" s="8"/>
      <c r="GZ373" s="8"/>
      <c r="HA373" s="8"/>
      <c r="HB373" s="8"/>
      <c r="HC373" s="8"/>
      <c r="HD373" s="8"/>
      <c r="HE373" s="8"/>
      <c r="HF373" s="8"/>
      <c r="HG373" s="8"/>
      <c r="HH373" s="8"/>
      <c r="HI373" s="8"/>
      <c r="HJ373" s="8"/>
      <c r="HK373" s="8"/>
      <c r="HL373" s="8"/>
      <c r="HM373" s="8"/>
      <c r="HN373" s="8"/>
      <c r="HO373" s="8"/>
      <c r="HP373" s="8"/>
      <c r="HQ373" s="8"/>
      <c r="HR373" s="8"/>
      <c r="HS373" s="8"/>
      <c r="HT373" s="8"/>
      <c r="HU373" s="8"/>
      <c r="HV373" s="8"/>
      <c r="HW373" s="8"/>
      <c r="HX373" s="8"/>
      <c r="HY373" s="8"/>
      <c r="HZ373" s="8"/>
      <c r="IA373" s="8"/>
      <c r="IB373" s="8"/>
      <c r="IC373" s="8"/>
      <c r="ID373" s="8"/>
      <c r="IE373" s="8"/>
      <c r="IF373" s="8"/>
      <c r="IG373" s="8"/>
      <c r="IH373" s="8"/>
      <c r="II373" s="8"/>
      <c r="IJ373" s="8"/>
      <c r="IK373" s="8"/>
      <c r="IL373" s="8"/>
      <c r="IM373" s="8"/>
      <c r="IN373" s="8"/>
      <c r="IO373" s="8"/>
      <c r="IP373" s="8"/>
      <c r="IQ373" s="8"/>
    </row>
    <row r="374" spans="1:251" s="243" customFormat="1" ht="13" customHeight="1">
      <c r="A374" s="310" t="s">
        <v>719</v>
      </c>
      <c r="B374" s="311" t="s">
        <v>116</v>
      </c>
      <c r="C374" s="61">
        <v>1994</v>
      </c>
      <c r="D374" s="311" t="s">
        <v>455</v>
      </c>
      <c r="E374" s="312" t="s">
        <v>677</v>
      </c>
      <c r="F374" s="61">
        <v>250603</v>
      </c>
      <c r="G374" s="262"/>
      <c r="H374" s="107"/>
      <c r="I374" s="107">
        <v>937</v>
      </c>
      <c r="J374" s="107"/>
      <c r="K374" s="8" t="s">
        <v>128</v>
      </c>
      <c r="L374" s="136" t="s">
        <v>192</v>
      </c>
      <c r="M374" s="10" t="s">
        <v>239</v>
      </c>
      <c r="N374" s="201" t="s">
        <v>138</v>
      </c>
      <c r="O374" s="106" t="s">
        <v>166</v>
      </c>
      <c r="P374" s="8" t="s">
        <v>180</v>
      </c>
      <c r="Q374" s="8" t="s">
        <v>263</v>
      </c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8"/>
      <c r="DD374" s="8"/>
      <c r="DE374" s="8"/>
      <c r="DF374" s="8"/>
      <c r="DG374" s="8"/>
      <c r="DH374" s="8"/>
      <c r="DI374" s="8"/>
      <c r="DJ374" s="8"/>
      <c r="DK374" s="8"/>
      <c r="DL374" s="8"/>
      <c r="DM374" s="8"/>
      <c r="DN374" s="8"/>
      <c r="DO374" s="8"/>
      <c r="DP374" s="8"/>
      <c r="DQ374" s="8"/>
      <c r="DR374" s="8"/>
      <c r="DS374" s="8"/>
      <c r="DT374" s="8"/>
      <c r="DU374" s="8"/>
      <c r="DV374" s="8"/>
      <c r="DW374" s="8"/>
      <c r="DX374" s="8"/>
      <c r="DY374" s="8"/>
      <c r="DZ374" s="8"/>
      <c r="EA374" s="8"/>
      <c r="EB374" s="8"/>
      <c r="EC374" s="8"/>
      <c r="ED374" s="8"/>
      <c r="EE374" s="8"/>
      <c r="EF374" s="8"/>
      <c r="EG374" s="8"/>
      <c r="EH374" s="8"/>
      <c r="EI374" s="8"/>
      <c r="EJ374" s="8"/>
      <c r="EK374" s="8"/>
      <c r="EL374" s="8"/>
      <c r="EM374" s="8"/>
      <c r="EN374" s="8"/>
      <c r="EO374" s="8"/>
      <c r="EP374" s="8"/>
      <c r="EQ374" s="8"/>
      <c r="ER374" s="8"/>
      <c r="ES374" s="8"/>
      <c r="ET374" s="8"/>
      <c r="EU374" s="8"/>
      <c r="EV374" s="8"/>
      <c r="EW374" s="8"/>
      <c r="EX374" s="8"/>
      <c r="EY374" s="8"/>
      <c r="EZ374" s="8"/>
      <c r="FA374" s="8"/>
      <c r="FB374" s="8"/>
      <c r="FC374" s="8"/>
      <c r="FD374" s="8"/>
      <c r="FE374" s="8"/>
      <c r="FF374" s="8"/>
      <c r="FG374" s="8"/>
      <c r="FH374" s="8"/>
      <c r="FI374" s="8"/>
      <c r="FJ374" s="8"/>
      <c r="FK374" s="8"/>
      <c r="FL374" s="8"/>
      <c r="FM374" s="8"/>
      <c r="FN374" s="8"/>
      <c r="FO374" s="8"/>
      <c r="FP374" s="8"/>
      <c r="FQ374" s="8"/>
      <c r="FR374" s="8"/>
      <c r="FS374" s="8"/>
      <c r="FT374" s="8"/>
      <c r="FU374" s="8"/>
      <c r="FV374" s="8"/>
      <c r="FW374" s="8"/>
      <c r="FX374" s="8"/>
      <c r="FY374" s="8"/>
      <c r="FZ374" s="8"/>
      <c r="GA374" s="8"/>
      <c r="GB374" s="8"/>
      <c r="GC374" s="8"/>
      <c r="GD374" s="8"/>
      <c r="GE374" s="8"/>
      <c r="GF374" s="8"/>
      <c r="GG374" s="8"/>
      <c r="GH374" s="8"/>
      <c r="GI374" s="8"/>
      <c r="GJ374" s="8"/>
      <c r="GK374" s="8"/>
      <c r="GL374" s="8"/>
      <c r="GM374" s="8"/>
      <c r="GN374" s="8"/>
      <c r="GO374" s="8"/>
      <c r="GP374" s="8"/>
      <c r="GQ374" s="8"/>
      <c r="GR374" s="8"/>
      <c r="GS374" s="8"/>
      <c r="GT374" s="8"/>
      <c r="GU374" s="8"/>
      <c r="GV374" s="8"/>
      <c r="GW374" s="8"/>
      <c r="GX374" s="8"/>
      <c r="GY374" s="8"/>
      <c r="GZ374" s="8"/>
      <c r="HA374" s="8"/>
      <c r="HB374" s="8"/>
      <c r="HC374" s="8"/>
      <c r="HD374" s="8"/>
      <c r="HE374" s="8"/>
      <c r="HF374" s="8"/>
      <c r="HG374" s="8"/>
      <c r="HH374" s="8"/>
      <c r="HI374" s="8"/>
      <c r="HJ374" s="8"/>
      <c r="HK374" s="8"/>
      <c r="HL374" s="8"/>
      <c r="HM374" s="8"/>
      <c r="HN374" s="8"/>
      <c r="HO374" s="8"/>
      <c r="HP374" s="8"/>
      <c r="HQ374" s="8"/>
      <c r="HR374" s="8"/>
      <c r="HS374" s="8"/>
      <c r="HT374" s="8"/>
      <c r="HU374" s="8"/>
      <c r="HV374" s="8"/>
      <c r="HW374" s="8"/>
      <c r="HX374" s="8"/>
      <c r="HY374" s="8"/>
      <c r="HZ374" s="8"/>
      <c r="IA374" s="8"/>
      <c r="IB374" s="8"/>
      <c r="IC374" s="8"/>
      <c r="ID374" s="8"/>
      <c r="IE374" s="8"/>
      <c r="IF374" s="8"/>
      <c r="IG374" s="8"/>
      <c r="IH374" s="8"/>
      <c r="II374" s="8"/>
      <c r="IJ374" s="8"/>
      <c r="IK374" s="8"/>
      <c r="IL374" s="8"/>
      <c r="IM374" s="8"/>
      <c r="IN374" s="8"/>
      <c r="IO374" s="8"/>
      <c r="IP374" s="8"/>
      <c r="IQ374" s="8"/>
    </row>
    <row r="375" spans="1:251" s="243" customFormat="1" ht="13" customHeight="1">
      <c r="A375" s="310" t="s">
        <v>714</v>
      </c>
      <c r="B375" s="311" t="s">
        <v>116</v>
      </c>
      <c r="C375" s="61">
        <v>1994</v>
      </c>
      <c r="D375" s="311" t="s">
        <v>338</v>
      </c>
      <c r="E375" s="312" t="s">
        <v>715</v>
      </c>
      <c r="F375" s="61">
        <v>250524</v>
      </c>
      <c r="G375" s="8"/>
      <c r="H375" s="107"/>
      <c r="I375" s="107">
        <v>957</v>
      </c>
      <c r="J375" s="107"/>
      <c r="K375" s="8" t="s">
        <v>128</v>
      </c>
      <c r="L375" s="136" t="s">
        <v>192</v>
      </c>
      <c r="M375" s="10" t="s">
        <v>239</v>
      </c>
      <c r="N375" s="201" t="s">
        <v>138</v>
      </c>
      <c r="O375" s="106" t="s">
        <v>166</v>
      </c>
      <c r="P375" s="8" t="s">
        <v>180</v>
      </c>
      <c r="Q375" s="8" t="s">
        <v>263</v>
      </c>
      <c r="R375" s="8"/>
      <c r="S375" s="8"/>
      <c r="T375" s="8"/>
      <c r="U375" s="216"/>
      <c r="V375" s="216"/>
      <c r="W375" s="216"/>
      <c r="X375" s="216"/>
      <c r="Y375" s="216"/>
      <c r="Z375" s="216"/>
      <c r="AA375" s="216"/>
      <c r="AB375" s="216"/>
      <c r="AC375" s="216"/>
      <c r="AD375" s="216"/>
      <c r="AE375" s="216"/>
      <c r="AF375" s="216"/>
      <c r="AG375" s="216"/>
      <c r="AH375" s="216"/>
      <c r="AI375" s="216"/>
      <c r="AJ375" s="216"/>
      <c r="AK375" s="216"/>
      <c r="AL375" s="216"/>
      <c r="AM375" s="216"/>
      <c r="AN375" s="216"/>
      <c r="AO375" s="216"/>
      <c r="AP375" s="216"/>
      <c r="AQ375" s="216"/>
      <c r="AR375" s="216"/>
      <c r="AS375" s="216"/>
      <c r="AT375" s="216"/>
      <c r="AU375" s="216"/>
      <c r="AV375" s="216"/>
      <c r="AW375" s="216"/>
      <c r="AX375" s="216"/>
      <c r="AY375" s="216"/>
      <c r="AZ375" s="216"/>
      <c r="BA375" s="216"/>
      <c r="BB375" s="216"/>
      <c r="BC375" s="216"/>
      <c r="BD375" s="216"/>
      <c r="BE375" s="216"/>
      <c r="BF375" s="216"/>
      <c r="BG375" s="216"/>
      <c r="BH375" s="216"/>
      <c r="BI375" s="216"/>
      <c r="BJ375" s="216"/>
      <c r="BK375" s="216"/>
      <c r="BL375" s="216"/>
      <c r="BM375" s="216"/>
      <c r="BN375" s="216"/>
      <c r="BO375" s="216"/>
      <c r="BP375" s="216"/>
      <c r="BQ375" s="216"/>
      <c r="BR375" s="216"/>
      <c r="BS375" s="216"/>
      <c r="BT375" s="216"/>
      <c r="BU375" s="216"/>
      <c r="BV375" s="216"/>
      <c r="BW375" s="216"/>
      <c r="BX375" s="216"/>
      <c r="BY375" s="216"/>
      <c r="BZ375" s="216"/>
      <c r="CA375" s="216"/>
      <c r="CB375" s="216"/>
      <c r="CC375" s="216"/>
      <c r="CD375" s="216"/>
      <c r="CE375" s="216"/>
      <c r="CF375" s="216"/>
      <c r="CG375" s="216"/>
      <c r="CH375" s="216"/>
      <c r="CI375" s="216"/>
      <c r="CJ375" s="216"/>
      <c r="CK375" s="216"/>
      <c r="CL375" s="216"/>
      <c r="CM375" s="216"/>
      <c r="CN375" s="216"/>
      <c r="CO375" s="216"/>
      <c r="CP375" s="216"/>
      <c r="CQ375" s="216"/>
      <c r="CR375" s="216"/>
      <c r="CS375" s="216"/>
      <c r="CT375" s="216"/>
      <c r="CU375" s="216"/>
      <c r="CV375" s="216"/>
      <c r="CW375" s="216"/>
      <c r="CX375" s="216"/>
      <c r="CY375" s="216"/>
      <c r="CZ375" s="216"/>
      <c r="DA375" s="216"/>
      <c r="DB375" s="216"/>
      <c r="DC375" s="216"/>
      <c r="DD375" s="216"/>
      <c r="DE375" s="216"/>
      <c r="DF375" s="216"/>
      <c r="DG375" s="216"/>
      <c r="DH375" s="216"/>
      <c r="DI375" s="216"/>
      <c r="DJ375" s="216"/>
      <c r="DK375" s="216"/>
      <c r="DL375" s="216"/>
      <c r="DM375" s="216"/>
      <c r="DN375" s="216"/>
      <c r="DO375" s="216"/>
      <c r="DP375" s="216"/>
      <c r="DQ375" s="216"/>
      <c r="DR375" s="216"/>
      <c r="DS375" s="216"/>
      <c r="DT375" s="216"/>
      <c r="DU375" s="216"/>
      <c r="DV375" s="216"/>
      <c r="DW375" s="216"/>
      <c r="DX375" s="216"/>
      <c r="DY375" s="216"/>
      <c r="DZ375" s="216"/>
      <c r="EA375" s="216"/>
      <c r="EB375" s="216"/>
      <c r="EC375" s="216"/>
      <c r="ED375" s="216"/>
      <c r="EE375" s="216"/>
      <c r="EF375" s="216"/>
      <c r="EG375" s="216"/>
      <c r="EH375" s="216"/>
      <c r="EI375" s="216"/>
      <c r="EJ375" s="216"/>
      <c r="EK375" s="216"/>
      <c r="EL375" s="216"/>
      <c r="EM375" s="216"/>
      <c r="EN375" s="216"/>
      <c r="EO375" s="216"/>
      <c r="EP375" s="216"/>
      <c r="EQ375" s="216"/>
      <c r="ER375" s="216"/>
      <c r="ES375" s="216"/>
      <c r="ET375" s="216"/>
      <c r="EU375" s="216"/>
      <c r="EV375" s="216"/>
      <c r="EW375" s="216"/>
      <c r="EX375" s="216"/>
      <c r="EY375" s="216"/>
      <c r="EZ375" s="216"/>
      <c r="FA375" s="216"/>
      <c r="FB375" s="216"/>
      <c r="FC375" s="216"/>
      <c r="FD375" s="216"/>
      <c r="FE375" s="216"/>
      <c r="FF375" s="216"/>
      <c r="FG375" s="216"/>
      <c r="FH375" s="216"/>
      <c r="FI375" s="216"/>
      <c r="FJ375" s="216"/>
      <c r="FK375" s="216"/>
      <c r="FL375" s="216"/>
      <c r="FM375" s="216"/>
      <c r="FN375" s="216"/>
      <c r="FO375" s="216"/>
      <c r="FP375" s="216"/>
      <c r="FQ375" s="216"/>
      <c r="FR375" s="216"/>
      <c r="FS375" s="216"/>
      <c r="FT375" s="216"/>
      <c r="FU375" s="216"/>
      <c r="FV375" s="216"/>
      <c r="FW375" s="216"/>
      <c r="FX375" s="216"/>
      <c r="FY375" s="216"/>
      <c r="FZ375" s="216"/>
      <c r="GA375" s="216"/>
      <c r="GB375" s="216"/>
      <c r="GC375" s="216"/>
      <c r="GD375" s="216"/>
      <c r="GE375" s="216"/>
      <c r="GF375" s="216"/>
      <c r="GG375" s="216"/>
      <c r="GH375" s="216"/>
      <c r="GI375" s="216"/>
      <c r="GJ375" s="216"/>
      <c r="GK375" s="216"/>
      <c r="GL375" s="216"/>
      <c r="GM375" s="216"/>
      <c r="GN375" s="216"/>
      <c r="GO375" s="216"/>
      <c r="GP375" s="216"/>
      <c r="GQ375" s="216"/>
      <c r="GR375" s="216"/>
      <c r="GS375" s="216"/>
      <c r="GT375" s="216"/>
      <c r="GU375" s="216"/>
      <c r="GV375" s="216"/>
      <c r="GW375" s="216"/>
      <c r="GX375" s="216"/>
      <c r="GY375" s="216"/>
      <c r="GZ375" s="216"/>
      <c r="HA375" s="216"/>
      <c r="HB375" s="216"/>
      <c r="HC375" s="216"/>
      <c r="HD375" s="216"/>
      <c r="HE375" s="216"/>
      <c r="HF375" s="216"/>
      <c r="HG375" s="216"/>
      <c r="HH375" s="216"/>
      <c r="HI375" s="216"/>
      <c r="HJ375" s="216"/>
      <c r="HK375" s="216"/>
      <c r="HL375" s="216"/>
      <c r="HM375" s="216"/>
      <c r="HN375" s="216"/>
      <c r="HO375" s="216"/>
      <c r="HP375" s="216"/>
      <c r="HQ375" s="216"/>
      <c r="HR375" s="216"/>
      <c r="HS375" s="216"/>
      <c r="HT375" s="216"/>
      <c r="HU375" s="216"/>
      <c r="HV375" s="216"/>
      <c r="HW375" s="216"/>
      <c r="HX375" s="216"/>
      <c r="HY375" s="216"/>
      <c r="HZ375" s="216"/>
      <c r="IA375" s="216"/>
      <c r="IB375" s="216"/>
      <c r="IC375" s="216"/>
      <c r="ID375" s="216"/>
      <c r="IE375" s="216"/>
      <c r="IF375" s="216"/>
      <c r="IG375" s="216"/>
      <c r="IH375" s="216"/>
      <c r="II375" s="216"/>
      <c r="IJ375" s="216"/>
      <c r="IK375" s="216"/>
      <c r="IL375" s="216"/>
      <c r="IM375" s="216"/>
      <c r="IN375" s="216"/>
      <c r="IO375" s="216"/>
      <c r="IP375" s="216"/>
      <c r="IQ375" s="216"/>
    </row>
    <row r="376" spans="1:251" s="243" customFormat="1" ht="13" customHeight="1">
      <c r="A376" s="310" t="s">
        <v>865</v>
      </c>
      <c r="B376" s="311" t="s">
        <v>116</v>
      </c>
      <c r="C376" s="61">
        <v>1994</v>
      </c>
      <c r="D376" s="311" t="s">
        <v>329</v>
      </c>
      <c r="E376" s="306" t="s">
        <v>810</v>
      </c>
      <c r="F376" s="306">
        <v>250906</v>
      </c>
      <c r="G376" s="8"/>
      <c r="H376" s="107"/>
      <c r="I376" s="107" t="s">
        <v>0</v>
      </c>
      <c r="J376" s="107"/>
      <c r="K376" s="8" t="s">
        <v>128</v>
      </c>
      <c r="L376" s="136" t="s">
        <v>192</v>
      </c>
      <c r="M376" s="36" t="s">
        <v>377</v>
      </c>
      <c r="N376" s="201" t="s">
        <v>138</v>
      </c>
      <c r="O376" s="106" t="s">
        <v>166</v>
      </c>
      <c r="P376" s="8" t="s">
        <v>180</v>
      </c>
      <c r="Q376" s="8"/>
      <c r="R376" s="8"/>
      <c r="S376" s="8"/>
      <c r="T376" s="8"/>
      <c r="U376" s="216"/>
      <c r="V376" s="216"/>
      <c r="W376" s="216"/>
      <c r="X376" s="216"/>
      <c r="Y376" s="216"/>
      <c r="Z376" s="216"/>
      <c r="AA376" s="216"/>
      <c r="AB376" s="216"/>
      <c r="AC376" s="216"/>
      <c r="AD376" s="216"/>
      <c r="AE376" s="216"/>
      <c r="AF376" s="216"/>
      <c r="AG376" s="216"/>
      <c r="AH376" s="216"/>
      <c r="AI376" s="216"/>
      <c r="AJ376" s="216"/>
      <c r="AK376" s="216"/>
      <c r="AL376" s="216"/>
      <c r="AM376" s="216"/>
      <c r="AN376" s="216"/>
      <c r="AO376" s="216"/>
      <c r="AP376" s="216"/>
      <c r="AQ376" s="216"/>
      <c r="AR376" s="216"/>
      <c r="AS376" s="216"/>
      <c r="AT376" s="216"/>
      <c r="AU376" s="216"/>
      <c r="AV376" s="216"/>
      <c r="AW376" s="216"/>
      <c r="AX376" s="216"/>
      <c r="AY376" s="216"/>
      <c r="AZ376" s="216"/>
      <c r="BA376" s="216"/>
      <c r="BB376" s="216"/>
      <c r="BC376" s="216"/>
      <c r="BD376" s="216"/>
      <c r="BE376" s="216"/>
      <c r="BF376" s="216"/>
      <c r="BG376" s="216"/>
      <c r="BH376" s="216"/>
      <c r="BI376" s="216"/>
      <c r="BJ376" s="216"/>
      <c r="BK376" s="216"/>
      <c r="BL376" s="216"/>
      <c r="BM376" s="216"/>
      <c r="BN376" s="216"/>
      <c r="BO376" s="216"/>
      <c r="BP376" s="216"/>
      <c r="BQ376" s="216"/>
      <c r="BR376" s="216"/>
      <c r="BS376" s="216"/>
      <c r="BT376" s="216"/>
      <c r="BU376" s="216"/>
      <c r="BV376" s="216"/>
      <c r="BW376" s="216"/>
      <c r="BX376" s="216"/>
      <c r="BY376" s="216"/>
      <c r="BZ376" s="216"/>
      <c r="CA376" s="216"/>
      <c r="CB376" s="216"/>
      <c r="CC376" s="216"/>
      <c r="CD376" s="216"/>
      <c r="CE376" s="216"/>
      <c r="CF376" s="216"/>
      <c r="CG376" s="216"/>
      <c r="CH376" s="216"/>
      <c r="CI376" s="216"/>
      <c r="CJ376" s="216"/>
      <c r="CK376" s="216"/>
      <c r="CL376" s="216"/>
      <c r="CM376" s="216"/>
      <c r="CN376" s="216"/>
      <c r="CO376" s="216"/>
      <c r="CP376" s="216"/>
      <c r="CQ376" s="216"/>
      <c r="CR376" s="216"/>
      <c r="CS376" s="216"/>
      <c r="CT376" s="216"/>
      <c r="CU376" s="216"/>
      <c r="CV376" s="216"/>
      <c r="CW376" s="216"/>
      <c r="CX376" s="216"/>
      <c r="CY376" s="216"/>
      <c r="CZ376" s="216"/>
      <c r="DA376" s="216"/>
      <c r="DB376" s="216"/>
      <c r="DC376" s="216"/>
      <c r="DD376" s="216"/>
      <c r="DE376" s="216"/>
      <c r="DF376" s="216"/>
      <c r="DG376" s="216"/>
      <c r="DH376" s="216"/>
      <c r="DI376" s="216"/>
      <c r="DJ376" s="216"/>
      <c r="DK376" s="216"/>
      <c r="DL376" s="216"/>
      <c r="DM376" s="216"/>
      <c r="DN376" s="216"/>
      <c r="DO376" s="216"/>
      <c r="DP376" s="216"/>
      <c r="DQ376" s="216"/>
      <c r="DR376" s="216"/>
      <c r="DS376" s="216"/>
      <c r="DT376" s="216"/>
      <c r="DU376" s="216"/>
      <c r="DV376" s="216"/>
      <c r="DW376" s="216"/>
      <c r="DX376" s="216"/>
      <c r="DY376" s="216"/>
      <c r="DZ376" s="216"/>
      <c r="EA376" s="216"/>
      <c r="EB376" s="216"/>
      <c r="EC376" s="216"/>
      <c r="ED376" s="216"/>
      <c r="EE376" s="216"/>
      <c r="EF376" s="216"/>
      <c r="EG376" s="216"/>
      <c r="EH376" s="216"/>
      <c r="EI376" s="216"/>
      <c r="EJ376" s="216"/>
      <c r="EK376" s="216"/>
      <c r="EL376" s="216"/>
      <c r="EM376" s="216"/>
      <c r="EN376" s="216"/>
      <c r="EO376" s="216"/>
      <c r="EP376" s="216"/>
      <c r="EQ376" s="216"/>
      <c r="ER376" s="216"/>
      <c r="ES376" s="216"/>
      <c r="ET376" s="216"/>
      <c r="EU376" s="216"/>
      <c r="EV376" s="216"/>
      <c r="EW376" s="216"/>
      <c r="EX376" s="216"/>
      <c r="EY376" s="216"/>
      <c r="EZ376" s="216"/>
      <c r="FA376" s="216"/>
      <c r="FB376" s="216"/>
      <c r="FC376" s="216"/>
      <c r="FD376" s="216"/>
      <c r="FE376" s="216"/>
      <c r="FF376" s="216"/>
      <c r="FG376" s="216"/>
      <c r="FH376" s="216"/>
      <c r="FI376" s="216"/>
      <c r="FJ376" s="216"/>
      <c r="FK376" s="216"/>
      <c r="FL376" s="216"/>
      <c r="FM376" s="216"/>
      <c r="FN376" s="216"/>
      <c r="FO376" s="216"/>
      <c r="FP376" s="216"/>
      <c r="FQ376" s="216"/>
      <c r="FR376" s="216"/>
      <c r="FS376" s="216"/>
      <c r="FT376" s="216"/>
      <c r="FU376" s="216"/>
      <c r="FV376" s="216"/>
      <c r="FW376" s="216"/>
      <c r="FX376" s="216"/>
      <c r="FY376" s="216"/>
      <c r="FZ376" s="216"/>
      <c r="GA376" s="216"/>
      <c r="GB376" s="216"/>
      <c r="GC376" s="216"/>
      <c r="GD376" s="216"/>
      <c r="GE376" s="216"/>
      <c r="GF376" s="216"/>
      <c r="GG376" s="216"/>
      <c r="GH376" s="216"/>
      <c r="GI376" s="216"/>
      <c r="GJ376" s="216"/>
      <c r="GK376" s="216"/>
      <c r="GL376" s="216"/>
      <c r="GM376" s="216"/>
      <c r="GN376" s="216"/>
      <c r="GO376" s="216"/>
      <c r="GP376" s="216"/>
      <c r="GQ376" s="216"/>
      <c r="GR376" s="216"/>
      <c r="GS376" s="216"/>
      <c r="GT376" s="216"/>
      <c r="GU376" s="216"/>
      <c r="GV376" s="216"/>
      <c r="GW376" s="216"/>
      <c r="GX376" s="216"/>
      <c r="GY376" s="216"/>
      <c r="GZ376" s="216"/>
      <c r="HA376" s="216"/>
      <c r="HB376" s="216"/>
      <c r="HC376" s="216"/>
      <c r="HD376" s="216"/>
      <c r="HE376" s="216"/>
      <c r="HF376" s="216"/>
      <c r="HG376" s="216"/>
      <c r="HH376" s="216"/>
      <c r="HI376" s="216"/>
      <c r="HJ376" s="216"/>
      <c r="HK376" s="216"/>
      <c r="HL376" s="216"/>
      <c r="HM376" s="216"/>
      <c r="HN376" s="216"/>
      <c r="HO376" s="216"/>
      <c r="HP376" s="216"/>
      <c r="HQ376" s="216"/>
      <c r="HR376" s="216"/>
      <c r="HS376" s="216"/>
      <c r="HT376" s="216"/>
      <c r="HU376" s="216"/>
      <c r="HV376" s="216"/>
      <c r="HW376" s="216"/>
      <c r="HX376" s="216"/>
      <c r="HY376" s="216"/>
      <c r="HZ376" s="216"/>
      <c r="IA376" s="216"/>
      <c r="IB376" s="216"/>
      <c r="IC376" s="216"/>
      <c r="ID376" s="216"/>
      <c r="IE376" s="216"/>
      <c r="IF376" s="216"/>
      <c r="IG376" s="216"/>
      <c r="IH376" s="216"/>
      <c r="II376" s="216"/>
      <c r="IJ376" s="216"/>
      <c r="IK376" s="216"/>
      <c r="IL376" s="216"/>
      <c r="IM376" s="216"/>
      <c r="IN376" s="216"/>
      <c r="IO376" s="216"/>
      <c r="IP376" s="216"/>
      <c r="IQ376" s="216"/>
    </row>
    <row r="377" spans="1:251" s="243" customFormat="1" ht="13" customHeight="1">
      <c r="A377" s="310" t="s">
        <v>798</v>
      </c>
      <c r="B377" s="311" t="s">
        <v>116</v>
      </c>
      <c r="C377" s="61">
        <v>1994</v>
      </c>
      <c r="D377" s="311" t="s">
        <v>680</v>
      </c>
      <c r="E377" s="312" t="s">
        <v>669</v>
      </c>
      <c r="F377" s="61">
        <v>250813</v>
      </c>
      <c r="G377" s="8"/>
      <c r="H377" s="107"/>
      <c r="I377" s="107">
        <v>868</v>
      </c>
      <c r="J377" s="107"/>
      <c r="K377" s="8" t="s">
        <v>128</v>
      </c>
      <c r="L377" s="136" t="s">
        <v>192</v>
      </c>
      <c r="M377" s="10" t="s">
        <v>239</v>
      </c>
      <c r="N377" s="201" t="s">
        <v>138</v>
      </c>
      <c r="O377" s="106" t="s">
        <v>166</v>
      </c>
      <c r="P377" s="8" t="s">
        <v>180</v>
      </c>
      <c r="Q377" s="8"/>
      <c r="R377" s="8"/>
      <c r="S377" s="8"/>
      <c r="T377" s="8"/>
      <c r="U377" s="216"/>
      <c r="V377" s="216"/>
      <c r="W377" s="216"/>
      <c r="X377" s="216"/>
      <c r="Y377" s="216"/>
      <c r="Z377" s="216"/>
      <c r="AA377" s="216"/>
      <c r="AB377" s="216"/>
      <c r="AC377" s="216"/>
      <c r="AD377" s="216"/>
      <c r="AE377" s="216"/>
      <c r="AF377" s="216"/>
      <c r="AG377" s="216"/>
      <c r="AH377" s="216"/>
      <c r="AI377" s="216"/>
      <c r="AJ377" s="216"/>
      <c r="AK377" s="216"/>
      <c r="AL377" s="216"/>
      <c r="AM377" s="216"/>
      <c r="AN377" s="216"/>
      <c r="AO377" s="216"/>
      <c r="AP377" s="216"/>
      <c r="AQ377" s="216"/>
      <c r="AR377" s="216"/>
      <c r="AS377" s="216"/>
      <c r="AT377" s="216"/>
      <c r="AU377" s="216"/>
      <c r="AV377" s="216"/>
      <c r="AW377" s="216"/>
      <c r="AX377" s="216"/>
      <c r="AY377" s="216"/>
      <c r="AZ377" s="216"/>
      <c r="BA377" s="216"/>
      <c r="BB377" s="216"/>
      <c r="BC377" s="216"/>
      <c r="BD377" s="216"/>
      <c r="BE377" s="216"/>
      <c r="BF377" s="216"/>
      <c r="BG377" s="216"/>
      <c r="BH377" s="216"/>
      <c r="BI377" s="216"/>
      <c r="BJ377" s="216"/>
      <c r="BK377" s="216"/>
      <c r="BL377" s="216"/>
      <c r="BM377" s="216"/>
      <c r="BN377" s="216"/>
      <c r="BO377" s="216"/>
      <c r="BP377" s="216"/>
      <c r="BQ377" s="216"/>
      <c r="BR377" s="216"/>
      <c r="BS377" s="216"/>
      <c r="BT377" s="216"/>
      <c r="BU377" s="216"/>
      <c r="BV377" s="216"/>
      <c r="BW377" s="216"/>
      <c r="BX377" s="216"/>
      <c r="BY377" s="216"/>
      <c r="BZ377" s="216"/>
      <c r="CA377" s="216"/>
      <c r="CB377" s="216"/>
      <c r="CC377" s="216"/>
      <c r="CD377" s="216"/>
      <c r="CE377" s="216"/>
      <c r="CF377" s="216"/>
      <c r="CG377" s="216"/>
      <c r="CH377" s="216"/>
      <c r="CI377" s="216"/>
      <c r="CJ377" s="216"/>
      <c r="CK377" s="216"/>
      <c r="CL377" s="216"/>
      <c r="CM377" s="216"/>
      <c r="CN377" s="216"/>
      <c r="CO377" s="216"/>
      <c r="CP377" s="216"/>
      <c r="CQ377" s="216"/>
      <c r="CR377" s="216"/>
      <c r="CS377" s="216"/>
      <c r="CT377" s="216"/>
      <c r="CU377" s="216"/>
      <c r="CV377" s="216"/>
      <c r="CW377" s="216"/>
      <c r="CX377" s="216"/>
      <c r="CY377" s="216"/>
      <c r="CZ377" s="216"/>
      <c r="DA377" s="216"/>
      <c r="DB377" s="216"/>
      <c r="DC377" s="216"/>
      <c r="DD377" s="216"/>
      <c r="DE377" s="216"/>
      <c r="DF377" s="216"/>
      <c r="DG377" s="216"/>
      <c r="DH377" s="216"/>
      <c r="DI377" s="216"/>
      <c r="DJ377" s="216"/>
      <c r="DK377" s="216"/>
      <c r="DL377" s="216"/>
      <c r="DM377" s="216"/>
      <c r="DN377" s="216"/>
      <c r="DO377" s="216"/>
      <c r="DP377" s="216"/>
      <c r="DQ377" s="216"/>
      <c r="DR377" s="216"/>
      <c r="DS377" s="216"/>
      <c r="DT377" s="216"/>
      <c r="DU377" s="216"/>
      <c r="DV377" s="216"/>
      <c r="DW377" s="216"/>
      <c r="DX377" s="216"/>
      <c r="DY377" s="216"/>
      <c r="DZ377" s="216"/>
      <c r="EA377" s="216"/>
      <c r="EB377" s="216"/>
      <c r="EC377" s="216"/>
      <c r="ED377" s="216"/>
      <c r="EE377" s="216"/>
      <c r="EF377" s="216"/>
      <c r="EG377" s="216"/>
      <c r="EH377" s="216"/>
      <c r="EI377" s="216"/>
      <c r="EJ377" s="216"/>
      <c r="EK377" s="216"/>
      <c r="EL377" s="216"/>
      <c r="EM377" s="216"/>
      <c r="EN377" s="216"/>
      <c r="EO377" s="216"/>
      <c r="EP377" s="216"/>
      <c r="EQ377" s="216"/>
      <c r="ER377" s="216"/>
      <c r="ES377" s="216"/>
      <c r="ET377" s="216"/>
      <c r="EU377" s="216"/>
      <c r="EV377" s="216"/>
      <c r="EW377" s="216"/>
      <c r="EX377" s="216"/>
      <c r="EY377" s="216"/>
      <c r="EZ377" s="216"/>
      <c r="FA377" s="216"/>
      <c r="FB377" s="216"/>
      <c r="FC377" s="216"/>
      <c r="FD377" s="216"/>
      <c r="FE377" s="216"/>
      <c r="FF377" s="216"/>
      <c r="FG377" s="216"/>
      <c r="FH377" s="216"/>
      <c r="FI377" s="216"/>
      <c r="FJ377" s="216"/>
      <c r="FK377" s="216"/>
      <c r="FL377" s="216"/>
      <c r="FM377" s="216"/>
      <c r="FN377" s="216"/>
      <c r="FO377" s="216"/>
      <c r="FP377" s="216"/>
      <c r="FQ377" s="216"/>
      <c r="FR377" s="216"/>
      <c r="FS377" s="216"/>
      <c r="FT377" s="216"/>
      <c r="FU377" s="216"/>
      <c r="FV377" s="216"/>
      <c r="FW377" s="216"/>
      <c r="FX377" s="216"/>
      <c r="FY377" s="216"/>
      <c r="FZ377" s="216"/>
      <c r="GA377" s="216"/>
      <c r="GB377" s="216"/>
      <c r="GC377" s="216"/>
      <c r="GD377" s="216"/>
      <c r="GE377" s="216"/>
      <c r="GF377" s="216"/>
      <c r="GG377" s="216"/>
      <c r="GH377" s="216"/>
      <c r="GI377" s="216"/>
      <c r="GJ377" s="216"/>
      <c r="GK377" s="216"/>
      <c r="GL377" s="216"/>
      <c r="GM377" s="216"/>
      <c r="GN377" s="216"/>
      <c r="GO377" s="216"/>
      <c r="GP377" s="216"/>
      <c r="GQ377" s="216"/>
      <c r="GR377" s="216"/>
      <c r="GS377" s="216"/>
      <c r="GT377" s="216"/>
      <c r="GU377" s="216"/>
      <c r="GV377" s="216"/>
      <c r="GW377" s="216"/>
      <c r="GX377" s="216"/>
      <c r="GY377" s="216"/>
      <c r="GZ377" s="216"/>
      <c r="HA377" s="216"/>
      <c r="HB377" s="216"/>
      <c r="HC377" s="216"/>
      <c r="HD377" s="216"/>
      <c r="HE377" s="216"/>
      <c r="HF377" s="216"/>
      <c r="HG377" s="216"/>
      <c r="HH377" s="216"/>
      <c r="HI377" s="216"/>
      <c r="HJ377" s="216"/>
      <c r="HK377" s="216"/>
      <c r="HL377" s="216"/>
      <c r="HM377" s="216"/>
      <c r="HN377" s="216"/>
      <c r="HO377" s="216"/>
      <c r="HP377" s="216"/>
      <c r="HQ377" s="216"/>
      <c r="HR377" s="216"/>
      <c r="HS377" s="216"/>
      <c r="HT377" s="216"/>
      <c r="HU377" s="216"/>
      <c r="HV377" s="216"/>
      <c r="HW377" s="216"/>
      <c r="HX377" s="216"/>
      <c r="HY377" s="216"/>
      <c r="HZ377" s="216"/>
      <c r="IA377" s="216"/>
      <c r="IB377" s="216"/>
      <c r="IC377" s="216"/>
      <c r="ID377" s="216"/>
      <c r="IE377" s="216"/>
      <c r="IF377" s="216"/>
      <c r="IG377" s="216"/>
      <c r="IH377" s="216"/>
      <c r="II377" s="216"/>
      <c r="IJ377" s="216"/>
      <c r="IK377" s="216"/>
      <c r="IL377" s="216"/>
      <c r="IM377" s="216"/>
      <c r="IN377" s="216"/>
      <c r="IO377" s="216"/>
      <c r="IP377" s="216"/>
      <c r="IQ377" s="216"/>
    </row>
    <row r="378" spans="1:251" s="243" customFormat="1" ht="13" customHeight="1">
      <c r="A378" s="320" t="s">
        <v>881</v>
      </c>
      <c r="B378" s="320" t="s">
        <v>562</v>
      </c>
      <c r="C378" s="320">
        <v>2016</v>
      </c>
      <c r="D378" s="322" t="s">
        <v>455</v>
      </c>
      <c r="E378" s="322" t="s">
        <v>456</v>
      </c>
      <c r="F378" s="322">
        <v>250908</v>
      </c>
      <c r="G378" s="322"/>
      <c r="H378" s="36"/>
      <c r="I378" s="122">
        <v>48</v>
      </c>
      <c r="J378" s="122"/>
      <c r="K378" s="38" t="s">
        <v>128</v>
      </c>
      <c r="L378" s="38" t="s">
        <v>137</v>
      </c>
      <c r="M378" s="100" t="s">
        <v>239</v>
      </c>
      <c r="N378" s="100" t="s">
        <v>469</v>
      </c>
      <c r="O378" s="86" t="s">
        <v>166</v>
      </c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  <c r="Z378" s="100"/>
      <c r="AA378" s="100"/>
      <c r="AB378" s="100"/>
      <c r="AC378" s="100"/>
      <c r="AD378" s="100"/>
      <c r="AE378" s="100"/>
      <c r="AF378" s="100"/>
      <c r="AG378" s="100"/>
      <c r="AH378" s="100"/>
      <c r="AI378" s="100"/>
      <c r="AJ378" s="100"/>
      <c r="AK378" s="100"/>
      <c r="AL378" s="100"/>
      <c r="AM378" s="100"/>
      <c r="AN378" s="100"/>
      <c r="AO378" s="100"/>
      <c r="AP378" s="100"/>
      <c r="AQ378" s="100"/>
      <c r="AR378" s="100"/>
      <c r="AS378" s="100"/>
      <c r="AT378" s="100"/>
      <c r="AU378" s="100"/>
      <c r="AV378" s="100"/>
      <c r="AW378" s="100"/>
      <c r="AX378" s="100"/>
      <c r="AY378" s="100"/>
      <c r="AZ378" s="100"/>
      <c r="BA378" s="100"/>
      <c r="BB378" s="100"/>
      <c r="BC378" s="100"/>
      <c r="BD378" s="100"/>
      <c r="BE378" s="100"/>
      <c r="BF378" s="100"/>
      <c r="BG378" s="100"/>
      <c r="BH378" s="100"/>
      <c r="BI378" s="100"/>
      <c r="BJ378" s="100"/>
      <c r="BK378" s="100"/>
      <c r="BL378" s="100"/>
      <c r="BM378" s="100"/>
      <c r="BN378" s="100"/>
      <c r="BO378" s="100"/>
      <c r="BP378" s="100"/>
      <c r="BQ378" s="100"/>
      <c r="BR378" s="100"/>
      <c r="BS378" s="100"/>
      <c r="BT378" s="100"/>
      <c r="BU378" s="100"/>
      <c r="BV378" s="100"/>
      <c r="BW378" s="100"/>
      <c r="BX378" s="100"/>
      <c r="BY378" s="100"/>
      <c r="BZ378" s="100"/>
      <c r="CA378" s="100"/>
      <c r="CB378" s="100"/>
      <c r="CC378" s="100"/>
      <c r="CD378" s="100"/>
      <c r="CE378" s="100"/>
      <c r="CF378" s="100"/>
      <c r="CG378" s="100"/>
      <c r="CH378" s="100"/>
      <c r="CI378" s="100"/>
      <c r="CJ378" s="100"/>
      <c r="CK378" s="100"/>
      <c r="CL378" s="100"/>
      <c r="CM378" s="100"/>
      <c r="CN378" s="100"/>
      <c r="CO378" s="100"/>
      <c r="CP378" s="100"/>
      <c r="CQ378" s="100"/>
      <c r="CR378" s="100"/>
      <c r="CS378" s="100"/>
      <c r="CT378" s="100"/>
      <c r="CU378" s="100"/>
      <c r="CV378" s="100"/>
      <c r="CW378" s="100"/>
      <c r="CX378" s="100"/>
      <c r="CY378" s="100"/>
      <c r="CZ378" s="100"/>
      <c r="DA378" s="100"/>
      <c r="DB378" s="100"/>
      <c r="DC378" s="100"/>
      <c r="DD378" s="100"/>
      <c r="DE378" s="100"/>
      <c r="DF378" s="100"/>
      <c r="DG378" s="100"/>
      <c r="DH378" s="100"/>
      <c r="DI378" s="100"/>
      <c r="DJ378" s="100"/>
      <c r="DK378" s="100"/>
      <c r="DL378" s="100"/>
      <c r="DM378" s="100"/>
      <c r="DN378" s="100"/>
      <c r="DO378" s="100"/>
      <c r="DP378" s="100"/>
      <c r="DQ378" s="100"/>
      <c r="DR378" s="100"/>
      <c r="DS378" s="100"/>
      <c r="DT378" s="100"/>
      <c r="DU378" s="100"/>
      <c r="DV378" s="100"/>
      <c r="DW378" s="100"/>
      <c r="DX378" s="100"/>
      <c r="DY378" s="100"/>
      <c r="DZ378" s="100"/>
      <c r="EA378" s="100"/>
      <c r="EB378" s="100"/>
      <c r="EC378" s="100"/>
      <c r="ED378" s="100"/>
      <c r="EE378" s="100"/>
      <c r="EF378" s="100"/>
      <c r="EG378" s="100"/>
      <c r="EH378" s="100"/>
      <c r="EI378" s="100"/>
      <c r="EJ378" s="100"/>
      <c r="EK378" s="100"/>
      <c r="EL378" s="100"/>
      <c r="EM378" s="100"/>
      <c r="EN378" s="100"/>
      <c r="EO378" s="100"/>
      <c r="EP378" s="100"/>
      <c r="EQ378" s="100"/>
      <c r="ER378" s="100"/>
      <c r="ES378" s="100"/>
      <c r="ET378" s="100"/>
      <c r="EU378" s="100"/>
      <c r="EV378" s="100"/>
      <c r="EW378" s="100"/>
      <c r="EX378" s="100"/>
      <c r="EY378" s="100"/>
      <c r="EZ378" s="100"/>
      <c r="FA378" s="100"/>
      <c r="FB378" s="100"/>
      <c r="FC378" s="100"/>
      <c r="FD378" s="100"/>
      <c r="FE378" s="100"/>
      <c r="FF378" s="100"/>
      <c r="FG378" s="100"/>
      <c r="FH378" s="100"/>
      <c r="FI378" s="100"/>
      <c r="FJ378" s="100"/>
      <c r="FK378" s="100"/>
      <c r="FL378" s="100"/>
      <c r="FM378" s="100"/>
      <c r="FN378" s="100"/>
      <c r="FO378" s="100"/>
      <c r="FP378" s="100"/>
      <c r="FQ378" s="100"/>
      <c r="FR378" s="100"/>
      <c r="FS378" s="100"/>
      <c r="FT378" s="100"/>
      <c r="FU378" s="100"/>
      <c r="FV378" s="100"/>
      <c r="FW378" s="100"/>
      <c r="FX378" s="100"/>
      <c r="FY378" s="100"/>
      <c r="FZ378" s="100"/>
      <c r="GA378" s="100"/>
      <c r="GB378" s="100"/>
      <c r="GC378" s="100"/>
      <c r="GD378" s="100"/>
      <c r="GE378" s="100"/>
      <c r="GF378" s="100"/>
      <c r="GG378" s="100"/>
      <c r="GH378" s="100"/>
      <c r="GI378" s="100"/>
      <c r="GJ378" s="100"/>
      <c r="GK378" s="100"/>
      <c r="GL378" s="100"/>
      <c r="GM378" s="100"/>
      <c r="GN378" s="100"/>
      <c r="GO378" s="100"/>
      <c r="GP378" s="100"/>
      <c r="GQ378" s="100"/>
      <c r="GR378" s="100"/>
      <c r="GS378" s="100"/>
      <c r="GT378" s="100"/>
      <c r="GU378" s="100"/>
      <c r="GV378" s="100"/>
      <c r="GW378" s="100"/>
      <c r="GX378" s="100"/>
      <c r="GY378" s="100"/>
      <c r="GZ378" s="100"/>
      <c r="HA378" s="100"/>
      <c r="HB378" s="100"/>
      <c r="HC378" s="100"/>
      <c r="HD378" s="100"/>
      <c r="HE378" s="100"/>
      <c r="HF378" s="100"/>
      <c r="HG378" s="100"/>
      <c r="HH378" s="100"/>
      <c r="HI378" s="100"/>
      <c r="HJ378" s="100"/>
      <c r="HK378" s="100"/>
      <c r="HL378" s="100"/>
      <c r="HM378" s="100"/>
      <c r="HN378" s="100"/>
      <c r="HO378" s="100"/>
      <c r="HP378" s="100"/>
      <c r="HQ378" s="100"/>
      <c r="HR378" s="100"/>
      <c r="HS378" s="100"/>
      <c r="HT378" s="100"/>
      <c r="HU378" s="100"/>
      <c r="HV378" s="100"/>
      <c r="HW378" s="100"/>
      <c r="HX378" s="100"/>
      <c r="HY378" s="100"/>
      <c r="HZ378" s="100"/>
      <c r="IA378" s="100"/>
      <c r="IB378" s="100"/>
      <c r="IC378" s="100"/>
      <c r="ID378" s="100"/>
      <c r="IE378" s="100"/>
      <c r="IF378" s="100"/>
      <c r="IG378" s="100"/>
      <c r="IH378" s="100"/>
      <c r="II378" s="100"/>
      <c r="IJ378" s="100"/>
      <c r="IK378" s="100"/>
      <c r="IL378" s="100"/>
      <c r="IM378" s="100"/>
      <c r="IN378" s="100"/>
      <c r="IO378" s="100"/>
      <c r="IP378" s="100"/>
      <c r="IQ378" s="100"/>
    </row>
    <row r="379" spans="1:251" s="243" customFormat="1" ht="13" customHeight="1">
      <c r="A379" s="320" t="s">
        <v>561</v>
      </c>
      <c r="B379" s="320" t="s">
        <v>562</v>
      </c>
      <c r="C379" s="320">
        <v>2016</v>
      </c>
      <c r="D379" s="306" t="s">
        <v>468</v>
      </c>
      <c r="E379" s="306" t="s">
        <v>456</v>
      </c>
      <c r="F379" s="306">
        <v>250505</v>
      </c>
      <c r="G379" s="36"/>
      <c r="H379" s="36">
        <v>66</v>
      </c>
      <c r="I379" s="36"/>
      <c r="J379" s="36"/>
      <c r="K379" s="36" t="s">
        <v>128</v>
      </c>
      <c r="L379" s="36" t="s">
        <v>137</v>
      </c>
      <c r="M379" s="36" t="s">
        <v>239</v>
      </c>
      <c r="N379" s="36" t="s">
        <v>469</v>
      </c>
      <c r="O379" s="36" t="s">
        <v>507</v>
      </c>
      <c r="P379" s="36" t="s">
        <v>15</v>
      </c>
      <c r="Q379" s="36"/>
      <c r="R379" s="36"/>
      <c r="S379" s="36"/>
      <c r="T379" s="36"/>
      <c r="U379" s="216"/>
      <c r="V379" s="216"/>
      <c r="W379" s="216"/>
      <c r="X379" s="216"/>
      <c r="Y379" s="216"/>
      <c r="Z379" s="216"/>
      <c r="AA379" s="216"/>
      <c r="AB379" s="216"/>
      <c r="AC379" s="216"/>
      <c r="AD379" s="216"/>
      <c r="AE379" s="216"/>
      <c r="AF379" s="216"/>
      <c r="AG379" s="216"/>
      <c r="AH379" s="216"/>
      <c r="AI379" s="216"/>
      <c r="AJ379" s="216"/>
      <c r="AK379" s="216"/>
      <c r="AL379" s="216"/>
      <c r="AM379" s="216"/>
      <c r="AN379" s="216"/>
      <c r="AO379" s="216"/>
      <c r="AP379" s="216"/>
      <c r="AQ379" s="216"/>
      <c r="AR379" s="216"/>
      <c r="AS379" s="216"/>
      <c r="AT379" s="216"/>
      <c r="AU379" s="216"/>
      <c r="AV379" s="216"/>
      <c r="AW379" s="216"/>
      <c r="AX379" s="216"/>
      <c r="AY379" s="216"/>
      <c r="AZ379" s="216"/>
      <c r="BA379" s="216"/>
      <c r="BB379" s="216"/>
      <c r="BC379" s="216"/>
      <c r="BD379" s="216"/>
      <c r="BE379" s="216"/>
      <c r="BF379" s="216"/>
      <c r="BG379" s="216"/>
      <c r="BH379" s="216"/>
      <c r="BI379" s="216"/>
      <c r="BJ379" s="216"/>
      <c r="BK379" s="216"/>
      <c r="BL379" s="216"/>
      <c r="BM379" s="216"/>
      <c r="BN379" s="216"/>
      <c r="BO379" s="216"/>
      <c r="BP379" s="216"/>
      <c r="BQ379" s="216"/>
      <c r="BR379" s="216"/>
      <c r="BS379" s="216"/>
      <c r="BT379" s="216"/>
      <c r="BU379" s="216"/>
      <c r="BV379" s="216"/>
      <c r="BW379" s="216"/>
      <c r="BX379" s="216"/>
      <c r="BY379" s="216"/>
      <c r="BZ379" s="216"/>
      <c r="CA379" s="216"/>
      <c r="CB379" s="216"/>
      <c r="CC379" s="216"/>
      <c r="CD379" s="216"/>
      <c r="CE379" s="216"/>
      <c r="CF379" s="216"/>
      <c r="CG379" s="216"/>
      <c r="CH379" s="216"/>
      <c r="CI379" s="216"/>
      <c r="CJ379" s="216"/>
      <c r="CK379" s="216"/>
      <c r="CL379" s="216"/>
      <c r="CM379" s="216"/>
      <c r="CN379" s="216"/>
      <c r="CO379" s="216"/>
      <c r="CP379" s="216"/>
      <c r="CQ379" s="216"/>
      <c r="CR379" s="216"/>
      <c r="CS379" s="216"/>
      <c r="CT379" s="216"/>
      <c r="CU379" s="216"/>
      <c r="CV379" s="216"/>
      <c r="CW379" s="216"/>
      <c r="CX379" s="216"/>
      <c r="CY379" s="216"/>
      <c r="CZ379" s="216"/>
      <c r="DA379" s="216"/>
      <c r="DB379" s="216"/>
      <c r="DC379" s="216"/>
      <c r="DD379" s="216"/>
      <c r="DE379" s="216"/>
      <c r="DF379" s="216"/>
      <c r="DG379" s="216"/>
      <c r="DH379" s="216"/>
      <c r="DI379" s="216"/>
      <c r="DJ379" s="216"/>
      <c r="DK379" s="216"/>
      <c r="DL379" s="216"/>
      <c r="DM379" s="216"/>
      <c r="DN379" s="216"/>
      <c r="DO379" s="216"/>
      <c r="DP379" s="216"/>
      <c r="DQ379" s="216"/>
      <c r="DR379" s="216"/>
      <c r="DS379" s="216"/>
      <c r="DT379" s="216"/>
      <c r="DU379" s="216"/>
      <c r="DV379" s="216"/>
      <c r="DW379" s="216"/>
      <c r="DX379" s="216"/>
      <c r="DY379" s="216"/>
      <c r="DZ379" s="216"/>
      <c r="EA379" s="216"/>
      <c r="EB379" s="216"/>
      <c r="EC379" s="216"/>
      <c r="ED379" s="216"/>
      <c r="EE379" s="216"/>
      <c r="EF379" s="216"/>
      <c r="EG379" s="216"/>
      <c r="EH379" s="216"/>
      <c r="EI379" s="216"/>
      <c r="EJ379" s="216"/>
      <c r="EK379" s="216"/>
      <c r="EL379" s="216"/>
      <c r="EM379" s="216"/>
      <c r="EN379" s="216"/>
      <c r="EO379" s="216"/>
      <c r="EP379" s="216"/>
      <c r="EQ379" s="216"/>
      <c r="ER379" s="216"/>
      <c r="ES379" s="216"/>
      <c r="ET379" s="216"/>
      <c r="EU379" s="216"/>
      <c r="EV379" s="216"/>
      <c r="EW379" s="216"/>
      <c r="EX379" s="216"/>
      <c r="EY379" s="216"/>
      <c r="EZ379" s="216"/>
      <c r="FA379" s="216"/>
      <c r="FB379" s="216"/>
      <c r="FC379" s="216"/>
      <c r="FD379" s="216"/>
      <c r="FE379" s="216"/>
      <c r="FF379" s="216"/>
      <c r="FG379" s="216"/>
      <c r="FH379" s="216"/>
      <c r="FI379" s="216"/>
      <c r="FJ379" s="216"/>
      <c r="FK379" s="216"/>
      <c r="FL379" s="216"/>
      <c r="FM379" s="216"/>
      <c r="FN379" s="216"/>
      <c r="FO379" s="216"/>
      <c r="FP379" s="216"/>
      <c r="FQ379" s="216"/>
      <c r="FR379" s="216"/>
      <c r="FS379" s="216"/>
      <c r="FT379" s="216"/>
      <c r="FU379" s="216"/>
      <c r="FV379" s="216"/>
      <c r="FW379" s="216"/>
      <c r="FX379" s="216"/>
      <c r="FY379" s="216"/>
      <c r="FZ379" s="216"/>
      <c r="GA379" s="216"/>
      <c r="GB379" s="216"/>
      <c r="GC379" s="216"/>
      <c r="GD379" s="216"/>
      <c r="GE379" s="216"/>
      <c r="GF379" s="216"/>
      <c r="GG379" s="216"/>
      <c r="GH379" s="216"/>
      <c r="GI379" s="216"/>
      <c r="GJ379" s="216"/>
      <c r="GK379" s="216"/>
      <c r="GL379" s="216"/>
      <c r="GM379" s="216"/>
      <c r="GN379" s="216"/>
      <c r="GO379" s="216"/>
      <c r="GP379" s="216"/>
      <c r="GQ379" s="216"/>
      <c r="GR379" s="216"/>
      <c r="GS379" s="216"/>
      <c r="GT379" s="216"/>
      <c r="GU379" s="216"/>
      <c r="GV379" s="216"/>
      <c r="GW379" s="216"/>
      <c r="GX379" s="216"/>
      <c r="GY379" s="216"/>
      <c r="GZ379" s="216"/>
      <c r="HA379" s="216"/>
      <c r="HB379" s="216"/>
      <c r="HC379" s="216"/>
      <c r="HD379" s="216"/>
      <c r="HE379" s="216"/>
      <c r="HF379" s="216"/>
      <c r="HG379" s="216"/>
      <c r="HH379" s="216"/>
      <c r="HI379" s="216"/>
      <c r="HJ379" s="216"/>
      <c r="HK379" s="216"/>
      <c r="HL379" s="216"/>
      <c r="HM379" s="216"/>
      <c r="HN379" s="216"/>
      <c r="HO379" s="216"/>
      <c r="HP379" s="216"/>
      <c r="HQ379" s="216"/>
      <c r="HR379" s="216"/>
      <c r="HS379" s="216"/>
      <c r="HT379" s="216"/>
      <c r="HU379" s="216"/>
      <c r="HV379" s="216"/>
      <c r="HW379" s="216"/>
      <c r="HX379" s="216"/>
      <c r="HY379" s="216"/>
      <c r="HZ379" s="216"/>
      <c r="IA379" s="216"/>
      <c r="IB379" s="216"/>
      <c r="IC379" s="216"/>
      <c r="ID379" s="216"/>
      <c r="IE379" s="216"/>
      <c r="IF379" s="216"/>
      <c r="IG379" s="216"/>
      <c r="IH379" s="216"/>
      <c r="II379" s="216"/>
      <c r="IJ379" s="216"/>
      <c r="IK379" s="216"/>
      <c r="IL379" s="216"/>
      <c r="IM379" s="216"/>
      <c r="IN379" s="216"/>
      <c r="IO379" s="216"/>
      <c r="IP379" s="216"/>
      <c r="IQ379" s="216"/>
    </row>
    <row r="380" spans="1:251" s="243" customFormat="1" ht="13" customHeight="1">
      <c r="A380" s="135" t="s">
        <v>693</v>
      </c>
      <c r="B380" s="320" t="s">
        <v>562</v>
      </c>
      <c r="C380" s="320">
        <v>2016</v>
      </c>
      <c r="D380" s="135" t="s">
        <v>680</v>
      </c>
      <c r="E380" s="135" t="s">
        <v>456</v>
      </c>
      <c r="F380" s="135">
        <v>250519</v>
      </c>
      <c r="G380" s="11"/>
      <c r="H380" s="6"/>
      <c r="I380" s="6"/>
      <c r="J380" s="6"/>
      <c r="K380" s="71" t="s">
        <v>128</v>
      </c>
      <c r="L380" s="135" t="s">
        <v>137</v>
      </c>
      <c r="M380" s="71" t="s">
        <v>239</v>
      </c>
      <c r="N380" s="71" t="s">
        <v>469</v>
      </c>
      <c r="O380" s="71" t="s">
        <v>507</v>
      </c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1"/>
      <c r="AD380" s="71"/>
      <c r="AE380" s="71"/>
      <c r="AF380" s="71"/>
      <c r="AG380" s="71"/>
      <c r="AH380" s="71"/>
      <c r="AI380" s="71"/>
      <c r="AJ380" s="71"/>
      <c r="AK380" s="71"/>
      <c r="AL380" s="71"/>
      <c r="AM380" s="71"/>
      <c r="AN380" s="71"/>
      <c r="AO380" s="71"/>
      <c r="AP380" s="71"/>
      <c r="AQ380" s="71"/>
      <c r="AR380" s="71"/>
      <c r="AS380" s="71"/>
      <c r="AT380" s="71"/>
      <c r="AU380" s="71"/>
      <c r="AV380" s="71"/>
      <c r="AW380" s="71"/>
      <c r="AX380" s="71"/>
      <c r="AY380" s="71"/>
      <c r="AZ380" s="71"/>
      <c r="BA380" s="71"/>
      <c r="BB380" s="71"/>
      <c r="BC380" s="71"/>
      <c r="BD380" s="71"/>
      <c r="BE380" s="71"/>
      <c r="BF380" s="71"/>
      <c r="BG380" s="71"/>
      <c r="BH380" s="71"/>
      <c r="BI380" s="71"/>
      <c r="BJ380" s="71"/>
      <c r="BK380" s="71"/>
      <c r="BL380" s="71"/>
      <c r="BM380" s="71"/>
      <c r="BN380" s="71"/>
      <c r="BO380" s="71"/>
      <c r="BP380" s="71"/>
      <c r="BQ380" s="71"/>
      <c r="BR380" s="71"/>
      <c r="BS380" s="71"/>
      <c r="BT380" s="71"/>
      <c r="BU380" s="71"/>
      <c r="BV380" s="71"/>
      <c r="BW380" s="71"/>
      <c r="BX380" s="71"/>
      <c r="BY380" s="71"/>
      <c r="BZ380" s="71"/>
      <c r="CA380" s="71"/>
      <c r="CB380" s="71"/>
      <c r="CC380" s="71"/>
      <c r="CD380" s="71"/>
      <c r="CE380" s="71"/>
      <c r="CF380" s="71"/>
      <c r="CG380" s="71"/>
      <c r="CH380" s="71"/>
      <c r="CI380" s="71"/>
      <c r="CJ380" s="71"/>
      <c r="CK380" s="71"/>
      <c r="CL380" s="71"/>
      <c r="CM380" s="71"/>
      <c r="CN380" s="71"/>
      <c r="CO380" s="71"/>
      <c r="CP380" s="71"/>
      <c r="CQ380" s="71"/>
      <c r="CR380" s="71"/>
      <c r="CS380" s="71"/>
      <c r="CT380" s="71"/>
      <c r="CU380" s="71"/>
      <c r="CV380" s="71"/>
      <c r="CW380" s="71"/>
      <c r="CX380" s="71"/>
      <c r="CY380" s="71"/>
      <c r="CZ380" s="71"/>
      <c r="DA380" s="71"/>
      <c r="DB380" s="71"/>
      <c r="DC380" s="71"/>
      <c r="DD380" s="71"/>
      <c r="DE380" s="71"/>
      <c r="DF380" s="71"/>
      <c r="DG380" s="71"/>
      <c r="DH380" s="71"/>
      <c r="DI380" s="71"/>
      <c r="DJ380" s="71"/>
      <c r="DK380" s="71"/>
      <c r="DL380" s="71"/>
      <c r="DM380" s="71"/>
      <c r="DN380" s="71"/>
      <c r="DO380" s="71"/>
      <c r="DP380" s="71"/>
      <c r="DQ380" s="71"/>
      <c r="DR380" s="71"/>
      <c r="DS380" s="71"/>
      <c r="DT380" s="71"/>
      <c r="DU380" s="71"/>
      <c r="DV380" s="71"/>
      <c r="DW380" s="71"/>
      <c r="DX380" s="71"/>
      <c r="DY380" s="71"/>
      <c r="DZ380" s="71"/>
      <c r="EA380" s="71"/>
      <c r="EB380" s="71"/>
      <c r="EC380" s="71"/>
      <c r="ED380" s="71"/>
      <c r="EE380" s="71"/>
      <c r="EF380" s="71"/>
      <c r="EG380" s="71"/>
      <c r="EH380" s="71"/>
      <c r="EI380" s="71"/>
      <c r="EJ380" s="71"/>
      <c r="EK380" s="71"/>
      <c r="EL380" s="71"/>
      <c r="EM380" s="71"/>
      <c r="EN380" s="71"/>
      <c r="EO380" s="71"/>
      <c r="EP380" s="71"/>
      <c r="EQ380" s="71"/>
      <c r="ER380" s="71"/>
      <c r="ES380" s="71"/>
      <c r="ET380" s="71"/>
      <c r="EU380" s="71"/>
      <c r="EV380" s="71"/>
      <c r="EW380" s="71"/>
      <c r="EX380" s="71"/>
      <c r="EY380" s="71"/>
      <c r="EZ380" s="71"/>
      <c r="FA380" s="71"/>
      <c r="FB380" s="71"/>
      <c r="FC380" s="71"/>
      <c r="FD380" s="71"/>
      <c r="FE380" s="71"/>
      <c r="FF380" s="71"/>
      <c r="FG380" s="71"/>
      <c r="FH380" s="71"/>
      <c r="FI380" s="71"/>
      <c r="FJ380" s="71"/>
      <c r="FK380" s="71"/>
      <c r="FL380" s="71"/>
      <c r="FM380" s="71"/>
      <c r="FN380" s="71"/>
      <c r="FO380" s="71"/>
      <c r="FP380" s="71"/>
      <c r="FQ380" s="71"/>
      <c r="FR380" s="71"/>
      <c r="FS380" s="71"/>
      <c r="FT380" s="71"/>
      <c r="FU380" s="71"/>
      <c r="FV380" s="71"/>
      <c r="FW380" s="71"/>
      <c r="FX380" s="71"/>
      <c r="FY380" s="71"/>
      <c r="FZ380" s="71"/>
      <c r="GA380" s="71"/>
      <c r="GB380" s="71"/>
      <c r="GC380" s="71"/>
      <c r="GD380" s="71"/>
      <c r="GE380" s="71"/>
      <c r="GF380" s="71"/>
      <c r="GG380" s="71"/>
      <c r="GH380" s="71"/>
      <c r="GI380" s="71"/>
      <c r="GJ380" s="71"/>
      <c r="GK380" s="71"/>
      <c r="GL380" s="71"/>
      <c r="GM380" s="71"/>
      <c r="GN380" s="71"/>
      <c r="GO380" s="71"/>
      <c r="GP380" s="71"/>
      <c r="GQ380" s="71"/>
      <c r="GR380" s="71"/>
      <c r="GS380" s="71"/>
      <c r="GT380" s="71"/>
      <c r="GU380" s="71"/>
      <c r="GV380" s="71"/>
      <c r="GW380" s="71"/>
      <c r="GX380" s="71"/>
      <c r="GY380" s="71"/>
      <c r="GZ380" s="71"/>
      <c r="HA380" s="71"/>
      <c r="HB380" s="71"/>
      <c r="HC380" s="71"/>
      <c r="HD380" s="71"/>
      <c r="HE380" s="71"/>
      <c r="HF380" s="71"/>
      <c r="HG380" s="71"/>
      <c r="HH380" s="71"/>
      <c r="HI380" s="71"/>
      <c r="HJ380" s="71"/>
      <c r="HK380" s="71"/>
      <c r="HL380" s="71"/>
      <c r="HM380" s="71"/>
      <c r="HN380" s="71"/>
      <c r="HO380" s="71"/>
      <c r="HP380" s="71"/>
      <c r="HQ380" s="71"/>
      <c r="HR380" s="71"/>
      <c r="HS380" s="71"/>
      <c r="HT380" s="71"/>
      <c r="HU380" s="71"/>
      <c r="HV380" s="71"/>
      <c r="HW380" s="71"/>
      <c r="HX380" s="71"/>
      <c r="HY380" s="71"/>
      <c r="HZ380" s="71"/>
      <c r="IA380" s="71"/>
      <c r="IB380" s="71"/>
      <c r="IC380" s="71"/>
      <c r="ID380" s="71"/>
      <c r="IE380" s="71"/>
      <c r="IF380" s="71"/>
      <c r="IG380" s="71"/>
      <c r="IH380" s="71"/>
      <c r="II380" s="71"/>
      <c r="IJ380" s="71"/>
      <c r="IK380" s="71"/>
      <c r="IL380" s="71"/>
      <c r="IM380" s="71"/>
      <c r="IN380" s="71"/>
      <c r="IO380" s="71"/>
      <c r="IP380" s="71"/>
      <c r="IQ380" s="71"/>
    </row>
    <row r="381" spans="1:251" s="243" customFormat="1" ht="13" customHeight="1">
      <c r="A381" s="61">
        <v>3.89</v>
      </c>
      <c r="B381" s="51" t="s">
        <v>141</v>
      </c>
      <c r="C381" s="191">
        <v>2007</v>
      </c>
      <c r="D381" s="151" t="s">
        <v>618</v>
      </c>
      <c r="E381" s="151" t="s">
        <v>456</v>
      </c>
      <c r="F381" s="61">
        <v>250707</v>
      </c>
      <c r="G381" s="61">
        <v>0</v>
      </c>
      <c r="H381" s="6">
        <v>418</v>
      </c>
      <c r="I381" s="6">
        <v>90</v>
      </c>
      <c r="J381" s="6"/>
      <c r="K381" s="5" t="s">
        <v>128</v>
      </c>
      <c r="L381" s="5" t="s">
        <v>130</v>
      </c>
      <c r="M381" s="5" t="s">
        <v>241</v>
      </c>
      <c r="N381" s="38" t="s">
        <v>216</v>
      </c>
      <c r="O381" s="106" t="s">
        <v>166</v>
      </c>
      <c r="P381" s="5" t="s">
        <v>180</v>
      </c>
      <c r="Q381" s="5"/>
      <c r="R381" s="5"/>
      <c r="S381" s="5"/>
      <c r="T381" s="5"/>
      <c r="U381" s="216"/>
      <c r="V381" s="216"/>
      <c r="W381" s="216"/>
      <c r="X381" s="216"/>
      <c r="Y381" s="216"/>
      <c r="Z381" s="216"/>
      <c r="AA381" s="216"/>
      <c r="AB381" s="216"/>
      <c r="AC381" s="216"/>
      <c r="AD381" s="216"/>
      <c r="AE381" s="216"/>
      <c r="AF381" s="216"/>
      <c r="AG381" s="216"/>
      <c r="AH381" s="216"/>
      <c r="AI381" s="216"/>
      <c r="AJ381" s="216"/>
      <c r="AK381" s="216"/>
      <c r="AL381" s="216"/>
      <c r="AM381" s="216"/>
      <c r="AN381" s="216"/>
      <c r="AO381" s="216"/>
      <c r="AP381" s="216"/>
      <c r="AQ381" s="216"/>
      <c r="AR381" s="216"/>
      <c r="AS381" s="216"/>
      <c r="AT381" s="216"/>
      <c r="AU381" s="216"/>
      <c r="AV381" s="216"/>
      <c r="AW381" s="216"/>
      <c r="AX381" s="216"/>
      <c r="AY381" s="216"/>
      <c r="AZ381" s="216"/>
      <c r="BA381" s="216"/>
      <c r="BB381" s="216"/>
      <c r="BC381" s="216"/>
      <c r="BD381" s="216"/>
      <c r="BE381" s="216"/>
      <c r="BF381" s="216"/>
      <c r="BG381" s="216"/>
      <c r="BH381" s="216"/>
      <c r="BI381" s="216"/>
      <c r="BJ381" s="216"/>
      <c r="BK381" s="216"/>
      <c r="BL381" s="216"/>
      <c r="BM381" s="216"/>
      <c r="BN381" s="216"/>
      <c r="BO381" s="216"/>
      <c r="BP381" s="216"/>
      <c r="BQ381" s="216"/>
      <c r="BR381" s="216"/>
      <c r="BS381" s="216"/>
      <c r="BT381" s="216"/>
      <c r="BU381" s="216"/>
      <c r="BV381" s="216"/>
      <c r="BW381" s="216"/>
      <c r="BX381" s="216"/>
      <c r="BY381" s="216"/>
      <c r="BZ381" s="216"/>
      <c r="CA381" s="216"/>
      <c r="CB381" s="216"/>
      <c r="CC381" s="216"/>
      <c r="CD381" s="216"/>
      <c r="CE381" s="216"/>
      <c r="CF381" s="216"/>
      <c r="CG381" s="216"/>
      <c r="CH381" s="216"/>
      <c r="CI381" s="216"/>
      <c r="CJ381" s="216"/>
      <c r="CK381" s="216"/>
      <c r="CL381" s="216"/>
      <c r="CM381" s="216"/>
      <c r="CN381" s="216"/>
      <c r="CO381" s="216"/>
      <c r="CP381" s="216"/>
      <c r="CQ381" s="216"/>
      <c r="CR381" s="216"/>
      <c r="CS381" s="216"/>
      <c r="CT381" s="216"/>
      <c r="CU381" s="216"/>
      <c r="CV381" s="216"/>
      <c r="CW381" s="216"/>
      <c r="CX381" s="216"/>
      <c r="CY381" s="216"/>
      <c r="CZ381" s="216"/>
      <c r="DA381" s="216"/>
      <c r="DB381" s="216"/>
      <c r="DC381" s="216"/>
      <c r="DD381" s="216"/>
      <c r="DE381" s="216"/>
      <c r="DF381" s="216"/>
      <c r="DG381" s="216"/>
      <c r="DH381" s="216"/>
      <c r="DI381" s="216"/>
      <c r="DJ381" s="216"/>
      <c r="DK381" s="216"/>
      <c r="DL381" s="216"/>
      <c r="DM381" s="216"/>
      <c r="DN381" s="216"/>
      <c r="DO381" s="216"/>
      <c r="DP381" s="216"/>
      <c r="DQ381" s="216"/>
      <c r="DR381" s="216"/>
      <c r="DS381" s="216"/>
      <c r="DT381" s="216"/>
      <c r="DU381" s="216"/>
      <c r="DV381" s="216"/>
      <c r="DW381" s="216"/>
      <c r="DX381" s="216"/>
      <c r="DY381" s="216"/>
      <c r="DZ381" s="216"/>
      <c r="EA381" s="216"/>
      <c r="EB381" s="216"/>
      <c r="EC381" s="216"/>
      <c r="ED381" s="216"/>
      <c r="EE381" s="216"/>
      <c r="EF381" s="216"/>
      <c r="EG381" s="216"/>
      <c r="EH381" s="216"/>
      <c r="EI381" s="216"/>
      <c r="EJ381" s="216"/>
      <c r="EK381" s="216"/>
      <c r="EL381" s="216"/>
      <c r="EM381" s="216"/>
      <c r="EN381" s="216"/>
      <c r="EO381" s="216"/>
      <c r="EP381" s="216"/>
      <c r="EQ381" s="216"/>
      <c r="ER381" s="216"/>
      <c r="ES381" s="216"/>
      <c r="ET381" s="216"/>
      <c r="EU381" s="216"/>
      <c r="EV381" s="216"/>
      <c r="EW381" s="216"/>
      <c r="EX381" s="216"/>
      <c r="EY381" s="216"/>
      <c r="EZ381" s="216"/>
      <c r="FA381" s="216"/>
      <c r="FB381" s="216"/>
      <c r="FC381" s="216"/>
      <c r="FD381" s="216"/>
      <c r="FE381" s="216"/>
      <c r="FF381" s="216"/>
      <c r="FG381" s="216"/>
      <c r="FH381" s="216"/>
      <c r="FI381" s="216"/>
      <c r="FJ381" s="216"/>
      <c r="FK381" s="216"/>
      <c r="FL381" s="216"/>
      <c r="FM381" s="216"/>
      <c r="FN381" s="216"/>
      <c r="FO381" s="216"/>
      <c r="FP381" s="216"/>
      <c r="FQ381" s="216"/>
      <c r="FR381" s="216"/>
      <c r="FS381" s="216"/>
      <c r="FT381" s="216"/>
      <c r="FU381" s="216"/>
      <c r="FV381" s="216"/>
      <c r="FW381" s="216"/>
      <c r="FX381" s="216"/>
      <c r="FY381" s="216"/>
      <c r="FZ381" s="216"/>
      <c r="GA381" s="216"/>
      <c r="GB381" s="216"/>
      <c r="GC381" s="216"/>
      <c r="GD381" s="216"/>
      <c r="GE381" s="216"/>
      <c r="GF381" s="216"/>
      <c r="GG381" s="216"/>
      <c r="GH381" s="216"/>
      <c r="GI381" s="216"/>
      <c r="GJ381" s="216"/>
      <c r="GK381" s="216"/>
      <c r="GL381" s="216"/>
      <c r="GM381" s="216"/>
      <c r="GN381" s="216"/>
      <c r="GO381" s="216"/>
      <c r="GP381" s="216"/>
      <c r="GQ381" s="216"/>
      <c r="GR381" s="216"/>
      <c r="GS381" s="216"/>
      <c r="GT381" s="216"/>
      <c r="GU381" s="216"/>
      <c r="GV381" s="216"/>
      <c r="GW381" s="216"/>
      <c r="GX381" s="216"/>
      <c r="GY381" s="216"/>
      <c r="GZ381" s="216"/>
      <c r="HA381" s="216"/>
      <c r="HB381" s="216"/>
      <c r="HC381" s="216"/>
      <c r="HD381" s="216"/>
      <c r="HE381" s="216"/>
      <c r="HF381" s="216"/>
      <c r="HG381" s="216"/>
      <c r="HH381" s="216"/>
      <c r="HI381" s="216"/>
      <c r="HJ381" s="216"/>
      <c r="HK381" s="216"/>
      <c r="HL381" s="216"/>
      <c r="HM381" s="216"/>
      <c r="HN381" s="216"/>
      <c r="HO381" s="216"/>
      <c r="HP381" s="216"/>
      <c r="HQ381" s="216"/>
      <c r="HR381" s="216"/>
      <c r="HS381" s="216"/>
      <c r="HT381" s="216"/>
      <c r="HU381" s="216"/>
      <c r="HV381" s="216"/>
      <c r="HW381" s="216"/>
      <c r="HX381" s="216"/>
      <c r="HY381" s="216"/>
      <c r="HZ381" s="216"/>
      <c r="IA381" s="216"/>
      <c r="IB381" s="216"/>
      <c r="IC381" s="216"/>
      <c r="ID381" s="216"/>
      <c r="IE381" s="216"/>
      <c r="IF381" s="216"/>
      <c r="IG381" s="216"/>
      <c r="IH381" s="216"/>
      <c r="II381" s="216"/>
      <c r="IJ381" s="216"/>
      <c r="IK381" s="216"/>
      <c r="IL381" s="216"/>
      <c r="IM381" s="216"/>
      <c r="IN381" s="216"/>
      <c r="IO381" s="216"/>
      <c r="IP381" s="216"/>
      <c r="IQ381" s="216"/>
    </row>
    <row r="382" spans="1:251" s="243" customFormat="1" ht="13" customHeight="1">
      <c r="A382" s="61">
        <v>2.13</v>
      </c>
      <c r="B382" s="51" t="s">
        <v>141</v>
      </c>
      <c r="C382" s="191">
        <v>2007</v>
      </c>
      <c r="D382" s="151" t="s">
        <v>36</v>
      </c>
      <c r="E382" s="151" t="s">
        <v>218</v>
      </c>
      <c r="F382" s="61">
        <v>250113</v>
      </c>
      <c r="G382" s="5"/>
      <c r="H382" s="6">
        <v>515</v>
      </c>
      <c r="I382" s="6">
        <v>10</v>
      </c>
      <c r="J382" s="6"/>
      <c r="K382" s="5" t="s">
        <v>128</v>
      </c>
      <c r="L382" s="5" t="s">
        <v>130</v>
      </c>
      <c r="M382" s="5" t="s">
        <v>241</v>
      </c>
      <c r="N382" s="38" t="s">
        <v>216</v>
      </c>
      <c r="O382" s="106" t="s">
        <v>166</v>
      </c>
      <c r="P382" s="8" t="s">
        <v>180</v>
      </c>
      <c r="Q382" s="5"/>
      <c r="R382" s="5"/>
      <c r="S382" s="5"/>
      <c r="T382" s="5"/>
      <c r="U382" s="216"/>
      <c r="V382" s="216"/>
      <c r="W382" s="216"/>
      <c r="X382" s="216"/>
      <c r="Y382" s="216"/>
      <c r="Z382" s="216"/>
      <c r="AA382" s="216"/>
      <c r="AB382" s="216"/>
      <c r="AC382" s="216"/>
      <c r="AD382" s="216"/>
      <c r="AE382" s="216"/>
      <c r="AF382" s="216"/>
      <c r="AG382" s="216"/>
      <c r="AH382" s="216"/>
      <c r="AI382" s="216"/>
      <c r="AJ382" s="216"/>
      <c r="AK382" s="216"/>
      <c r="AL382" s="216"/>
      <c r="AM382" s="216"/>
      <c r="AN382" s="216"/>
      <c r="AO382" s="216"/>
      <c r="AP382" s="216"/>
      <c r="AQ382" s="216"/>
      <c r="AR382" s="216"/>
      <c r="AS382" s="216"/>
      <c r="AT382" s="216"/>
      <c r="AU382" s="216"/>
      <c r="AV382" s="216"/>
      <c r="AW382" s="216"/>
      <c r="AX382" s="216"/>
      <c r="AY382" s="216"/>
      <c r="AZ382" s="216"/>
      <c r="BA382" s="216"/>
      <c r="BB382" s="216"/>
      <c r="BC382" s="216"/>
      <c r="BD382" s="216"/>
      <c r="BE382" s="216"/>
      <c r="BF382" s="216"/>
      <c r="BG382" s="216"/>
      <c r="BH382" s="216"/>
      <c r="BI382" s="216"/>
      <c r="BJ382" s="216"/>
      <c r="BK382" s="216"/>
      <c r="BL382" s="216"/>
      <c r="BM382" s="216"/>
      <c r="BN382" s="216"/>
      <c r="BO382" s="216"/>
      <c r="BP382" s="216"/>
      <c r="BQ382" s="216"/>
      <c r="BR382" s="216"/>
      <c r="BS382" s="216"/>
      <c r="BT382" s="216"/>
      <c r="BU382" s="216"/>
      <c r="BV382" s="216"/>
      <c r="BW382" s="216"/>
      <c r="BX382" s="216"/>
      <c r="BY382" s="216"/>
      <c r="BZ382" s="216"/>
      <c r="CA382" s="216"/>
      <c r="CB382" s="216"/>
      <c r="CC382" s="216"/>
      <c r="CD382" s="216"/>
      <c r="CE382" s="216"/>
      <c r="CF382" s="216"/>
      <c r="CG382" s="216"/>
      <c r="CH382" s="216"/>
      <c r="CI382" s="216"/>
      <c r="CJ382" s="216"/>
      <c r="CK382" s="216"/>
      <c r="CL382" s="216"/>
      <c r="CM382" s="216"/>
      <c r="CN382" s="216"/>
      <c r="CO382" s="216"/>
      <c r="CP382" s="216"/>
      <c r="CQ382" s="216"/>
      <c r="CR382" s="216"/>
      <c r="CS382" s="216"/>
      <c r="CT382" s="216"/>
      <c r="CU382" s="216"/>
      <c r="CV382" s="216"/>
      <c r="CW382" s="216"/>
      <c r="CX382" s="216"/>
      <c r="CY382" s="216"/>
      <c r="CZ382" s="216"/>
      <c r="DA382" s="216"/>
      <c r="DB382" s="216"/>
      <c r="DC382" s="216"/>
      <c r="DD382" s="216"/>
      <c r="DE382" s="216"/>
      <c r="DF382" s="216"/>
      <c r="DG382" s="216"/>
      <c r="DH382" s="216"/>
      <c r="DI382" s="216"/>
      <c r="DJ382" s="216"/>
      <c r="DK382" s="216"/>
      <c r="DL382" s="216"/>
      <c r="DM382" s="216"/>
      <c r="DN382" s="216"/>
      <c r="DO382" s="216"/>
      <c r="DP382" s="216"/>
      <c r="DQ382" s="216"/>
      <c r="DR382" s="216"/>
      <c r="DS382" s="216"/>
      <c r="DT382" s="216"/>
      <c r="DU382" s="216"/>
      <c r="DV382" s="216"/>
      <c r="DW382" s="216"/>
      <c r="DX382" s="216"/>
      <c r="DY382" s="216"/>
      <c r="DZ382" s="216"/>
      <c r="EA382" s="216"/>
      <c r="EB382" s="216"/>
      <c r="EC382" s="216"/>
      <c r="ED382" s="216"/>
      <c r="EE382" s="216"/>
      <c r="EF382" s="216"/>
      <c r="EG382" s="216"/>
      <c r="EH382" s="216"/>
      <c r="EI382" s="216"/>
      <c r="EJ382" s="216"/>
      <c r="EK382" s="216"/>
      <c r="EL382" s="216"/>
      <c r="EM382" s="216"/>
      <c r="EN382" s="216"/>
      <c r="EO382" s="216"/>
      <c r="EP382" s="216"/>
      <c r="EQ382" s="216"/>
      <c r="ER382" s="216"/>
      <c r="ES382" s="216"/>
      <c r="ET382" s="216"/>
      <c r="EU382" s="216"/>
      <c r="EV382" s="216"/>
      <c r="EW382" s="216"/>
      <c r="EX382" s="216"/>
      <c r="EY382" s="216"/>
      <c r="EZ382" s="216"/>
      <c r="FA382" s="216"/>
      <c r="FB382" s="216"/>
      <c r="FC382" s="216"/>
      <c r="FD382" s="216"/>
      <c r="FE382" s="216"/>
      <c r="FF382" s="216"/>
      <c r="FG382" s="216"/>
      <c r="FH382" s="216"/>
      <c r="FI382" s="216"/>
      <c r="FJ382" s="216"/>
      <c r="FK382" s="216"/>
      <c r="FL382" s="216"/>
      <c r="FM382" s="216"/>
      <c r="FN382" s="216"/>
      <c r="FO382" s="216"/>
      <c r="FP382" s="216"/>
      <c r="FQ382" s="216"/>
      <c r="FR382" s="216"/>
      <c r="FS382" s="216"/>
      <c r="FT382" s="216"/>
      <c r="FU382" s="216"/>
      <c r="FV382" s="216"/>
      <c r="FW382" s="216"/>
      <c r="FX382" s="216"/>
      <c r="FY382" s="216"/>
      <c r="FZ382" s="216"/>
      <c r="GA382" s="216"/>
      <c r="GB382" s="216"/>
      <c r="GC382" s="216"/>
      <c r="GD382" s="216"/>
      <c r="GE382" s="216"/>
      <c r="GF382" s="216"/>
      <c r="GG382" s="216"/>
      <c r="GH382" s="216"/>
      <c r="GI382" s="216"/>
      <c r="GJ382" s="216"/>
      <c r="GK382" s="216"/>
      <c r="GL382" s="216"/>
      <c r="GM382" s="216"/>
      <c r="GN382" s="216"/>
      <c r="GO382" s="216"/>
      <c r="GP382" s="216"/>
      <c r="GQ382" s="216"/>
      <c r="GR382" s="216"/>
      <c r="GS382" s="216"/>
      <c r="GT382" s="216"/>
      <c r="GU382" s="216"/>
      <c r="GV382" s="216"/>
      <c r="GW382" s="216"/>
      <c r="GX382" s="216"/>
      <c r="GY382" s="216"/>
      <c r="GZ382" s="216"/>
      <c r="HA382" s="216"/>
      <c r="HB382" s="216"/>
      <c r="HC382" s="216"/>
      <c r="HD382" s="216"/>
      <c r="HE382" s="216"/>
      <c r="HF382" s="216"/>
      <c r="HG382" s="216"/>
      <c r="HH382" s="216"/>
      <c r="HI382" s="216"/>
      <c r="HJ382" s="216"/>
      <c r="HK382" s="216"/>
      <c r="HL382" s="216"/>
      <c r="HM382" s="216"/>
      <c r="HN382" s="216"/>
      <c r="HO382" s="216"/>
      <c r="HP382" s="216"/>
      <c r="HQ382" s="216"/>
      <c r="HR382" s="216"/>
      <c r="HS382" s="216"/>
      <c r="HT382" s="216"/>
      <c r="HU382" s="216"/>
      <c r="HV382" s="216"/>
      <c r="HW382" s="216"/>
      <c r="HX382" s="216"/>
      <c r="HY382" s="216"/>
      <c r="HZ382" s="216"/>
      <c r="IA382" s="216"/>
      <c r="IB382" s="216"/>
      <c r="IC382" s="216"/>
      <c r="ID382" s="216"/>
      <c r="IE382" s="216"/>
      <c r="IF382" s="216"/>
      <c r="IG382" s="216"/>
      <c r="IH382" s="216"/>
      <c r="II382" s="216"/>
      <c r="IJ382" s="216"/>
      <c r="IK382" s="216"/>
      <c r="IL382" s="216"/>
      <c r="IM382" s="216"/>
      <c r="IN382" s="216"/>
      <c r="IO382" s="216"/>
      <c r="IP382" s="216"/>
      <c r="IQ382" s="216"/>
    </row>
    <row r="383" spans="1:251" s="243" customFormat="1" ht="13" customHeight="1">
      <c r="A383" s="61">
        <v>5.98</v>
      </c>
      <c r="B383" s="51" t="s">
        <v>141</v>
      </c>
      <c r="C383" s="191">
        <v>2007</v>
      </c>
      <c r="D383" s="151" t="s">
        <v>133</v>
      </c>
      <c r="E383" s="5" t="s">
        <v>218</v>
      </c>
      <c r="F383" s="6">
        <v>250217</v>
      </c>
      <c r="G383" s="6"/>
      <c r="H383" s="6"/>
      <c r="I383" s="6"/>
      <c r="J383" s="6"/>
      <c r="K383" s="5" t="s">
        <v>128</v>
      </c>
      <c r="L383" s="5" t="s">
        <v>130</v>
      </c>
      <c r="M383" s="5" t="s">
        <v>241</v>
      </c>
      <c r="N383" s="38" t="s">
        <v>216</v>
      </c>
      <c r="O383" s="106" t="s">
        <v>166</v>
      </c>
      <c r="P383" s="5" t="s">
        <v>180</v>
      </c>
      <c r="Q383" s="5"/>
      <c r="R383" s="5"/>
      <c r="S383" s="5"/>
      <c r="T383" s="5"/>
      <c r="U383" s="216"/>
      <c r="V383" s="216"/>
      <c r="W383" s="216"/>
      <c r="X383" s="216"/>
      <c r="Y383" s="216"/>
      <c r="Z383" s="216"/>
      <c r="AA383" s="216"/>
      <c r="AB383" s="216"/>
      <c r="AC383" s="216"/>
      <c r="AD383" s="216"/>
      <c r="AE383" s="216"/>
      <c r="AF383" s="216"/>
      <c r="AG383" s="216"/>
      <c r="AH383" s="216"/>
      <c r="AI383" s="216"/>
      <c r="AJ383" s="216"/>
      <c r="AK383" s="216"/>
      <c r="AL383" s="216"/>
      <c r="AM383" s="216"/>
      <c r="AN383" s="216"/>
      <c r="AO383" s="216"/>
      <c r="AP383" s="216"/>
      <c r="AQ383" s="216"/>
      <c r="AR383" s="216"/>
      <c r="AS383" s="216"/>
      <c r="AT383" s="216"/>
      <c r="AU383" s="216"/>
      <c r="AV383" s="216"/>
      <c r="AW383" s="216"/>
      <c r="AX383" s="216"/>
      <c r="AY383" s="216"/>
      <c r="AZ383" s="216"/>
      <c r="BA383" s="216"/>
      <c r="BB383" s="216"/>
      <c r="BC383" s="216"/>
      <c r="BD383" s="216"/>
      <c r="BE383" s="216"/>
      <c r="BF383" s="216"/>
      <c r="BG383" s="216"/>
      <c r="BH383" s="216"/>
      <c r="BI383" s="216"/>
      <c r="BJ383" s="216"/>
      <c r="BK383" s="216"/>
      <c r="BL383" s="216"/>
      <c r="BM383" s="216"/>
      <c r="BN383" s="216"/>
      <c r="BO383" s="216"/>
      <c r="BP383" s="216"/>
      <c r="BQ383" s="216"/>
      <c r="BR383" s="216"/>
      <c r="BS383" s="216"/>
      <c r="BT383" s="216"/>
      <c r="BU383" s="216"/>
      <c r="BV383" s="216"/>
      <c r="BW383" s="216"/>
      <c r="BX383" s="216"/>
      <c r="BY383" s="216"/>
      <c r="BZ383" s="216"/>
      <c r="CA383" s="216"/>
      <c r="CB383" s="216"/>
      <c r="CC383" s="216"/>
      <c r="CD383" s="216"/>
      <c r="CE383" s="216"/>
      <c r="CF383" s="216"/>
      <c r="CG383" s="216"/>
      <c r="CH383" s="216"/>
      <c r="CI383" s="216"/>
      <c r="CJ383" s="216"/>
      <c r="CK383" s="216"/>
      <c r="CL383" s="216"/>
      <c r="CM383" s="216"/>
      <c r="CN383" s="216"/>
      <c r="CO383" s="216"/>
      <c r="CP383" s="216"/>
      <c r="CQ383" s="216"/>
      <c r="CR383" s="216"/>
      <c r="CS383" s="216"/>
      <c r="CT383" s="216"/>
      <c r="CU383" s="216"/>
      <c r="CV383" s="216"/>
      <c r="CW383" s="216"/>
      <c r="CX383" s="216"/>
      <c r="CY383" s="216"/>
      <c r="CZ383" s="216"/>
      <c r="DA383" s="216"/>
      <c r="DB383" s="216"/>
      <c r="DC383" s="216"/>
      <c r="DD383" s="216"/>
      <c r="DE383" s="216"/>
      <c r="DF383" s="216"/>
      <c r="DG383" s="216"/>
      <c r="DH383" s="216"/>
      <c r="DI383" s="216"/>
      <c r="DJ383" s="216"/>
      <c r="DK383" s="216"/>
      <c r="DL383" s="216"/>
      <c r="DM383" s="216"/>
      <c r="DN383" s="216"/>
      <c r="DO383" s="216"/>
      <c r="DP383" s="216"/>
      <c r="DQ383" s="216"/>
      <c r="DR383" s="216"/>
      <c r="DS383" s="216"/>
      <c r="DT383" s="216"/>
      <c r="DU383" s="216"/>
      <c r="DV383" s="216"/>
      <c r="DW383" s="216"/>
      <c r="DX383" s="216"/>
      <c r="DY383" s="216"/>
      <c r="DZ383" s="216"/>
      <c r="EA383" s="216"/>
      <c r="EB383" s="216"/>
      <c r="EC383" s="216"/>
      <c r="ED383" s="216"/>
      <c r="EE383" s="216"/>
      <c r="EF383" s="216"/>
      <c r="EG383" s="216"/>
      <c r="EH383" s="216"/>
      <c r="EI383" s="216"/>
      <c r="EJ383" s="216"/>
      <c r="EK383" s="216"/>
      <c r="EL383" s="216"/>
      <c r="EM383" s="216"/>
      <c r="EN383" s="216"/>
      <c r="EO383" s="216"/>
      <c r="EP383" s="216"/>
      <c r="EQ383" s="216"/>
      <c r="ER383" s="216"/>
      <c r="ES383" s="216"/>
      <c r="ET383" s="216"/>
      <c r="EU383" s="216"/>
      <c r="EV383" s="216"/>
      <c r="EW383" s="216"/>
      <c r="EX383" s="216"/>
      <c r="EY383" s="216"/>
      <c r="EZ383" s="216"/>
      <c r="FA383" s="216"/>
      <c r="FB383" s="216"/>
      <c r="FC383" s="216"/>
      <c r="FD383" s="216"/>
      <c r="FE383" s="216"/>
      <c r="FF383" s="216"/>
      <c r="FG383" s="216"/>
      <c r="FH383" s="216"/>
      <c r="FI383" s="216"/>
      <c r="FJ383" s="216"/>
      <c r="FK383" s="216"/>
      <c r="FL383" s="216"/>
      <c r="FM383" s="216"/>
      <c r="FN383" s="216"/>
      <c r="FO383" s="216"/>
      <c r="FP383" s="216"/>
      <c r="FQ383" s="216"/>
      <c r="FR383" s="216"/>
      <c r="FS383" s="216"/>
      <c r="FT383" s="216"/>
      <c r="FU383" s="216"/>
      <c r="FV383" s="216"/>
      <c r="FW383" s="216"/>
      <c r="FX383" s="216"/>
      <c r="FY383" s="216"/>
      <c r="FZ383" s="216"/>
      <c r="GA383" s="216"/>
      <c r="GB383" s="216"/>
      <c r="GC383" s="216"/>
      <c r="GD383" s="216"/>
      <c r="GE383" s="216"/>
      <c r="GF383" s="216"/>
      <c r="GG383" s="216"/>
      <c r="GH383" s="216"/>
      <c r="GI383" s="216"/>
      <c r="GJ383" s="216"/>
      <c r="GK383" s="216"/>
      <c r="GL383" s="216"/>
      <c r="GM383" s="216"/>
      <c r="GN383" s="216"/>
      <c r="GO383" s="216"/>
      <c r="GP383" s="216"/>
      <c r="GQ383" s="216"/>
      <c r="GR383" s="216"/>
      <c r="GS383" s="216"/>
      <c r="GT383" s="216"/>
      <c r="GU383" s="216"/>
      <c r="GV383" s="216"/>
      <c r="GW383" s="216"/>
      <c r="GX383" s="216"/>
      <c r="GY383" s="216"/>
      <c r="GZ383" s="216"/>
      <c r="HA383" s="216"/>
      <c r="HB383" s="216"/>
      <c r="HC383" s="216"/>
      <c r="HD383" s="216"/>
      <c r="HE383" s="216"/>
      <c r="HF383" s="216"/>
      <c r="HG383" s="216"/>
      <c r="HH383" s="216"/>
      <c r="HI383" s="216"/>
      <c r="HJ383" s="216"/>
      <c r="HK383" s="216"/>
      <c r="HL383" s="216"/>
      <c r="HM383" s="216"/>
      <c r="HN383" s="216"/>
      <c r="HO383" s="216"/>
      <c r="HP383" s="216"/>
      <c r="HQ383" s="216"/>
      <c r="HR383" s="216"/>
      <c r="HS383" s="216"/>
      <c r="HT383" s="216"/>
      <c r="HU383" s="216"/>
      <c r="HV383" s="216"/>
      <c r="HW383" s="216"/>
      <c r="HX383" s="216"/>
      <c r="HY383" s="216"/>
      <c r="HZ383" s="216"/>
      <c r="IA383" s="216"/>
      <c r="IB383" s="216"/>
      <c r="IC383" s="216"/>
      <c r="ID383" s="216"/>
      <c r="IE383" s="216"/>
      <c r="IF383" s="216"/>
      <c r="IG383" s="216"/>
      <c r="IH383" s="216"/>
      <c r="II383" s="216"/>
      <c r="IJ383" s="216"/>
      <c r="IK383" s="216"/>
      <c r="IL383" s="216"/>
      <c r="IM383" s="216"/>
      <c r="IN383" s="216"/>
      <c r="IO383" s="216"/>
      <c r="IP383" s="216"/>
      <c r="IQ383" s="216"/>
    </row>
    <row r="384" spans="1:251" s="243" customFormat="1" ht="13" customHeight="1">
      <c r="A384" s="306" t="s">
        <v>563</v>
      </c>
      <c r="B384" s="307" t="s">
        <v>117</v>
      </c>
      <c r="C384" s="306">
        <v>2006</v>
      </c>
      <c r="D384" s="308" t="s">
        <v>455</v>
      </c>
      <c r="E384" s="306" t="s">
        <v>456</v>
      </c>
      <c r="F384" s="306">
        <v>250505</v>
      </c>
      <c r="G384" s="206"/>
      <c r="H384" s="36">
        <v>0</v>
      </c>
      <c r="I384" s="36">
        <v>0</v>
      </c>
      <c r="J384" s="36"/>
      <c r="K384" s="36" t="s">
        <v>128</v>
      </c>
      <c r="L384" s="136" t="s">
        <v>204</v>
      </c>
      <c r="M384" s="36" t="s">
        <v>239</v>
      </c>
      <c r="N384" s="39" t="s">
        <v>515</v>
      </c>
      <c r="O384" s="39" t="s">
        <v>507</v>
      </c>
      <c r="P384" s="205" t="s">
        <v>180</v>
      </c>
      <c r="Q384" s="205"/>
      <c r="R384" s="205"/>
      <c r="S384" s="39"/>
      <c r="T384" s="205">
        <v>24</v>
      </c>
      <c r="U384" s="216"/>
      <c r="V384" s="216"/>
      <c r="W384" s="216"/>
      <c r="X384" s="216"/>
      <c r="Y384" s="216"/>
      <c r="Z384" s="216"/>
      <c r="AA384" s="216"/>
      <c r="AB384" s="216"/>
      <c r="AC384" s="216"/>
      <c r="AD384" s="216"/>
      <c r="AE384" s="216"/>
      <c r="AF384" s="216"/>
      <c r="AG384" s="216"/>
      <c r="AH384" s="216"/>
      <c r="AI384" s="216"/>
      <c r="AJ384" s="216"/>
      <c r="AK384" s="216"/>
      <c r="AL384" s="216"/>
      <c r="AM384" s="216"/>
      <c r="AN384" s="216"/>
      <c r="AO384" s="216"/>
      <c r="AP384" s="216"/>
      <c r="AQ384" s="216"/>
      <c r="AR384" s="216"/>
      <c r="AS384" s="216"/>
      <c r="AT384" s="216"/>
      <c r="AU384" s="216"/>
      <c r="AV384" s="216"/>
      <c r="AW384" s="216"/>
      <c r="AX384" s="216"/>
      <c r="AY384" s="216"/>
      <c r="AZ384" s="216"/>
      <c r="BA384" s="216"/>
      <c r="BB384" s="216"/>
      <c r="BC384" s="216"/>
      <c r="BD384" s="216"/>
      <c r="BE384" s="216"/>
      <c r="BF384" s="216"/>
      <c r="BG384" s="216"/>
      <c r="BH384" s="216"/>
      <c r="BI384" s="216"/>
      <c r="BJ384" s="216"/>
      <c r="BK384" s="216"/>
      <c r="BL384" s="216"/>
      <c r="BM384" s="216"/>
      <c r="BN384" s="216"/>
      <c r="BO384" s="216"/>
      <c r="BP384" s="216"/>
      <c r="BQ384" s="216"/>
      <c r="BR384" s="216"/>
      <c r="BS384" s="216"/>
      <c r="BT384" s="216"/>
      <c r="BU384" s="216"/>
      <c r="BV384" s="216"/>
      <c r="BW384" s="216"/>
      <c r="BX384" s="216"/>
      <c r="BY384" s="216"/>
      <c r="BZ384" s="216"/>
      <c r="CA384" s="216"/>
      <c r="CB384" s="216"/>
      <c r="CC384" s="216"/>
      <c r="CD384" s="216"/>
      <c r="CE384" s="216"/>
      <c r="CF384" s="216"/>
      <c r="CG384" s="216"/>
      <c r="CH384" s="216"/>
      <c r="CI384" s="216"/>
      <c r="CJ384" s="216"/>
      <c r="CK384" s="216"/>
      <c r="CL384" s="216"/>
      <c r="CM384" s="216"/>
      <c r="CN384" s="216"/>
      <c r="CO384" s="216"/>
      <c r="CP384" s="216"/>
      <c r="CQ384" s="216"/>
      <c r="CR384" s="216"/>
      <c r="CS384" s="216"/>
      <c r="CT384" s="216"/>
      <c r="CU384" s="216"/>
      <c r="CV384" s="216"/>
      <c r="CW384" s="216"/>
      <c r="CX384" s="216"/>
      <c r="CY384" s="216"/>
      <c r="CZ384" s="216"/>
      <c r="DA384" s="216"/>
      <c r="DB384" s="216"/>
      <c r="DC384" s="216"/>
      <c r="DD384" s="216"/>
      <c r="DE384" s="216"/>
      <c r="DF384" s="216"/>
      <c r="DG384" s="216"/>
      <c r="DH384" s="216"/>
      <c r="DI384" s="216"/>
      <c r="DJ384" s="216"/>
      <c r="DK384" s="216"/>
      <c r="DL384" s="216"/>
      <c r="DM384" s="216"/>
      <c r="DN384" s="216"/>
      <c r="DO384" s="216"/>
      <c r="DP384" s="216"/>
      <c r="DQ384" s="216"/>
      <c r="DR384" s="216"/>
      <c r="DS384" s="216"/>
      <c r="DT384" s="216"/>
      <c r="DU384" s="216"/>
      <c r="DV384" s="216"/>
      <c r="DW384" s="216"/>
      <c r="DX384" s="216"/>
      <c r="DY384" s="216"/>
      <c r="DZ384" s="216"/>
      <c r="EA384" s="216"/>
      <c r="EB384" s="216"/>
      <c r="EC384" s="216"/>
      <c r="ED384" s="216"/>
      <c r="EE384" s="216"/>
      <c r="EF384" s="216"/>
      <c r="EG384" s="216"/>
      <c r="EH384" s="216"/>
      <c r="EI384" s="216"/>
      <c r="EJ384" s="216"/>
      <c r="EK384" s="216"/>
      <c r="EL384" s="216"/>
      <c r="EM384" s="216"/>
      <c r="EN384" s="216"/>
      <c r="EO384" s="216"/>
      <c r="EP384" s="216"/>
      <c r="EQ384" s="216"/>
      <c r="ER384" s="216"/>
      <c r="ES384" s="216"/>
      <c r="ET384" s="216"/>
      <c r="EU384" s="216"/>
      <c r="EV384" s="216"/>
      <c r="EW384" s="216"/>
      <c r="EX384" s="216"/>
      <c r="EY384" s="216"/>
      <c r="EZ384" s="216"/>
      <c r="FA384" s="216"/>
      <c r="FB384" s="216"/>
      <c r="FC384" s="216"/>
      <c r="FD384" s="216"/>
      <c r="FE384" s="216"/>
      <c r="FF384" s="216"/>
      <c r="FG384" s="216"/>
      <c r="FH384" s="216"/>
      <c r="FI384" s="216"/>
      <c r="FJ384" s="216"/>
      <c r="FK384" s="216"/>
      <c r="FL384" s="216"/>
      <c r="FM384" s="216"/>
      <c r="FN384" s="216"/>
      <c r="FO384" s="216"/>
      <c r="FP384" s="216"/>
      <c r="FQ384" s="216"/>
      <c r="FR384" s="216"/>
      <c r="FS384" s="216"/>
      <c r="FT384" s="216"/>
      <c r="FU384" s="216"/>
      <c r="FV384" s="216"/>
      <c r="FW384" s="216"/>
      <c r="FX384" s="216"/>
      <c r="FY384" s="216"/>
      <c r="FZ384" s="216"/>
      <c r="GA384" s="216"/>
      <c r="GB384" s="216"/>
      <c r="GC384" s="216"/>
      <c r="GD384" s="216"/>
      <c r="GE384" s="216"/>
      <c r="GF384" s="216"/>
      <c r="GG384" s="216"/>
      <c r="GH384" s="216"/>
      <c r="GI384" s="216"/>
      <c r="GJ384" s="216"/>
      <c r="GK384" s="216"/>
      <c r="GL384" s="216"/>
      <c r="GM384" s="216"/>
      <c r="GN384" s="216"/>
      <c r="GO384" s="216"/>
      <c r="GP384" s="216"/>
      <c r="GQ384" s="216"/>
      <c r="GR384" s="216"/>
      <c r="GS384" s="216"/>
      <c r="GT384" s="216"/>
      <c r="GU384" s="216"/>
      <c r="GV384" s="216"/>
      <c r="GW384" s="216"/>
      <c r="GX384" s="216"/>
      <c r="GY384" s="216"/>
      <c r="GZ384" s="216"/>
      <c r="HA384" s="216"/>
      <c r="HB384" s="216"/>
      <c r="HC384" s="216"/>
      <c r="HD384" s="216"/>
      <c r="HE384" s="216"/>
      <c r="HF384" s="216"/>
      <c r="HG384" s="216"/>
      <c r="HH384" s="216"/>
      <c r="HI384" s="216"/>
      <c r="HJ384" s="216"/>
      <c r="HK384" s="216"/>
      <c r="HL384" s="216"/>
      <c r="HM384" s="216"/>
      <c r="HN384" s="216"/>
      <c r="HO384" s="216"/>
      <c r="HP384" s="216"/>
      <c r="HQ384" s="216"/>
      <c r="HR384" s="216"/>
      <c r="HS384" s="216"/>
      <c r="HT384" s="216"/>
      <c r="HU384" s="216"/>
      <c r="HV384" s="216"/>
      <c r="HW384" s="216"/>
      <c r="HX384" s="216"/>
      <c r="HY384" s="216"/>
      <c r="HZ384" s="216"/>
      <c r="IA384" s="216"/>
      <c r="IB384" s="216"/>
      <c r="IC384" s="216"/>
      <c r="ID384" s="216"/>
      <c r="IE384" s="216"/>
      <c r="IF384" s="216"/>
      <c r="IG384" s="216"/>
      <c r="IH384" s="216"/>
      <c r="II384" s="216"/>
      <c r="IJ384" s="216"/>
      <c r="IK384" s="216"/>
      <c r="IL384" s="216"/>
      <c r="IM384" s="216"/>
      <c r="IN384" s="216"/>
      <c r="IO384" s="216"/>
      <c r="IP384" s="216"/>
      <c r="IQ384" s="216"/>
    </row>
    <row r="385" spans="1:251" s="243" customFormat="1" ht="13" customHeight="1">
      <c r="A385" s="306">
        <v>48.17</v>
      </c>
      <c r="B385" s="307" t="s">
        <v>117</v>
      </c>
      <c r="C385" s="306">
        <v>2006</v>
      </c>
      <c r="D385" s="308" t="s">
        <v>794</v>
      </c>
      <c r="E385" s="306" t="s">
        <v>851</v>
      </c>
      <c r="F385" s="306">
        <v>250905</v>
      </c>
      <c r="G385" s="205"/>
      <c r="H385" s="36">
        <v>1089</v>
      </c>
      <c r="I385" s="36">
        <v>882</v>
      </c>
      <c r="J385" s="36"/>
      <c r="K385" s="36" t="s">
        <v>128</v>
      </c>
      <c r="L385" s="136" t="s">
        <v>204</v>
      </c>
      <c r="M385" s="36" t="s">
        <v>239</v>
      </c>
      <c r="N385" s="39" t="s">
        <v>515</v>
      </c>
      <c r="O385" s="39" t="s">
        <v>507</v>
      </c>
      <c r="P385" s="205" t="s">
        <v>180</v>
      </c>
      <c r="Q385" s="151"/>
      <c r="R385" s="205"/>
      <c r="S385" s="39"/>
      <c r="T385" s="205">
        <v>24</v>
      </c>
      <c r="U385" s="216"/>
      <c r="V385" s="216"/>
      <c r="W385" s="216"/>
      <c r="X385" s="216"/>
      <c r="Y385" s="216"/>
      <c r="Z385" s="216"/>
      <c r="AA385" s="216"/>
      <c r="AB385" s="216"/>
      <c r="AC385" s="216"/>
      <c r="AD385" s="216"/>
      <c r="AE385" s="216"/>
      <c r="AF385" s="216"/>
      <c r="AG385" s="216"/>
      <c r="AH385" s="216"/>
      <c r="AI385" s="216"/>
      <c r="AJ385" s="216"/>
      <c r="AK385" s="216"/>
      <c r="AL385" s="216"/>
      <c r="AM385" s="216"/>
      <c r="AN385" s="216"/>
      <c r="AO385" s="216"/>
      <c r="AP385" s="216"/>
      <c r="AQ385" s="216"/>
      <c r="AR385" s="216"/>
      <c r="AS385" s="216"/>
      <c r="AT385" s="216"/>
      <c r="AU385" s="216"/>
      <c r="AV385" s="216"/>
      <c r="AW385" s="216"/>
      <c r="AX385" s="216"/>
      <c r="AY385" s="216"/>
      <c r="AZ385" s="216"/>
      <c r="BA385" s="216"/>
      <c r="BB385" s="216"/>
      <c r="BC385" s="216"/>
      <c r="BD385" s="216"/>
      <c r="BE385" s="216"/>
      <c r="BF385" s="216"/>
      <c r="BG385" s="216"/>
      <c r="BH385" s="216"/>
      <c r="BI385" s="216"/>
      <c r="BJ385" s="216"/>
      <c r="BK385" s="216"/>
      <c r="BL385" s="216"/>
      <c r="BM385" s="216"/>
      <c r="BN385" s="216"/>
      <c r="BO385" s="216"/>
      <c r="BP385" s="216"/>
      <c r="BQ385" s="216"/>
      <c r="BR385" s="216"/>
      <c r="BS385" s="216"/>
      <c r="BT385" s="216"/>
      <c r="BU385" s="216"/>
      <c r="BV385" s="216"/>
      <c r="BW385" s="216"/>
      <c r="BX385" s="216"/>
      <c r="BY385" s="216"/>
      <c r="BZ385" s="216"/>
      <c r="CA385" s="216"/>
      <c r="CB385" s="216"/>
      <c r="CC385" s="216"/>
      <c r="CD385" s="216"/>
      <c r="CE385" s="216"/>
      <c r="CF385" s="216"/>
      <c r="CG385" s="216"/>
      <c r="CH385" s="216"/>
      <c r="CI385" s="216"/>
      <c r="CJ385" s="216"/>
      <c r="CK385" s="216"/>
      <c r="CL385" s="216"/>
      <c r="CM385" s="216"/>
      <c r="CN385" s="216"/>
      <c r="CO385" s="216"/>
      <c r="CP385" s="216"/>
      <c r="CQ385" s="216"/>
      <c r="CR385" s="216"/>
      <c r="CS385" s="216"/>
      <c r="CT385" s="216"/>
      <c r="CU385" s="216"/>
      <c r="CV385" s="216"/>
      <c r="CW385" s="216"/>
      <c r="CX385" s="216"/>
      <c r="CY385" s="216"/>
      <c r="CZ385" s="216"/>
      <c r="DA385" s="216"/>
      <c r="DB385" s="216"/>
      <c r="DC385" s="216"/>
      <c r="DD385" s="216"/>
      <c r="DE385" s="216"/>
      <c r="DF385" s="216"/>
      <c r="DG385" s="216"/>
      <c r="DH385" s="216"/>
      <c r="DI385" s="216"/>
      <c r="DJ385" s="216"/>
      <c r="DK385" s="216"/>
      <c r="DL385" s="216"/>
      <c r="DM385" s="216"/>
      <c r="DN385" s="216"/>
      <c r="DO385" s="216"/>
      <c r="DP385" s="216"/>
      <c r="DQ385" s="216"/>
      <c r="DR385" s="216"/>
      <c r="DS385" s="216"/>
      <c r="DT385" s="216"/>
      <c r="DU385" s="216"/>
      <c r="DV385" s="216"/>
      <c r="DW385" s="216"/>
      <c r="DX385" s="216"/>
      <c r="DY385" s="216"/>
      <c r="DZ385" s="216"/>
      <c r="EA385" s="216"/>
      <c r="EB385" s="216"/>
      <c r="EC385" s="216"/>
      <c r="ED385" s="216"/>
      <c r="EE385" s="216"/>
      <c r="EF385" s="216"/>
      <c r="EG385" s="216"/>
      <c r="EH385" s="216"/>
      <c r="EI385" s="216"/>
      <c r="EJ385" s="216"/>
      <c r="EK385" s="216"/>
      <c r="EL385" s="216"/>
      <c r="EM385" s="216"/>
      <c r="EN385" s="216"/>
      <c r="EO385" s="216"/>
      <c r="EP385" s="216"/>
      <c r="EQ385" s="216"/>
      <c r="ER385" s="216"/>
      <c r="ES385" s="216"/>
      <c r="ET385" s="216"/>
      <c r="EU385" s="216"/>
      <c r="EV385" s="216"/>
      <c r="EW385" s="216"/>
      <c r="EX385" s="216"/>
      <c r="EY385" s="216"/>
      <c r="EZ385" s="216"/>
      <c r="FA385" s="216"/>
      <c r="FB385" s="216"/>
      <c r="FC385" s="216"/>
      <c r="FD385" s="216"/>
      <c r="FE385" s="216"/>
      <c r="FF385" s="216"/>
      <c r="FG385" s="216"/>
      <c r="FH385" s="216"/>
      <c r="FI385" s="216"/>
      <c r="FJ385" s="216"/>
      <c r="FK385" s="216"/>
      <c r="FL385" s="216"/>
      <c r="FM385" s="216"/>
      <c r="FN385" s="216"/>
      <c r="FO385" s="216"/>
      <c r="FP385" s="216"/>
      <c r="FQ385" s="216"/>
      <c r="FR385" s="216"/>
      <c r="FS385" s="216"/>
      <c r="FT385" s="216"/>
      <c r="FU385" s="216"/>
      <c r="FV385" s="216"/>
      <c r="FW385" s="216"/>
      <c r="FX385" s="216"/>
      <c r="FY385" s="216"/>
      <c r="FZ385" s="216"/>
      <c r="GA385" s="216"/>
      <c r="GB385" s="216"/>
      <c r="GC385" s="216"/>
      <c r="GD385" s="216"/>
      <c r="GE385" s="216"/>
      <c r="GF385" s="216"/>
      <c r="GG385" s="216"/>
      <c r="GH385" s="216"/>
      <c r="GI385" s="216"/>
      <c r="GJ385" s="216"/>
      <c r="GK385" s="216"/>
      <c r="GL385" s="216"/>
      <c r="GM385" s="216"/>
      <c r="GN385" s="216"/>
      <c r="GO385" s="216"/>
      <c r="GP385" s="216"/>
      <c r="GQ385" s="216"/>
      <c r="GR385" s="216"/>
      <c r="GS385" s="216"/>
      <c r="GT385" s="216"/>
      <c r="GU385" s="216"/>
      <c r="GV385" s="216"/>
      <c r="GW385" s="216"/>
      <c r="GX385" s="216"/>
      <c r="GY385" s="216"/>
      <c r="GZ385" s="216"/>
      <c r="HA385" s="216"/>
      <c r="HB385" s="216"/>
      <c r="HC385" s="216"/>
      <c r="HD385" s="216"/>
      <c r="HE385" s="216"/>
      <c r="HF385" s="216"/>
      <c r="HG385" s="216"/>
      <c r="HH385" s="216"/>
      <c r="HI385" s="216"/>
      <c r="HJ385" s="216"/>
      <c r="HK385" s="216"/>
      <c r="HL385" s="216"/>
      <c r="HM385" s="216"/>
      <c r="HN385" s="216"/>
      <c r="HO385" s="216"/>
      <c r="HP385" s="216"/>
      <c r="HQ385" s="216"/>
      <c r="HR385" s="216"/>
      <c r="HS385" s="216"/>
      <c r="HT385" s="216"/>
      <c r="HU385" s="216"/>
      <c r="HV385" s="216"/>
      <c r="HW385" s="216"/>
      <c r="HX385" s="216"/>
      <c r="HY385" s="216"/>
      <c r="HZ385" s="216"/>
      <c r="IA385" s="216"/>
      <c r="IB385" s="216"/>
      <c r="IC385" s="216"/>
      <c r="ID385" s="216"/>
      <c r="IE385" s="216"/>
      <c r="IF385" s="216"/>
      <c r="IG385" s="216"/>
      <c r="IH385" s="216"/>
      <c r="II385" s="216"/>
      <c r="IJ385" s="216"/>
      <c r="IK385" s="216"/>
      <c r="IL385" s="216"/>
      <c r="IM385" s="216"/>
      <c r="IN385" s="216"/>
      <c r="IO385" s="216"/>
      <c r="IP385" s="216"/>
      <c r="IQ385" s="216"/>
    </row>
    <row r="386" spans="1:251" s="245" customFormat="1" ht="13" customHeight="1">
      <c r="A386" s="309" t="s">
        <v>999</v>
      </c>
      <c r="B386" s="307" t="s">
        <v>117</v>
      </c>
      <c r="C386" s="61">
        <v>2006</v>
      </c>
      <c r="D386" s="262" t="s">
        <v>468</v>
      </c>
      <c r="E386" s="151" t="s">
        <v>456</v>
      </c>
      <c r="F386" s="61">
        <v>250927</v>
      </c>
      <c r="G386" s="5"/>
      <c r="H386" s="6">
        <v>1052</v>
      </c>
      <c r="I386" s="6"/>
      <c r="J386" s="6"/>
      <c r="K386" s="5" t="s">
        <v>128</v>
      </c>
      <c r="L386" s="136" t="s">
        <v>204</v>
      </c>
      <c r="M386" s="5" t="s">
        <v>239</v>
      </c>
      <c r="N386" s="6" t="s">
        <v>262</v>
      </c>
      <c r="O386" s="106" t="s">
        <v>260</v>
      </c>
      <c r="P386" s="8" t="s">
        <v>180</v>
      </c>
      <c r="Q386" s="151" t="s">
        <v>1000</v>
      </c>
      <c r="R386" s="5"/>
      <c r="S386" s="5"/>
      <c r="T386" s="5"/>
      <c r="U386" s="216"/>
      <c r="V386" s="216"/>
      <c r="W386" s="216"/>
      <c r="X386" s="216"/>
      <c r="Y386" s="216"/>
      <c r="Z386" s="216"/>
      <c r="AA386" s="216"/>
      <c r="AB386" s="216"/>
      <c r="AC386" s="216"/>
      <c r="AD386" s="216"/>
      <c r="AE386" s="216"/>
      <c r="AF386" s="216"/>
      <c r="AG386" s="216"/>
      <c r="AH386" s="216"/>
      <c r="AI386" s="216"/>
      <c r="AJ386" s="216"/>
      <c r="AK386" s="216"/>
      <c r="AL386" s="216"/>
      <c r="AM386" s="216"/>
      <c r="AN386" s="216"/>
      <c r="AO386" s="216"/>
      <c r="AP386" s="216"/>
      <c r="AQ386" s="216"/>
      <c r="AR386" s="216"/>
      <c r="AS386" s="216"/>
      <c r="AT386" s="216"/>
      <c r="AU386" s="216"/>
      <c r="AV386" s="216"/>
      <c r="AW386" s="216"/>
      <c r="AX386" s="216"/>
      <c r="AY386" s="216"/>
      <c r="AZ386" s="216"/>
      <c r="BA386" s="216"/>
      <c r="BB386" s="216"/>
      <c r="BC386" s="216"/>
      <c r="BD386" s="216"/>
      <c r="BE386" s="216"/>
      <c r="BF386" s="216"/>
      <c r="BG386" s="216"/>
      <c r="BH386" s="216"/>
      <c r="BI386" s="216"/>
      <c r="BJ386" s="216"/>
      <c r="BK386" s="216"/>
      <c r="BL386" s="216"/>
      <c r="BM386" s="216"/>
      <c r="BN386" s="216"/>
      <c r="BO386" s="216"/>
      <c r="BP386" s="216"/>
      <c r="BQ386" s="216"/>
      <c r="BR386" s="216"/>
      <c r="BS386" s="216"/>
      <c r="BT386" s="216"/>
      <c r="BU386" s="216"/>
      <c r="BV386" s="216"/>
      <c r="BW386" s="216"/>
      <c r="BX386" s="216"/>
      <c r="BY386" s="216"/>
      <c r="BZ386" s="216"/>
      <c r="CA386" s="216"/>
      <c r="CB386" s="216"/>
      <c r="CC386" s="216"/>
      <c r="CD386" s="216"/>
      <c r="CE386" s="216"/>
      <c r="CF386" s="216"/>
      <c r="CG386" s="216"/>
      <c r="CH386" s="216"/>
      <c r="CI386" s="216"/>
      <c r="CJ386" s="216"/>
      <c r="CK386" s="216"/>
      <c r="CL386" s="216"/>
      <c r="CM386" s="216"/>
      <c r="CN386" s="216"/>
      <c r="CO386" s="216"/>
      <c r="CP386" s="216"/>
      <c r="CQ386" s="216"/>
      <c r="CR386" s="216"/>
      <c r="CS386" s="216"/>
      <c r="CT386" s="216"/>
      <c r="CU386" s="216"/>
      <c r="CV386" s="216"/>
      <c r="CW386" s="216"/>
      <c r="CX386" s="216"/>
      <c r="CY386" s="216"/>
      <c r="CZ386" s="216"/>
      <c r="DA386" s="216"/>
      <c r="DB386" s="216"/>
      <c r="DC386" s="216"/>
      <c r="DD386" s="216"/>
      <c r="DE386" s="216"/>
      <c r="DF386" s="216"/>
      <c r="DG386" s="216"/>
      <c r="DH386" s="216"/>
      <c r="DI386" s="216"/>
      <c r="DJ386" s="216"/>
      <c r="DK386" s="216"/>
      <c r="DL386" s="216"/>
      <c r="DM386" s="216"/>
      <c r="DN386" s="216"/>
      <c r="DO386" s="216"/>
      <c r="DP386" s="216"/>
      <c r="DQ386" s="216"/>
      <c r="DR386" s="216"/>
      <c r="DS386" s="216"/>
      <c r="DT386" s="216"/>
      <c r="DU386" s="216"/>
      <c r="DV386" s="216"/>
      <c r="DW386" s="216"/>
      <c r="DX386" s="216"/>
      <c r="DY386" s="216"/>
      <c r="DZ386" s="216"/>
      <c r="EA386" s="216"/>
      <c r="EB386" s="216"/>
      <c r="EC386" s="216"/>
      <c r="ED386" s="216"/>
      <c r="EE386" s="216"/>
      <c r="EF386" s="216"/>
      <c r="EG386" s="216"/>
      <c r="EH386" s="216"/>
      <c r="EI386" s="216"/>
      <c r="EJ386" s="216"/>
      <c r="EK386" s="216"/>
      <c r="EL386" s="216"/>
      <c r="EM386" s="216"/>
      <c r="EN386" s="216"/>
      <c r="EO386" s="216"/>
      <c r="EP386" s="216"/>
      <c r="EQ386" s="216"/>
      <c r="ER386" s="216"/>
      <c r="ES386" s="216"/>
      <c r="ET386" s="216"/>
      <c r="EU386" s="216"/>
      <c r="EV386" s="216"/>
      <c r="EW386" s="216"/>
      <c r="EX386" s="216"/>
      <c r="EY386" s="216"/>
      <c r="EZ386" s="216"/>
      <c r="FA386" s="216"/>
      <c r="FB386" s="216"/>
      <c r="FC386" s="216"/>
      <c r="FD386" s="216"/>
      <c r="FE386" s="216"/>
      <c r="FF386" s="216"/>
      <c r="FG386" s="216"/>
      <c r="FH386" s="216"/>
      <c r="FI386" s="216"/>
      <c r="FJ386" s="216"/>
      <c r="FK386" s="216"/>
      <c r="FL386" s="216"/>
      <c r="FM386" s="216"/>
      <c r="FN386" s="216"/>
      <c r="FO386" s="216"/>
      <c r="FP386" s="216"/>
      <c r="FQ386" s="216"/>
      <c r="FR386" s="216"/>
      <c r="FS386" s="216"/>
      <c r="FT386" s="216"/>
      <c r="FU386" s="216"/>
      <c r="FV386" s="216"/>
      <c r="FW386" s="216"/>
      <c r="FX386" s="216"/>
      <c r="FY386" s="216"/>
      <c r="FZ386" s="216"/>
      <c r="GA386" s="216"/>
      <c r="GB386" s="216"/>
      <c r="GC386" s="216"/>
      <c r="GD386" s="216"/>
      <c r="GE386" s="216"/>
      <c r="GF386" s="216"/>
      <c r="GG386" s="216"/>
      <c r="GH386" s="216"/>
      <c r="GI386" s="216"/>
      <c r="GJ386" s="216"/>
      <c r="GK386" s="216"/>
      <c r="GL386" s="216"/>
      <c r="GM386" s="216"/>
      <c r="GN386" s="216"/>
      <c r="GO386" s="216"/>
      <c r="GP386" s="216"/>
      <c r="GQ386" s="216"/>
      <c r="GR386" s="216"/>
      <c r="GS386" s="216"/>
      <c r="GT386" s="216"/>
      <c r="GU386" s="216"/>
      <c r="GV386" s="216"/>
      <c r="GW386" s="216"/>
      <c r="GX386" s="216"/>
      <c r="GY386" s="216"/>
      <c r="GZ386" s="216"/>
      <c r="HA386" s="216"/>
      <c r="HB386" s="216"/>
      <c r="HC386" s="216"/>
      <c r="HD386" s="216"/>
      <c r="HE386" s="216"/>
      <c r="HF386" s="216"/>
      <c r="HG386" s="216"/>
      <c r="HH386" s="216"/>
      <c r="HI386" s="216"/>
      <c r="HJ386" s="216"/>
      <c r="HK386" s="216"/>
      <c r="HL386" s="216"/>
      <c r="HM386" s="216"/>
      <c r="HN386" s="216"/>
      <c r="HO386" s="216"/>
      <c r="HP386" s="216"/>
      <c r="HQ386" s="216"/>
      <c r="HR386" s="216"/>
      <c r="HS386" s="216"/>
      <c r="HT386" s="216"/>
      <c r="HU386" s="216"/>
      <c r="HV386" s="216"/>
      <c r="HW386" s="216"/>
      <c r="HX386" s="216"/>
      <c r="HY386" s="216"/>
      <c r="HZ386" s="216"/>
      <c r="IA386" s="216"/>
      <c r="IB386" s="216"/>
      <c r="IC386" s="216"/>
      <c r="ID386" s="216"/>
      <c r="IE386" s="216"/>
      <c r="IF386" s="216"/>
      <c r="IG386" s="216"/>
      <c r="IH386" s="216"/>
      <c r="II386" s="216"/>
      <c r="IJ386" s="216"/>
      <c r="IK386" s="216"/>
      <c r="IL386" s="216"/>
      <c r="IM386" s="216"/>
      <c r="IN386" s="216"/>
      <c r="IO386" s="216"/>
      <c r="IP386" s="216"/>
      <c r="IQ386" s="216"/>
    </row>
    <row r="387" spans="1:251" s="234" customFormat="1" ht="13" customHeight="1">
      <c r="A387" s="309" t="s">
        <v>261</v>
      </c>
      <c r="B387" s="307" t="s">
        <v>117</v>
      </c>
      <c r="C387" s="61">
        <v>2006</v>
      </c>
      <c r="D387" s="262" t="s">
        <v>257</v>
      </c>
      <c r="E387" s="151" t="s">
        <v>259</v>
      </c>
      <c r="F387" s="61">
        <v>250216</v>
      </c>
      <c r="G387" s="5"/>
      <c r="H387" s="6">
        <v>1035</v>
      </c>
      <c r="I387" s="6"/>
      <c r="J387" s="6"/>
      <c r="K387" s="5" t="s">
        <v>128</v>
      </c>
      <c r="L387" s="136" t="s">
        <v>204</v>
      </c>
      <c r="M387" s="5" t="s">
        <v>239</v>
      </c>
      <c r="N387" s="6" t="s">
        <v>262</v>
      </c>
      <c r="O387" s="106" t="s">
        <v>260</v>
      </c>
      <c r="P387" s="8" t="s">
        <v>180</v>
      </c>
      <c r="Q387" s="151" t="s">
        <v>263</v>
      </c>
      <c r="R387" s="5"/>
      <c r="S387" s="5"/>
      <c r="T387" s="5"/>
      <c r="U387" s="216"/>
      <c r="V387" s="216"/>
      <c r="W387" s="216"/>
      <c r="X387" s="216"/>
      <c r="Y387" s="216"/>
      <c r="Z387" s="216"/>
      <c r="AA387" s="216"/>
      <c r="AB387" s="216"/>
      <c r="AC387" s="216"/>
      <c r="AD387" s="216"/>
      <c r="AE387" s="216"/>
      <c r="AF387" s="216"/>
      <c r="AG387" s="216"/>
      <c r="AH387" s="216"/>
      <c r="AI387" s="216"/>
      <c r="AJ387" s="216"/>
      <c r="AK387" s="216"/>
      <c r="AL387" s="216"/>
      <c r="AM387" s="216"/>
      <c r="AN387" s="216"/>
      <c r="AO387" s="216"/>
      <c r="AP387" s="216"/>
      <c r="AQ387" s="216"/>
      <c r="AR387" s="216"/>
      <c r="AS387" s="216"/>
      <c r="AT387" s="216"/>
      <c r="AU387" s="216"/>
      <c r="AV387" s="216"/>
      <c r="AW387" s="216"/>
      <c r="AX387" s="216"/>
      <c r="AY387" s="216"/>
      <c r="AZ387" s="216"/>
      <c r="BA387" s="216"/>
      <c r="BB387" s="216"/>
      <c r="BC387" s="216"/>
      <c r="BD387" s="216"/>
      <c r="BE387" s="216"/>
      <c r="BF387" s="216"/>
      <c r="BG387" s="216"/>
      <c r="BH387" s="216"/>
      <c r="BI387" s="216"/>
      <c r="BJ387" s="216"/>
      <c r="BK387" s="216"/>
      <c r="BL387" s="216"/>
      <c r="BM387" s="216"/>
      <c r="BN387" s="216"/>
      <c r="BO387" s="216"/>
      <c r="BP387" s="216"/>
      <c r="BQ387" s="216"/>
      <c r="BR387" s="216"/>
      <c r="BS387" s="216"/>
      <c r="BT387" s="216"/>
      <c r="BU387" s="216"/>
      <c r="BV387" s="216"/>
      <c r="BW387" s="216"/>
      <c r="BX387" s="216"/>
      <c r="BY387" s="216"/>
      <c r="BZ387" s="216"/>
      <c r="CA387" s="216"/>
      <c r="CB387" s="216"/>
      <c r="CC387" s="216"/>
      <c r="CD387" s="216"/>
      <c r="CE387" s="216"/>
      <c r="CF387" s="216"/>
      <c r="CG387" s="216"/>
      <c r="CH387" s="216"/>
      <c r="CI387" s="216"/>
      <c r="CJ387" s="216"/>
      <c r="CK387" s="216"/>
      <c r="CL387" s="216"/>
      <c r="CM387" s="216"/>
      <c r="CN387" s="216"/>
      <c r="CO387" s="216"/>
      <c r="CP387" s="216"/>
      <c r="CQ387" s="216"/>
      <c r="CR387" s="216"/>
      <c r="CS387" s="216"/>
      <c r="CT387" s="216"/>
      <c r="CU387" s="216"/>
      <c r="CV387" s="216"/>
      <c r="CW387" s="216"/>
      <c r="CX387" s="216"/>
      <c r="CY387" s="216"/>
      <c r="CZ387" s="216"/>
      <c r="DA387" s="216"/>
      <c r="DB387" s="216"/>
      <c r="DC387" s="216"/>
      <c r="DD387" s="216"/>
      <c r="DE387" s="216"/>
      <c r="DF387" s="216"/>
      <c r="DG387" s="216"/>
      <c r="DH387" s="216"/>
      <c r="DI387" s="216"/>
      <c r="DJ387" s="216"/>
      <c r="DK387" s="216"/>
      <c r="DL387" s="216"/>
      <c r="DM387" s="216"/>
      <c r="DN387" s="216"/>
      <c r="DO387" s="216"/>
      <c r="DP387" s="216"/>
      <c r="DQ387" s="216"/>
      <c r="DR387" s="216"/>
      <c r="DS387" s="216"/>
      <c r="DT387" s="216"/>
      <c r="DU387" s="216"/>
      <c r="DV387" s="216"/>
      <c r="DW387" s="216"/>
      <c r="DX387" s="216"/>
      <c r="DY387" s="216"/>
      <c r="DZ387" s="216"/>
      <c r="EA387" s="216"/>
      <c r="EB387" s="216"/>
      <c r="EC387" s="216"/>
      <c r="ED387" s="216"/>
      <c r="EE387" s="216"/>
      <c r="EF387" s="216"/>
      <c r="EG387" s="216"/>
      <c r="EH387" s="216"/>
      <c r="EI387" s="216"/>
      <c r="EJ387" s="216"/>
      <c r="EK387" s="216"/>
      <c r="EL387" s="216"/>
      <c r="EM387" s="216"/>
      <c r="EN387" s="216"/>
      <c r="EO387" s="216"/>
      <c r="EP387" s="216"/>
      <c r="EQ387" s="216"/>
      <c r="ER387" s="216"/>
      <c r="ES387" s="216"/>
      <c r="ET387" s="216"/>
      <c r="EU387" s="216"/>
      <c r="EV387" s="216"/>
      <c r="EW387" s="216"/>
      <c r="EX387" s="216"/>
      <c r="EY387" s="216"/>
      <c r="EZ387" s="216"/>
      <c r="FA387" s="216"/>
      <c r="FB387" s="216"/>
      <c r="FC387" s="216"/>
      <c r="FD387" s="216"/>
      <c r="FE387" s="216"/>
      <c r="FF387" s="216"/>
      <c r="FG387" s="216"/>
      <c r="FH387" s="216"/>
      <c r="FI387" s="216"/>
      <c r="FJ387" s="216"/>
      <c r="FK387" s="216"/>
      <c r="FL387" s="216"/>
      <c r="FM387" s="216"/>
      <c r="FN387" s="216"/>
      <c r="FO387" s="216"/>
      <c r="FP387" s="216"/>
      <c r="FQ387" s="216"/>
      <c r="FR387" s="216"/>
      <c r="FS387" s="216"/>
      <c r="FT387" s="216"/>
      <c r="FU387" s="216"/>
      <c r="FV387" s="216"/>
      <c r="FW387" s="216"/>
      <c r="FX387" s="216"/>
      <c r="FY387" s="216"/>
      <c r="FZ387" s="216"/>
      <c r="GA387" s="216"/>
      <c r="GB387" s="216"/>
      <c r="GC387" s="216"/>
      <c r="GD387" s="216"/>
      <c r="GE387" s="216"/>
      <c r="GF387" s="216"/>
      <c r="GG387" s="216"/>
      <c r="GH387" s="216"/>
      <c r="GI387" s="216"/>
      <c r="GJ387" s="216"/>
      <c r="GK387" s="216"/>
      <c r="GL387" s="216"/>
      <c r="GM387" s="216"/>
      <c r="GN387" s="216"/>
      <c r="GO387" s="216"/>
      <c r="GP387" s="216"/>
      <c r="GQ387" s="216"/>
      <c r="GR387" s="216"/>
      <c r="GS387" s="216"/>
      <c r="GT387" s="216"/>
      <c r="GU387" s="216"/>
      <c r="GV387" s="216"/>
      <c r="GW387" s="216"/>
      <c r="GX387" s="216"/>
      <c r="GY387" s="216"/>
      <c r="GZ387" s="216"/>
      <c r="HA387" s="216"/>
      <c r="HB387" s="216"/>
      <c r="HC387" s="216"/>
      <c r="HD387" s="216"/>
      <c r="HE387" s="216"/>
      <c r="HF387" s="216"/>
      <c r="HG387" s="216"/>
      <c r="HH387" s="216"/>
      <c r="HI387" s="216"/>
      <c r="HJ387" s="216"/>
      <c r="HK387" s="216"/>
      <c r="HL387" s="216"/>
      <c r="HM387" s="216"/>
      <c r="HN387" s="216"/>
      <c r="HO387" s="216"/>
      <c r="HP387" s="216"/>
      <c r="HQ387" s="216"/>
      <c r="HR387" s="216"/>
      <c r="HS387" s="216"/>
      <c r="HT387" s="216"/>
      <c r="HU387" s="216"/>
      <c r="HV387" s="216"/>
      <c r="HW387" s="216"/>
      <c r="HX387" s="216"/>
      <c r="HY387" s="216"/>
      <c r="HZ387" s="216"/>
      <c r="IA387" s="216"/>
      <c r="IB387" s="216"/>
      <c r="IC387" s="216"/>
      <c r="ID387" s="216"/>
      <c r="IE387" s="216"/>
      <c r="IF387" s="216"/>
      <c r="IG387" s="216"/>
      <c r="IH387" s="216"/>
      <c r="II387" s="216"/>
      <c r="IJ387" s="216"/>
      <c r="IK387" s="216"/>
      <c r="IL387" s="216"/>
      <c r="IM387" s="216"/>
      <c r="IN387" s="216"/>
      <c r="IO387" s="216"/>
      <c r="IP387" s="216"/>
      <c r="IQ387" s="216"/>
    </row>
    <row r="388" spans="1:251" s="234" customFormat="1" ht="13" customHeight="1">
      <c r="A388" s="306" t="s">
        <v>773</v>
      </c>
      <c r="B388" s="307" t="s">
        <v>117</v>
      </c>
      <c r="C388" s="306">
        <v>2006</v>
      </c>
      <c r="D388" s="308" t="s">
        <v>680</v>
      </c>
      <c r="E388" s="306" t="s">
        <v>456</v>
      </c>
      <c r="F388" s="306">
        <v>250713</v>
      </c>
      <c r="G388" s="205"/>
      <c r="H388" s="36">
        <v>1056</v>
      </c>
      <c r="I388" s="36">
        <v>894</v>
      </c>
      <c r="J388" s="36"/>
      <c r="K388" s="36" t="s">
        <v>128</v>
      </c>
      <c r="L388" s="136" t="s">
        <v>204</v>
      </c>
      <c r="M388" s="36" t="s">
        <v>239</v>
      </c>
      <c r="N388" s="39" t="s">
        <v>515</v>
      </c>
      <c r="O388" s="39" t="s">
        <v>507</v>
      </c>
      <c r="P388" s="205" t="s">
        <v>180</v>
      </c>
      <c r="Q388" s="151" t="s">
        <v>263</v>
      </c>
      <c r="R388" s="205"/>
      <c r="S388" s="39"/>
      <c r="T388" s="205">
        <v>24</v>
      </c>
      <c r="U388" s="216"/>
      <c r="V388" s="216"/>
      <c r="W388" s="216"/>
      <c r="X388" s="216"/>
      <c r="Y388" s="216"/>
      <c r="Z388" s="216"/>
      <c r="AA388" s="216"/>
      <c r="AB388" s="216"/>
      <c r="AC388" s="216"/>
      <c r="AD388" s="216"/>
      <c r="AE388" s="216"/>
      <c r="AF388" s="216"/>
      <c r="AG388" s="216"/>
      <c r="AH388" s="216"/>
      <c r="AI388" s="216"/>
      <c r="AJ388" s="216"/>
      <c r="AK388" s="216"/>
      <c r="AL388" s="216"/>
      <c r="AM388" s="216"/>
      <c r="AN388" s="216"/>
      <c r="AO388" s="216"/>
      <c r="AP388" s="216"/>
      <c r="AQ388" s="216"/>
      <c r="AR388" s="216"/>
      <c r="AS388" s="216"/>
      <c r="AT388" s="216"/>
      <c r="AU388" s="216"/>
      <c r="AV388" s="216"/>
      <c r="AW388" s="216"/>
      <c r="AX388" s="216"/>
      <c r="AY388" s="216"/>
      <c r="AZ388" s="216"/>
      <c r="BA388" s="216"/>
      <c r="BB388" s="216"/>
      <c r="BC388" s="216"/>
      <c r="BD388" s="216"/>
      <c r="BE388" s="216"/>
      <c r="BF388" s="216"/>
      <c r="BG388" s="216"/>
      <c r="BH388" s="216"/>
      <c r="BI388" s="216"/>
      <c r="BJ388" s="216"/>
      <c r="BK388" s="216"/>
      <c r="BL388" s="216"/>
      <c r="BM388" s="216"/>
      <c r="BN388" s="216"/>
      <c r="BO388" s="216"/>
      <c r="BP388" s="216"/>
      <c r="BQ388" s="216"/>
      <c r="BR388" s="216"/>
      <c r="BS388" s="216"/>
      <c r="BT388" s="216"/>
      <c r="BU388" s="216"/>
      <c r="BV388" s="216"/>
      <c r="BW388" s="216"/>
      <c r="BX388" s="216"/>
      <c r="BY388" s="216"/>
      <c r="BZ388" s="216"/>
      <c r="CA388" s="216"/>
      <c r="CB388" s="216"/>
      <c r="CC388" s="216"/>
      <c r="CD388" s="216"/>
      <c r="CE388" s="216"/>
      <c r="CF388" s="216"/>
      <c r="CG388" s="216"/>
      <c r="CH388" s="216"/>
      <c r="CI388" s="216"/>
      <c r="CJ388" s="216"/>
      <c r="CK388" s="216"/>
      <c r="CL388" s="216"/>
      <c r="CM388" s="216"/>
      <c r="CN388" s="216"/>
      <c r="CO388" s="216"/>
      <c r="CP388" s="216"/>
      <c r="CQ388" s="216"/>
      <c r="CR388" s="216"/>
      <c r="CS388" s="216"/>
      <c r="CT388" s="216"/>
      <c r="CU388" s="216"/>
      <c r="CV388" s="216"/>
      <c r="CW388" s="216"/>
      <c r="CX388" s="216"/>
      <c r="CY388" s="216"/>
      <c r="CZ388" s="216"/>
      <c r="DA388" s="216"/>
      <c r="DB388" s="216"/>
      <c r="DC388" s="216"/>
      <c r="DD388" s="216"/>
      <c r="DE388" s="216"/>
      <c r="DF388" s="216"/>
      <c r="DG388" s="216"/>
      <c r="DH388" s="216"/>
      <c r="DI388" s="216"/>
      <c r="DJ388" s="216"/>
      <c r="DK388" s="216"/>
      <c r="DL388" s="216"/>
      <c r="DM388" s="216"/>
      <c r="DN388" s="216"/>
      <c r="DO388" s="216"/>
      <c r="DP388" s="216"/>
      <c r="DQ388" s="216"/>
      <c r="DR388" s="216"/>
      <c r="DS388" s="216"/>
      <c r="DT388" s="216"/>
      <c r="DU388" s="216"/>
      <c r="DV388" s="216"/>
      <c r="DW388" s="216"/>
      <c r="DX388" s="216"/>
      <c r="DY388" s="216"/>
      <c r="DZ388" s="216"/>
      <c r="EA388" s="216"/>
      <c r="EB388" s="216"/>
      <c r="EC388" s="216"/>
      <c r="ED388" s="216"/>
      <c r="EE388" s="216"/>
      <c r="EF388" s="216"/>
      <c r="EG388" s="216"/>
      <c r="EH388" s="216"/>
      <c r="EI388" s="216"/>
      <c r="EJ388" s="216"/>
      <c r="EK388" s="216"/>
      <c r="EL388" s="216"/>
      <c r="EM388" s="216"/>
      <c r="EN388" s="216"/>
      <c r="EO388" s="216"/>
      <c r="EP388" s="216"/>
      <c r="EQ388" s="216"/>
      <c r="ER388" s="216"/>
      <c r="ES388" s="216"/>
      <c r="ET388" s="216"/>
      <c r="EU388" s="216"/>
      <c r="EV388" s="216"/>
      <c r="EW388" s="216"/>
      <c r="EX388" s="216"/>
      <c r="EY388" s="216"/>
      <c r="EZ388" s="216"/>
      <c r="FA388" s="216"/>
      <c r="FB388" s="216"/>
      <c r="FC388" s="216"/>
      <c r="FD388" s="216"/>
      <c r="FE388" s="216"/>
      <c r="FF388" s="216"/>
      <c r="FG388" s="216"/>
      <c r="FH388" s="216"/>
      <c r="FI388" s="216"/>
      <c r="FJ388" s="216"/>
      <c r="FK388" s="216"/>
      <c r="FL388" s="216"/>
      <c r="FM388" s="216"/>
      <c r="FN388" s="216"/>
      <c r="FO388" s="216"/>
      <c r="FP388" s="216"/>
      <c r="FQ388" s="216"/>
      <c r="FR388" s="216"/>
      <c r="FS388" s="216"/>
      <c r="FT388" s="216"/>
      <c r="FU388" s="216"/>
      <c r="FV388" s="216"/>
      <c r="FW388" s="216"/>
      <c r="FX388" s="216"/>
      <c r="FY388" s="216"/>
      <c r="FZ388" s="216"/>
      <c r="GA388" s="216"/>
      <c r="GB388" s="216"/>
      <c r="GC388" s="216"/>
      <c r="GD388" s="216"/>
      <c r="GE388" s="216"/>
      <c r="GF388" s="216"/>
      <c r="GG388" s="216"/>
      <c r="GH388" s="216"/>
      <c r="GI388" s="216"/>
      <c r="GJ388" s="216"/>
      <c r="GK388" s="216"/>
      <c r="GL388" s="216"/>
      <c r="GM388" s="216"/>
      <c r="GN388" s="216"/>
      <c r="GO388" s="216"/>
      <c r="GP388" s="216"/>
      <c r="GQ388" s="216"/>
      <c r="GR388" s="216"/>
      <c r="GS388" s="216"/>
      <c r="GT388" s="216"/>
      <c r="GU388" s="216"/>
      <c r="GV388" s="216"/>
      <c r="GW388" s="216"/>
      <c r="GX388" s="216"/>
      <c r="GY388" s="216"/>
      <c r="GZ388" s="216"/>
      <c r="HA388" s="216"/>
      <c r="HB388" s="216"/>
      <c r="HC388" s="216"/>
      <c r="HD388" s="216"/>
      <c r="HE388" s="216"/>
      <c r="HF388" s="216"/>
      <c r="HG388" s="216"/>
      <c r="HH388" s="216"/>
      <c r="HI388" s="216"/>
      <c r="HJ388" s="216"/>
      <c r="HK388" s="216"/>
      <c r="HL388" s="216"/>
      <c r="HM388" s="216"/>
      <c r="HN388" s="216"/>
      <c r="HO388" s="216"/>
      <c r="HP388" s="216"/>
      <c r="HQ388" s="216"/>
      <c r="HR388" s="216"/>
      <c r="HS388" s="216"/>
      <c r="HT388" s="216"/>
      <c r="HU388" s="216"/>
      <c r="HV388" s="216"/>
      <c r="HW388" s="216"/>
      <c r="HX388" s="216"/>
      <c r="HY388" s="216"/>
      <c r="HZ388" s="216"/>
      <c r="IA388" s="216"/>
      <c r="IB388" s="216"/>
      <c r="IC388" s="216"/>
      <c r="ID388" s="216"/>
      <c r="IE388" s="216"/>
      <c r="IF388" s="216"/>
      <c r="IG388" s="216"/>
      <c r="IH388" s="216"/>
      <c r="II388" s="216"/>
      <c r="IJ388" s="216"/>
      <c r="IK388" s="216"/>
      <c r="IL388" s="216"/>
      <c r="IM388" s="216"/>
      <c r="IN388" s="216"/>
      <c r="IO388" s="216"/>
      <c r="IP388" s="216"/>
      <c r="IQ388" s="216"/>
    </row>
    <row r="389" spans="1:251" s="234" customFormat="1" ht="13" customHeight="1">
      <c r="A389" s="314">
        <v>18.82</v>
      </c>
      <c r="B389" s="61" t="s">
        <v>115</v>
      </c>
      <c r="C389" s="135">
        <v>1948</v>
      </c>
      <c r="D389" s="151" t="s">
        <v>684</v>
      </c>
      <c r="E389" s="151" t="s">
        <v>456</v>
      </c>
      <c r="F389" s="61">
        <v>250515</v>
      </c>
      <c r="G389" s="5"/>
      <c r="H389" s="6"/>
      <c r="I389" s="6"/>
      <c r="J389" s="6">
        <v>364</v>
      </c>
      <c r="K389" s="5" t="s">
        <v>128</v>
      </c>
      <c r="L389" s="197" t="s">
        <v>186</v>
      </c>
      <c r="M389" s="5" t="s">
        <v>240</v>
      </c>
      <c r="N389" s="8" t="s">
        <v>146</v>
      </c>
      <c r="O389" s="106" t="s">
        <v>166</v>
      </c>
      <c r="P389" s="8" t="s">
        <v>180</v>
      </c>
      <c r="Q389" s="106"/>
      <c r="R389" s="106"/>
      <c r="S389" s="106"/>
      <c r="T389" s="106"/>
      <c r="U389" s="216"/>
      <c r="V389" s="216"/>
      <c r="W389" s="216"/>
      <c r="X389" s="216"/>
      <c r="Y389" s="216"/>
      <c r="Z389" s="216"/>
      <c r="AA389" s="216"/>
      <c r="AB389" s="216"/>
      <c r="AC389" s="216"/>
      <c r="AD389" s="216"/>
      <c r="AE389" s="216"/>
      <c r="AF389" s="216"/>
      <c r="AG389" s="216"/>
      <c r="AH389" s="216"/>
      <c r="AI389" s="216"/>
      <c r="AJ389" s="216"/>
      <c r="AK389" s="216"/>
      <c r="AL389" s="216"/>
      <c r="AM389" s="216"/>
      <c r="AN389" s="216"/>
      <c r="AO389" s="216"/>
      <c r="AP389" s="216"/>
      <c r="AQ389" s="216"/>
      <c r="AR389" s="216"/>
      <c r="AS389" s="216"/>
      <c r="AT389" s="216"/>
      <c r="AU389" s="216"/>
      <c r="AV389" s="216"/>
      <c r="AW389" s="216"/>
      <c r="AX389" s="216"/>
      <c r="AY389" s="216"/>
      <c r="AZ389" s="216"/>
      <c r="BA389" s="216"/>
      <c r="BB389" s="216"/>
      <c r="BC389" s="216"/>
      <c r="BD389" s="216"/>
      <c r="BE389" s="216"/>
      <c r="BF389" s="216"/>
      <c r="BG389" s="216"/>
      <c r="BH389" s="216"/>
      <c r="BI389" s="216"/>
      <c r="BJ389" s="216"/>
      <c r="BK389" s="216"/>
      <c r="BL389" s="216"/>
      <c r="BM389" s="216"/>
      <c r="BN389" s="216"/>
      <c r="BO389" s="216"/>
      <c r="BP389" s="216"/>
      <c r="BQ389" s="216"/>
      <c r="BR389" s="216"/>
      <c r="BS389" s="216"/>
      <c r="BT389" s="216"/>
      <c r="BU389" s="216"/>
      <c r="BV389" s="216"/>
      <c r="BW389" s="216"/>
      <c r="BX389" s="216"/>
      <c r="BY389" s="216"/>
      <c r="BZ389" s="216"/>
      <c r="CA389" s="216"/>
      <c r="CB389" s="216"/>
      <c r="CC389" s="216"/>
      <c r="CD389" s="216"/>
      <c r="CE389" s="216"/>
      <c r="CF389" s="216"/>
      <c r="CG389" s="216"/>
      <c r="CH389" s="216"/>
      <c r="CI389" s="216"/>
      <c r="CJ389" s="216"/>
      <c r="CK389" s="216"/>
      <c r="CL389" s="216"/>
      <c r="CM389" s="216"/>
      <c r="CN389" s="216"/>
      <c r="CO389" s="216"/>
      <c r="CP389" s="216"/>
      <c r="CQ389" s="216"/>
      <c r="CR389" s="216"/>
      <c r="CS389" s="216"/>
      <c r="CT389" s="216"/>
      <c r="CU389" s="216"/>
      <c r="CV389" s="216"/>
      <c r="CW389" s="216"/>
      <c r="CX389" s="216"/>
      <c r="CY389" s="216"/>
      <c r="CZ389" s="216"/>
      <c r="DA389" s="216"/>
      <c r="DB389" s="216"/>
      <c r="DC389" s="216"/>
      <c r="DD389" s="216"/>
      <c r="DE389" s="216"/>
      <c r="DF389" s="216"/>
      <c r="DG389" s="216"/>
      <c r="DH389" s="216"/>
      <c r="DI389" s="216"/>
      <c r="DJ389" s="216"/>
      <c r="DK389" s="216"/>
      <c r="DL389" s="216"/>
      <c r="DM389" s="216"/>
      <c r="DN389" s="216"/>
      <c r="DO389" s="216"/>
      <c r="DP389" s="216"/>
      <c r="DQ389" s="216"/>
      <c r="DR389" s="216"/>
      <c r="DS389" s="216"/>
      <c r="DT389" s="216"/>
      <c r="DU389" s="216"/>
      <c r="DV389" s="216"/>
      <c r="DW389" s="216"/>
      <c r="DX389" s="216"/>
      <c r="DY389" s="216"/>
      <c r="DZ389" s="216"/>
      <c r="EA389" s="216"/>
      <c r="EB389" s="216"/>
      <c r="EC389" s="216"/>
      <c r="ED389" s="216"/>
      <c r="EE389" s="216"/>
      <c r="EF389" s="216"/>
      <c r="EG389" s="216"/>
      <c r="EH389" s="216"/>
      <c r="EI389" s="216"/>
      <c r="EJ389" s="216"/>
      <c r="EK389" s="216"/>
      <c r="EL389" s="216"/>
      <c r="EM389" s="216"/>
      <c r="EN389" s="216"/>
      <c r="EO389" s="216"/>
      <c r="EP389" s="216"/>
      <c r="EQ389" s="216"/>
      <c r="ER389" s="216"/>
      <c r="ES389" s="216"/>
      <c r="ET389" s="216"/>
      <c r="EU389" s="216"/>
      <c r="EV389" s="216"/>
      <c r="EW389" s="216"/>
      <c r="EX389" s="216"/>
      <c r="EY389" s="216"/>
      <c r="EZ389" s="216"/>
      <c r="FA389" s="216"/>
      <c r="FB389" s="216"/>
      <c r="FC389" s="216"/>
      <c r="FD389" s="216"/>
      <c r="FE389" s="216"/>
      <c r="FF389" s="216"/>
      <c r="FG389" s="216"/>
      <c r="FH389" s="216"/>
      <c r="FI389" s="216"/>
      <c r="FJ389" s="216"/>
      <c r="FK389" s="216"/>
      <c r="FL389" s="216"/>
      <c r="FM389" s="216"/>
      <c r="FN389" s="216"/>
      <c r="FO389" s="216"/>
      <c r="FP389" s="216"/>
      <c r="FQ389" s="216"/>
      <c r="FR389" s="216"/>
      <c r="FS389" s="216"/>
      <c r="FT389" s="216"/>
      <c r="FU389" s="216"/>
      <c r="FV389" s="216"/>
      <c r="FW389" s="216"/>
      <c r="FX389" s="216"/>
      <c r="FY389" s="216"/>
      <c r="FZ389" s="216"/>
      <c r="GA389" s="216"/>
      <c r="GB389" s="216"/>
      <c r="GC389" s="216"/>
      <c r="GD389" s="216"/>
      <c r="GE389" s="216"/>
      <c r="GF389" s="216"/>
      <c r="GG389" s="216"/>
      <c r="GH389" s="216"/>
      <c r="GI389" s="216"/>
      <c r="GJ389" s="216"/>
      <c r="GK389" s="216"/>
      <c r="GL389" s="216"/>
      <c r="GM389" s="216"/>
      <c r="GN389" s="216"/>
      <c r="GO389" s="216"/>
      <c r="GP389" s="216"/>
      <c r="GQ389" s="216"/>
      <c r="GR389" s="216"/>
      <c r="GS389" s="216"/>
      <c r="GT389" s="216"/>
      <c r="GU389" s="216"/>
      <c r="GV389" s="216"/>
      <c r="GW389" s="216"/>
      <c r="GX389" s="216"/>
      <c r="GY389" s="216"/>
      <c r="GZ389" s="216"/>
      <c r="HA389" s="216"/>
      <c r="HB389" s="216"/>
      <c r="HC389" s="216"/>
      <c r="HD389" s="216"/>
      <c r="HE389" s="216"/>
      <c r="HF389" s="216"/>
      <c r="HG389" s="216"/>
      <c r="HH389" s="216"/>
      <c r="HI389" s="216"/>
      <c r="HJ389" s="216"/>
      <c r="HK389" s="216"/>
      <c r="HL389" s="216"/>
      <c r="HM389" s="216"/>
      <c r="HN389" s="216"/>
      <c r="HO389" s="216"/>
      <c r="HP389" s="216"/>
      <c r="HQ389" s="216"/>
      <c r="HR389" s="216"/>
      <c r="HS389" s="216"/>
      <c r="HT389" s="216"/>
      <c r="HU389" s="216"/>
      <c r="HV389" s="216"/>
      <c r="HW389" s="216"/>
      <c r="HX389" s="216"/>
      <c r="HY389" s="216"/>
      <c r="HZ389" s="216"/>
      <c r="IA389" s="216"/>
      <c r="IB389" s="216"/>
      <c r="IC389" s="216"/>
      <c r="ID389" s="216"/>
      <c r="IE389" s="216"/>
      <c r="IF389" s="216"/>
      <c r="IG389" s="216"/>
      <c r="IH389" s="216"/>
      <c r="II389" s="216"/>
      <c r="IJ389" s="216"/>
      <c r="IK389" s="216"/>
      <c r="IL389" s="216"/>
      <c r="IM389" s="216"/>
      <c r="IN389" s="216"/>
      <c r="IO389" s="216"/>
      <c r="IP389" s="216"/>
      <c r="IQ389" s="216"/>
    </row>
    <row r="390" spans="1:251" s="234" customFormat="1" ht="13" customHeight="1">
      <c r="A390" s="314">
        <v>8.8000000000000007</v>
      </c>
      <c r="B390" s="61" t="s">
        <v>115</v>
      </c>
      <c r="C390" s="135">
        <v>1948</v>
      </c>
      <c r="D390" s="151" t="s">
        <v>681</v>
      </c>
      <c r="E390" s="151" t="s">
        <v>456</v>
      </c>
      <c r="F390" s="61">
        <v>250515</v>
      </c>
      <c r="G390" s="5"/>
      <c r="H390" s="6"/>
      <c r="I390" s="6"/>
      <c r="J390" s="6">
        <v>646</v>
      </c>
      <c r="K390" s="5" t="s">
        <v>128</v>
      </c>
      <c r="L390" s="197" t="s">
        <v>186</v>
      </c>
      <c r="M390" s="5" t="s">
        <v>240</v>
      </c>
      <c r="N390" s="8" t="s">
        <v>146</v>
      </c>
      <c r="O390" s="106" t="s">
        <v>166</v>
      </c>
      <c r="P390" s="8" t="s">
        <v>180</v>
      </c>
      <c r="Q390" s="6"/>
      <c r="R390" s="106"/>
      <c r="S390" s="106"/>
      <c r="T390" s="106"/>
      <c r="U390" s="216"/>
      <c r="V390" s="216"/>
      <c r="W390" s="216"/>
      <c r="X390" s="216"/>
      <c r="Y390" s="216"/>
      <c r="Z390" s="216"/>
      <c r="AA390" s="216"/>
      <c r="AB390" s="216"/>
      <c r="AC390" s="216"/>
      <c r="AD390" s="216"/>
      <c r="AE390" s="216"/>
      <c r="AF390" s="216"/>
      <c r="AG390" s="216"/>
      <c r="AH390" s="216"/>
      <c r="AI390" s="216"/>
      <c r="AJ390" s="216"/>
      <c r="AK390" s="216"/>
      <c r="AL390" s="216"/>
      <c r="AM390" s="216"/>
      <c r="AN390" s="216"/>
      <c r="AO390" s="216"/>
      <c r="AP390" s="216"/>
      <c r="AQ390" s="216"/>
      <c r="AR390" s="216"/>
      <c r="AS390" s="216"/>
      <c r="AT390" s="216"/>
      <c r="AU390" s="216"/>
      <c r="AV390" s="216"/>
      <c r="AW390" s="216"/>
      <c r="AX390" s="216"/>
      <c r="AY390" s="216"/>
      <c r="AZ390" s="216"/>
      <c r="BA390" s="216"/>
      <c r="BB390" s="216"/>
      <c r="BC390" s="216"/>
      <c r="BD390" s="216"/>
      <c r="BE390" s="216"/>
      <c r="BF390" s="216"/>
      <c r="BG390" s="216"/>
      <c r="BH390" s="216"/>
      <c r="BI390" s="216"/>
      <c r="BJ390" s="216"/>
      <c r="BK390" s="216"/>
      <c r="BL390" s="216"/>
      <c r="BM390" s="216"/>
      <c r="BN390" s="216"/>
      <c r="BO390" s="216"/>
      <c r="BP390" s="216"/>
      <c r="BQ390" s="216"/>
      <c r="BR390" s="216"/>
      <c r="BS390" s="216"/>
      <c r="BT390" s="216"/>
      <c r="BU390" s="216"/>
      <c r="BV390" s="216"/>
      <c r="BW390" s="216"/>
      <c r="BX390" s="216"/>
      <c r="BY390" s="216"/>
      <c r="BZ390" s="216"/>
      <c r="CA390" s="216"/>
      <c r="CB390" s="216"/>
      <c r="CC390" s="216"/>
      <c r="CD390" s="216"/>
      <c r="CE390" s="216"/>
      <c r="CF390" s="216"/>
      <c r="CG390" s="216"/>
      <c r="CH390" s="216"/>
      <c r="CI390" s="216"/>
      <c r="CJ390" s="216"/>
      <c r="CK390" s="216"/>
      <c r="CL390" s="216"/>
      <c r="CM390" s="216"/>
      <c r="CN390" s="216"/>
      <c r="CO390" s="216"/>
      <c r="CP390" s="216"/>
      <c r="CQ390" s="216"/>
      <c r="CR390" s="216"/>
      <c r="CS390" s="216"/>
      <c r="CT390" s="216"/>
      <c r="CU390" s="216"/>
      <c r="CV390" s="216"/>
      <c r="CW390" s="216"/>
      <c r="CX390" s="216"/>
      <c r="CY390" s="216"/>
      <c r="CZ390" s="216"/>
      <c r="DA390" s="216"/>
      <c r="DB390" s="216"/>
      <c r="DC390" s="216"/>
      <c r="DD390" s="216"/>
      <c r="DE390" s="216"/>
      <c r="DF390" s="216"/>
      <c r="DG390" s="216"/>
      <c r="DH390" s="216"/>
      <c r="DI390" s="216"/>
      <c r="DJ390" s="216"/>
      <c r="DK390" s="216"/>
      <c r="DL390" s="216"/>
      <c r="DM390" s="216"/>
      <c r="DN390" s="216"/>
      <c r="DO390" s="216"/>
      <c r="DP390" s="216"/>
      <c r="DQ390" s="216"/>
      <c r="DR390" s="216"/>
      <c r="DS390" s="216"/>
      <c r="DT390" s="216"/>
      <c r="DU390" s="216"/>
      <c r="DV390" s="216"/>
      <c r="DW390" s="216"/>
      <c r="DX390" s="216"/>
      <c r="DY390" s="216"/>
      <c r="DZ390" s="216"/>
      <c r="EA390" s="216"/>
      <c r="EB390" s="216"/>
      <c r="EC390" s="216"/>
      <c r="ED390" s="216"/>
      <c r="EE390" s="216"/>
      <c r="EF390" s="216"/>
      <c r="EG390" s="216"/>
      <c r="EH390" s="216"/>
      <c r="EI390" s="216"/>
      <c r="EJ390" s="216"/>
      <c r="EK390" s="216"/>
      <c r="EL390" s="216"/>
      <c r="EM390" s="216"/>
      <c r="EN390" s="216"/>
      <c r="EO390" s="216"/>
      <c r="EP390" s="216"/>
      <c r="EQ390" s="216"/>
      <c r="ER390" s="216"/>
      <c r="ES390" s="216"/>
      <c r="ET390" s="216"/>
      <c r="EU390" s="216"/>
      <c r="EV390" s="216"/>
      <c r="EW390" s="216"/>
      <c r="EX390" s="216"/>
      <c r="EY390" s="216"/>
      <c r="EZ390" s="216"/>
      <c r="FA390" s="216"/>
      <c r="FB390" s="216"/>
      <c r="FC390" s="216"/>
      <c r="FD390" s="216"/>
      <c r="FE390" s="216"/>
      <c r="FF390" s="216"/>
      <c r="FG390" s="216"/>
      <c r="FH390" s="216"/>
      <c r="FI390" s="216"/>
      <c r="FJ390" s="216"/>
      <c r="FK390" s="216"/>
      <c r="FL390" s="216"/>
      <c r="FM390" s="216"/>
      <c r="FN390" s="216"/>
      <c r="FO390" s="216"/>
      <c r="FP390" s="216"/>
      <c r="FQ390" s="216"/>
      <c r="FR390" s="216"/>
      <c r="FS390" s="216"/>
      <c r="FT390" s="216"/>
      <c r="FU390" s="216"/>
      <c r="FV390" s="216"/>
      <c r="FW390" s="216"/>
      <c r="FX390" s="216"/>
      <c r="FY390" s="216"/>
      <c r="FZ390" s="216"/>
      <c r="GA390" s="216"/>
      <c r="GB390" s="216"/>
      <c r="GC390" s="216"/>
      <c r="GD390" s="216"/>
      <c r="GE390" s="216"/>
      <c r="GF390" s="216"/>
      <c r="GG390" s="216"/>
      <c r="GH390" s="216"/>
      <c r="GI390" s="216"/>
      <c r="GJ390" s="216"/>
      <c r="GK390" s="216"/>
      <c r="GL390" s="216"/>
      <c r="GM390" s="216"/>
      <c r="GN390" s="216"/>
      <c r="GO390" s="216"/>
      <c r="GP390" s="216"/>
      <c r="GQ390" s="216"/>
      <c r="GR390" s="216"/>
      <c r="GS390" s="216"/>
      <c r="GT390" s="216"/>
      <c r="GU390" s="216"/>
      <c r="GV390" s="216"/>
      <c r="GW390" s="216"/>
      <c r="GX390" s="216"/>
      <c r="GY390" s="216"/>
      <c r="GZ390" s="216"/>
      <c r="HA390" s="216"/>
      <c r="HB390" s="216"/>
      <c r="HC390" s="216"/>
      <c r="HD390" s="216"/>
      <c r="HE390" s="216"/>
      <c r="HF390" s="216"/>
      <c r="HG390" s="216"/>
      <c r="HH390" s="216"/>
      <c r="HI390" s="216"/>
      <c r="HJ390" s="216"/>
      <c r="HK390" s="216"/>
      <c r="HL390" s="216"/>
      <c r="HM390" s="216"/>
      <c r="HN390" s="216"/>
      <c r="HO390" s="216"/>
      <c r="HP390" s="216"/>
      <c r="HQ390" s="216"/>
      <c r="HR390" s="216"/>
      <c r="HS390" s="216"/>
      <c r="HT390" s="216"/>
      <c r="HU390" s="216"/>
      <c r="HV390" s="216"/>
      <c r="HW390" s="216"/>
      <c r="HX390" s="216"/>
      <c r="HY390" s="216"/>
      <c r="HZ390" s="216"/>
      <c r="IA390" s="216"/>
      <c r="IB390" s="216"/>
      <c r="IC390" s="216"/>
      <c r="ID390" s="216"/>
      <c r="IE390" s="216"/>
      <c r="IF390" s="216"/>
      <c r="IG390" s="216"/>
      <c r="IH390" s="216"/>
      <c r="II390" s="216"/>
      <c r="IJ390" s="216"/>
      <c r="IK390" s="216"/>
      <c r="IL390" s="216"/>
      <c r="IM390" s="216"/>
      <c r="IN390" s="216"/>
      <c r="IO390" s="216"/>
      <c r="IP390" s="216"/>
      <c r="IQ390" s="216"/>
    </row>
    <row r="391" spans="1:251" s="38" customFormat="1" ht="13" customHeight="1">
      <c r="A391" s="314">
        <v>8.4</v>
      </c>
      <c r="B391" s="61" t="s">
        <v>115</v>
      </c>
      <c r="C391" s="135">
        <v>1948</v>
      </c>
      <c r="D391" s="151" t="s">
        <v>232</v>
      </c>
      <c r="E391" s="151" t="s">
        <v>225</v>
      </c>
      <c r="F391" s="61">
        <v>250127</v>
      </c>
      <c r="G391" s="5"/>
      <c r="H391" s="6"/>
      <c r="I391" s="6"/>
      <c r="J391" s="6">
        <v>611</v>
      </c>
      <c r="K391" s="5" t="s">
        <v>128</v>
      </c>
      <c r="L391" s="197" t="s">
        <v>186</v>
      </c>
      <c r="M391" s="5" t="s">
        <v>240</v>
      </c>
      <c r="N391" s="8" t="s">
        <v>146</v>
      </c>
      <c r="O391" s="106" t="s">
        <v>166</v>
      </c>
      <c r="P391" s="8" t="s">
        <v>180</v>
      </c>
      <c r="Q391" s="6"/>
      <c r="R391" s="106"/>
      <c r="S391" s="106"/>
      <c r="T391" s="106"/>
      <c r="U391" s="216"/>
      <c r="V391" s="216"/>
      <c r="W391" s="216"/>
      <c r="X391" s="216"/>
      <c r="Y391" s="216"/>
      <c r="Z391" s="216"/>
      <c r="AA391" s="216"/>
      <c r="AB391" s="216"/>
      <c r="AC391" s="216"/>
      <c r="AD391" s="216"/>
      <c r="AE391" s="216"/>
      <c r="AF391" s="216"/>
      <c r="AG391" s="216"/>
      <c r="AH391" s="216"/>
      <c r="AI391" s="216"/>
      <c r="AJ391" s="216"/>
      <c r="AK391" s="216"/>
      <c r="AL391" s="216"/>
      <c r="AM391" s="216"/>
      <c r="AN391" s="216"/>
      <c r="AO391" s="216"/>
      <c r="AP391" s="216"/>
      <c r="AQ391" s="216"/>
      <c r="AR391" s="216"/>
      <c r="AS391" s="216"/>
      <c r="AT391" s="216"/>
      <c r="AU391" s="216"/>
      <c r="AV391" s="216"/>
      <c r="AW391" s="216"/>
      <c r="AX391" s="216"/>
      <c r="AY391" s="216"/>
      <c r="AZ391" s="216"/>
      <c r="BA391" s="216"/>
      <c r="BB391" s="216"/>
      <c r="BC391" s="216"/>
      <c r="BD391" s="216"/>
      <c r="BE391" s="216"/>
      <c r="BF391" s="216"/>
      <c r="BG391" s="216"/>
      <c r="BH391" s="216"/>
      <c r="BI391" s="216"/>
      <c r="BJ391" s="216"/>
      <c r="BK391" s="216"/>
      <c r="BL391" s="216"/>
      <c r="BM391" s="216"/>
      <c r="BN391" s="216"/>
      <c r="BO391" s="216"/>
      <c r="BP391" s="216"/>
      <c r="BQ391" s="216"/>
      <c r="BR391" s="216"/>
      <c r="BS391" s="216"/>
      <c r="BT391" s="216"/>
      <c r="BU391" s="216"/>
      <c r="BV391" s="216"/>
      <c r="BW391" s="216"/>
      <c r="BX391" s="216"/>
      <c r="BY391" s="216"/>
      <c r="BZ391" s="216"/>
      <c r="CA391" s="216"/>
      <c r="CB391" s="216"/>
      <c r="CC391" s="216"/>
      <c r="CD391" s="216"/>
      <c r="CE391" s="216"/>
      <c r="CF391" s="216"/>
      <c r="CG391" s="216"/>
      <c r="CH391" s="216"/>
      <c r="CI391" s="216"/>
      <c r="CJ391" s="216"/>
      <c r="CK391" s="216"/>
      <c r="CL391" s="216"/>
      <c r="CM391" s="216"/>
      <c r="CN391" s="216"/>
      <c r="CO391" s="216"/>
      <c r="CP391" s="216"/>
      <c r="CQ391" s="216"/>
      <c r="CR391" s="216"/>
      <c r="CS391" s="216"/>
      <c r="CT391" s="216"/>
      <c r="CU391" s="216"/>
      <c r="CV391" s="216"/>
      <c r="CW391" s="216"/>
      <c r="CX391" s="216"/>
      <c r="CY391" s="216"/>
      <c r="CZ391" s="216"/>
      <c r="DA391" s="216"/>
      <c r="DB391" s="216"/>
      <c r="DC391" s="216"/>
      <c r="DD391" s="216"/>
      <c r="DE391" s="216"/>
      <c r="DF391" s="216"/>
      <c r="DG391" s="216"/>
      <c r="DH391" s="216"/>
      <c r="DI391" s="216"/>
      <c r="DJ391" s="216"/>
      <c r="DK391" s="216"/>
      <c r="DL391" s="216"/>
      <c r="DM391" s="216"/>
      <c r="DN391" s="216"/>
      <c r="DO391" s="216"/>
      <c r="DP391" s="216"/>
      <c r="DQ391" s="216"/>
      <c r="DR391" s="216"/>
      <c r="DS391" s="216"/>
      <c r="DT391" s="216"/>
      <c r="DU391" s="216"/>
      <c r="DV391" s="216"/>
      <c r="DW391" s="216"/>
      <c r="DX391" s="216"/>
      <c r="DY391" s="216"/>
      <c r="DZ391" s="216"/>
      <c r="EA391" s="216"/>
      <c r="EB391" s="216"/>
      <c r="EC391" s="216"/>
      <c r="ED391" s="216"/>
      <c r="EE391" s="216"/>
      <c r="EF391" s="216"/>
      <c r="EG391" s="216"/>
      <c r="EH391" s="216"/>
      <c r="EI391" s="216"/>
      <c r="EJ391" s="216"/>
      <c r="EK391" s="216"/>
      <c r="EL391" s="216"/>
      <c r="EM391" s="216"/>
      <c r="EN391" s="216"/>
      <c r="EO391" s="216"/>
      <c r="EP391" s="216"/>
      <c r="EQ391" s="216"/>
      <c r="ER391" s="216"/>
      <c r="ES391" s="216"/>
      <c r="ET391" s="216"/>
      <c r="EU391" s="216"/>
      <c r="EV391" s="216"/>
      <c r="EW391" s="216"/>
      <c r="EX391" s="216"/>
      <c r="EY391" s="216"/>
      <c r="EZ391" s="216"/>
      <c r="FA391" s="216"/>
      <c r="FB391" s="216"/>
      <c r="FC391" s="216"/>
      <c r="FD391" s="216"/>
      <c r="FE391" s="216"/>
      <c r="FF391" s="216"/>
      <c r="FG391" s="216"/>
      <c r="FH391" s="216"/>
      <c r="FI391" s="216"/>
      <c r="FJ391" s="216"/>
      <c r="FK391" s="216"/>
      <c r="FL391" s="216"/>
      <c r="FM391" s="216"/>
      <c r="FN391" s="216"/>
      <c r="FO391" s="216"/>
      <c r="FP391" s="216"/>
      <c r="FQ391" s="216"/>
      <c r="FR391" s="216"/>
      <c r="FS391" s="216"/>
      <c r="FT391" s="216"/>
      <c r="FU391" s="216"/>
      <c r="FV391" s="216"/>
      <c r="FW391" s="216"/>
      <c r="FX391" s="216"/>
      <c r="FY391" s="216"/>
      <c r="FZ391" s="216"/>
      <c r="GA391" s="216"/>
      <c r="GB391" s="216"/>
      <c r="GC391" s="216"/>
      <c r="GD391" s="216"/>
      <c r="GE391" s="216"/>
      <c r="GF391" s="216"/>
      <c r="GG391" s="216"/>
      <c r="GH391" s="216"/>
      <c r="GI391" s="216"/>
      <c r="GJ391" s="216"/>
      <c r="GK391" s="216"/>
      <c r="GL391" s="216"/>
      <c r="GM391" s="216"/>
      <c r="GN391" s="216"/>
      <c r="GO391" s="216"/>
      <c r="GP391" s="216"/>
      <c r="GQ391" s="216"/>
      <c r="GR391" s="216"/>
      <c r="GS391" s="216"/>
      <c r="GT391" s="216"/>
      <c r="GU391" s="216"/>
      <c r="GV391" s="216"/>
      <c r="GW391" s="216"/>
      <c r="GX391" s="216"/>
      <c r="GY391" s="216"/>
      <c r="GZ391" s="216"/>
      <c r="HA391" s="216"/>
      <c r="HB391" s="216"/>
      <c r="HC391" s="216"/>
      <c r="HD391" s="216"/>
      <c r="HE391" s="216"/>
      <c r="HF391" s="216"/>
      <c r="HG391" s="216"/>
      <c r="HH391" s="216"/>
      <c r="HI391" s="216"/>
      <c r="HJ391" s="216"/>
      <c r="HK391" s="216"/>
      <c r="HL391" s="216"/>
      <c r="HM391" s="216"/>
      <c r="HN391" s="216"/>
      <c r="HO391" s="216"/>
      <c r="HP391" s="216"/>
      <c r="HQ391" s="216"/>
      <c r="HR391" s="216"/>
      <c r="HS391" s="216"/>
      <c r="HT391" s="216"/>
      <c r="HU391" s="216"/>
      <c r="HV391" s="216"/>
      <c r="HW391" s="216"/>
      <c r="HX391" s="216"/>
      <c r="HY391" s="216"/>
      <c r="HZ391" s="216"/>
      <c r="IA391" s="216"/>
      <c r="IB391" s="216"/>
      <c r="IC391" s="216"/>
      <c r="ID391" s="216"/>
      <c r="IE391" s="216"/>
      <c r="IF391" s="216"/>
      <c r="IG391" s="216"/>
      <c r="IH391" s="216"/>
      <c r="II391" s="216"/>
      <c r="IJ391" s="216"/>
      <c r="IK391" s="216"/>
      <c r="IL391" s="216"/>
      <c r="IM391" s="216"/>
      <c r="IN391" s="216"/>
      <c r="IO391" s="216"/>
      <c r="IP391" s="216"/>
      <c r="IQ391" s="216"/>
    </row>
    <row r="392" spans="1:251" s="38" customFormat="1" ht="13" customHeight="1">
      <c r="A392" s="61">
        <v>1.96</v>
      </c>
      <c r="B392" s="262" t="s">
        <v>115</v>
      </c>
      <c r="C392" s="61">
        <v>1948</v>
      </c>
      <c r="D392" s="263" t="s">
        <v>36</v>
      </c>
      <c r="E392" s="262" t="s">
        <v>1057</v>
      </c>
      <c r="F392" s="61">
        <v>251126</v>
      </c>
      <c r="G392" s="8"/>
      <c r="H392" s="107"/>
      <c r="I392" s="107"/>
      <c r="J392" s="107">
        <v>484</v>
      </c>
      <c r="K392" s="8" t="s">
        <v>128</v>
      </c>
      <c r="L392" s="197" t="s">
        <v>186</v>
      </c>
      <c r="M392" s="10" t="s">
        <v>241</v>
      </c>
      <c r="N392" s="10" t="s">
        <v>146</v>
      </c>
      <c r="O392" s="106" t="s">
        <v>166</v>
      </c>
      <c r="P392" s="8" t="s">
        <v>180</v>
      </c>
      <c r="Q392" s="6"/>
      <c r="R392" s="8"/>
      <c r="S392" s="8"/>
      <c r="T392" s="8"/>
      <c r="U392" s="216"/>
      <c r="V392" s="216"/>
      <c r="W392" s="216"/>
      <c r="X392" s="216"/>
      <c r="Y392" s="216"/>
      <c r="Z392" s="216"/>
      <c r="AA392" s="216"/>
      <c r="AB392" s="216"/>
      <c r="AC392" s="216"/>
      <c r="AD392" s="216"/>
      <c r="AE392" s="216"/>
      <c r="AF392" s="216"/>
      <c r="AG392" s="216"/>
      <c r="AH392" s="216"/>
      <c r="AI392" s="216"/>
      <c r="AJ392" s="216"/>
      <c r="AK392" s="216"/>
      <c r="AL392" s="216"/>
      <c r="AM392" s="216"/>
      <c r="AN392" s="216"/>
      <c r="AO392" s="216"/>
      <c r="AP392" s="216"/>
      <c r="AQ392" s="216"/>
      <c r="AR392" s="216"/>
      <c r="AS392" s="216"/>
      <c r="AT392" s="216"/>
      <c r="AU392" s="216"/>
      <c r="AV392" s="216"/>
      <c r="AW392" s="216"/>
      <c r="AX392" s="216"/>
      <c r="AY392" s="216"/>
      <c r="AZ392" s="216"/>
      <c r="BA392" s="216"/>
      <c r="BB392" s="216"/>
      <c r="BC392" s="216"/>
      <c r="BD392" s="216"/>
      <c r="BE392" s="216"/>
      <c r="BF392" s="216"/>
      <c r="BG392" s="216"/>
      <c r="BH392" s="216"/>
      <c r="BI392" s="216"/>
      <c r="BJ392" s="216"/>
      <c r="BK392" s="216"/>
      <c r="BL392" s="216"/>
      <c r="BM392" s="216"/>
      <c r="BN392" s="216"/>
      <c r="BO392" s="216"/>
      <c r="BP392" s="216"/>
      <c r="BQ392" s="216"/>
      <c r="BR392" s="216"/>
      <c r="BS392" s="216"/>
      <c r="BT392" s="216"/>
      <c r="BU392" s="216"/>
      <c r="BV392" s="216"/>
      <c r="BW392" s="216"/>
      <c r="BX392" s="216"/>
      <c r="BY392" s="216"/>
      <c r="BZ392" s="216"/>
      <c r="CA392" s="216"/>
      <c r="CB392" s="216"/>
      <c r="CC392" s="216"/>
      <c r="CD392" s="216"/>
      <c r="CE392" s="216"/>
      <c r="CF392" s="216"/>
      <c r="CG392" s="216"/>
      <c r="CH392" s="216"/>
      <c r="CI392" s="216"/>
      <c r="CJ392" s="216"/>
      <c r="CK392" s="216"/>
      <c r="CL392" s="216"/>
      <c r="CM392" s="216"/>
      <c r="CN392" s="216"/>
      <c r="CO392" s="216"/>
      <c r="CP392" s="216"/>
      <c r="CQ392" s="216"/>
      <c r="CR392" s="216"/>
      <c r="CS392" s="216"/>
      <c r="CT392" s="216"/>
      <c r="CU392" s="216"/>
      <c r="CV392" s="216"/>
      <c r="CW392" s="216"/>
      <c r="CX392" s="216"/>
      <c r="CY392" s="216"/>
      <c r="CZ392" s="216"/>
      <c r="DA392" s="216"/>
      <c r="DB392" s="216"/>
      <c r="DC392" s="216"/>
      <c r="DD392" s="216"/>
      <c r="DE392" s="216"/>
      <c r="DF392" s="216"/>
      <c r="DG392" s="216"/>
      <c r="DH392" s="216"/>
      <c r="DI392" s="216"/>
      <c r="DJ392" s="216"/>
      <c r="DK392" s="216"/>
      <c r="DL392" s="216"/>
      <c r="DM392" s="216"/>
      <c r="DN392" s="216"/>
      <c r="DO392" s="216"/>
      <c r="DP392" s="216"/>
      <c r="DQ392" s="216"/>
      <c r="DR392" s="216"/>
      <c r="DS392" s="216"/>
      <c r="DT392" s="216"/>
      <c r="DU392" s="216"/>
      <c r="DV392" s="216"/>
      <c r="DW392" s="216"/>
      <c r="DX392" s="216"/>
      <c r="DY392" s="216"/>
      <c r="DZ392" s="216"/>
      <c r="EA392" s="216"/>
      <c r="EB392" s="216"/>
      <c r="EC392" s="216"/>
      <c r="ED392" s="216"/>
      <c r="EE392" s="216"/>
      <c r="EF392" s="216"/>
      <c r="EG392" s="216"/>
      <c r="EH392" s="216"/>
      <c r="EI392" s="216"/>
      <c r="EJ392" s="216"/>
      <c r="EK392" s="216"/>
      <c r="EL392" s="216"/>
      <c r="EM392" s="216"/>
      <c r="EN392" s="216"/>
      <c r="EO392" s="216"/>
      <c r="EP392" s="216"/>
      <c r="EQ392" s="216"/>
      <c r="ER392" s="216"/>
      <c r="ES392" s="216"/>
      <c r="ET392" s="216"/>
      <c r="EU392" s="216"/>
      <c r="EV392" s="216"/>
      <c r="EW392" s="216"/>
      <c r="EX392" s="216"/>
      <c r="EY392" s="216"/>
      <c r="EZ392" s="216"/>
      <c r="FA392" s="216"/>
      <c r="FB392" s="216"/>
      <c r="FC392" s="216"/>
      <c r="FD392" s="216"/>
      <c r="FE392" s="216"/>
      <c r="FF392" s="216"/>
      <c r="FG392" s="216"/>
      <c r="FH392" s="216"/>
      <c r="FI392" s="216"/>
      <c r="FJ392" s="216"/>
      <c r="FK392" s="216"/>
      <c r="FL392" s="216"/>
      <c r="FM392" s="216"/>
      <c r="FN392" s="216"/>
      <c r="FO392" s="216"/>
      <c r="FP392" s="216"/>
      <c r="FQ392" s="216"/>
      <c r="FR392" s="216"/>
      <c r="FS392" s="216"/>
      <c r="FT392" s="216"/>
      <c r="FU392" s="216"/>
      <c r="FV392" s="216"/>
      <c r="FW392" s="216"/>
      <c r="FX392" s="216"/>
      <c r="FY392" s="216"/>
      <c r="FZ392" s="216"/>
      <c r="GA392" s="216"/>
      <c r="GB392" s="216"/>
      <c r="GC392" s="216"/>
      <c r="GD392" s="216"/>
      <c r="GE392" s="216"/>
      <c r="GF392" s="216"/>
      <c r="GG392" s="216"/>
      <c r="GH392" s="216"/>
      <c r="GI392" s="216"/>
      <c r="GJ392" s="216"/>
      <c r="GK392" s="216"/>
      <c r="GL392" s="216"/>
      <c r="GM392" s="216"/>
      <c r="GN392" s="216"/>
      <c r="GO392" s="216"/>
      <c r="GP392" s="216"/>
      <c r="GQ392" s="216"/>
      <c r="GR392" s="216"/>
      <c r="GS392" s="216"/>
      <c r="GT392" s="216"/>
      <c r="GU392" s="216"/>
      <c r="GV392" s="216"/>
      <c r="GW392" s="216"/>
      <c r="GX392" s="216"/>
      <c r="GY392" s="216"/>
      <c r="GZ392" s="216"/>
      <c r="HA392" s="216"/>
      <c r="HB392" s="216"/>
      <c r="HC392" s="216"/>
      <c r="HD392" s="216"/>
      <c r="HE392" s="216"/>
      <c r="HF392" s="216"/>
      <c r="HG392" s="216"/>
      <c r="HH392" s="216"/>
      <c r="HI392" s="216"/>
      <c r="HJ392" s="216"/>
      <c r="HK392" s="216"/>
      <c r="HL392" s="216"/>
      <c r="HM392" s="216"/>
      <c r="HN392" s="216"/>
      <c r="HO392" s="216"/>
      <c r="HP392" s="216"/>
      <c r="HQ392" s="216"/>
      <c r="HR392" s="216"/>
      <c r="HS392" s="216"/>
      <c r="HT392" s="216"/>
      <c r="HU392" s="216"/>
      <c r="HV392" s="216"/>
      <c r="HW392" s="216"/>
      <c r="HX392" s="216"/>
      <c r="HY392" s="216"/>
      <c r="HZ392" s="216"/>
      <c r="IA392" s="216"/>
      <c r="IB392" s="216"/>
      <c r="IC392" s="216"/>
      <c r="ID392" s="216"/>
      <c r="IE392" s="216"/>
      <c r="IF392" s="216"/>
      <c r="IG392" s="216"/>
      <c r="IH392" s="216"/>
      <c r="II392" s="216"/>
      <c r="IJ392" s="216"/>
      <c r="IK392" s="216"/>
      <c r="IL392" s="216"/>
      <c r="IM392" s="216"/>
      <c r="IN392" s="216"/>
      <c r="IO392" s="216"/>
      <c r="IP392" s="216"/>
      <c r="IQ392" s="216"/>
    </row>
    <row r="393" spans="1:251" s="38" customFormat="1" ht="13" customHeight="1">
      <c r="A393" s="314">
        <v>20.92</v>
      </c>
      <c r="B393" s="61" t="s">
        <v>115</v>
      </c>
      <c r="C393" s="135">
        <v>1948</v>
      </c>
      <c r="D393" s="151" t="s">
        <v>682</v>
      </c>
      <c r="E393" s="151" t="s">
        <v>456</v>
      </c>
      <c r="F393" s="61">
        <v>250515</v>
      </c>
      <c r="G393" s="5"/>
      <c r="H393" s="6"/>
      <c r="I393" s="6"/>
      <c r="J393" s="6">
        <v>378</v>
      </c>
      <c r="K393" s="5" t="s">
        <v>128</v>
      </c>
      <c r="L393" s="197" t="s">
        <v>186</v>
      </c>
      <c r="M393" s="5" t="s">
        <v>240</v>
      </c>
      <c r="N393" s="8" t="s">
        <v>146</v>
      </c>
      <c r="O393" s="106" t="s">
        <v>166</v>
      </c>
      <c r="P393" s="8" t="s">
        <v>180</v>
      </c>
      <c r="Q393" s="107"/>
      <c r="R393" s="106"/>
      <c r="S393" s="106"/>
      <c r="T393" s="106"/>
      <c r="U393" s="216"/>
      <c r="V393" s="216"/>
      <c r="W393" s="216"/>
      <c r="X393" s="216"/>
      <c r="Y393" s="216"/>
      <c r="Z393" s="216"/>
      <c r="AA393" s="216"/>
      <c r="AB393" s="216"/>
      <c r="AC393" s="216"/>
      <c r="AD393" s="216"/>
      <c r="AE393" s="216"/>
      <c r="AF393" s="216"/>
      <c r="AG393" s="216"/>
      <c r="AH393" s="216"/>
      <c r="AI393" s="216"/>
      <c r="AJ393" s="216"/>
      <c r="AK393" s="216"/>
      <c r="AL393" s="216"/>
      <c r="AM393" s="216"/>
      <c r="AN393" s="216"/>
      <c r="AO393" s="216"/>
      <c r="AP393" s="216"/>
      <c r="AQ393" s="216"/>
      <c r="AR393" s="216"/>
      <c r="AS393" s="216"/>
      <c r="AT393" s="216"/>
      <c r="AU393" s="216"/>
      <c r="AV393" s="216"/>
      <c r="AW393" s="216"/>
      <c r="AX393" s="216"/>
      <c r="AY393" s="216"/>
      <c r="AZ393" s="216"/>
      <c r="BA393" s="216"/>
      <c r="BB393" s="216"/>
      <c r="BC393" s="216"/>
      <c r="BD393" s="216"/>
      <c r="BE393" s="216"/>
      <c r="BF393" s="216"/>
      <c r="BG393" s="216"/>
      <c r="BH393" s="216"/>
      <c r="BI393" s="216"/>
      <c r="BJ393" s="216"/>
      <c r="BK393" s="216"/>
      <c r="BL393" s="216"/>
      <c r="BM393" s="216"/>
      <c r="BN393" s="216"/>
      <c r="BO393" s="216"/>
      <c r="BP393" s="216"/>
      <c r="BQ393" s="216"/>
      <c r="BR393" s="216"/>
      <c r="BS393" s="216"/>
      <c r="BT393" s="216"/>
      <c r="BU393" s="216"/>
      <c r="BV393" s="216"/>
      <c r="BW393" s="216"/>
      <c r="BX393" s="216"/>
      <c r="BY393" s="216"/>
      <c r="BZ393" s="216"/>
      <c r="CA393" s="216"/>
      <c r="CB393" s="216"/>
      <c r="CC393" s="216"/>
      <c r="CD393" s="216"/>
      <c r="CE393" s="216"/>
      <c r="CF393" s="216"/>
      <c r="CG393" s="216"/>
      <c r="CH393" s="216"/>
      <c r="CI393" s="216"/>
      <c r="CJ393" s="216"/>
      <c r="CK393" s="216"/>
      <c r="CL393" s="216"/>
      <c r="CM393" s="216"/>
      <c r="CN393" s="216"/>
      <c r="CO393" s="216"/>
      <c r="CP393" s="216"/>
      <c r="CQ393" s="216"/>
      <c r="CR393" s="216"/>
      <c r="CS393" s="216"/>
      <c r="CT393" s="216"/>
      <c r="CU393" s="216"/>
      <c r="CV393" s="216"/>
      <c r="CW393" s="216"/>
      <c r="CX393" s="216"/>
      <c r="CY393" s="216"/>
      <c r="CZ393" s="216"/>
      <c r="DA393" s="216"/>
      <c r="DB393" s="216"/>
      <c r="DC393" s="216"/>
      <c r="DD393" s="216"/>
      <c r="DE393" s="216"/>
      <c r="DF393" s="216"/>
      <c r="DG393" s="216"/>
      <c r="DH393" s="216"/>
      <c r="DI393" s="216"/>
      <c r="DJ393" s="216"/>
      <c r="DK393" s="216"/>
      <c r="DL393" s="216"/>
      <c r="DM393" s="216"/>
      <c r="DN393" s="216"/>
      <c r="DO393" s="216"/>
      <c r="DP393" s="216"/>
      <c r="DQ393" s="216"/>
      <c r="DR393" s="216"/>
      <c r="DS393" s="216"/>
      <c r="DT393" s="216"/>
      <c r="DU393" s="216"/>
      <c r="DV393" s="216"/>
      <c r="DW393" s="216"/>
      <c r="DX393" s="216"/>
      <c r="DY393" s="216"/>
      <c r="DZ393" s="216"/>
      <c r="EA393" s="216"/>
      <c r="EB393" s="216"/>
      <c r="EC393" s="216"/>
      <c r="ED393" s="216"/>
      <c r="EE393" s="216"/>
      <c r="EF393" s="216"/>
      <c r="EG393" s="216"/>
      <c r="EH393" s="216"/>
      <c r="EI393" s="216"/>
      <c r="EJ393" s="216"/>
      <c r="EK393" s="216"/>
      <c r="EL393" s="216"/>
      <c r="EM393" s="216"/>
      <c r="EN393" s="216"/>
      <c r="EO393" s="216"/>
      <c r="EP393" s="216"/>
      <c r="EQ393" s="216"/>
      <c r="ER393" s="216"/>
      <c r="ES393" s="216"/>
      <c r="ET393" s="216"/>
      <c r="EU393" s="216"/>
      <c r="EV393" s="216"/>
      <c r="EW393" s="216"/>
      <c r="EX393" s="216"/>
      <c r="EY393" s="216"/>
      <c r="EZ393" s="216"/>
      <c r="FA393" s="216"/>
      <c r="FB393" s="216"/>
      <c r="FC393" s="216"/>
      <c r="FD393" s="216"/>
      <c r="FE393" s="216"/>
      <c r="FF393" s="216"/>
      <c r="FG393" s="216"/>
      <c r="FH393" s="216"/>
      <c r="FI393" s="216"/>
      <c r="FJ393" s="216"/>
      <c r="FK393" s="216"/>
      <c r="FL393" s="216"/>
      <c r="FM393" s="216"/>
      <c r="FN393" s="216"/>
      <c r="FO393" s="216"/>
      <c r="FP393" s="216"/>
      <c r="FQ393" s="216"/>
      <c r="FR393" s="216"/>
      <c r="FS393" s="216"/>
      <c r="FT393" s="216"/>
      <c r="FU393" s="216"/>
      <c r="FV393" s="216"/>
      <c r="FW393" s="216"/>
      <c r="FX393" s="216"/>
      <c r="FY393" s="216"/>
      <c r="FZ393" s="216"/>
      <c r="GA393" s="216"/>
      <c r="GB393" s="216"/>
      <c r="GC393" s="216"/>
      <c r="GD393" s="216"/>
      <c r="GE393" s="216"/>
      <c r="GF393" s="216"/>
      <c r="GG393" s="216"/>
      <c r="GH393" s="216"/>
      <c r="GI393" s="216"/>
      <c r="GJ393" s="216"/>
      <c r="GK393" s="216"/>
      <c r="GL393" s="216"/>
      <c r="GM393" s="216"/>
      <c r="GN393" s="216"/>
      <c r="GO393" s="216"/>
      <c r="GP393" s="216"/>
      <c r="GQ393" s="216"/>
      <c r="GR393" s="216"/>
      <c r="GS393" s="216"/>
      <c r="GT393" s="216"/>
      <c r="GU393" s="216"/>
      <c r="GV393" s="216"/>
      <c r="GW393" s="216"/>
      <c r="GX393" s="216"/>
      <c r="GY393" s="216"/>
      <c r="GZ393" s="216"/>
      <c r="HA393" s="216"/>
      <c r="HB393" s="216"/>
      <c r="HC393" s="216"/>
      <c r="HD393" s="216"/>
      <c r="HE393" s="216"/>
      <c r="HF393" s="216"/>
      <c r="HG393" s="216"/>
      <c r="HH393" s="216"/>
      <c r="HI393" s="216"/>
      <c r="HJ393" s="216"/>
      <c r="HK393" s="216"/>
      <c r="HL393" s="216"/>
      <c r="HM393" s="216"/>
      <c r="HN393" s="216"/>
      <c r="HO393" s="216"/>
      <c r="HP393" s="216"/>
      <c r="HQ393" s="216"/>
      <c r="HR393" s="216"/>
      <c r="HS393" s="216"/>
      <c r="HT393" s="216"/>
      <c r="HU393" s="216"/>
      <c r="HV393" s="216"/>
      <c r="HW393" s="216"/>
      <c r="HX393" s="216"/>
      <c r="HY393" s="216"/>
      <c r="HZ393" s="216"/>
      <c r="IA393" s="216"/>
      <c r="IB393" s="216"/>
      <c r="IC393" s="216"/>
      <c r="ID393" s="216"/>
      <c r="IE393" s="216"/>
      <c r="IF393" s="216"/>
      <c r="IG393" s="216"/>
      <c r="IH393" s="216"/>
      <c r="II393" s="216"/>
      <c r="IJ393" s="216"/>
      <c r="IK393" s="216"/>
      <c r="IL393" s="216"/>
      <c r="IM393" s="216"/>
      <c r="IN393" s="216"/>
      <c r="IO393" s="216"/>
      <c r="IP393" s="216"/>
      <c r="IQ393" s="216"/>
    </row>
    <row r="394" spans="1:251" s="38" customFormat="1" ht="13" customHeight="1">
      <c r="A394" s="314">
        <v>6.21</v>
      </c>
      <c r="B394" s="61" t="s">
        <v>115</v>
      </c>
      <c r="C394" s="135">
        <v>1948</v>
      </c>
      <c r="D394" s="151" t="s">
        <v>231</v>
      </c>
      <c r="E394" s="151" t="s">
        <v>225</v>
      </c>
      <c r="F394" s="61">
        <v>250127</v>
      </c>
      <c r="G394" s="5"/>
      <c r="H394" s="6"/>
      <c r="I394" s="6"/>
      <c r="J394" s="6">
        <v>395</v>
      </c>
      <c r="K394" s="5" t="s">
        <v>128</v>
      </c>
      <c r="L394" s="197" t="s">
        <v>186</v>
      </c>
      <c r="M394" s="5" t="s">
        <v>241</v>
      </c>
      <c r="N394" s="8" t="s">
        <v>146</v>
      </c>
      <c r="O394" s="106" t="s">
        <v>166</v>
      </c>
      <c r="P394" s="8" t="s">
        <v>180</v>
      </c>
      <c r="Q394" s="6"/>
      <c r="R394" s="106"/>
      <c r="S394" s="106"/>
      <c r="T394" s="106"/>
      <c r="U394" s="216"/>
      <c r="V394" s="216"/>
      <c r="W394" s="216"/>
      <c r="X394" s="216"/>
      <c r="Y394" s="216"/>
      <c r="Z394" s="216"/>
      <c r="AA394" s="216"/>
      <c r="AB394" s="216"/>
      <c r="AC394" s="216"/>
      <c r="AD394" s="216"/>
      <c r="AE394" s="216"/>
      <c r="AF394" s="216"/>
      <c r="AG394" s="216"/>
      <c r="AH394" s="216"/>
      <c r="AI394" s="216"/>
      <c r="AJ394" s="216"/>
      <c r="AK394" s="216"/>
      <c r="AL394" s="216"/>
      <c r="AM394" s="216"/>
      <c r="AN394" s="216"/>
      <c r="AO394" s="216"/>
      <c r="AP394" s="216"/>
      <c r="AQ394" s="216"/>
      <c r="AR394" s="216"/>
      <c r="AS394" s="216"/>
      <c r="AT394" s="216"/>
      <c r="AU394" s="216"/>
      <c r="AV394" s="216"/>
      <c r="AW394" s="216"/>
      <c r="AX394" s="216"/>
      <c r="AY394" s="216"/>
      <c r="AZ394" s="216"/>
      <c r="BA394" s="216"/>
      <c r="BB394" s="216"/>
      <c r="BC394" s="216"/>
      <c r="BD394" s="216"/>
      <c r="BE394" s="216"/>
      <c r="BF394" s="216"/>
      <c r="BG394" s="216"/>
      <c r="BH394" s="216"/>
      <c r="BI394" s="216"/>
      <c r="BJ394" s="216"/>
      <c r="BK394" s="216"/>
      <c r="BL394" s="216"/>
      <c r="BM394" s="216"/>
      <c r="BN394" s="216"/>
      <c r="BO394" s="216"/>
      <c r="BP394" s="216"/>
      <c r="BQ394" s="216"/>
      <c r="BR394" s="216"/>
      <c r="BS394" s="216"/>
      <c r="BT394" s="216"/>
      <c r="BU394" s="216"/>
      <c r="BV394" s="216"/>
      <c r="BW394" s="216"/>
      <c r="BX394" s="216"/>
      <c r="BY394" s="216"/>
      <c r="BZ394" s="216"/>
      <c r="CA394" s="216"/>
      <c r="CB394" s="216"/>
      <c r="CC394" s="216"/>
      <c r="CD394" s="216"/>
      <c r="CE394" s="216"/>
      <c r="CF394" s="216"/>
      <c r="CG394" s="216"/>
      <c r="CH394" s="216"/>
      <c r="CI394" s="216"/>
      <c r="CJ394" s="216"/>
      <c r="CK394" s="216"/>
      <c r="CL394" s="216"/>
      <c r="CM394" s="216"/>
      <c r="CN394" s="216"/>
      <c r="CO394" s="216"/>
      <c r="CP394" s="216"/>
      <c r="CQ394" s="216"/>
      <c r="CR394" s="216"/>
      <c r="CS394" s="216"/>
      <c r="CT394" s="216"/>
      <c r="CU394" s="216"/>
      <c r="CV394" s="216"/>
      <c r="CW394" s="216"/>
      <c r="CX394" s="216"/>
      <c r="CY394" s="216"/>
      <c r="CZ394" s="216"/>
      <c r="DA394" s="216"/>
      <c r="DB394" s="216"/>
      <c r="DC394" s="216"/>
      <c r="DD394" s="216"/>
      <c r="DE394" s="216"/>
      <c r="DF394" s="216"/>
      <c r="DG394" s="216"/>
      <c r="DH394" s="216"/>
      <c r="DI394" s="216"/>
      <c r="DJ394" s="216"/>
      <c r="DK394" s="216"/>
      <c r="DL394" s="216"/>
      <c r="DM394" s="216"/>
      <c r="DN394" s="216"/>
      <c r="DO394" s="216"/>
      <c r="DP394" s="216"/>
      <c r="DQ394" s="216"/>
      <c r="DR394" s="216"/>
      <c r="DS394" s="216"/>
      <c r="DT394" s="216"/>
      <c r="DU394" s="216"/>
      <c r="DV394" s="216"/>
      <c r="DW394" s="216"/>
      <c r="DX394" s="216"/>
      <c r="DY394" s="216"/>
      <c r="DZ394" s="216"/>
      <c r="EA394" s="216"/>
      <c r="EB394" s="216"/>
      <c r="EC394" s="216"/>
      <c r="ED394" s="216"/>
      <c r="EE394" s="216"/>
      <c r="EF394" s="216"/>
      <c r="EG394" s="216"/>
      <c r="EH394" s="216"/>
      <c r="EI394" s="216"/>
      <c r="EJ394" s="216"/>
      <c r="EK394" s="216"/>
      <c r="EL394" s="216"/>
      <c r="EM394" s="216"/>
      <c r="EN394" s="216"/>
      <c r="EO394" s="216"/>
      <c r="EP394" s="216"/>
      <c r="EQ394" s="216"/>
      <c r="ER394" s="216"/>
      <c r="ES394" s="216"/>
      <c r="ET394" s="216"/>
      <c r="EU394" s="216"/>
      <c r="EV394" s="216"/>
      <c r="EW394" s="216"/>
      <c r="EX394" s="216"/>
      <c r="EY394" s="216"/>
      <c r="EZ394" s="216"/>
      <c r="FA394" s="216"/>
      <c r="FB394" s="216"/>
      <c r="FC394" s="216"/>
      <c r="FD394" s="216"/>
      <c r="FE394" s="216"/>
      <c r="FF394" s="216"/>
      <c r="FG394" s="216"/>
      <c r="FH394" s="216"/>
      <c r="FI394" s="216"/>
      <c r="FJ394" s="216"/>
      <c r="FK394" s="216"/>
      <c r="FL394" s="216"/>
      <c r="FM394" s="216"/>
      <c r="FN394" s="216"/>
      <c r="FO394" s="216"/>
      <c r="FP394" s="216"/>
      <c r="FQ394" s="216"/>
      <c r="FR394" s="216"/>
      <c r="FS394" s="216"/>
      <c r="FT394" s="216"/>
      <c r="FU394" s="216"/>
      <c r="FV394" s="216"/>
      <c r="FW394" s="216"/>
      <c r="FX394" s="216"/>
      <c r="FY394" s="216"/>
      <c r="FZ394" s="216"/>
      <c r="GA394" s="216"/>
      <c r="GB394" s="216"/>
      <c r="GC394" s="216"/>
      <c r="GD394" s="216"/>
      <c r="GE394" s="216"/>
      <c r="GF394" s="216"/>
      <c r="GG394" s="216"/>
      <c r="GH394" s="216"/>
      <c r="GI394" s="216"/>
      <c r="GJ394" s="216"/>
      <c r="GK394" s="216"/>
      <c r="GL394" s="216"/>
      <c r="GM394" s="216"/>
      <c r="GN394" s="216"/>
      <c r="GO394" s="216"/>
      <c r="GP394" s="216"/>
      <c r="GQ394" s="216"/>
      <c r="GR394" s="216"/>
      <c r="GS394" s="216"/>
      <c r="GT394" s="216"/>
      <c r="GU394" s="216"/>
      <c r="GV394" s="216"/>
      <c r="GW394" s="216"/>
      <c r="GX394" s="216"/>
      <c r="GY394" s="216"/>
      <c r="GZ394" s="216"/>
      <c r="HA394" s="216"/>
      <c r="HB394" s="216"/>
      <c r="HC394" s="216"/>
      <c r="HD394" s="216"/>
      <c r="HE394" s="216"/>
      <c r="HF394" s="216"/>
      <c r="HG394" s="216"/>
      <c r="HH394" s="216"/>
      <c r="HI394" s="216"/>
      <c r="HJ394" s="216"/>
      <c r="HK394" s="216"/>
      <c r="HL394" s="216"/>
      <c r="HM394" s="216"/>
      <c r="HN394" s="216"/>
      <c r="HO394" s="216"/>
      <c r="HP394" s="216"/>
      <c r="HQ394" s="216"/>
      <c r="HR394" s="216"/>
      <c r="HS394" s="216"/>
      <c r="HT394" s="216"/>
      <c r="HU394" s="216"/>
      <c r="HV394" s="216"/>
      <c r="HW394" s="216"/>
      <c r="HX394" s="216"/>
      <c r="HY394" s="216"/>
      <c r="HZ394" s="216"/>
      <c r="IA394" s="216"/>
      <c r="IB394" s="216"/>
      <c r="IC394" s="216"/>
      <c r="ID394" s="216"/>
      <c r="IE394" s="216"/>
      <c r="IF394" s="216"/>
      <c r="IG394" s="216"/>
      <c r="IH394" s="216"/>
      <c r="II394" s="216"/>
      <c r="IJ394" s="216"/>
      <c r="IK394" s="216"/>
      <c r="IL394" s="216"/>
      <c r="IM394" s="216"/>
      <c r="IN394" s="216"/>
      <c r="IO394" s="216"/>
      <c r="IP394" s="216"/>
      <c r="IQ394" s="216"/>
    </row>
    <row r="395" spans="1:251" s="234" customFormat="1" ht="13" customHeight="1">
      <c r="A395" s="314">
        <v>5.6</v>
      </c>
      <c r="B395" s="61" t="s">
        <v>115</v>
      </c>
      <c r="C395" s="135">
        <v>1948</v>
      </c>
      <c r="D395" s="151" t="s">
        <v>133</v>
      </c>
      <c r="E395" s="5" t="s">
        <v>225</v>
      </c>
      <c r="F395" s="6">
        <v>250127</v>
      </c>
      <c r="G395" s="5"/>
      <c r="H395" s="6"/>
      <c r="I395" s="6"/>
      <c r="J395" s="6">
        <v>613</v>
      </c>
      <c r="K395" s="5" t="s">
        <v>128</v>
      </c>
      <c r="L395" s="197" t="s">
        <v>186</v>
      </c>
      <c r="M395" s="5" t="s">
        <v>241</v>
      </c>
      <c r="N395" s="8" t="s">
        <v>146</v>
      </c>
      <c r="O395" s="106" t="s">
        <v>166</v>
      </c>
      <c r="P395" s="8" t="s">
        <v>180</v>
      </c>
      <c r="Q395" s="6"/>
      <c r="R395" s="106"/>
      <c r="S395" s="106"/>
      <c r="T395" s="106"/>
      <c r="U395" s="216"/>
      <c r="V395" s="216"/>
      <c r="W395" s="216"/>
      <c r="X395" s="216"/>
      <c r="Y395" s="216"/>
      <c r="Z395" s="216"/>
      <c r="AA395" s="216"/>
      <c r="AB395" s="216"/>
      <c r="AC395" s="216"/>
      <c r="AD395" s="216"/>
      <c r="AE395" s="216"/>
      <c r="AF395" s="216"/>
      <c r="AG395" s="216"/>
      <c r="AH395" s="216"/>
      <c r="AI395" s="216"/>
      <c r="AJ395" s="216"/>
      <c r="AK395" s="216"/>
      <c r="AL395" s="216"/>
      <c r="AM395" s="216"/>
      <c r="AN395" s="216"/>
      <c r="AO395" s="216"/>
      <c r="AP395" s="216"/>
      <c r="AQ395" s="216"/>
      <c r="AR395" s="216"/>
      <c r="AS395" s="216"/>
      <c r="AT395" s="216"/>
      <c r="AU395" s="216"/>
      <c r="AV395" s="216"/>
      <c r="AW395" s="216"/>
      <c r="AX395" s="216"/>
      <c r="AY395" s="216"/>
      <c r="AZ395" s="216"/>
      <c r="BA395" s="216"/>
      <c r="BB395" s="216"/>
      <c r="BC395" s="216"/>
      <c r="BD395" s="216"/>
      <c r="BE395" s="216"/>
      <c r="BF395" s="216"/>
      <c r="BG395" s="216"/>
      <c r="BH395" s="216"/>
      <c r="BI395" s="216"/>
      <c r="BJ395" s="216"/>
      <c r="BK395" s="216"/>
      <c r="BL395" s="216"/>
      <c r="BM395" s="216"/>
      <c r="BN395" s="216"/>
      <c r="BO395" s="216"/>
      <c r="BP395" s="216"/>
      <c r="BQ395" s="216"/>
      <c r="BR395" s="216"/>
      <c r="BS395" s="216"/>
      <c r="BT395" s="216"/>
      <c r="BU395" s="216"/>
      <c r="BV395" s="216"/>
      <c r="BW395" s="216"/>
      <c r="BX395" s="216"/>
      <c r="BY395" s="216"/>
      <c r="BZ395" s="216"/>
      <c r="CA395" s="216"/>
      <c r="CB395" s="216"/>
      <c r="CC395" s="216"/>
      <c r="CD395" s="216"/>
      <c r="CE395" s="216"/>
      <c r="CF395" s="216"/>
      <c r="CG395" s="216"/>
      <c r="CH395" s="216"/>
      <c r="CI395" s="216"/>
      <c r="CJ395" s="216"/>
      <c r="CK395" s="216"/>
      <c r="CL395" s="216"/>
      <c r="CM395" s="216"/>
      <c r="CN395" s="216"/>
      <c r="CO395" s="216"/>
      <c r="CP395" s="216"/>
      <c r="CQ395" s="216"/>
      <c r="CR395" s="216"/>
      <c r="CS395" s="216"/>
      <c r="CT395" s="216"/>
      <c r="CU395" s="216"/>
      <c r="CV395" s="216"/>
      <c r="CW395" s="216"/>
      <c r="CX395" s="216"/>
      <c r="CY395" s="216"/>
      <c r="CZ395" s="216"/>
      <c r="DA395" s="216"/>
      <c r="DB395" s="216"/>
      <c r="DC395" s="216"/>
      <c r="DD395" s="216"/>
      <c r="DE395" s="216"/>
      <c r="DF395" s="216"/>
      <c r="DG395" s="216"/>
      <c r="DH395" s="216"/>
      <c r="DI395" s="216"/>
      <c r="DJ395" s="216"/>
      <c r="DK395" s="216"/>
      <c r="DL395" s="216"/>
      <c r="DM395" s="216"/>
      <c r="DN395" s="216"/>
      <c r="DO395" s="216"/>
      <c r="DP395" s="216"/>
      <c r="DQ395" s="216"/>
      <c r="DR395" s="216"/>
      <c r="DS395" s="216"/>
      <c r="DT395" s="216"/>
      <c r="DU395" s="216"/>
      <c r="DV395" s="216"/>
      <c r="DW395" s="216"/>
      <c r="DX395" s="216"/>
      <c r="DY395" s="216"/>
      <c r="DZ395" s="216"/>
      <c r="EA395" s="216"/>
      <c r="EB395" s="216"/>
      <c r="EC395" s="216"/>
      <c r="ED395" s="216"/>
      <c r="EE395" s="216"/>
      <c r="EF395" s="216"/>
      <c r="EG395" s="216"/>
      <c r="EH395" s="216"/>
      <c r="EI395" s="216"/>
      <c r="EJ395" s="216"/>
      <c r="EK395" s="216"/>
      <c r="EL395" s="216"/>
      <c r="EM395" s="216"/>
      <c r="EN395" s="216"/>
      <c r="EO395" s="216"/>
      <c r="EP395" s="216"/>
      <c r="EQ395" s="216"/>
      <c r="ER395" s="216"/>
      <c r="ES395" s="216"/>
      <c r="ET395" s="216"/>
      <c r="EU395" s="216"/>
      <c r="EV395" s="216"/>
      <c r="EW395" s="216"/>
      <c r="EX395" s="216"/>
      <c r="EY395" s="216"/>
      <c r="EZ395" s="216"/>
      <c r="FA395" s="216"/>
      <c r="FB395" s="216"/>
      <c r="FC395" s="216"/>
      <c r="FD395" s="216"/>
      <c r="FE395" s="216"/>
      <c r="FF395" s="216"/>
      <c r="FG395" s="216"/>
      <c r="FH395" s="216"/>
      <c r="FI395" s="216"/>
      <c r="FJ395" s="216"/>
      <c r="FK395" s="216"/>
      <c r="FL395" s="216"/>
      <c r="FM395" s="216"/>
      <c r="FN395" s="216"/>
      <c r="FO395" s="216"/>
      <c r="FP395" s="216"/>
      <c r="FQ395" s="216"/>
      <c r="FR395" s="216"/>
      <c r="FS395" s="216"/>
      <c r="FT395" s="216"/>
      <c r="FU395" s="216"/>
      <c r="FV395" s="216"/>
      <c r="FW395" s="216"/>
      <c r="FX395" s="216"/>
      <c r="FY395" s="216"/>
      <c r="FZ395" s="216"/>
      <c r="GA395" s="216"/>
      <c r="GB395" s="216"/>
      <c r="GC395" s="216"/>
      <c r="GD395" s="216"/>
      <c r="GE395" s="216"/>
      <c r="GF395" s="216"/>
      <c r="GG395" s="216"/>
      <c r="GH395" s="216"/>
      <c r="GI395" s="216"/>
      <c r="GJ395" s="216"/>
      <c r="GK395" s="216"/>
      <c r="GL395" s="216"/>
      <c r="GM395" s="216"/>
      <c r="GN395" s="216"/>
      <c r="GO395" s="216"/>
      <c r="GP395" s="216"/>
      <c r="GQ395" s="216"/>
      <c r="GR395" s="216"/>
      <c r="GS395" s="216"/>
      <c r="GT395" s="216"/>
      <c r="GU395" s="216"/>
      <c r="GV395" s="216"/>
      <c r="GW395" s="216"/>
      <c r="GX395" s="216"/>
      <c r="GY395" s="216"/>
      <c r="GZ395" s="216"/>
      <c r="HA395" s="216"/>
      <c r="HB395" s="216"/>
      <c r="HC395" s="216"/>
      <c r="HD395" s="216"/>
      <c r="HE395" s="216"/>
      <c r="HF395" s="216"/>
      <c r="HG395" s="216"/>
      <c r="HH395" s="216"/>
      <c r="HI395" s="216"/>
      <c r="HJ395" s="216"/>
      <c r="HK395" s="216"/>
      <c r="HL395" s="216"/>
      <c r="HM395" s="216"/>
      <c r="HN395" s="216"/>
      <c r="HO395" s="216"/>
      <c r="HP395" s="216"/>
      <c r="HQ395" s="216"/>
      <c r="HR395" s="216"/>
      <c r="HS395" s="216"/>
      <c r="HT395" s="216"/>
      <c r="HU395" s="216"/>
      <c r="HV395" s="216"/>
      <c r="HW395" s="216"/>
      <c r="HX395" s="216"/>
      <c r="HY395" s="216"/>
      <c r="HZ395" s="216"/>
      <c r="IA395" s="216"/>
      <c r="IB395" s="216"/>
      <c r="IC395" s="216"/>
      <c r="ID395" s="216"/>
      <c r="IE395" s="216"/>
      <c r="IF395" s="216"/>
      <c r="IG395" s="216"/>
      <c r="IH395" s="216"/>
      <c r="II395" s="216"/>
      <c r="IJ395" s="216"/>
      <c r="IK395" s="216"/>
      <c r="IL395" s="216"/>
      <c r="IM395" s="216"/>
      <c r="IN395" s="216"/>
      <c r="IO395" s="216"/>
      <c r="IP395" s="216"/>
      <c r="IQ395" s="216"/>
    </row>
    <row r="396" spans="1:251" s="234" customFormat="1" ht="13" customHeight="1">
      <c r="A396" s="314">
        <v>9.83</v>
      </c>
      <c r="B396" s="61" t="s">
        <v>115</v>
      </c>
      <c r="C396" s="135">
        <v>1948</v>
      </c>
      <c r="D396" s="151" t="s">
        <v>683</v>
      </c>
      <c r="E396" s="151" t="s">
        <v>456</v>
      </c>
      <c r="F396" s="61">
        <v>250515</v>
      </c>
      <c r="G396" s="5"/>
      <c r="H396" s="6"/>
      <c r="I396" s="6"/>
      <c r="J396" s="6">
        <v>510</v>
      </c>
      <c r="K396" s="5" t="s">
        <v>128</v>
      </c>
      <c r="L396" s="197" t="s">
        <v>186</v>
      </c>
      <c r="M396" s="5" t="s">
        <v>240</v>
      </c>
      <c r="N396" s="8" t="s">
        <v>146</v>
      </c>
      <c r="O396" s="106" t="s">
        <v>166</v>
      </c>
      <c r="P396" s="8" t="s">
        <v>180</v>
      </c>
      <c r="Q396" s="6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1"/>
      <c r="AD396" s="71"/>
      <c r="AE396" s="71"/>
      <c r="AF396" s="71"/>
      <c r="AG396" s="71"/>
      <c r="AH396" s="71"/>
      <c r="AI396" s="71"/>
      <c r="AJ396" s="71"/>
      <c r="AK396" s="71"/>
      <c r="AL396" s="71"/>
      <c r="AM396" s="71"/>
      <c r="AN396" s="71"/>
      <c r="AO396" s="71"/>
      <c r="AP396" s="71"/>
      <c r="AQ396" s="71"/>
      <c r="AR396" s="71"/>
      <c r="AS396" s="71"/>
      <c r="AT396" s="71"/>
      <c r="AU396" s="71"/>
      <c r="AV396" s="71"/>
      <c r="AW396" s="71"/>
      <c r="AX396" s="71"/>
      <c r="AY396" s="71"/>
      <c r="AZ396" s="71"/>
      <c r="BA396" s="71"/>
      <c r="BB396" s="71"/>
      <c r="BC396" s="71"/>
      <c r="BD396" s="71"/>
      <c r="BE396" s="71"/>
      <c r="BF396" s="71"/>
      <c r="BG396" s="71"/>
      <c r="BH396" s="71"/>
      <c r="BI396" s="71"/>
      <c r="BJ396" s="71"/>
      <c r="BK396" s="71"/>
      <c r="BL396" s="71"/>
      <c r="BM396" s="71"/>
      <c r="BN396" s="71"/>
      <c r="BO396" s="71"/>
      <c r="BP396" s="71"/>
      <c r="BQ396" s="71"/>
      <c r="BR396" s="71"/>
      <c r="BS396" s="71"/>
      <c r="BT396" s="71"/>
      <c r="BU396" s="71"/>
      <c r="BV396" s="71"/>
      <c r="BW396" s="71"/>
      <c r="BX396" s="71"/>
      <c r="BY396" s="71"/>
      <c r="BZ396" s="71"/>
      <c r="CA396" s="71"/>
      <c r="CB396" s="71"/>
      <c r="CC396" s="71"/>
      <c r="CD396" s="71"/>
      <c r="CE396" s="71"/>
      <c r="CF396" s="71"/>
      <c r="CG396" s="71"/>
      <c r="CH396" s="71"/>
      <c r="CI396" s="71"/>
      <c r="CJ396" s="71"/>
      <c r="CK396" s="71"/>
      <c r="CL396" s="71"/>
      <c r="CM396" s="71"/>
      <c r="CN396" s="71"/>
      <c r="CO396" s="71"/>
      <c r="CP396" s="71"/>
      <c r="CQ396" s="71"/>
      <c r="CR396" s="71"/>
      <c r="CS396" s="71"/>
      <c r="CT396" s="71"/>
      <c r="CU396" s="71"/>
      <c r="CV396" s="71"/>
      <c r="CW396" s="71"/>
      <c r="CX396" s="71"/>
      <c r="CY396" s="71"/>
      <c r="CZ396" s="71"/>
      <c r="DA396" s="71"/>
      <c r="DB396" s="71"/>
      <c r="DC396" s="71"/>
      <c r="DD396" s="71"/>
      <c r="DE396" s="71"/>
      <c r="DF396" s="71"/>
      <c r="DG396" s="71"/>
      <c r="DH396" s="71"/>
      <c r="DI396" s="71"/>
      <c r="DJ396" s="71"/>
      <c r="DK396" s="71"/>
      <c r="DL396" s="71"/>
      <c r="DM396" s="71"/>
      <c r="DN396" s="71"/>
      <c r="DO396" s="71"/>
      <c r="DP396" s="71"/>
      <c r="DQ396" s="71"/>
      <c r="DR396" s="71"/>
      <c r="DS396" s="71"/>
      <c r="DT396" s="71"/>
      <c r="DU396" s="71"/>
      <c r="DV396" s="71"/>
      <c r="DW396" s="71"/>
      <c r="DX396" s="71"/>
      <c r="DY396" s="71"/>
      <c r="DZ396" s="71"/>
      <c r="EA396" s="71"/>
      <c r="EB396" s="71"/>
      <c r="EC396" s="71"/>
      <c r="ED396" s="71"/>
      <c r="EE396" s="71"/>
      <c r="EF396" s="71"/>
      <c r="EG396" s="71"/>
      <c r="EH396" s="71"/>
      <c r="EI396" s="71"/>
      <c r="EJ396" s="71"/>
      <c r="EK396" s="71"/>
      <c r="EL396" s="71"/>
      <c r="EM396" s="71"/>
      <c r="EN396" s="71"/>
      <c r="EO396" s="71"/>
      <c r="EP396" s="71"/>
      <c r="EQ396" s="71"/>
      <c r="ER396" s="71"/>
      <c r="ES396" s="71"/>
      <c r="ET396" s="71"/>
      <c r="EU396" s="71"/>
      <c r="EV396" s="71"/>
      <c r="EW396" s="71"/>
      <c r="EX396" s="71"/>
      <c r="EY396" s="71"/>
      <c r="EZ396" s="71"/>
      <c r="FA396" s="71"/>
      <c r="FB396" s="71"/>
      <c r="FC396" s="71"/>
      <c r="FD396" s="71"/>
      <c r="FE396" s="71"/>
      <c r="FF396" s="71"/>
      <c r="FG396" s="71"/>
      <c r="FH396" s="71"/>
      <c r="FI396" s="71"/>
      <c r="FJ396" s="71"/>
      <c r="FK396" s="71"/>
      <c r="FL396" s="71"/>
      <c r="FM396" s="71"/>
      <c r="FN396" s="71"/>
      <c r="FO396" s="71"/>
      <c r="FP396" s="71"/>
      <c r="FQ396" s="71"/>
      <c r="FR396" s="71"/>
      <c r="FS396" s="71"/>
      <c r="FT396" s="71"/>
      <c r="FU396" s="71"/>
      <c r="FV396" s="71"/>
      <c r="FW396" s="71"/>
      <c r="FX396" s="71"/>
      <c r="FY396" s="71"/>
      <c r="FZ396" s="71"/>
      <c r="GA396" s="71"/>
      <c r="GB396" s="71"/>
      <c r="GC396" s="71"/>
      <c r="GD396" s="71"/>
      <c r="GE396" s="71"/>
      <c r="GF396" s="71"/>
      <c r="GG396" s="71"/>
      <c r="GH396" s="71"/>
      <c r="GI396" s="71"/>
      <c r="GJ396" s="71"/>
      <c r="GK396" s="71"/>
      <c r="GL396" s="71"/>
      <c r="GM396" s="71"/>
      <c r="GN396" s="71"/>
      <c r="GO396" s="71"/>
      <c r="GP396" s="71"/>
      <c r="GQ396" s="71"/>
      <c r="GR396" s="71"/>
      <c r="GS396" s="71"/>
      <c r="GT396" s="71"/>
      <c r="GU396" s="71"/>
      <c r="GV396" s="71"/>
      <c r="GW396" s="71"/>
      <c r="GX396" s="71"/>
      <c r="GY396" s="71"/>
      <c r="GZ396" s="71"/>
      <c r="HA396" s="71"/>
      <c r="HB396" s="71"/>
      <c r="HC396" s="71"/>
      <c r="HD396" s="71"/>
      <c r="HE396" s="71"/>
      <c r="HF396" s="71"/>
      <c r="HG396" s="71"/>
      <c r="HH396" s="71"/>
      <c r="HI396" s="71"/>
      <c r="HJ396" s="71"/>
      <c r="HK396" s="71"/>
      <c r="HL396" s="71"/>
      <c r="HM396" s="71"/>
      <c r="HN396" s="71"/>
      <c r="HO396" s="71"/>
      <c r="HP396" s="71"/>
      <c r="HQ396" s="71"/>
      <c r="HR396" s="71"/>
      <c r="HS396" s="71"/>
      <c r="HT396" s="71"/>
      <c r="HU396" s="71"/>
      <c r="HV396" s="71"/>
      <c r="HW396" s="71"/>
      <c r="HX396" s="71"/>
      <c r="HY396" s="71"/>
      <c r="HZ396" s="71"/>
      <c r="IA396" s="71"/>
      <c r="IB396" s="71"/>
      <c r="IC396" s="71"/>
      <c r="ID396" s="71"/>
      <c r="IE396" s="71"/>
      <c r="IF396" s="71"/>
      <c r="IG396" s="71"/>
      <c r="IH396" s="71"/>
      <c r="II396" s="71"/>
      <c r="IJ396" s="71"/>
      <c r="IK396" s="71"/>
      <c r="IL396" s="71"/>
      <c r="IM396" s="71"/>
      <c r="IN396" s="71"/>
      <c r="IO396" s="71"/>
      <c r="IP396" s="71"/>
      <c r="IQ396" s="71"/>
    </row>
    <row r="397" spans="1:251" s="234" customFormat="1" ht="13" customHeight="1">
      <c r="A397" s="51" t="s">
        <v>934</v>
      </c>
      <c r="B397" s="307" t="s">
        <v>169</v>
      </c>
      <c r="C397" s="191">
        <v>2014</v>
      </c>
      <c r="D397" s="322" t="s">
        <v>468</v>
      </c>
      <c r="E397" s="322" t="s">
        <v>456</v>
      </c>
      <c r="F397" s="322">
        <v>250908</v>
      </c>
      <c r="G397" s="38"/>
      <c r="H397" s="36">
        <v>0</v>
      </c>
      <c r="I397" s="36"/>
      <c r="J397" s="36"/>
      <c r="K397" s="38" t="s">
        <v>129</v>
      </c>
      <c r="L397" s="38" t="s">
        <v>137</v>
      </c>
      <c r="M397" s="100" t="s">
        <v>239</v>
      </c>
      <c r="N397" s="36" t="s">
        <v>136</v>
      </c>
      <c r="O397" s="86" t="s">
        <v>166</v>
      </c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  <c r="BF397" s="38"/>
      <c r="BG397" s="38"/>
      <c r="BH397" s="38"/>
      <c r="BI397" s="38"/>
      <c r="BJ397" s="38"/>
      <c r="BK397" s="38"/>
      <c r="BL397" s="38"/>
      <c r="BM397" s="38"/>
      <c r="BN397" s="38"/>
      <c r="BO397" s="38"/>
      <c r="BP397" s="38"/>
      <c r="BQ397" s="38"/>
      <c r="BR397" s="38"/>
      <c r="BS397" s="38"/>
      <c r="BT397" s="38"/>
      <c r="BU397" s="38"/>
      <c r="BV397" s="38"/>
      <c r="BW397" s="38"/>
      <c r="BX397" s="38"/>
      <c r="BY397" s="38"/>
      <c r="BZ397" s="38"/>
      <c r="CA397" s="38"/>
      <c r="CB397" s="38"/>
      <c r="CC397" s="38"/>
      <c r="CD397" s="38"/>
      <c r="CE397" s="38"/>
      <c r="CF397" s="38"/>
      <c r="CG397" s="38"/>
      <c r="CH397" s="38"/>
      <c r="CI397" s="38"/>
      <c r="CJ397" s="38"/>
      <c r="CK397" s="38"/>
      <c r="CL397" s="38"/>
      <c r="CM397" s="38"/>
      <c r="CN397" s="38"/>
      <c r="CO397" s="38"/>
      <c r="CP397" s="38"/>
      <c r="CQ397" s="38"/>
      <c r="CR397" s="38"/>
      <c r="CS397" s="38"/>
      <c r="CT397" s="38"/>
      <c r="CU397" s="38"/>
      <c r="CV397" s="38"/>
      <c r="CW397" s="38"/>
      <c r="CX397" s="38"/>
      <c r="CY397" s="38"/>
      <c r="CZ397" s="38"/>
      <c r="DA397" s="38"/>
      <c r="DB397" s="38"/>
      <c r="DC397" s="38"/>
      <c r="DD397" s="38"/>
      <c r="DE397" s="38"/>
      <c r="DF397" s="38"/>
      <c r="DG397" s="38"/>
      <c r="DH397" s="38"/>
      <c r="DI397" s="38"/>
      <c r="DJ397" s="38"/>
      <c r="DK397" s="38"/>
      <c r="DL397" s="38"/>
      <c r="DM397" s="38"/>
      <c r="DN397" s="38"/>
      <c r="DO397" s="38"/>
      <c r="DP397" s="38"/>
      <c r="DQ397" s="38"/>
      <c r="DR397" s="38"/>
      <c r="DS397" s="38"/>
      <c r="DT397" s="38"/>
      <c r="DU397" s="38"/>
      <c r="DV397" s="38"/>
      <c r="DW397" s="38"/>
      <c r="DX397" s="38"/>
      <c r="DY397" s="38"/>
      <c r="DZ397" s="38"/>
      <c r="EA397" s="38"/>
      <c r="EB397" s="38"/>
      <c r="EC397" s="38"/>
      <c r="ED397" s="38"/>
      <c r="EE397" s="38"/>
      <c r="EF397" s="38"/>
      <c r="EG397" s="38"/>
      <c r="EH397" s="38"/>
      <c r="EI397" s="38"/>
      <c r="EJ397" s="38"/>
      <c r="EK397" s="38"/>
      <c r="EL397" s="38"/>
      <c r="EM397" s="38"/>
      <c r="EN397" s="38"/>
      <c r="EO397" s="38"/>
      <c r="EP397" s="38"/>
      <c r="EQ397" s="38"/>
      <c r="ER397" s="38"/>
      <c r="ES397" s="38"/>
      <c r="ET397" s="38"/>
      <c r="EU397" s="38"/>
      <c r="EV397" s="38"/>
      <c r="EW397" s="38"/>
      <c r="EX397" s="38"/>
      <c r="EY397" s="38"/>
      <c r="EZ397" s="38"/>
      <c r="FA397" s="38"/>
      <c r="FB397" s="38"/>
      <c r="FC397" s="38"/>
      <c r="FD397" s="38"/>
      <c r="FE397" s="38"/>
      <c r="FF397" s="38"/>
      <c r="FG397" s="38"/>
      <c r="FH397" s="38"/>
      <c r="FI397" s="38"/>
      <c r="FJ397" s="38"/>
      <c r="FK397" s="38"/>
      <c r="FL397" s="38"/>
      <c r="FM397" s="38"/>
      <c r="FN397" s="38"/>
      <c r="FO397" s="38"/>
      <c r="FP397" s="38"/>
      <c r="FQ397" s="38"/>
      <c r="FR397" s="38"/>
      <c r="FS397" s="38"/>
      <c r="FT397" s="38"/>
      <c r="FU397" s="38"/>
      <c r="FV397" s="38"/>
      <c r="FW397" s="38"/>
      <c r="FX397" s="38"/>
      <c r="FY397" s="38"/>
      <c r="FZ397" s="38"/>
      <c r="GA397" s="38"/>
      <c r="GB397" s="38"/>
      <c r="GC397" s="38"/>
      <c r="GD397" s="38"/>
      <c r="GE397" s="38"/>
      <c r="GF397" s="38"/>
      <c r="GG397" s="38"/>
      <c r="GH397" s="38"/>
      <c r="GI397" s="38"/>
      <c r="GJ397" s="38"/>
      <c r="GK397" s="38"/>
      <c r="GL397" s="38"/>
      <c r="GM397" s="38"/>
      <c r="GN397" s="38"/>
      <c r="GO397" s="38"/>
      <c r="GP397" s="38"/>
      <c r="GQ397" s="38"/>
      <c r="GR397" s="38"/>
      <c r="GS397" s="38"/>
      <c r="GT397" s="38"/>
      <c r="GU397" s="38"/>
      <c r="GV397" s="38"/>
      <c r="GW397" s="38"/>
      <c r="GX397" s="38"/>
      <c r="GY397" s="38"/>
      <c r="GZ397" s="38"/>
      <c r="HA397" s="38"/>
      <c r="HB397" s="38"/>
      <c r="HC397" s="38"/>
      <c r="HD397" s="38"/>
      <c r="HE397" s="38"/>
      <c r="HF397" s="38"/>
      <c r="HG397" s="38"/>
      <c r="HH397" s="38"/>
      <c r="HI397" s="38"/>
      <c r="HJ397" s="38"/>
      <c r="HK397" s="38"/>
      <c r="HL397" s="38"/>
      <c r="HM397" s="38"/>
      <c r="HN397" s="38"/>
      <c r="HO397" s="38"/>
      <c r="HP397" s="38"/>
      <c r="HQ397" s="38"/>
      <c r="HR397" s="38"/>
      <c r="HS397" s="38"/>
      <c r="HT397" s="38"/>
      <c r="HU397" s="38"/>
      <c r="HV397" s="38"/>
      <c r="HW397" s="38"/>
      <c r="HX397" s="38"/>
      <c r="HY397" s="38"/>
      <c r="HZ397" s="38"/>
      <c r="IA397" s="38"/>
      <c r="IB397" s="38"/>
      <c r="IC397" s="38"/>
      <c r="ID397" s="38"/>
      <c r="IE397" s="38"/>
      <c r="IF397" s="38"/>
      <c r="IG397" s="38"/>
      <c r="IH397" s="38"/>
      <c r="II397" s="38"/>
      <c r="IJ397" s="38"/>
      <c r="IK397" s="38"/>
      <c r="IL397" s="38"/>
      <c r="IM397" s="38"/>
      <c r="IN397" s="38"/>
      <c r="IO397" s="38"/>
      <c r="IP397" s="38"/>
      <c r="IQ397" s="38"/>
    </row>
    <row r="398" spans="1:251" s="234" customFormat="1" ht="13" customHeight="1">
      <c r="A398" s="309">
        <v>0.7</v>
      </c>
      <c r="B398" s="307" t="s">
        <v>169</v>
      </c>
      <c r="C398" s="61">
        <v>2014</v>
      </c>
      <c r="D398" s="262" t="s">
        <v>95</v>
      </c>
      <c r="E398" s="151" t="s">
        <v>218</v>
      </c>
      <c r="F398" s="61">
        <v>250113</v>
      </c>
      <c r="G398" s="5"/>
      <c r="H398" s="6">
        <v>620</v>
      </c>
      <c r="I398" s="6"/>
      <c r="J398" s="6"/>
      <c r="K398" s="5" t="s">
        <v>129</v>
      </c>
      <c r="L398" s="5" t="s">
        <v>137</v>
      </c>
      <c r="M398" s="5" t="s">
        <v>241</v>
      </c>
      <c r="N398" s="6" t="s">
        <v>136</v>
      </c>
      <c r="O398" s="106" t="s">
        <v>166</v>
      </c>
      <c r="P398" s="8" t="s">
        <v>180</v>
      </c>
      <c r="Q398" s="6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1"/>
      <c r="AD398" s="71"/>
      <c r="AE398" s="71"/>
      <c r="AF398" s="71"/>
      <c r="AG398" s="71"/>
      <c r="AH398" s="71"/>
      <c r="AI398" s="71"/>
      <c r="AJ398" s="71"/>
      <c r="AK398" s="71"/>
      <c r="AL398" s="71"/>
      <c r="AM398" s="71"/>
      <c r="AN398" s="71"/>
      <c r="AO398" s="71"/>
      <c r="AP398" s="71"/>
      <c r="AQ398" s="71"/>
      <c r="AR398" s="71"/>
      <c r="AS398" s="71"/>
      <c r="AT398" s="71"/>
      <c r="AU398" s="71"/>
      <c r="AV398" s="71"/>
      <c r="AW398" s="71"/>
      <c r="AX398" s="71"/>
      <c r="AY398" s="71"/>
      <c r="AZ398" s="71"/>
      <c r="BA398" s="71"/>
      <c r="BB398" s="71"/>
      <c r="BC398" s="71"/>
      <c r="BD398" s="71"/>
      <c r="BE398" s="71"/>
      <c r="BF398" s="71"/>
      <c r="BG398" s="71"/>
      <c r="BH398" s="71"/>
      <c r="BI398" s="71"/>
      <c r="BJ398" s="71"/>
      <c r="BK398" s="71"/>
      <c r="BL398" s="71"/>
      <c r="BM398" s="71"/>
      <c r="BN398" s="71"/>
      <c r="BO398" s="71"/>
      <c r="BP398" s="71"/>
      <c r="BQ398" s="71"/>
      <c r="BR398" s="71"/>
      <c r="BS398" s="71"/>
      <c r="BT398" s="71"/>
      <c r="BU398" s="71"/>
      <c r="BV398" s="71"/>
      <c r="BW398" s="71"/>
      <c r="BX398" s="71"/>
      <c r="BY398" s="71"/>
      <c r="BZ398" s="71"/>
      <c r="CA398" s="71"/>
      <c r="CB398" s="71"/>
      <c r="CC398" s="71"/>
      <c r="CD398" s="71"/>
      <c r="CE398" s="71"/>
      <c r="CF398" s="71"/>
      <c r="CG398" s="71"/>
      <c r="CH398" s="71"/>
      <c r="CI398" s="71"/>
      <c r="CJ398" s="71"/>
      <c r="CK398" s="71"/>
      <c r="CL398" s="71"/>
      <c r="CM398" s="71"/>
      <c r="CN398" s="71"/>
      <c r="CO398" s="71"/>
      <c r="CP398" s="71"/>
      <c r="CQ398" s="71"/>
      <c r="CR398" s="71"/>
      <c r="CS398" s="71"/>
      <c r="CT398" s="71"/>
      <c r="CU398" s="71"/>
      <c r="CV398" s="71"/>
      <c r="CW398" s="71"/>
      <c r="CX398" s="71"/>
      <c r="CY398" s="71"/>
      <c r="CZ398" s="71"/>
      <c r="DA398" s="71"/>
      <c r="DB398" s="71"/>
      <c r="DC398" s="71"/>
      <c r="DD398" s="71"/>
      <c r="DE398" s="71"/>
      <c r="DF398" s="71"/>
      <c r="DG398" s="71"/>
      <c r="DH398" s="71"/>
      <c r="DI398" s="71"/>
      <c r="DJ398" s="71"/>
      <c r="DK398" s="71"/>
      <c r="DL398" s="71"/>
      <c r="DM398" s="71"/>
      <c r="DN398" s="71"/>
      <c r="DO398" s="71"/>
      <c r="DP398" s="71"/>
      <c r="DQ398" s="71"/>
      <c r="DR398" s="71"/>
      <c r="DS398" s="71"/>
      <c r="DT398" s="71"/>
      <c r="DU398" s="71"/>
      <c r="DV398" s="71"/>
      <c r="DW398" s="71"/>
      <c r="DX398" s="71"/>
      <c r="DY398" s="71"/>
      <c r="DZ398" s="71"/>
      <c r="EA398" s="71"/>
      <c r="EB398" s="71"/>
      <c r="EC398" s="71"/>
      <c r="ED398" s="71"/>
      <c r="EE398" s="71"/>
      <c r="EF398" s="71"/>
      <c r="EG398" s="71"/>
      <c r="EH398" s="71"/>
      <c r="EI398" s="71"/>
      <c r="EJ398" s="71"/>
      <c r="EK398" s="71"/>
      <c r="EL398" s="71"/>
      <c r="EM398" s="71"/>
      <c r="EN398" s="71"/>
      <c r="EO398" s="71"/>
      <c r="EP398" s="71"/>
      <c r="EQ398" s="71"/>
      <c r="ER398" s="71"/>
      <c r="ES398" s="71"/>
      <c r="ET398" s="71"/>
      <c r="EU398" s="71"/>
      <c r="EV398" s="71"/>
      <c r="EW398" s="71"/>
      <c r="EX398" s="71"/>
      <c r="EY398" s="71"/>
      <c r="EZ398" s="71"/>
      <c r="FA398" s="71"/>
      <c r="FB398" s="71"/>
      <c r="FC398" s="71"/>
      <c r="FD398" s="71"/>
      <c r="FE398" s="71"/>
      <c r="FF398" s="71"/>
      <c r="FG398" s="71"/>
      <c r="FH398" s="71"/>
      <c r="FI398" s="71"/>
      <c r="FJ398" s="71"/>
      <c r="FK398" s="71"/>
      <c r="FL398" s="71"/>
      <c r="FM398" s="71"/>
      <c r="FN398" s="71"/>
      <c r="FO398" s="71"/>
      <c r="FP398" s="71"/>
      <c r="FQ398" s="71"/>
      <c r="FR398" s="71"/>
      <c r="FS398" s="71"/>
      <c r="FT398" s="71"/>
      <c r="FU398" s="71"/>
      <c r="FV398" s="71"/>
      <c r="FW398" s="71"/>
      <c r="FX398" s="71"/>
      <c r="FY398" s="71"/>
      <c r="FZ398" s="71"/>
      <c r="GA398" s="71"/>
      <c r="GB398" s="71"/>
      <c r="GC398" s="71"/>
      <c r="GD398" s="71"/>
      <c r="GE398" s="71"/>
      <c r="GF398" s="71"/>
      <c r="GG398" s="71"/>
      <c r="GH398" s="71"/>
      <c r="GI398" s="71"/>
      <c r="GJ398" s="71"/>
      <c r="GK398" s="71"/>
      <c r="GL398" s="71"/>
      <c r="GM398" s="71"/>
      <c r="GN398" s="71"/>
      <c r="GO398" s="71"/>
      <c r="GP398" s="71"/>
      <c r="GQ398" s="71"/>
      <c r="GR398" s="71"/>
      <c r="GS398" s="71"/>
      <c r="GT398" s="71"/>
      <c r="GU398" s="71"/>
      <c r="GV398" s="71"/>
      <c r="GW398" s="71"/>
      <c r="GX398" s="71"/>
      <c r="GY398" s="71"/>
      <c r="GZ398" s="71"/>
      <c r="HA398" s="71"/>
      <c r="HB398" s="71"/>
      <c r="HC398" s="71"/>
      <c r="HD398" s="71"/>
      <c r="HE398" s="71"/>
      <c r="HF398" s="71"/>
      <c r="HG398" s="71"/>
      <c r="HH398" s="71"/>
      <c r="HI398" s="71"/>
      <c r="HJ398" s="71"/>
      <c r="HK398" s="71"/>
      <c r="HL398" s="71"/>
      <c r="HM398" s="71"/>
      <c r="HN398" s="71"/>
      <c r="HO398" s="71"/>
      <c r="HP398" s="71"/>
      <c r="HQ398" s="71"/>
      <c r="HR398" s="71"/>
      <c r="HS398" s="71"/>
      <c r="HT398" s="71"/>
      <c r="HU398" s="71"/>
      <c r="HV398" s="71"/>
      <c r="HW398" s="71"/>
      <c r="HX398" s="71"/>
      <c r="HY398" s="71"/>
      <c r="HZ398" s="71"/>
      <c r="IA398" s="71"/>
      <c r="IB398" s="71"/>
      <c r="IC398" s="71"/>
      <c r="ID398" s="71"/>
      <c r="IE398" s="71"/>
      <c r="IF398" s="71"/>
      <c r="IG398" s="71"/>
      <c r="IH398" s="71"/>
      <c r="II398" s="71"/>
      <c r="IJ398" s="71"/>
      <c r="IK398" s="71"/>
      <c r="IL398" s="71"/>
      <c r="IM398" s="71"/>
      <c r="IN398" s="71"/>
      <c r="IO398" s="71"/>
      <c r="IP398" s="71"/>
      <c r="IQ398" s="71"/>
    </row>
    <row r="399" spans="1:251" s="234" customFormat="1" ht="13" customHeight="1">
      <c r="A399" s="309">
        <v>1.5</v>
      </c>
      <c r="B399" s="307" t="s">
        <v>169</v>
      </c>
      <c r="C399" s="61">
        <v>2014</v>
      </c>
      <c r="D399" s="262" t="s">
        <v>36</v>
      </c>
      <c r="E399" s="151" t="s">
        <v>218</v>
      </c>
      <c r="F399" s="61">
        <v>250113</v>
      </c>
      <c r="G399" s="5"/>
      <c r="H399" s="6">
        <v>592</v>
      </c>
      <c r="I399" s="6"/>
      <c r="J399" s="6"/>
      <c r="K399" s="5" t="s">
        <v>129</v>
      </c>
      <c r="L399" s="5" t="s">
        <v>137</v>
      </c>
      <c r="M399" s="5" t="s">
        <v>241</v>
      </c>
      <c r="N399" s="6" t="s">
        <v>136</v>
      </c>
      <c r="O399" s="106" t="s">
        <v>166</v>
      </c>
      <c r="P399" s="8" t="s">
        <v>180</v>
      </c>
      <c r="Q399" s="5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1"/>
      <c r="AD399" s="71"/>
      <c r="AE399" s="71"/>
      <c r="AF399" s="71"/>
      <c r="AG399" s="71"/>
      <c r="AH399" s="71"/>
      <c r="AI399" s="71"/>
      <c r="AJ399" s="71"/>
      <c r="AK399" s="71"/>
      <c r="AL399" s="71"/>
      <c r="AM399" s="71"/>
      <c r="AN399" s="71"/>
      <c r="AO399" s="71"/>
      <c r="AP399" s="71"/>
      <c r="AQ399" s="71"/>
      <c r="AR399" s="71"/>
      <c r="AS399" s="71"/>
      <c r="AT399" s="71"/>
      <c r="AU399" s="71"/>
      <c r="AV399" s="71"/>
      <c r="AW399" s="71"/>
      <c r="AX399" s="71"/>
      <c r="AY399" s="71"/>
      <c r="AZ399" s="71"/>
      <c r="BA399" s="71"/>
      <c r="BB399" s="71"/>
      <c r="BC399" s="71"/>
      <c r="BD399" s="71"/>
      <c r="BE399" s="71"/>
      <c r="BF399" s="71"/>
      <c r="BG399" s="71"/>
      <c r="BH399" s="71"/>
      <c r="BI399" s="71"/>
      <c r="BJ399" s="71"/>
      <c r="BK399" s="71"/>
      <c r="BL399" s="71"/>
      <c r="BM399" s="71"/>
      <c r="BN399" s="71"/>
      <c r="BO399" s="71"/>
      <c r="BP399" s="71"/>
      <c r="BQ399" s="71"/>
      <c r="BR399" s="71"/>
      <c r="BS399" s="71"/>
      <c r="BT399" s="71"/>
      <c r="BU399" s="71"/>
      <c r="BV399" s="71"/>
      <c r="BW399" s="71"/>
      <c r="BX399" s="71"/>
      <c r="BY399" s="71"/>
      <c r="BZ399" s="71"/>
      <c r="CA399" s="71"/>
      <c r="CB399" s="71"/>
      <c r="CC399" s="71"/>
      <c r="CD399" s="71"/>
      <c r="CE399" s="71"/>
      <c r="CF399" s="71"/>
      <c r="CG399" s="71"/>
      <c r="CH399" s="71"/>
      <c r="CI399" s="71"/>
      <c r="CJ399" s="71"/>
      <c r="CK399" s="71"/>
      <c r="CL399" s="71"/>
      <c r="CM399" s="71"/>
      <c r="CN399" s="71"/>
      <c r="CO399" s="71"/>
      <c r="CP399" s="71"/>
      <c r="CQ399" s="71"/>
      <c r="CR399" s="71"/>
      <c r="CS399" s="71"/>
      <c r="CT399" s="71"/>
      <c r="CU399" s="71"/>
      <c r="CV399" s="71"/>
      <c r="CW399" s="71"/>
      <c r="CX399" s="71"/>
      <c r="CY399" s="71"/>
      <c r="CZ399" s="71"/>
      <c r="DA399" s="71"/>
      <c r="DB399" s="71"/>
      <c r="DC399" s="71"/>
      <c r="DD399" s="71"/>
      <c r="DE399" s="71"/>
      <c r="DF399" s="71"/>
      <c r="DG399" s="71"/>
      <c r="DH399" s="71"/>
      <c r="DI399" s="71"/>
      <c r="DJ399" s="71"/>
      <c r="DK399" s="71"/>
      <c r="DL399" s="71"/>
      <c r="DM399" s="71"/>
      <c r="DN399" s="71"/>
      <c r="DO399" s="71"/>
      <c r="DP399" s="71"/>
      <c r="DQ399" s="71"/>
      <c r="DR399" s="71"/>
      <c r="DS399" s="71"/>
      <c r="DT399" s="71"/>
      <c r="DU399" s="71"/>
      <c r="DV399" s="71"/>
      <c r="DW399" s="71"/>
      <c r="DX399" s="71"/>
      <c r="DY399" s="71"/>
      <c r="DZ399" s="71"/>
      <c r="EA399" s="71"/>
      <c r="EB399" s="71"/>
      <c r="EC399" s="71"/>
      <c r="ED399" s="71"/>
      <c r="EE399" s="71"/>
      <c r="EF399" s="71"/>
      <c r="EG399" s="71"/>
      <c r="EH399" s="71"/>
      <c r="EI399" s="71"/>
      <c r="EJ399" s="71"/>
      <c r="EK399" s="71"/>
      <c r="EL399" s="71"/>
      <c r="EM399" s="71"/>
      <c r="EN399" s="71"/>
      <c r="EO399" s="71"/>
      <c r="EP399" s="71"/>
      <c r="EQ399" s="71"/>
      <c r="ER399" s="71"/>
      <c r="ES399" s="71"/>
      <c r="ET399" s="71"/>
      <c r="EU399" s="71"/>
      <c r="EV399" s="71"/>
      <c r="EW399" s="71"/>
      <c r="EX399" s="71"/>
      <c r="EY399" s="71"/>
      <c r="EZ399" s="71"/>
      <c r="FA399" s="71"/>
      <c r="FB399" s="71"/>
      <c r="FC399" s="71"/>
      <c r="FD399" s="71"/>
      <c r="FE399" s="71"/>
      <c r="FF399" s="71"/>
      <c r="FG399" s="71"/>
      <c r="FH399" s="71"/>
      <c r="FI399" s="71"/>
      <c r="FJ399" s="71"/>
      <c r="FK399" s="71"/>
      <c r="FL399" s="71"/>
      <c r="FM399" s="71"/>
      <c r="FN399" s="71"/>
      <c r="FO399" s="71"/>
      <c r="FP399" s="71"/>
      <c r="FQ399" s="71"/>
      <c r="FR399" s="71"/>
      <c r="FS399" s="71"/>
      <c r="FT399" s="71"/>
      <c r="FU399" s="71"/>
      <c r="FV399" s="71"/>
      <c r="FW399" s="71"/>
      <c r="FX399" s="71"/>
      <c r="FY399" s="71"/>
      <c r="FZ399" s="71"/>
      <c r="GA399" s="71"/>
      <c r="GB399" s="71"/>
      <c r="GC399" s="71"/>
      <c r="GD399" s="71"/>
      <c r="GE399" s="71"/>
      <c r="GF399" s="71"/>
      <c r="GG399" s="71"/>
      <c r="GH399" s="71"/>
      <c r="GI399" s="71"/>
      <c r="GJ399" s="71"/>
      <c r="GK399" s="71"/>
      <c r="GL399" s="71"/>
      <c r="GM399" s="71"/>
      <c r="GN399" s="71"/>
      <c r="GO399" s="71"/>
      <c r="GP399" s="71"/>
      <c r="GQ399" s="71"/>
      <c r="GR399" s="71"/>
      <c r="GS399" s="71"/>
      <c r="GT399" s="71"/>
      <c r="GU399" s="71"/>
      <c r="GV399" s="71"/>
      <c r="GW399" s="71"/>
      <c r="GX399" s="71"/>
      <c r="GY399" s="71"/>
      <c r="GZ399" s="71"/>
      <c r="HA399" s="71"/>
      <c r="HB399" s="71"/>
      <c r="HC399" s="71"/>
      <c r="HD399" s="71"/>
      <c r="HE399" s="71"/>
      <c r="HF399" s="71"/>
      <c r="HG399" s="71"/>
      <c r="HH399" s="71"/>
      <c r="HI399" s="71"/>
      <c r="HJ399" s="71"/>
      <c r="HK399" s="71"/>
      <c r="HL399" s="71"/>
      <c r="HM399" s="71"/>
      <c r="HN399" s="71"/>
      <c r="HO399" s="71"/>
      <c r="HP399" s="71"/>
      <c r="HQ399" s="71"/>
      <c r="HR399" s="71"/>
      <c r="HS399" s="71"/>
      <c r="HT399" s="71"/>
      <c r="HU399" s="71"/>
      <c r="HV399" s="71"/>
      <c r="HW399" s="71"/>
      <c r="HX399" s="71"/>
      <c r="HY399" s="71"/>
      <c r="HZ399" s="71"/>
      <c r="IA399" s="71"/>
      <c r="IB399" s="71"/>
      <c r="IC399" s="71"/>
      <c r="ID399" s="71"/>
      <c r="IE399" s="71"/>
      <c r="IF399" s="71"/>
      <c r="IG399" s="71"/>
      <c r="IH399" s="71"/>
      <c r="II399" s="71"/>
      <c r="IJ399" s="71"/>
      <c r="IK399" s="71"/>
      <c r="IL399" s="71"/>
      <c r="IM399" s="71"/>
      <c r="IN399" s="71"/>
      <c r="IO399" s="71"/>
      <c r="IP399" s="71"/>
      <c r="IQ399" s="71"/>
    </row>
    <row r="400" spans="1:251" s="234" customFormat="1" ht="13" customHeight="1">
      <c r="A400" s="306" t="s">
        <v>564</v>
      </c>
      <c r="B400" s="306" t="s">
        <v>565</v>
      </c>
      <c r="C400" s="306">
        <v>2015</v>
      </c>
      <c r="D400" s="306" t="s">
        <v>468</v>
      </c>
      <c r="E400" s="306" t="s">
        <v>456</v>
      </c>
      <c r="F400" s="306">
        <v>250505</v>
      </c>
      <c r="G400" s="36"/>
      <c r="H400" s="36">
        <v>0</v>
      </c>
      <c r="I400" s="36"/>
      <c r="J400" s="36"/>
      <c r="K400" s="36" t="s">
        <v>129</v>
      </c>
      <c r="L400" s="36" t="s">
        <v>137</v>
      </c>
      <c r="M400" s="36" t="s">
        <v>239</v>
      </c>
      <c r="N400" s="36" t="s">
        <v>566</v>
      </c>
      <c r="O400" s="36" t="s">
        <v>507</v>
      </c>
      <c r="P400" s="36"/>
      <c r="Q400" s="36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1"/>
      <c r="AD400" s="71"/>
      <c r="AE400" s="71"/>
      <c r="AF400" s="71"/>
      <c r="AG400" s="71"/>
      <c r="AH400" s="71"/>
      <c r="AI400" s="71"/>
      <c r="AJ400" s="71"/>
      <c r="AK400" s="71"/>
      <c r="AL400" s="71"/>
      <c r="AM400" s="71"/>
      <c r="AN400" s="71"/>
      <c r="AO400" s="71"/>
      <c r="AP400" s="71"/>
      <c r="AQ400" s="71"/>
      <c r="AR400" s="71"/>
      <c r="AS400" s="71"/>
      <c r="AT400" s="71"/>
      <c r="AU400" s="71"/>
      <c r="AV400" s="71"/>
      <c r="AW400" s="71"/>
      <c r="AX400" s="71"/>
      <c r="AY400" s="71"/>
      <c r="AZ400" s="71"/>
      <c r="BA400" s="71"/>
      <c r="BB400" s="71"/>
      <c r="BC400" s="71"/>
      <c r="BD400" s="71"/>
      <c r="BE400" s="71"/>
      <c r="BF400" s="71"/>
      <c r="BG400" s="71"/>
      <c r="BH400" s="71"/>
      <c r="BI400" s="71"/>
      <c r="BJ400" s="71"/>
      <c r="BK400" s="71"/>
      <c r="BL400" s="71"/>
      <c r="BM400" s="71"/>
      <c r="BN400" s="71"/>
      <c r="BO400" s="71"/>
      <c r="BP400" s="71"/>
      <c r="BQ400" s="71"/>
      <c r="BR400" s="71"/>
      <c r="BS400" s="71"/>
      <c r="BT400" s="71"/>
      <c r="BU400" s="71"/>
      <c r="BV400" s="71"/>
      <c r="BW400" s="71"/>
      <c r="BX400" s="71"/>
      <c r="BY400" s="71"/>
      <c r="BZ400" s="71"/>
      <c r="CA400" s="71"/>
      <c r="CB400" s="71"/>
      <c r="CC400" s="71"/>
      <c r="CD400" s="71"/>
      <c r="CE400" s="71"/>
      <c r="CF400" s="71"/>
      <c r="CG400" s="71"/>
      <c r="CH400" s="71"/>
      <c r="CI400" s="71"/>
      <c r="CJ400" s="71"/>
      <c r="CK400" s="71"/>
      <c r="CL400" s="71"/>
      <c r="CM400" s="71"/>
      <c r="CN400" s="71"/>
      <c r="CO400" s="71"/>
      <c r="CP400" s="71"/>
      <c r="CQ400" s="71"/>
      <c r="CR400" s="71"/>
      <c r="CS400" s="71"/>
      <c r="CT400" s="71"/>
      <c r="CU400" s="71"/>
      <c r="CV400" s="71"/>
      <c r="CW400" s="71"/>
      <c r="CX400" s="71"/>
      <c r="CY400" s="71"/>
      <c r="CZ400" s="71"/>
      <c r="DA400" s="71"/>
      <c r="DB400" s="71"/>
      <c r="DC400" s="71"/>
      <c r="DD400" s="71"/>
      <c r="DE400" s="71"/>
      <c r="DF400" s="71"/>
      <c r="DG400" s="71"/>
      <c r="DH400" s="71"/>
      <c r="DI400" s="71"/>
      <c r="DJ400" s="71"/>
      <c r="DK400" s="71"/>
      <c r="DL400" s="71"/>
      <c r="DM400" s="71"/>
      <c r="DN400" s="71"/>
      <c r="DO400" s="71"/>
      <c r="DP400" s="71"/>
      <c r="DQ400" s="71"/>
      <c r="DR400" s="71"/>
      <c r="DS400" s="71"/>
      <c r="DT400" s="71"/>
      <c r="DU400" s="71"/>
      <c r="DV400" s="71"/>
      <c r="DW400" s="71"/>
      <c r="DX400" s="71"/>
      <c r="DY400" s="71"/>
      <c r="DZ400" s="71"/>
      <c r="EA400" s="71"/>
      <c r="EB400" s="71"/>
      <c r="EC400" s="71"/>
      <c r="ED400" s="71"/>
      <c r="EE400" s="71"/>
      <c r="EF400" s="71"/>
      <c r="EG400" s="71"/>
      <c r="EH400" s="71"/>
      <c r="EI400" s="71"/>
      <c r="EJ400" s="71"/>
      <c r="EK400" s="71"/>
      <c r="EL400" s="71"/>
      <c r="EM400" s="71"/>
      <c r="EN400" s="71"/>
      <c r="EO400" s="71"/>
      <c r="EP400" s="71"/>
      <c r="EQ400" s="71"/>
      <c r="ER400" s="71"/>
      <c r="ES400" s="71"/>
      <c r="ET400" s="71"/>
      <c r="EU400" s="71"/>
      <c r="EV400" s="71"/>
      <c r="EW400" s="71"/>
      <c r="EX400" s="71"/>
      <c r="EY400" s="71"/>
      <c r="EZ400" s="71"/>
      <c r="FA400" s="71"/>
      <c r="FB400" s="71"/>
      <c r="FC400" s="71"/>
      <c r="FD400" s="71"/>
      <c r="FE400" s="71"/>
      <c r="FF400" s="71"/>
      <c r="FG400" s="71"/>
      <c r="FH400" s="71"/>
      <c r="FI400" s="71"/>
      <c r="FJ400" s="71"/>
      <c r="FK400" s="71"/>
      <c r="FL400" s="71"/>
      <c r="FM400" s="71"/>
      <c r="FN400" s="71"/>
      <c r="FO400" s="71"/>
      <c r="FP400" s="71"/>
      <c r="FQ400" s="71"/>
      <c r="FR400" s="71"/>
      <c r="FS400" s="71"/>
      <c r="FT400" s="71"/>
      <c r="FU400" s="71"/>
      <c r="FV400" s="71"/>
      <c r="FW400" s="71"/>
      <c r="FX400" s="71"/>
      <c r="FY400" s="71"/>
      <c r="FZ400" s="71"/>
      <c r="GA400" s="71"/>
      <c r="GB400" s="71"/>
      <c r="GC400" s="71"/>
      <c r="GD400" s="71"/>
      <c r="GE400" s="71"/>
      <c r="GF400" s="71"/>
      <c r="GG400" s="71"/>
      <c r="GH400" s="71"/>
      <c r="GI400" s="71"/>
      <c r="GJ400" s="71"/>
      <c r="GK400" s="71"/>
      <c r="GL400" s="71"/>
      <c r="GM400" s="71"/>
      <c r="GN400" s="71"/>
      <c r="GO400" s="71"/>
      <c r="GP400" s="71"/>
      <c r="GQ400" s="71"/>
      <c r="GR400" s="71"/>
      <c r="GS400" s="71"/>
      <c r="GT400" s="71"/>
      <c r="GU400" s="71"/>
      <c r="GV400" s="71"/>
      <c r="GW400" s="71"/>
      <c r="GX400" s="71"/>
      <c r="GY400" s="71"/>
      <c r="GZ400" s="71"/>
      <c r="HA400" s="71"/>
      <c r="HB400" s="71"/>
      <c r="HC400" s="71"/>
      <c r="HD400" s="71"/>
      <c r="HE400" s="71"/>
      <c r="HF400" s="71"/>
      <c r="HG400" s="71"/>
      <c r="HH400" s="71"/>
      <c r="HI400" s="71"/>
      <c r="HJ400" s="71"/>
      <c r="HK400" s="71"/>
      <c r="HL400" s="71"/>
      <c r="HM400" s="71"/>
      <c r="HN400" s="71"/>
      <c r="HO400" s="71"/>
      <c r="HP400" s="71"/>
      <c r="HQ400" s="71"/>
      <c r="HR400" s="71"/>
      <c r="HS400" s="71"/>
      <c r="HT400" s="71"/>
      <c r="HU400" s="71"/>
      <c r="HV400" s="71"/>
      <c r="HW400" s="71"/>
      <c r="HX400" s="71"/>
      <c r="HY400" s="71"/>
      <c r="HZ400" s="71"/>
      <c r="IA400" s="71"/>
      <c r="IB400" s="71"/>
      <c r="IC400" s="71"/>
      <c r="ID400" s="71"/>
      <c r="IE400" s="71"/>
      <c r="IF400" s="71"/>
      <c r="IG400" s="71"/>
      <c r="IH400" s="71"/>
      <c r="II400" s="71"/>
      <c r="IJ400" s="71"/>
      <c r="IK400" s="71"/>
      <c r="IL400" s="71"/>
      <c r="IM400" s="71"/>
      <c r="IN400" s="71"/>
      <c r="IO400" s="71"/>
      <c r="IP400" s="71"/>
      <c r="IQ400" s="71"/>
    </row>
    <row r="401" spans="1:251" s="245" customFormat="1" ht="13" customHeight="1">
      <c r="A401" s="332" t="s">
        <v>935</v>
      </c>
      <c r="B401" s="332" t="s">
        <v>567</v>
      </c>
      <c r="C401" s="320">
        <v>2017</v>
      </c>
      <c r="D401" s="322" t="s">
        <v>468</v>
      </c>
      <c r="E401" s="322" t="s">
        <v>456</v>
      </c>
      <c r="F401" s="322">
        <v>250908</v>
      </c>
      <c r="G401" s="38"/>
      <c r="H401" s="36">
        <v>0</v>
      </c>
      <c r="I401" s="36"/>
      <c r="J401" s="36"/>
      <c r="K401" s="38" t="s">
        <v>129</v>
      </c>
      <c r="L401" s="38" t="s">
        <v>137</v>
      </c>
      <c r="M401" s="100" t="s">
        <v>239</v>
      </c>
      <c r="N401" s="36" t="s">
        <v>491</v>
      </c>
      <c r="O401" s="86" t="s">
        <v>166</v>
      </c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  <c r="BH401" s="38"/>
      <c r="BI401" s="38"/>
      <c r="BJ401" s="38"/>
      <c r="BK401" s="38"/>
      <c r="BL401" s="38"/>
      <c r="BM401" s="38"/>
      <c r="BN401" s="38"/>
      <c r="BO401" s="38"/>
      <c r="BP401" s="38"/>
      <c r="BQ401" s="38"/>
      <c r="BR401" s="38"/>
      <c r="BS401" s="38"/>
      <c r="BT401" s="38"/>
      <c r="BU401" s="38"/>
      <c r="BV401" s="38"/>
      <c r="BW401" s="38"/>
      <c r="BX401" s="38"/>
      <c r="BY401" s="38"/>
      <c r="BZ401" s="38"/>
      <c r="CA401" s="38"/>
      <c r="CB401" s="38"/>
      <c r="CC401" s="38"/>
      <c r="CD401" s="38"/>
      <c r="CE401" s="38"/>
      <c r="CF401" s="38"/>
      <c r="CG401" s="38"/>
      <c r="CH401" s="38"/>
      <c r="CI401" s="38"/>
      <c r="CJ401" s="38"/>
      <c r="CK401" s="38"/>
      <c r="CL401" s="38"/>
      <c r="CM401" s="38"/>
      <c r="CN401" s="38"/>
      <c r="CO401" s="38"/>
      <c r="CP401" s="38"/>
      <c r="CQ401" s="38"/>
      <c r="CR401" s="38"/>
      <c r="CS401" s="38"/>
      <c r="CT401" s="38"/>
      <c r="CU401" s="38"/>
      <c r="CV401" s="38"/>
      <c r="CW401" s="38"/>
      <c r="CX401" s="38"/>
      <c r="CY401" s="38"/>
      <c r="CZ401" s="38"/>
      <c r="DA401" s="38"/>
      <c r="DB401" s="38"/>
      <c r="DC401" s="38"/>
      <c r="DD401" s="38"/>
      <c r="DE401" s="38"/>
      <c r="DF401" s="38"/>
      <c r="DG401" s="38"/>
      <c r="DH401" s="38"/>
      <c r="DI401" s="38"/>
      <c r="DJ401" s="38"/>
      <c r="DK401" s="38"/>
      <c r="DL401" s="38"/>
      <c r="DM401" s="38"/>
      <c r="DN401" s="38"/>
      <c r="DO401" s="38"/>
      <c r="DP401" s="38"/>
      <c r="DQ401" s="38"/>
      <c r="DR401" s="38"/>
      <c r="DS401" s="38"/>
      <c r="DT401" s="38"/>
      <c r="DU401" s="38"/>
      <c r="DV401" s="38"/>
      <c r="DW401" s="38"/>
      <c r="DX401" s="38"/>
      <c r="DY401" s="38"/>
      <c r="DZ401" s="38"/>
      <c r="EA401" s="38"/>
      <c r="EB401" s="38"/>
      <c r="EC401" s="38"/>
      <c r="ED401" s="38"/>
      <c r="EE401" s="38"/>
      <c r="EF401" s="38"/>
      <c r="EG401" s="38"/>
      <c r="EH401" s="38"/>
      <c r="EI401" s="38"/>
      <c r="EJ401" s="38"/>
      <c r="EK401" s="38"/>
      <c r="EL401" s="38"/>
      <c r="EM401" s="38"/>
      <c r="EN401" s="38"/>
      <c r="EO401" s="38"/>
      <c r="EP401" s="38"/>
      <c r="EQ401" s="38"/>
      <c r="ER401" s="38"/>
      <c r="ES401" s="38"/>
      <c r="ET401" s="38"/>
      <c r="EU401" s="38"/>
      <c r="EV401" s="38"/>
      <c r="EW401" s="38"/>
      <c r="EX401" s="38"/>
      <c r="EY401" s="38"/>
      <c r="EZ401" s="38"/>
      <c r="FA401" s="38"/>
      <c r="FB401" s="38"/>
      <c r="FC401" s="38"/>
      <c r="FD401" s="38"/>
      <c r="FE401" s="38"/>
      <c r="FF401" s="38"/>
      <c r="FG401" s="38"/>
      <c r="FH401" s="38"/>
      <c r="FI401" s="38"/>
      <c r="FJ401" s="38"/>
      <c r="FK401" s="38"/>
      <c r="FL401" s="38"/>
      <c r="FM401" s="38"/>
      <c r="FN401" s="38"/>
      <c r="FO401" s="38"/>
      <c r="FP401" s="38"/>
      <c r="FQ401" s="38"/>
      <c r="FR401" s="38"/>
      <c r="FS401" s="38"/>
      <c r="FT401" s="38"/>
      <c r="FU401" s="38"/>
      <c r="FV401" s="38"/>
      <c r="FW401" s="38"/>
      <c r="FX401" s="38"/>
      <c r="FY401" s="38"/>
      <c r="FZ401" s="38"/>
      <c r="GA401" s="38"/>
      <c r="GB401" s="38"/>
      <c r="GC401" s="38"/>
      <c r="GD401" s="38"/>
      <c r="GE401" s="38"/>
      <c r="GF401" s="38"/>
      <c r="GG401" s="38"/>
      <c r="GH401" s="38"/>
      <c r="GI401" s="38"/>
      <c r="GJ401" s="38"/>
      <c r="GK401" s="38"/>
      <c r="GL401" s="38"/>
      <c r="GM401" s="38"/>
      <c r="GN401" s="38"/>
      <c r="GO401" s="38"/>
      <c r="GP401" s="38"/>
      <c r="GQ401" s="38"/>
      <c r="GR401" s="38"/>
      <c r="GS401" s="38"/>
      <c r="GT401" s="38"/>
      <c r="GU401" s="38"/>
      <c r="GV401" s="38"/>
      <c r="GW401" s="38"/>
      <c r="GX401" s="38"/>
      <c r="GY401" s="38"/>
      <c r="GZ401" s="38"/>
      <c r="HA401" s="38"/>
      <c r="HB401" s="38"/>
      <c r="HC401" s="38"/>
      <c r="HD401" s="38"/>
      <c r="HE401" s="38"/>
      <c r="HF401" s="38"/>
      <c r="HG401" s="38"/>
      <c r="HH401" s="38"/>
      <c r="HI401" s="38"/>
      <c r="HJ401" s="38"/>
      <c r="HK401" s="38"/>
      <c r="HL401" s="38"/>
      <c r="HM401" s="38"/>
      <c r="HN401" s="38"/>
      <c r="HO401" s="38"/>
      <c r="HP401" s="38"/>
      <c r="HQ401" s="38"/>
      <c r="HR401" s="38"/>
      <c r="HS401" s="38"/>
      <c r="HT401" s="38"/>
      <c r="HU401" s="38"/>
      <c r="HV401" s="38"/>
      <c r="HW401" s="38"/>
      <c r="HX401" s="38"/>
      <c r="HY401" s="38"/>
      <c r="HZ401" s="38"/>
      <c r="IA401" s="38"/>
      <c r="IB401" s="38"/>
      <c r="IC401" s="38"/>
      <c r="ID401" s="38"/>
      <c r="IE401" s="38"/>
      <c r="IF401" s="38"/>
      <c r="IG401" s="38"/>
      <c r="IH401" s="38"/>
      <c r="II401" s="38"/>
      <c r="IJ401" s="38"/>
      <c r="IK401" s="38"/>
      <c r="IL401" s="38"/>
      <c r="IM401" s="38"/>
      <c r="IN401" s="38"/>
      <c r="IO401" s="38"/>
      <c r="IP401" s="38"/>
      <c r="IQ401" s="38"/>
    </row>
    <row r="402" spans="1:251" s="234" customFormat="1" ht="13" customHeight="1">
      <c r="A402" s="310" t="s">
        <v>802</v>
      </c>
      <c r="B402" s="311" t="s">
        <v>362</v>
      </c>
      <c r="C402" s="61">
        <v>1983</v>
      </c>
      <c r="D402" s="311" t="s">
        <v>338</v>
      </c>
      <c r="E402" s="312" t="s">
        <v>669</v>
      </c>
      <c r="F402" s="61">
        <v>250813</v>
      </c>
      <c r="G402" s="8"/>
      <c r="H402" s="107"/>
      <c r="I402" s="107">
        <v>453</v>
      </c>
      <c r="J402" s="107">
        <v>419</v>
      </c>
      <c r="K402" s="8" t="s">
        <v>128</v>
      </c>
      <c r="L402" s="200" t="s">
        <v>130</v>
      </c>
      <c r="M402" s="10" t="s">
        <v>239</v>
      </c>
      <c r="N402" s="201" t="s">
        <v>360</v>
      </c>
      <c r="O402" s="201" t="s">
        <v>166</v>
      </c>
      <c r="P402" s="8" t="s">
        <v>180</v>
      </c>
      <c r="Q402" s="9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1"/>
      <c r="AD402" s="71"/>
      <c r="AE402" s="71"/>
      <c r="AF402" s="71"/>
      <c r="AG402" s="71"/>
      <c r="AH402" s="71"/>
      <c r="AI402" s="71"/>
      <c r="AJ402" s="71"/>
      <c r="AK402" s="71"/>
      <c r="AL402" s="71"/>
      <c r="AM402" s="71"/>
      <c r="AN402" s="71"/>
      <c r="AO402" s="71"/>
      <c r="AP402" s="71"/>
      <c r="AQ402" s="71"/>
      <c r="AR402" s="71"/>
      <c r="AS402" s="71"/>
      <c r="AT402" s="71"/>
      <c r="AU402" s="71"/>
      <c r="AV402" s="71"/>
      <c r="AW402" s="71"/>
      <c r="AX402" s="71"/>
      <c r="AY402" s="71"/>
      <c r="AZ402" s="71"/>
      <c r="BA402" s="71"/>
      <c r="BB402" s="71"/>
      <c r="BC402" s="71"/>
      <c r="BD402" s="71"/>
      <c r="BE402" s="71"/>
      <c r="BF402" s="71"/>
      <c r="BG402" s="71"/>
      <c r="BH402" s="71"/>
      <c r="BI402" s="71"/>
      <c r="BJ402" s="71"/>
      <c r="BK402" s="71"/>
      <c r="BL402" s="71"/>
      <c r="BM402" s="71"/>
      <c r="BN402" s="71"/>
      <c r="BO402" s="71"/>
      <c r="BP402" s="71"/>
      <c r="BQ402" s="71"/>
      <c r="BR402" s="71"/>
      <c r="BS402" s="71"/>
      <c r="BT402" s="71"/>
      <c r="BU402" s="71"/>
      <c r="BV402" s="71"/>
      <c r="BW402" s="71"/>
      <c r="BX402" s="71"/>
      <c r="BY402" s="71"/>
      <c r="BZ402" s="71"/>
      <c r="CA402" s="71"/>
      <c r="CB402" s="71"/>
      <c r="CC402" s="71"/>
      <c r="CD402" s="71"/>
      <c r="CE402" s="71"/>
      <c r="CF402" s="71"/>
      <c r="CG402" s="71"/>
      <c r="CH402" s="71"/>
      <c r="CI402" s="71"/>
      <c r="CJ402" s="71"/>
      <c r="CK402" s="71"/>
      <c r="CL402" s="71"/>
      <c r="CM402" s="71"/>
      <c r="CN402" s="71"/>
      <c r="CO402" s="71"/>
      <c r="CP402" s="71"/>
      <c r="CQ402" s="71"/>
      <c r="CR402" s="71"/>
      <c r="CS402" s="71"/>
      <c r="CT402" s="71"/>
      <c r="CU402" s="71"/>
      <c r="CV402" s="71"/>
      <c r="CW402" s="71"/>
      <c r="CX402" s="71"/>
      <c r="CY402" s="71"/>
      <c r="CZ402" s="71"/>
      <c r="DA402" s="71"/>
      <c r="DB402" s="71"/>
      <c r="DC402" s="71"/>
      <c r="DD402" s="71"/>
      <c r="DE402" s="71"/>
      <c r="DF402" s="71"/>
      <c r="DG402" s="71"/>
      <c r="DH402" s="71"/>
      <c r="DI402" s="71"/>
      <c r="DJ402" s="71"/>
      <c r="DK402" s="71"/>
      <c r="DL402" s="71"/>
      <c r="DM402" s="71"/>
      <c r="DN402" s="71"/>
      <c r="DO402" s="71"/>
      <c r="DP402" s="71"/>
      <c r="DQ402" s="71"/>
      <c r="DR402" s="71"/>
      <c r="DS402" s="71"/>
      <c r="DT402" s="71"/>
      <c r="DU402" s="71"/>
      <c r="DV402" s="71"/>
      <c r="DW402" s="71"/>
      <c r="DX402" s="71"/>
      <c r="DY402" s="71"/>
      <c r="DZ402" s="71"/>
      <c r="EA402" s="71"/>
      <c r="EB402" s="71"/>
      <c r="EC402" s="71"/>
      <c r="ED402" s="71"/>
      <c r="EE402" s="71"/>
      <c r="EF402" s="71"/>
      <c r="EG402" s="71"/>
      <c r="EH402" s="71"/>
      <c r="EI402" s="71"/>
      <c r="EJ402" s="71"/>
      <c r="EK402" s="71"/>
      <c r="EL402" s="71"/>
      <c r="EM402" s="71"/>
      <c r="EN402" s="71"/>
      <c r="EO402" s="71"/>
      <c r="EP402" s="71"/>
      <c r="EQ402" s="71"/>
      <c r="ER402" s="71"/>
      <c r="ES402" s="71"/>
      <c r="ET402" s="71"/>
      <c r="EU402" s="71"/>
      <c r="EV402" s="71"/>
      <c r="EW402" s="71"/>
      <c r="EX402" s="71"/>
      <c r="EY402" s="71"/>
      <c r="EZ402" s="71"/>
      <c r="FA402" s="71"/>
      <c r="FB402" s="71"/>
      <c r="FC402" s="71"/>
      <c r="FD402" s="71"/>
      <c r="FE402" s="71"/>
      <c r="FF402" s="71"/>
      <c r="FG402" s="71"/>
      <c r="FH402" s="71"/>
      <c r="FI402" s="71"/>
      <c r="FJ402" s="71"/>
      <c r="FK402" s="71"/>
      <c r="FL402" s="71"/>
      <c r="FM402" s="71"/>
      <c r="FN402" s="71"/>
      <c r="FO402" s="71"/>
      <c r="FP402" s="71"/>
      <c r="FQ402" s="71"/>
      <c r="FR402" s="71"/>
      <c r="FS402" s="71"/>
      <c r="FT402" s="71"/>
      <c r="FU402" s="71"/>
      <c r="FV402" s="71"/>
      <c r="FW402" s="71"/>
      <c r="FX402" s="71"/>
      <c r="FY402" s="71"/>
      <c r="FZ402" s="71"/>
      <c r="GA402" s="71"/>
      <c r="GB402" s="71"/>
      <c r="GC402" s="71"/>
      <c r="GD402" s="71"/>
      <c r="GE402" s="71"/>
      <c r="GF402" s="71"/>
      <c r="GG402" s="71"/>
      <c r="GH402" s="71"/>
      <c r="GI402" s="71"/>
      <c r="GJ402" s="71"/>
      <c r="GK402" s="71"/>
      <c r="GL402" s="71"/>
      <c r="GM402" s="71"/>
      <c r="GN402" s="71"/>
      <c r="GO402" s="71"/>
      <c r="GP402" s="71"/>
      <c r="GQ402" s="71"/>
      <c r="GR402" s="71"/>
      <c r="GS402" s="71"/>
      <c r="GT402" s="71"/>
      <c r="GU402" s="71"/>
      <c r="GV402" s="71"/>
      <c r="GW402" s="71"/>
      <c r="GX402" s="71"/>
      <c r="GY402" s="71"/>
      <c r="GZ402" s="71"/>
      <c r="HA402" s="71"/>
      <c r="HB402" s="71"/>
      <c r="HC402" s="71"/>
      <c r="HD402" s="71"/>
      <c r="HE402" s="71"/>
      <c r="HF402" s="71"/>
      <c r="HG402" s="71"/>
      <c r="HH402" s="71"/>
      <c r="HI402" s="71"/>
      <c r="HJ402" s="71"/>
      <c r="HK402" s="71"/>
      <c r="HL402" s="71"/>
      <c r="HM402" s="71"/>
      <c r="HN402" s="71"/>
      <c r="HO402" s="71"/>
      <c r="HP402" s="71"/>
      <c r="HQ402" s="71"/>
      <c r="HR402" s="71"/>
      <c r="HS402" s="71"/>
      <c r="HT402" s="71"/>
      <c r="HU402" s="71"/>
      <c r="HV402" s="71"/>
      <c r="HW402" s="71"/>
      <c r="HX402" s="71"/>
      <c r="HY402" s="71"/>
      <c r="HZ402" s="71"/>
      <c r="IA402" s="71"/>
      <c r="IB402" s="71"/>
      <c r="IC402" s="71"/>
      <c r="ID402" s="71"/>
      <c r="IE402" s="71"/>
      <c r="IF402" s="71"/>
      <c r="IG402" s="71"/>
      <c r="IH402" s="71"/>
      <c r="II402" s="71"/>
      <c r="IJ402" s="71"/>
      <c r="IK402" s="71"/>
      <c r="IL402" s="71"/>
      <c r="IM402" s="71"/>
      <c r="IN402" s="71"/>
      <c r="IO402" s="71"/>
      <c r="IP402" s="71"/>
      <c r="IQ402" s="71"/>
    </row>
    <row r="403" spans="1:251" s="234" customFormat="1" ht="13" customHeight="1">
      <c r="A403" s="310" t="s">
        <v>389</v>
      </c>
      <c r="B403" s="311" t="s">
        <v>362</v>
      </c>
      <c r="C403" s="61">
        <v>1983</v>
      </c>
      <c r="D403" s="311" t="s">
        <v>266</v>
      </c>
      <c r="E403" s="312" t="s">
        <v>379</v>
      </c>
      <c r="F403" s="61">
        <v>250426</v>
      </c>
      <c r="G403" s="8"/>
      <c r="H403" s="107"/>
      <c r="I403" s="107"/>
      <c r="J403" s="107"/>
      <c r="K403" s="8" t="s">
        <v>128</v>
      </c>
      <c r="L403" s="200" t="s">
        <v>130</v>
      </c>
      <c r="M403" s="10" t="s">
        <v>377</v>
      </c>
      <c r="N403" s="201" t="s">
        <v>360</v>
      </c>
      <c r="O403" s="201" t="s">
        <v>166</v>
      </c>
      <c r="P403" s="8" t="s">
        <v>180</v>
      </c>
      <c r="Q403" s="9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1"/>
      <c r="AD403" s="71"/>
      <c r="AE403" s="71"/>
      <c r="AF403" s="71"/>
      <c r="AG403" s="71"/>
      <c r="AH403" s="71"/>
      <c r="AI403" s="71"/>
      <c r="AJ403" s="71"/>
      <c r="AK403" s="71"/>
      <c r="AL403" s="71"/>
      <c r="AM403" s="71"/>
      <c r="AN403" s="71"/>
      <c r="AO403" s="71"/>
      <c r="AP403" s="71"/>
      <c r="AQ403" s="71"/>
      <c r="AR403" s="71"/>
      <c r="AS403" s="71"/>
      <c r="AT403" s="71"/>
      <c r="AU403" s="71"/>
      <c r="AV403" s="71"/>
      <c r="AW403" s="71"/>
      <c r="AX403" s="71"/>
      <c r="AY403" s="71"/>
      <c r="AZ403" s="71"/>
      <c r="BA403" s="71"/>
      <c r="BB403" s="71"/>
      <c r="BC403" s="71"/>
      <c r="BD403" s="71"/>
      <c r="BE403" s="71"/>
      <c r="BF403" s="71"/>
      <c r="BG403" s="71"/>
      <c r="BH403" s="71"/>
      <c r="BI403" s="71"/>
      <c r="BJ403" s="71"/>
      <c r="BK403" s="71"/>
      <c r="BL403" s="71"/>
      <c r="BM403" s="71"/>
      <c r="BN403" s="71"/>
      <c r="BO403" s="71"/>
      <c r="BP403" s="71"/>
      <c r="BQ403" s="71"/>
      <c r="BR403" s="71"/>
      <c r="BS403" s="71"/>
      <c r="BT403" s="71"/>
      <c r="BU403" s="71"/>
      <c r="BV403" s="71"/>
      <c r="BW403" s="71"/>
      <c r="BX403" s="71"/>
      <c r="BY403" s="71"/>
      <c r="BZ403" s="71"/>
      <c r="CA403" s="71"/>
      <c r="CB403" s="71"/>
      <c r="CC403" s="71"/>
      <c r="CD403" s="71"/>
      <c r="CE403" s="71"/>
      <c r="CF403" s="71"/>
      <c r="CG403" s="71"/>
      <c r="CH403" s="71"/>
      <c r="CI403" s="71"/>
      <c r="CJ403" s="71"/>
      <c r="CK403" s="71"/>
      <c r="CL403" s="71"/>
      <c r="CM403" s="71"/>
      <c r="CN403" s="71"/>
      <c r="CO403" s="71"/>
      <c r="CP403" s="71"/>
      <c r="CQ403" s="71"/>
      <c r="CR403" s="71"/>
      <c r="CS403" s="71"/>
      <c r="CT403" s="71"/>
      <c r="CU403" s="71"/>
      <c r="CV403" s="71"/>
      <c r="CW403" s="71"/>
      <c r="CX403" s="71"/>
      <c r="CY403" s="71"/>
      <c r="CZ403" s="71"/>
      <c r="DA403" s="71"/>
      <c r="DB403" s="71"/>
      <c r="DC403" s="71"/>
      <c r="DD403" s="71"/>
      <c r="DE403" s="71"/>
      <c r="DF403" s="71"/>
      <c r="DG403" s="71"/>
      <c r="DH403" s="71"/>
      <c r="DI403" s="71"/>
      <c r="DJ403" s="71"/>
      <c r="DK403" s="71"/>
      <c r="DL403" s="71"/>
      <c r="DM403" s="71"/>
      <c r="DN403" s="71"/>
      <c r="DO403" s="71"/>
      <c r="DP403" s="71"/>
      <c r="DQ403" s="71"/>
      <c r="DR403" s="71"/>
      <c r="DS403" s="71"/>
      <c r="DT403" s="71"/>
      <c r="DU403" s="71"/>
      <c r="DV403" s="71"/>
      <c r="DW403" s="71"/>
      <c r="DX403" s="71"/>
      <c r="DY403" s="71"/>
      <c r="DZ403" s="71"/>
      <c r="EA403" s="71"/>
      <c r="EB403" s="71"/>
      <c r="EC403" s="71"/>
      <c r="ED403" s="71"/>
      <c r="EE403" s="71"/>
      <c r="EF403" s="71"/>
      <c r="EG403" s="71"/>
      <c r="EH403" s="71"/>
      <c r="EI403" s="71"/>
      <c r="EJ403" s="71"/>
      <c r="EK403" s="71"/>
      <c r="EL403" s="71"/>
      <c r="EM403" s="71"/>
      <c r="EN403" s="71"/>
      <c r="EO403" s="71"/>
      <c r="EP403" s="71"/>
      <c r="EQ403" s="71"/>
      <c r="ER403" s="71"/>
      <c r="ES403" s="71"/>
      <c r="ET403" s="71"/>
      <c r="EU403" s="71"/>
      <c r="EV403" s="71"/>
      <c r="EW403" s="71"/>
      <c r="EX403" s="71"/>
      <c r="EY403" s="71"/>
      <c r="EZ403" s="71"/>
      <c r="FA403" s="71"/>
      <c r="FB403" s="71"/>
      <c r="FC403" s="71"/>
      <c r="FD403" s="71"/>
      <c r="FE403" s="71"/>
      <c r="FF403" s="71"/>
      <c r="FG403" s="71"/>
      <c r="FH403" s="71"/>
      <c r="FI403" s="71"/>
      <c r="FJ403" s="71"/>
      <c r="FK403" s="71"/>
      <c r="FL403" s="71"/>
      <c r="FM403" s="71"/>
      <c r="FN403" s="71"/>
      <c r="FO403" s="71"/>
      <c r="FP403" s="71"/>
      <c r="FQ403" s="71"/>
      <c r="FR403" s="71"/>
      <c r="FS403" s="71"/>
      <c r="FT403" s="71"/>
      <c r="FU403" s="71"/>
      <c r="FV403" s="71"/>
      <c r="FW403" s="71"/>
      <c r="FX403" s="71"/>
      <c r="FY403" s="71"/>
      <c r="FZ403" s="71"/>
      <c r="GA403" s="71"/>
      <c r="GB403" s="71"/>
      <c r="GC403" s="71"/>
      <c r="GD403" s="71"/>
      <c r="GE403" s="71"/>
      <c r="GF403" s="71"/>
      <c r="GG403" s="71"/>
      <c r="GH403" s="71"/>
      <c r="GI403" s="71"/>
      <c r="GJ403" s="71"/>
      <c r="GK403" s="71"/>
      <c r="GL403" s="71"/>
      <c r="GM403" s="71"/>
      <c r="GN403" s="71"/>
      <c r="GO403" s="71"/>
      <c r="GP403" s="71"/>
      <c r="GQ403" s="71"/>
      <c r="GR403" s="71"/>
      <c r="GS403" s="71"/>
      <c r="GT403" s="71"/>
      <c r="GU403" s="71"/>
      <c r="GV403" s="71"/>
      <c r="GW403" s="71"/>
      <c r="GX403" s="71"/>
      <c r="GY403" s="71"/>
      <c r="GZ403" s="71"/>
      <c r="HA403" s="71"/>
      <c r="HB403" s="71"/>
      <c r="HC403" s="71"/>
      <c r="HD403" s="71"/>
      <c r="HE403" s="71"/>
      <c r="HF403" s="71"/>
      <c r="HG403" s="71"/>
      <c r="HH403" s="71"/>
      <c r="HI403" s="71"/>
      <c r="HJ403" s="71"/>
      <c r="HK403" s="71"/>
      <c r="HL403" s="71"/>
      <c r="HM403" s="71"/>
      <c r="HN403" s="71"/>
      <c r="HO403" s="71"/>
      <c r="HP403" s="71"/>
      <c r="HQ403" s="71"/>
      <c r="HR403" s="71"/>
      <c r="HS403" s="71"/>
      <c r="HT403" s="71"/>
      <c r="HU403" s="71"/>
      <c r="HV403" s="71"/>
      <c r="HW403" s="71"/>
      <c r="HX403" s="71"/>
      <c r="HY403" s="71"/>
      <c r="HZ403" s="71"/>
      <c r="IA403" s="71"/>
      <c r="IB403" s="71"/>
      <c r="IC403" s="71"/>
      <c r="ID403" s="71"/>
      <c r="IE403" s="71"/>
      <c r="IF403" s="71"/>
      <c r="IG403" s="71"/>
      <c r="IH403" s="71"/>
      <c r="II403" s="71"/>
      <c r="IJ403" s="71"/>
      <c r="IK403" s="71"/>
      <c r="IL403" s="71"/>
      <c r="IM403" s="71"/>
      <c r="IN403" s="71"/>
      <c r="IO403" s="71"/>
      <c r="IP403" s="71"/>
      <c r="IQ403" s="71"/>
    </row>
    <row r="404" spans="1:251" s="38" customFormat="1" ht="13" customHeight="1">
      <c r="A404" s="191">
        <v>9.5</v>
      </c>
      <c r="B404" s="328" t="s">
        <v>581</v>
      </c>
      <c r="C404" s="327">
        <v>2017</v>
      </c>
      <c r="D404" s="328" t="s">
        <v>568</v>
      </c>
      <c r="E404" s="51" t="s">
        <v>627</v>
      </c>
      <c r="F404" s="191">
        <v>250507</v>
      </c>
      <c r="G404" s="191">
        <v>-0.6</v>
      </c>
      <c r="H404" s="36">
        <v>0</v>
      </c>
      <c r="I404" s="36"/>
      <c r="J404" s="36"/>
      <c r="K404" s="38" t="s">
        <v>128</v>
      </c>
      <c r="L404" s="38" t="s">
        <v>137</v>
      </c>
      <c r="M404" s="38" t="s">
        <v>239</v>
      </c>
      <c r="N404" s="39" t="s">
        <v>469</v>
      </c>
      <c r="O404" s="66" t="s">
        <v>166</v>
      </c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1"/>
      <c r="AD404" s="71"/>
      <c r="AE404" s="71"/>
      <c r="AF404" s="71"/>
      <c r="AG404" s="71"/>
      <c r="AH404" s="71"/>
      <c r="AI404" s="71"/>
      <c r="AJ404" s="71"/>
      <c r="AK404" s="71"/>
      <c r="AL404" s="71"/>
      <c r="AM404" s="71"/>
      <c r="AN404" s="71"/>
      <c r="AO404" s="71"/>
      <c r="AP404" s="71"/>
      <c r="AQ404" s="71"/>
      <c r="AR404" s="71"/>
      <c r="AS404" s="71"/>
      <c r="AT404" s="71"/>
      <c r="AU404" s="71"/>
      <c r="AV404" s="71"/>
      <c r="AW404" s="71"/>
      <c r="AX404" s="71"/>
      <c r="AY404" s="71"/>
      <c r="AZ404" s="71"/>
      <c r="BA404" s="71"/>
      <c r="BB404" s="71"/>
      <c r="BC404" s="71"/>
      <c r="BD404" s="71"/>
      <c r="BE404" s="71"/>
      <c r="BF404" s="71"/>
      <c r="BG404" s="71"/>
      <c r="BH404" s="71"/>
      <c r="BI404" s="71"/>
      <c r="BJ404" s="71"/>
      <c r="BK404" s="71"/>
      <c r="BL404" s="71"/>
      <c r="BM404" s="71"/>
      <c r="BN404" s="71"/>
      <c r="BO404" s="71"/>
      <c r="BP404" s="71"/>
      <c r="BQ404" s="71"/>
      <c r="BR404" s="71"/>
      <c r="BS404" s="71"/>
      <c r="BT404" s="71"/>
      <c r="BU404" s="71"/>
      <c r="BV404" s="71"/>
      <c r="BW404" s="71"/>
      <c r="BX404" s="71"/>
      <c r="BY404" s="71"/>
      <c r="BZ404" s="71"/>
      <c r="CA404" s="71"/>
      <c r="CB404" s="71"/>
      <c r="CC404" s="71"/>
      <c r="CD404" s="71"/>
      <c r="CE404" s="71"/>
      <c r="CF404" s="71"/>
      <c r="CG404" s="71"/>
      <c r="CH404" s="71"/>
      <c r="CI404" s="71"/>
      <c r="CJ404" s="71"/>
      <c r="CK404" s="71"/>
      <c r="CL404" s="71"/>
      <c r="CM404" s="71"/>
      <c r="CN404" s="71"/>
      <c r="CO404" s="71"/>
      <c r="CP404" s="71"/>
      <c r="CQ404" s="71"/>
      <c r="CR404" s="71"/>
      <c r="CS404" s="71"/>
      <c r="CT404" s="71"/>
      <c r="CU404" s="71"/>
      <c r="CV404" s="71"/>
      <c r="CW404" s="71"/>
      <c r="CX404" s="71"/>
      <c r="CY404" s="71"/>
      <c r="CZ404" s="71"/>
      <c r="DA404" s="71"/>
      <c r="DB404" s="71"/>
      <c r="DC404" s="71"/>
      <c r="DD404" s="71"/>
      <c r="DE404" s="71"/>
      <c r="DF404" s="71"/>
      <c r="DG404" s="71"/>
      <c r="DH404" s="71"/>
      <c r="DI404" s="71"/>
      <c r="DJ404" s="71"/>
      <c r="DK404" s="71"/>
      <c r="DL404" s="71"/>
      <c r="DM404" s="71"/>
      <c r="DN404" s="71"/>
      <c r="DO404" s="71"/>
      <c r="DP404" s="71"/>
      <c r="DQ404" s="71"/>
      <c r="DR404" s="71"/>
      <c r="DS404" s="71"/>
      <c r="DT404" s="71"/>
      <c r="DU404" s="71"/>
      <c r="DV404" s="71"/>
      <c r="DW404" s="71"/>
      <c r="DX404" s="71"/>
      <c r="DY404" s="71"/>
      <c r="DZ404" s="71"/>
      <c r="EA404" s="71"/>
      <c r="EB404" s="71"/>
      <c r="EC404" s="71"/>
      <c r="ED404" s="71"/>
      <c r="EE404" s="71"/>
      <c r="EF404" s="71"/>
      <c r="EG404" s="71"/>
      <c r="EH404" s="71"/>
      <c r="EI404" s="71"/>
      <c r="EJ404" s="71"/>
      <c r="EK404" s="71"/>
      <c r="EL404" s="71"/>
      <c r="EM404" s="71"/>
      <c r="EN404" s="71"/>
      <c r="EO404" s="71"/>
      <c r="EP404" s="71"/>
      <c r="EQ404" s="71"/>
      <c r="ER404" s="71"/>
      <c r="ES404" s="71"/>
      <c r="ET404" s="71"/>
      <c r="EU404" s="71"/>
      <c r="EV404" s="71"/>
      <c r="EW404" s="71"/>
      <c r="EX404" s="71"/>
      <c r="EY404" s="71"/>
      <c r="EZ404" s="71"/>
      <c r="FA404" s="71"/>
      <c r="FB404" s="71"/>
      <c r="FC404" s="71"/>
      <c r="FD404" s="71"/>
      <c r="FE404" s="71"/>
      <c r="FF404" s="71"/>
      <c r="FG404" s="71"/>
      <c r="FH404" s="71"/>
      <c r="FI404" s="71"/>
      <c r="FJ404" s="71"/>
      <c r="FK404" s="71"/>
      <c r="FL404" s="71"/>
      <c r="FM404" s="71"/>
      <c r="FN404" s="71"/>
      <c r="FO404" s="71"/>
      <c r="FP404" s="71"/>
      <c r="FQ404" s="71"/>
      <c r="FR404" s="71"/>
      <c r="FS404" s="71"/>
      <c r="FT404" s="71"/>
      <c r="FU404" s="71"/>
      <c r="FV404" s="71"/>
      <c r="FW404" s="71"/>
      <c r="FX404" s="71"/>
      <c r="FY404" s="71"/>
      <c r="FZ404" s="71"/>
      <c r="GA404" s="71"/>
      <c r="GB404" s="71"/>
      <c r="GC404" s="71"/>
      <c r="GD404" s="71"/>
      <c r="GE404" s="71"/>
      <c r="GF404" s="71"/>
      <c r="GG404" s="71"/>
      <c r="GH404" s="71"/>
      <c r="GI404" s="71"/>
      <c r="GJ404" s="71"/>
      <c r="GK404" s="71"/>
      <c r="GL404" s="71"/>
      <c r="GM404" s="71"/>
      <c r="GN404" s="71"/>
      <c r="GO404" s="71"/>
      <c r="GP404" s="71"/>
      <c r="GQ404" s="71"/>
      <c r="GR404" s="71"/>
      <c r="GS404" s="71"/>
      <c r="GT404" s="71"/>
      <c r="GU404" s="71"/>
      <c r="GV404" s="71"/>
      <c r="GW404" s="71"/>
      <c r="GX404" s="71"/>
      <c r="GY404" s="71"/>
      <c r="GZ404" s="71"/>
      <c r="HA404" s="71"/>
      <c r="HB404" s="71"/>
      <c r="HC404" s="71"/>
      <c r="HD404" s="71"/>
      <c r="HE404" s="71"/>
      <c r="HF404" s="71"/>
      <c r="HG404" s="71"/>
      <c r="HH404" s="71"/>
      <c r="HI404" s="71"/>
      <c r="HJ404" s="71"/>
      <c r="HK404" s="71"/>
      <c r="HL404" s="71"/>
      <c r="HM404" s="71"/>
      <c r="HN404" s="71"/>
      <c r="HO404" s="71"/>
      <c r="HP404" s="71"/>
      <c r="HQ404" s="71"/>
      <c r="HR404" s="71"/>
      <c r="HS404" s="71"/>
      <c r="HT404" s="71"/>
      <c r="HU404" s="71"/>
      <c r="HV404" s="71"/>
      <c r="HW404" s="71"/>
      <c r="HX404" s="71"/>
      <c r="HY404" s="71"/>
      <c r="HZ404" s="71"/>
      <c r="IA404" s="71"/>
      <c r="IB404" s="71"/>
      <c r="IC404" s="71"/>
      <c r="ID404" s="71"/>
      <c r="IE404" s="71"/>
      <c r="IF404" s="71"/>
      <c r="IG404" s="71"/>
      <c r="IH404" s="71"/>
      <c r="II404" s="71"/>
      <c r="IJ404" s="71"/>
      <c r="IK404" s="71"/>
      <c r="IL404" s="71"/>
      <c r="IM404" s="71"/>
      <c r="IN404" s="71"/>
      <c r="IO404" s="71"/>
      <c r="IP404" s="71"/>
      <c r="IQ404" s="71"/>
    </row>
    <row r="405" spans="1:251" s="234" customFormat="1" ht="13" customHeight="1">
      <c r="A405" s="335" t="s">
        <v>666</v>
      </c>
      <c r="B405" s="328" t="s">
        <v>581</v>
      </c>
      <c r="C405" s="327">
        <v>2017</v>
      </c>
      <c r="D405" s="328" t="s">
        <v>597</v>
      </c>
      <c r="E405" s="312" t="s">
        <v>627</v>
      </c>
      <c r="F405" s="61">
        <v>250903</v>
      </c>
      <c r="G405" s="236">
        <v>3.8</v>
      </c>
      <c r="H405" s="36">
        <v>0</v>
      </c>
      <c r="I405" s="36"/>
      <c r="J405" s="36"/>
      <c r="K405" s="38" t="s">
        <v>128</v>
      </c>
      <c r="L405" s="38" t="s">
        <v>137</v>
      </c>
      <c r="M405" s="38" t="s">
        <v>239</v>
      </c>
      <c r="N405" s="39" t="s">
        <v>469</v>
      </c>
      <c r="O405" s="66" t="s">
        <v>166</v>
      </c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8"/>
      <c r="BM405" s="38"/>
      <c r="BN405" s="38"/>
      <c r="BO405" s="38"/>
      <c r="BP405" s="38"/>
      <c r="BQ405" s="38"/>
      <c r="BR405" s="38"/>
      <c r="BS405" s="38"/>
      <c r="BT405" s="38"/>
      <c r="BU405" s="38"/>
      <c r="BV405" s="38"/>
      <c r="BW405" s="38"/>
      <c r="BX405" s="38"/>
      <c r="BY405" s="38"/>
      <c r="BZ405" s="38"/>
      <c r="CA405" s="38"/>
      <c r="CB405" s="38"/>
      <c r="CC405" s="38"/>
      <c r="CD405" s="38"/>
      <c r="CE405" s="38"/>
      <c r="CF405" s="38"/>
      <c r="CG405" s="38"/>
      <c r="CH405" s="38"/>
      <c r="CI405" s="38"/>
      <c r="CJ405" s="38"/>
      <c r="CK405" s="38"/>
      <c r="CL405" s="38"/>
      <c r="CM405" s="38"/>
      <c r="CN405" s="38"/>
      <c r="CO405" s="38"/>
      <c r="CP405" s="38"/>
      <c r="CQ405" s="38"/>
      <c r="CR405" s="38"/>
      <c r="CS405" s="38"/>
      <c r="CT405" s="38"/>
      <c r="CU405" s="38"/>
      <c r="CV405" s="38"/>
      <c r="CW405" s="38"/>
      <c r="CX405" s="38"/>
      <c r="CY405" s="38"/>
      <c r="CZ405" s="38"/>
      <c r="DA405" s="38"/>
      <c r="DB405" s="38"/>
      <c r="DC405" s="38"/>
      <c r="DD405" s="38"/>
      <c r="DE405" s="38"/>
      <c r="DF405" s="38"/>
      <c r="DG405" s="38"/>
      <c r="DH405" s="38"/>
      <c r="DI405" s="38"/>
      <c r="DJ405" s="38"/>
      <c r="DK405" s="38"/>
      <c r="DL405" s="38"/>
      <c r="DM405" s="38"/>
      <c r="DN405" s="38"/>
      <c r="DO405" s="38"/>
      <c r="DP405" s="38"/>
      <c r="DQ405" s="38"/>
      <c r="DR405" s="38"/>
      <c r="DS405" s="38"/>
      <c r="DT405" s="38"/>
      <c r="DU405" s="38"/>
      <c r="DV405" s="38"/>
      <c r="DW405" s="38"/>
      <c r="DX405" s="38"/>
      <c r="DY405" s="38"/>
      <c r="DZ405" s="38"/>
      <c r="EA405" s="38"/>
      <c r="EB405" s="38"/>
      <c r="EC405" s="38"/>
      <c r="ED405" s="38"/>
      <c r="EE405" s="38"/>
      <c r="EF405" s="38"/>
      <c r="EG405" s="38"/>
      <c r="EH405" s="38"/>
      <c r="EI405" s="38"/>
      <c r="EJ405" s="38"/>
      <c r="EK405" s="38"/>
      <c r="EL405" s="38"/>
      <c r="EM405" s="38"/>
      <c r="EN405" s="38"/>
      <c r="EO405" s="38"/>
      <c r="EP405" s="38"/>
      <c r="EQ405" s="38"/>
      <c r="ER405" s="38"/>
      <c r="ES405" s="38"/>
      <c r="ET405" s="38"/>
      <c r="EU405" s="38"/>
      <c r="EV405" s="38"/>
      <c r="EW405" s="38"/>
      <c r="EX405" s="38"/>
      <c r="EY405" s="38"/>
      <c r="EZ405" s="38"/>
      <c r="FA405" s="38"/>
      <c r="FB405" s="38"/>
      <c r="FC405" s="38"/>
      <c r="FD405" s="38"/>
      <c r="FE405" s="38"/>
      <c r="FF405" s="38"/>
      <c r="FG405" s="38"/>
      <c r="FH405" s="38"/>
      <c r="FI405" s="38"/>
      <c r="FJ405" s="38"/>
      <c r="FK405" s="38"/>
      <c r="FL405" s="38"/>
      <c r="FM405" s="38"/>
      <c r="FN405" s="38"/>
      <c r="FO405" s="38"/>
      <c r="FP405" s="38"/>
      <c r="FQ405" s="38"/>
      <c r="FR405" s="38"/>
      <c r="FS405" s="38"/>
      <c r="FT405" s="38"/>
      <c r="FU405" s="38"/>
      <c r="FV405" s="38"/>
      <c r="FW405" s="38"/>
      <c r="FX405" s="38"/>
      <c r="FY405" s="38"/>
      <c r="FZ405" s="38"/>
      <c r="GA405" s="38"/>
      <c r="GB405" s="38"/>
      <c r="GC405" s="38"/>
      <c r="GD405" s="38"/>
      <c r="GE405" s="38"/>
      <c r="GF405" s="38"/>
      <c r="GG405" s="38"/>
      <c r="GH405" s="38"/>
      <c r="GI405" s="38"/>
      <c r="GJ405" s="38"/>
      <c r="GK405" s="38"/>
      <c r="GL405" s="38"/>
      <c r="GM405" s="38"/>
      <c r="GN405" s="38"/>
      <c r="GO405" s="38"/>
      <c r="GP405" s="38"/>
      <c r="GQ405" s="38"/>
      <c r="GR405" s="38"/>
      <c r="GS405" s="38"/>
      <c r="GT405" s="38"/>
      <c r="GU405" s="38"/>
      <c r="GV405" s="38"/>
      <c r="GW405" s="38"/>
      <c r="GX405" s="38"/>
      <c r="GY405" s="38"/>
      <c r="GZ405" s="38"/>
      <c r="HA405" s="38"/>
      <c r="HB405" s="38"/>
      <c r="HC405" s="38"/>
      <c r="HD405" s="38"/>
      <c r="HE405" s="38"/>
      <c r="HF405" s="38"/>
      <c r="HG405" s="38"/>
      <c r="HH405" s="38"/>
      <c r="HI405" s="38"/>
      <c r="HJ405" s="38"/>
      <c r="HK405" s="38"/>
      <c r="HL405" s="38"/>
      <c r="HM405" s="38"/>
      <c r="HN405" s="38"/>
      <c r="HO405" s="38"/>
      <c r="HP405" s="38"/>
      <c r="HQ405" s="38"/>
      <c r="HR405" s="38"/>
      <c r="HS405" s="38"/>
      <c r="HT405" s="38"/>
      <c r="HU405" s="38"/>
      <c r="HV405" s="38"/>
      <c r="HW405" s="38"/>
      <c r="HX405" s="38"/>
      <c r="HY405" s="38"/>
      <c r="HZ405" s="38"/>
      <c r="IA405" s="38"/>
      <c r="IB405" s="38"/>
      <c r="IC405" s="38"/>
      <c r="ID405" s="38"/>
      <c r="IE405" s="38"/>
      <c r="IF405" s="38"/>
      <c r="IG405" s="38"/>
      <c r="IH405" s="38"/>
      <c r="II405" s="38"/>
      <c r="IJ405" s="38"/>
      <c r="IK405" s="38"/>
      <c r="IL405" s="38"/>
      <c r="IM405" s="38"/>
      <c r="IN405" s="38"/>
      <c r="IO405" s="38"/>
      <c r="IP405" s="38"/>
      <c r="IQ405" s="38"/>
    </row>
    <row r="406" spans="1:251" s="234" customFormat="1" ht="13" customHeight="1">
      <c r="A406" s="306">
        <v>20.6</v>
      </c>
      <c r="B406" s="328" t="s">
        <v>581</v>
      </c>
      <c r="C406" s="327">
        <v>2017</v>
      </c>
      <c r="D406" s="328" t="s">
        <v>607</v>
      </c>
      <c r="E406" s="51" t="s">
        <v>627</v>
      </c>
      <c r="F406" s="191">
        <v>250507</v>
      </c>
      <c r="G406" s="306">
        <v>-0.7</v>
      </c>
      <c r="H406" s="36">
        <v>0</v>
      </c>
      <c r="I406" s="36"/>
      <c r="J406" s="36"/>
      <c r="K406" s="38" t="s">
        <v>128</v>
      </c>
      <c r="L406" s="38" t="s">
        <v>137</v>
      </c>
      <c r="M406" s="38" t="s">
        <v>239</v>
      </c>
      <c r="N406" s="39" t="s">
        <v>469</v>
      </c>
      <c r="O406" s="66" t="s">
        <v>166</v>
      </c>
      <c r="P406" s="38"/>
      <c r="Q406" s="38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1"/>
      <c r="AD406" s="71"/>
      <c r="AE406" s="71"/>
      <c r="AF406" s="71"/>
      <c r="AG406" s="71"/>
      <c r="AH406" s="71"/>
      <c r="AI406" s="71"/>
      <c r="AJ406" s="71"/>
      <c r="AK406" s="71"/>
      <c r="AL406" s="71"/>
      <c r="AM406" s="71"/>
      <c r="AN406" s="71"/>
      <c r="AO406" s="71"/>
      <c r="AP406" s="71"/>
      <c r="AQ406" s="71"/>
      <c r="AR406" s="71"/>
      <c r="AS406" s="71"/>
      <c r="AT406" s="71"/>
      <c r="AU406" s="71"/>
      <c r="AV406" s="71"/>
      <c r="AW406" s="71"/>
      <c r="AX406" s="71"/>
      <c r="AY406" s="71"/>
      <c r="AZ406" s="71"/>
      <c r="BA406" s="71"/>
      <c r="BB406" s="71"/>
      <c r="BC406" s="71"/>
      <c r="BD406" s="71"/>
      <c r="BE406" s="71"/>
      <c r="BF406" s="71"/>
      <c r="BG406" s="71"/>
      <c r="BH406" s="71"/>
      <c r="BI406" s="71"/>
      <c r="BJ406" s="71"/>
      <c r="BK406" s="71"/>
      <c r="BL406" s="71"/>
      <c r="BM406" s="71"/>
      <c r="BN406" s="71"/>
      <c r="BO406" s="71"/>
      <c r="BP406" s="71"/>
      <c r="BQ406" s="71"/>
      <c r="BR406" s="71"/>
      <c r="BS406" s="71"/>
      <c r="BT406" s="71"/>
      <c r="BU406" s="71"/>
      <c r="BV406" s="71"/>
      <c r="BW406" s="71"/>
      <c r="BX406" s="71"/>
      <c r="BY406" s="71"/>
      <c r="BZ406" s="71"/>
      <c r="CA406" s="71"/>
      <c r="CB406" s="71"/>
      <c r="CC406" s="71"/>
      <c r="CD406" s="71"/>
      <c r="CE406" s="71"/>
      <c r="CF406" s="71"/>
      <c r="CG406" s="71"/>
      <c r="CH406" s="71"/>
      <c r="CI406" s="71"/>
      <c r="CJ406" s="71"/>
      <c r="CK406" s="71"/>
      <c r="CL406" s="71"/>
      <c r="CM406" s="71"/>
      <c r="CN406" s="71"/>
      <c r="CO406" s="71"/>
      <c r="CP406" s="71"/>
      <c r="CQ406" s="71"/>
      <c r="CR406" s="71"/>
      <c r="CS406" s="71"/>
      <c r="CT406" s="71"/>
      <c r="CU406" s="71"/>
      <c r="CV406" s="71"/>
      <c r="CW406" s="71"/>
      <c r="CX406" s="71"/>
      <c r="CY406" s="71"/>
      <c r="CZ406" s="71"/>
      <c r="DA406" s="71"/>
      <c r="DB406" s="71"/>
      <c r="DC406" s="71"/>
      <c r="DD406" s="71"/>
      <c r="DE406" s="71"/>
      <c r="DF406" s="71"/>
      <c r="DG406" s="71"/>
      <c r="DH406" s="71"/>
      <c r="DI406" s="71"/>
      <c r="DJ406" s="71"/>
      <c r="DK406" s="71"/>
      <c r="DL406" s="71"/>
      <c r="DM406" s="71"/>
      <c r="DN406" s="71"/>
      <c r="DO406" s="71"/>
      <c r="DP406" s="71"/>
      <c r="DQ406" s="71"/>
      <c r="DR406" s="71"/>
      <c r="DS406" s="71"/>
      <c r="DT406" s="71"/>
      <c r="DU406" s="71"/>
      <c r="DV406" s="71"/>
      <c r="DW406" s="71"/>
      <c r="DX406" s="71"/>
      <c r="DY406" s="71"/>
      <c r="DZ406" s="71"/>
      <c r="EA406" s="71"/>
      <c r="EB406" s="71"/>
      <c r="EC406" s="71"/>
      <c r="ED406" s="71"/>
      <c r="EE406" s="71"/>
      <c r="EF406" s="71"/>
      <c r="EG406" s="71"/>
      <c r="EH406" s="71"/>
      <c r="EI406" s="71"/>
      <c r="EJ406" s="71"/>
      <c r="EK406" s="71"/>
      <c r="EL406" s="71"/>
      <c r="EM406" s="71"/>
      <c r="EN406" s="71"/>
      <c r="EO406" s="71"/>
      <c r="EP406" s="71"/>
      <c r="EQ406" s="71"/>
      <c r="ER406" s="71"/>
      <c r="ES406" s="71"/>
      <c r="ET406" s="71"/>
      <c r="EU406" s="71"/>
      <c r="EV406" s="71"/>
      <c r="EW406" s="71"/>
      <c r="EX406" s="71"/>
      <c r="EY406" s="71"/>
      <c r="EZ406" s="71"/>
      <c r="FA406" s="71"/>
      <c r="FB406" s="71"/>
      <c r="FC406" s="71"/>
      <c r="FD406" s="71"/>
      <c r="FE406" s="71"/>
      <c r="FF406" s="71"/>
      <c r="FG406" s="71"/>
      <c r="FH406" s="71"/>
      <c r="FI406" s="71"/>
      <c r="FJ406" s="71"/>
      <c r="FK406" s="71"/>
      <c r="FL406" s="71"/>
      <c r="FM406" s="71"/>
      <c r="FN406" s="71"/>
      <c r="FO406" s="71"/>
      <c r="FP406" s="71"/>
      <c r="FQ406" s="71"/>
      <c r="FR406" s="71"/>
      <c r="FS406" s="71"/>
      <c r="FT406" s="71"/>
      <c r="FU406" s="71"/>
      <c r="FV406" s="71"/>
      <c r="FW406" s="71"/>
      <c r="FX406" s="71"/>
      <c r="FY406" s="71"/>
      <c r="FZ406" s="71"/>
      <c r="GA406" s="71"/>
      <c r="GB406" s="71"/>
      <c r="GC406" s="71"/>
      <c r="GD406" s="71"/>
      <c r="GE406" s="71"/>
      <c r="GF406" s="71"/>
      <c r="GG406" s="71"/>
      <c r="GH406" s="71"/>
      <c r="GI406" s="71"/>
      <c r="GJ406" s="71"/>
      <c r="GK406" s="71"/>
      <c r="GL406" s="71"/>
      <c r="GM406" s="71"/>
      <c r="GN406" s="71"/>
      <c r="GO406" s="71"/>
      <c r="GP406" s="71"/>
      <c r="GQ406" s="71"/>
      <c r="GR406" s="71"/>
      <c r="GS406" s="71"/>
      <c r="GT406" s="71"/>
      <c r="GU406" s="71"/>
      <c r="GV406" s="71"/>
      <c r="GW406" s="71"/>
      <c r="GX406" s="71"/>
      <c r="GY406" s="71"/>
      <c r="GZ406" s="71"/>
      <c r="HA406" s="71"/>
      <c r="HB406" s="71"/>
      <c r="HC406" s="71"/>
      <c r="HD406" s="71"/>
      <c r="HE406" s="71"/>
      <c r="HF406" s="71"/>
      <c r="HG406" s="71"/>
      <c r="HH406" s="71"/>
      <c r="HI406" s="71"/>
      <c r="HJ406" s="71"/>
      <c r="HK406" s="71"/>
      <c r="HL406" s="71"/>
      <c r="HM406" s="71"/>
      <c r="HN406" s="71"/>
      <c r="HO406" s="71"/>
      <c r="HP406" s="71"/>
      <c r="HQ406" s="71"/>
      <c r="HR406" s="71"/>
      <c r="HS406" s="71"/>
      <c r="HT406" s="71"/>
      <c r="HU406" s="71"/>
      <c r="HV406" s="71"/>
      <c r="HW406" s="71"/>
      <c r="HX406" s="71"/>
      <c r="HY406" s="71"/>
      <c r="HZ406" s="71"/>
      <c r="IA406" s="71"/>
      <c r="IB406" s="71"/>
      <c r="IC406" s="71"/>
      <c r="ID406" s="71"/>
      <c r="IE406" s="71"/>
      <c r="IF406" s="71"/>
      <c r="IG406" s="71"/>
      <c r="IH406" s="71"/>
      <c r="II406" s="71"/>
      <c r="IJ406" s="71"/>
      <c r="IK406" s="71"/>
      <c r="IL406" s="71"/>
      <c r="IM406" s="71"/>
      <c r="IN406" s="71"/>
      <c r="IO406" s="71"/>
      <c r="IP406" s="71"/>
      <c r="IQ406" s="71"/>
    </row>
    <row r="407" spans="1:251" s="234" customFormat="1" ht="13" customHeight="1">
      <c r="A407" s="191">
        <v>3.93</v>
      </c>
      <c r="B407" s="328" t="s">
        <v>581</v>
      </c>
      <c r="C407" s="327">
        <v>2017</v>
      </c>
      <c r="D407" s="328" t="s">
        <v>608</v>
      </c>
      <c r="E407" s="51" t="s">
        <v>627</v>
      </c>
      <c r="F407" s="191">
        <v>250507</v>
      </c>
      <c r="G407" s="36"/>
      <c r="H407" s="36">
        <v>553</v>
      </c>
      <c r="I407" s="36"/>
      <c r="J407" s="36"/>
      <c r="K407" s="38" t="s">
        <v>128</v>
      </c>
      <c r="L407" s="38" t="s">
        <v>137</v>
      </c>
      <c r="M407" s="38" t="s">
        <v>240</v>
      </c>
      <c r="N407" s="39" t="s">
        <v>469</v>
      </c>
      <c r="O407" s="66" t="s">
        <v>166</v>
      </c>
      <c r="P407" s="38" t="s">
        <v>15</v>
      </c>
      <c r="Q407" s="38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1"/>
      <c r="AD407" s="71"/>
      <c r="AE407" s="71"/>
      <c r="AF407" s="71"/>
      <c r="AG407" s="71"/>
      <c r="AH407" s="71"/>
      <c r="AI407" s="71"/>
      <c r="AJ407" s="71"/>
      <c r="AK407" s="71"/>
      <c r="AL407" s="71"/>
      <c r="AM407" s="71"/>
      <c r="AN407" s="71"/>
      <c r="AO407" s="71"/>
      <c r="AP407" s="71"/>
      <c r="AQ407" s="71"/>
      <c r="AR407" s="71"/>
      <c r="AS407" s="71"/>
      <c r="AT407" s="71"/>
      <c r="AU407" s="71"/>
      <c r="AV407" s="71"/>
      <c r="AW407" s="71"/>
      <c r="AX407" s="71"/>
      <c r="AY407" s="71"/>
      <c r="AZ407" s="71"/>
      <c r="BA407" s="71"/>
      <c r="BB407" s="71"/>
      <c r="BC407" s="71"/>
      <c r="BD407" s="71"/>
      <c r="BE407" s="71"/>
      <c r="BF407" s="71"/>
      <c r="BG407" s="71"/>
      <c r="BH407" s="71"/>
      <c r="BI407" s="71"/>
      <c r="BJ407" s="71"/>
      <c r="BK407" s="71"/>
      <c r="BL407" s="71"/>
      <c r="BM407" s="71"/>
      <c r="BN407" s="71"/>
      <c r="BO407" s="71"/>
      <c r="BP407" s="71"/>
      <c r="BQ407" s="71"/>
      <c r="BR407" s="71"/>
      <c r="BS407" s="71"/>
      <c r="BT407" s="71"/>
      <c r="BU407" s="71"/>
      <c r="BV407" s="71"/>
      <c r="BW407" s="71"/>
      <c r="BX407" s="71"/>
      <c r="BY407" s="71"/>
      <c r="BZ407" s="71"/>
      <c r="CA407" s="71"/>
      <c r="CB407" s="71"/>
      <c r="CC407" s="71"/>
      <c r="CD407" s="71"/>
      <c r="CE407" s="71"/>
      <c r="CF407" s="71"/>
      <c r="CG407" s="71"/>
      <c r="CH407" s="71"/>
      <c r="CI407" s="71"/>
      <c r="CJ407" s="71"/>
      <c r="CK407" s="71"/>
      <c r="CL407" s="71"/>
      <c r="CM407" s="71"/>
      <c r="CN407" s="71"/>
      <c r="CO407" s="71"/>
      <c r="CP407" s="71"/>
      <c r="CQ407" s="71"/>
      <c r="CR407" s="71"/>
      <c r="CS407" s="71"/>
      <c r="CT407" s="71"/>
      <c r="CU407" s="71"/>
      <c r="CV407" s="71"/>
      <c r="CW407" s="71"/>
      <c r="CX407" s="71"/>
      <c r="CY407" s="71"/>
      <c r="CZ407" s="71"/>
      <c r="DA407" s="71"/>
      <c r="DB407" s="71"/>
      <c r="DC407" s="71"/>
      <c r="DD407" s="71"/>
      <c r="DE407" s="71"/>
      <c r="DF407" s="71"/>
      <c r="DG407" s="71"/>
      <c r="DH407" s="71"/>
      <c r="DI407" s="71"/>
      <c r="DJ407" s="71"/>
      <c r="DK407" s="71"/>
      <c r="DL407" s="71"/>
      <c r="DM407" s="71"/>
      <c r="DN407" s="71"/>
      <c r="DO407" s="71"/>
      <c r="DP407" s="71"/>
      <c r="DQ407" s="71"/>
      <c r="DR407" s="71"/>
      <c r="DS407" s="71"/>
      <c r="DT407" s="71"/>
      <c r="DU407" s="71"/>
      <c r="DV407" s="71"/>
      <c r="DW407" s="71"/>
      <c r="DX407" s="71"/>
      <c r="DY407" s="71"/>
      <c r="DZ407" s="71"/>
      <c r="EA407" s="71"/>
      <c r="EB407" s="71"/>
      <c r="EC407" s="71"/>
      <c r="ED407" s="71"/>
      <c r="EE407" s="71"/>
      <c r="EF407" s="71"/>
      <c r="EG407" s="71"/>
      <c r="EH407" s="71"/>
      <c r="EI407" s="71"/>
      <c r="EJ407" s="71"/>
      <c r="EK407" s="71"/>
      <c r="EL407" s="71"/>
      <c r="EM407" s="71"/>
      <c r="EN407" s="71"/>
      <c r="EO407" s="71"/>
      <c r="EP407" s="71"/>
      <c r="EQ407" s="71"/>
      <c r="ER407" s="71"/>
      <c r="ES407" s="71"/>
      <c r="ET407" s="71"/>
      <c r="EU407" s="71"/>
      <c r="EV407" s="71"/>
      <c r="EW407" s="71"/>
      <c r="EX407" s="71"/>
      <c r="EY407" s="71"/>
      <c r="EZ407" s="71"/>
      <c r="FA407" s="71"/>
      <c r="FB407" s="71"/>
      <c r="FC407" s="71"/>
      <c r="FD407" s="71"/>
      <c r="FE407" s="71"/>
      <c r="FF407" s="71"/>
      <c r="FG407" s="71"/>
      <c r="FH407" s="71"/>
      <c r="FI407" s="71"/>
      <c r="FJ407" s="71"/>
      <c r="FK407" s="71"/>
      <c r="FL407" s="71"/>
      <c r="FM407" s="71"/>
      <c r="FN407" s="71"/>
      <c r="FO407" s="71"/>
      <c r="FP407" s="71"/>
      <c r="FQ407" s="71"/>
      <c r="FR407" s="71"/>
      <c r="FS407" s="71"/>
      <c r="FT407" s="71"/>
      <c r="FU407" s="71"/>
      <c r="FV407" s="71"/>
      <c r="FW407" s="71"/>
      <c r="FX407" s="71"/>
      <c r="FY407" s="71"/>
      <c r="FZ407" s="71"/>
      <c r="GA407" s="71"/>
      <c r="GB407" s="71"/>
      <c r="GC407" s="71"/>
      <c r="GD407" s="71"/>
      <c r="GE407" s="71"/>
      <c r="GF407" s="71"/>
      <c r="GG407" s="71"/>
      <c r="GH407" s="71"/>
      <c r="GI407" s="71"/>
      <c r="GJ407" s="71"/>
      <c r="GK407" s="71"/>
      <c r="GL407" s="71"/>
      <c r="GM407" s="71"/>
      <c r="GN407" s="71"/>
      <c r="GO407" s="71"/>
      <c r="GP407" s="71"/>
      <c r="GQ407" s="71"/>
      <c r="GR407" s="71"/>
      <c r="GS407" s="71"/>
      <c r="GT407" s="71"/>
      <c r="GU407" s="71"/>
      <c r="GV407" s="71"/>
      <c r="GW407" s="71"/>
      <c r="GX407" s="71"/>
      <c r="GY407" s="71"/>
      <c r="GZ407" s="71"/>
      <c r="HA407" s="71"/>
      <c r="HB407" s="71"/>
      <c r="HC407" s="71"/>
      <c r="HD407" s="71"/>
      <c r="HE407" s="71"/>
      <c r="HF407" s="71"/>
      <c r="HG407" s="71"/>
      <c r="HH407" s="71"/>
      <c r="HI407" s="71"/>
      <c r="HJ407" s="71"/>
      <c r="HK407" s="71"/>
      <c r="HL407" s="71"/>
      <c r="HM407" s="71"/>
      <c r="HN407" s="71"/>
      <c r="HO407" s="71"/>
      <c r="HP407" s="71"/>
      <c r="HQ407" s="71"/>
      <c r="HR407" s="71"/>
      <c r="HS407" s="71"/>
      <c r="HT407" s="71"/>
      <c r="HU407" s="71"/>
      <c r="HV407" s="71"/>
      <c r="HW407" s="71"/>
      <c r="HX407" s="71"/>
      <c r="HY407" s="71"/>
      <c r="HZ407" s="71"/>
      <c r="IA407" s="71"/>
      <c r="IB407" s="71"/>
      <c r="IC407" s="71"/>
      <c r="ID407" s="71"/>
      <c r="IE407" s="71"/>
      <c r="IF407" s="71"/>
      <c r="IG407" s="71"/>
      <c r="IH407" s="71"/>
      <c r="II407" s="71"/>
      <c r="IJ407" s="71"/>
      <c r="IK407" s="71"/>
      <c r="IL407" s="71"/>
      <c r="IM407" s="71"/>
      <c r="IN407" s="71"/>
      <c r="IO407" s="71"/>
      <c r="IP407" s="71"/>
      <c r="IQ407" s="71"/>
    </row>
    <row r="408" spans="1:251" s="234" customFormat="1" ht="13" customHeight="1">
      <c r="A408" s="191">
        <v>1.58</v>
      </c>
      <c r="B408" s="328" t="s">
        <v>581</v>
      </c>
      <c r="C408" s="327">
        <v>2017</v>
      </c>
      <c r="D408" s="328" t="s">
        <v>621</v>
      </c>
      <c r="E408" s="312" t="s">
        <v>627</v>
      </c>
      <c r="F408" s="61">
        <v>250903</v>
      </c>
      <c r="G408" s="191">
        <v>-0.9</v>
      </c>
      <c r="H408" s="36">
        <v>486</v>
      </c>
      <c r="I408" s="36"/>
      <c r="J408" s="36"/>
      <c r="K408" s="38" t="s">
        <v>128</v>
      </c>
      <c r="L408" s="38" t="s">
        <v>137</v>
      </c>
      <c r="M408" s="38" t="s">
        <v>241</v>
      </c>
      <c r="N408" s="39" t="s">
        <v>469</v>
      </c>
      <c r="O408" s="66" t="s">
        <v>166</v>
      </c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8"/>
      <c r="BM408" s="38"/>
      <c r="BN408" s="38"/>
      <c r="BO408" s="38"/>
      <c r="BP408" s="38"/>
      <c r="BQ408" s="38"/>
      <c r="BR408" s="38"/>
      <c r="BS408" s="38"/>
      <c r="BT408" s="38"/>
      <c r="BU408" s="38"/>
      <c r="BV408" s="38"/>
      <c r="BW408" s="38"/>
      <c r="BX408" s="38"/>
      <c r="BY408" s="38"/>
      <c r="BZ408" s="38"/>
      <c r="CA408" s="38"/>
      <c r="CB408" s="38"/>
      <c r="CC408" s="38"/>
      <c r="CD408" s="38"/>
      <c r="CE408" s="38"/>
      <c r="CF408" s="38"/>
      <c r="CG408" s="38"/>
      <c r="CH408" s="38"/>
      <c r="CI408" s="38"/>
      <c r="CJ408" s="38"/>
      <c r="CK408" s="38"/>
      <c r="CL408" s="38"/>
      <c r="CM408" s="38"/>
      <c r="CN408" s="38"/>
      <c r="CO408" s="38"/>
      <c r="CP408" s="38"/>
      <c r="CQ408" s="38"/>
      <c r="CR408" s="38"/>
      <c r="CS408" s="38"/>
      <c r="CT408" s="38"/>
      <c r="CU408" s="38"/>
      <c r="CV408" s="38"/>
      <c r="CW408" s="38"/>
      <c r="CX408" s="38"/>
      <c r="CY408" s="38"/>
      <c r="CZ408" s="38"/>
      <c r="DA408" s="38"/>
      <c r="DB408" s="38"/>
      <c r="DC408" s="38"/>
      <c r="DD408" s="38"/>
      <c r="DE408" s="38"/>
      <c r="DF408" s="38"/>
      <c r="DG408" s="38"/>
      <c r="DH408" s="38"/>
      <c r="DI408" s="38"/>
      <c r="DJ408" s="38"/>
      <c r="DK408" s="38"/>
      <c r="DL408" s="38"/>
      <c r="DM408" s="38"/>
      <c r="DN408" s="38"/>
      <c r="DO408" s="38"/>
      <c r="DP408" s="38"/>
      <c r="DQ408" s="38"/>
      <c r="DR408" s="38"/>
      <c r="DS408" s="38"/>
      <c r="DT408" s="38"/>
      <c r="DU408" s="38"/>
      <c r="DV408" s="38"/>
      <c r="DW408" s="38"/>
      <c r="DX408" s="38"/>
      <c r="DY408" s="38"/>
      <c r="DZ408" s="38"/>
      <c r="EA408" s="38"/>
      <c r="EB408" s="38"/>
      <c r="EC408" s="38"/>
      <c r="ED408" s="38"/>
      <c r="EE408" s="38"/>
      <c r="EF408" s="38"/>
      <c r="EG408" s="38"/>
      <c r="EH408" s="38"/>
      <c r="EI408" s="38"/>
      <c r="EJ408" s="38"/>
      <c r="EK408" s="38"/>
      <c r="EL408" s="38"/>
      <c r="EM408" s="38"/>
      <c r="EN408" s="38"/>
      <c r="EO408" s="38"/>
      <c r="EP408" s="38"/>
      <c r="EQ408" s="38"/>
      <c r="ER408" s="38"/>
      <c r="ES408" s="38"/>
      <c r="ET408" s="38"/>
      <c r="EU408" s="38"/>
      <c r="EV408" s="38"/>
      <c r="EW408" s="38"/>
      <c r="EX408" s="38"/>
      <c r="EY408" s="38"/>
      <c r="EZ408" s="38"/>
      <c r="FA408" s="38"/>
      <c r="FB408" s="38"/>
      <c r="FC408" s="38"/>
      <c r="FD408" s="38"/>
      <c r="FE408" s="38"/>
      <c r="FF408" s="38"/>
      <c r="FG408" s="38"/>
      <c r="FH408" s="38"/>
      <c r="FI408" s="38"/>
      <c r="FJ408" s="38"/>
      <c r="FK408" s="38"/>
      <c r="FL408" s="38"/>
      <c r="FM408" s="38"/>
      <c r="FN408" s="38"/>
      <c r="FO408" s="38"/>
      <c r="FP408" s="38"/>
      <c r="FQ408" s="38"/>
      <c r="FR408" s="38"/>
      <c r="FS408" s="38"/>
      <c r="FT408" s="38"/>
      <c r="FU408" s="38"/>
      <c r="FV408" s="38"/>
      <c r="FW408" s="38"/>
      <c r="FX408" s="38"/>
      <c r="FY408" s="38"/>
      <c r="FZ408" s="38"/>
      <c r="GA408" s="38"/>
      <c r="GB408" s="38"/>
      <c r="GC408" s="38"/>
      <c r="GD408" s="38"/>
      <c r="GE408" s="38"/>
      <c r="GF408" s="38"/>
      <c r="GG408" s="38"/>
      <c r="GH408" s="38"/>
      <c r="GI408" s="38"/>
      <c r="GJ408" s="38"/>
      <c r="GK408" s="38"/>
      <c r="GL408" s="38"/>
      <c r="GM408" s="38"/>
      <c r="GN408" s="38"/>
      <c r="GO408" s="38"/>
      <c r="GP408" s="38"/>
      <c r="GQ408" s="38"/>
      <c r="GR408" s="38"/>
      <c r="GS408" s="38"/>
      <c r="GT408" s="38"/>
      <c r="GU408" s="38"/>
      <c r="GV408" s="38"/>
      <c r="GW408" s="38"/>
      <c r="GX408" s="38"/>
      <c r="GY408" s="38"/>
      <c r="GZ408" s="38"/>
      <c r="HA408" s="38"/>
      <c r="HB408" s="38"/>
      <c r="HC408" s="38"/>
      <c r="HD408" s="38"/>
      <c r="HE408" s="38"/>
      <c r="HF408" s="38"/>
      <c r="HG408" s="38"/>
      <c r="HH408" s="38"/>
      <c r="HI408" s="38"/>
      <c r="HJ408" s="38"/>
      <c r="HK408" s="38"/>
      <c r="HL408" s="38"/>
      <c r="HM408" s="38"/>
      <c r="HN408" s="38"/>
      <c r="HO408" s="38"/>
      <c r="HP408" s="38"/>
      <c r="HQ408" s="38"/>
      <c r="HR408" s="38"/>
      <c r="HS408" s="38"/>
      <c r="HT408" s="38"/>
      <c r="HU408" s="38"/>
      <c r="HV408" s="38"/>
      <c r="HW408" s="38"/>
      <c r="HX408" s="38"/>
      <c r="HY408" s="38"/>
      <c r="HZ408" s="38"/>
      <c r="IA408" s="38"/>
      <c r="IB408" s="38"/>
      <c r="IC408" s="38"/>
      <c r="ID408" s="38"/>
      <c r="IE408" s="38"/>
      <c r="IF408" s="38"/>
      <c r="IG408" s="38"/>
      <c r="IH408" s="38"/>
      <c r="II408" s="38"/>
      <c r="IJ408" s="38"/>
      <c r="IK408" s="38"/>
      <c r="IL408" s="38"/>
      <c r="IM408" s="38"/>
      <c r="IN408" s="38"/>
      <c r="IO408" s="38"/>
      <c r="IP408" s="38"/>
      <c r="IQ408" s="38"/>
    </row>
    <row r="409" spans="1:251">
      <c r="A409" s="306">
        <v>7.33</v>
      </c>
      <c r="B409" s="328" t="s">
        <v>581</v>
      </c>
      <c r="C409" s="327">
        <v>2017</v>
      </c>
      <c r="D409" s="328" t="s">
        <v>838</v>
      </c>
      <c r="E409" s="312" t="s">
        <v>627</v>
      </c>
      <c r="F409" s="61">
        <v>250903</v>
      </c>
      <c r="G409" s="39"/>
      <c r="H409" s="36">
        <v>571</v>
      </c>
      <c r="I409" s="36"/>
      <c r="J409" s="36"/>
      <c r="K409" s="38" t="s">
        <v>128</v>
      </c>
      <c r="L409" s="38" t="s">
        <v>137</v>
      </c>
      <c r="M409" s="38" t="s">
        <v>240</v>
      </c>
      <c r="N409" s="39" t="s">
        <v>469</v>
      </c>
      <c r="O409" s="66" t="s">
        <v>166</v>
      </c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8"/>
      <c r="BM409" s="38"/>
      <c r="BN409" s="38"/>
      <c r="BO409" s="38"/>
      <c r="BP409" s="38"/>
      <c r="BQ409" s="38"/>
      <c r="BR409" s="38"/>
      <c r="BS409" s="38"/>
      <c r="BT409" s="38"/>
      <c r="BU409" s="38"/>
      <c r="BV409" s="38"/>
      <c r="BW409" s="38"/>
      <c r="BX409" s="38"/>
      <c r="BY409" s="38"/>
      <c r="BZ409" s="38"/>
      <c r="CA409" s="38"/>
      <c r="CB409" s="38"/>
      <c r="CC409" s="38"/>
      <c r="CD409" s="38"/>
      <c r="CE409" s="38"/>
      <c r="CF409" s="38"/>
      <c r="CG409" s="38"/>
      <c r="CH409" s="38"/>
      <c r="CI409" s="38"/>
      <c r="CJ409" s="38"/>
      <c r="CK409" s="38"/>
      <c r="CL409" s="38"/>
      <c r="CM409" s="38"/>
      <c r="CN409" s="38"/>
      <c r="CO409" s="38"/>
      <c r="CP409" s="38"/>
      <c r="CQ409" s="38"/>
      <c r="CR409" s="38"/>
      <c r="CS409" s="38"/>
      <c r="CT409" s="38"/>
      <c r="CU409" s="38"/>
      <c r="CV409" s="38"/>
      <c r="CW409" s="38"/>
      <c r="CX409" s="38"/>
      <c r="CY409" s="38"/>
      <c r="CZ409" s="38"/>
      <c r="DA409" s="38"/>
      <c r="DB409" s="38"/>
      <c r="DC409" s="38"/>
      <c r="DD409" s="38"/>
      <c r="DE409" s="38"/>
      <c r="DF409" s="38"/>
      <c r="DG409" s="38"/>
      <c r="DH409" s="38"/>
      <c r="DI409" s="38"/>
      <c r="DJ409" s="38"/>
      <c r="DK409" s="38"/>
      <c r="DL409" s="38"/>
      <c r="DM409" s="38"/>
      <c r="DN409" s="38"/>
      <c r="DO409" s="38"/>
      <c r="DP409" s="38"/>
      <c r="DQ409" s="38"/>
      <c r="DR409" s="38"/>
      <c r="DS409" s="38"/>
      <c r="DT409" s="38"/>
      <c r="DU409" s="38"/>
      <c r="DV409" s="38"/>
      <c r="DW409" s="38"/>
      <c r="DX409" s="38"/>
      <c r="DY409" s="38"/>
      <c r="DZ409" s="38"/>
      <c r="EA409" s="38"/>
      <c r="EB409" s="38"/>
      <c r="EC409" s="38"/>
      <c r="ED409" s="38"/>
      <c r="EE409" s="38"/>
      <c r="EF409" s="38"/>
      <c r="EG409" s="38"/>
      <c r="EH409" s="38"/>
      <c r="EI409" s="38"/>
      <c r="EJ409" s="38"/>
      <c r="EK409" s="38"/>
      <c r="EL409" s="38"/>
      <c r="EM409" s="38"/>
      <c r="EN409" s="38"/>
      <c r="EO409" s="38"/>
      <c r="EP409" s="38"/>
      <c r="EQ409" s="38"/>
      <c r="ER409" s="38"/>
      <c r="ES409" s="38"/>
      <c r="ET409" s="38"/>
      <c r="EU409" s="38"/>
      <c r="EV409" s="38"/>
      <c r="EW409" s="38"/>
      <c r="EX409" s="38"/>
      <c r="EY409" s="38"/>
      <c r="EZ409" s="38"/>
      <c r="FA409" s="38"/>
      <c r="FB409" s="38"/>
      <c r="FC409" s="38"/>
      <c r="FD409" s="38"/>
      <c r="FE409" s="38"/>
      <c r="FF409" s="38"/>
      <c r="FG409" s="38"/>
      <c r="FH409" s="38"/>
      <c r="FI409" s="38"/>
      <c r="FJ409" s="38"/>
      <c r="FK409" s="38"/>
      <c r="FL409" s="38"/>
      <c r="FM409" s="38"/>
      <c r="FN409" s="38"/>
      <c r="FO409" s="38"/>
      <c r="FP409" s="38"/>
      <c r="FQ409" s="38"/>
      <c r="FR409" s="38"/>
      <c r="FS409" s="38"/>
      <c r="FT409" s="38"/>
      <c r="FU409" s="38"/>
      <c r="FV409" s="38"/>
      <c r="FW409" s="38"/>
      <c r="FX409" s="38"/>
      <c r="FY409" s="38"/>
      <c r="FZ409" s="38"/>
      <c r="GA409" s="38"/>
      <c r="GB409" s="38"/>
      <c r="GC409" s="38"/>
      <c r="GD409" s="38"/>
      <c r="GE409" s="38"/>
      <c r="GF409" s="38"/>
      <c r="GG409" s="38"/>
      <c r="GH409" s="38"/>
      <c r="GI409" s="38"/>
      <c r="GJ409" s="38"/>
      <c r="GK409" s="38"/>
      <c r="GL409" s="38"/>
      <c r="GM409" s="38"/>
      <c r="GN409" s="38"/>
      <c r="GO409" s="38"/>
      <c r="GP409" s="38"/>
      <c r="GQ409" s="38"/>
      <c r="GR409" s="38"/>
      <c r="GS409" s="38"/>
      <c r="GT409" s="38"/>
      <c r="GU409" s="38"/>
      <c r="GV409" s="38"/>
      <c r="GW409" s="38"/>
      <c r="GX409" s="38"/>
      <c r="GY409" s="38"/>
      <c r="GZ409" s="38"/>
      <c r="HA409" s="38"/>
      <c r="HB409" s="38"/>
      <c r="HC409" s="38"/>
      <c r="HD409" s="38"/>
      <c r="HE409" s="38"/>
      <c r="HF409" s="38"/>
      <c r="HG409" s="38"/>
      <c r="HH409" s="38"/>
      <c r="HI409" s="38"/>
      <c r="HJ409" s="38"/>
      <c r="HK409" s="38"/>
      <c r="HL409" s="38"/>
      <c r="HM409" s="38"/>
      <c r="HN409" s="38"/>
      <c r="HO409" s="38"/>
      <c r="HP409" s="38"/>
      <c r="HQ409" s="38"/>
      <c r="HR409" s="38"/>
      <c r="HS409" s="38"/>
      <c r="HT409" s="38"/>
      <c r="HU409" s="38"/>
      <c r="HV409" s="38"/>
      <c r="HW409" s="38"/>
      <c r="HX409" s="38"/>
      <c r="HY409" s="38"/>
      <c r="HZ409" s="38"/>
      <c r="IA409" s="38"/>
      <c r="IB409" s="38"/>
      <c r="IC409" s="38"/>
      <c r="ID409" s="38"/>
      <c r="IE409" s="38"/>
      <c r="IF409" s="38"/>
      <c r="IG409" s="38"/>
      <c r="IH409" s="38"/>
      <c r="II409" s="38"/>
      <c r="IJ409" s="38"/>
      <c r="IK409" s="38"/>
      <c r="IL409" s="38"/>
      <c r="IM409" s="38"/>
      <c r="IN409" s="38"/>
      <c r="IO409" s="38"/>
      <c r="IP409" s="38"/>
      <c r="IQ409" s="38"/>
    </row>
    <row r="410" spans="1:251">
      <c r="A410" s="310" t="s">
        <v>388</v>
      </c>
      <c r="B410" s="311" t="s">
        <v>363</v>
      </c>
      <c r="C410" s="61">
        <v>1995</v>
      </c>
      <c r="D410" s="311" t="s">
        <v>266</v>
      </c>
      <c r="E410" s="312" t="s">
        <v>379</v>
      </c>
      <c r="F410" s="61">
        <v>250426</v>
      </c>
      <c r="K410" s="8" t="s">
        <v>128</v>
      </c>
      <c r="L410" s="200" t="s">
        <v>130</v>
      </c>
      <c r="M410" s="10" t="s">
        <v>377</v>
      </c>
      <c r="N410" s="201" t="s">
        <v>356</v>
      </c>
      <c r="O410" s="201" t="s">
        <v>166</v>
      </c>
      <c r="P410" s="8" t="s">
        <v>180</v>
      </c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1"/>
      <c r="AD410" s="71"/>
      <c r="AE410" s="71"/>
      <c r="AF410" s="71"/>
      <c r="AG410" s="71"/>
      <c r="AH410" s="71"/>
      <c r="AI410" s="71"/>
      <c r="AJ410" s="71"/>
      <c r="AK410" s="71"/>
      <c r="AL410" s="71"/>
      <c r="AM410" s="71"/>
      <c r="AN410" s="71"/>
      <c r="AO410" s="71"/>
      <c r="AP410" s="71"/>
      <c r="AQ410" s="71"/>
      <c r="AR410" s="71"/>
      <c r="AS410" s="71"/>
      <c r="AT410" s="71"/>
      <c r="AU410" s="71"/>
      <c r="AV410" s="71"/>
      <c r="AW410" s="71"/>
      <c r="AX410" s="71"/>
      <c r="AY410" s="71"/>
      <c r="AZ410" s="71"/>
      <c r="BA410" s="71"/>
      <c r="BB410" s="71"/>
      <c r="BC410" s="71"/>
      <c r="BD410" s="71"/>
      <c r="BE410" s="71"/>
      <c r="BF410" s="71"/>
      <c r="BG410" s="71"/>
      <c r="BH410" s="71"/>
      <c r="BI410" s="71"/>
      <c r="BJ410" s="71"/>
      <c r="BK410" s="71"/>
      <c r="BL410" s="71"/>
      <c r="BM410" s="71"/>
      <c r="BN410" s="71"/>
      <c r="BO410" s="71"/>
      <c r="BP410" s="71"/>
      <c r="BQ410" s="71"/>
      <c r="BR410" s="71"/>
      <c r="BS410" s="71"/>
      <c r="BT410" s="71"/>
      <c r="BU410" s="71"/>
      <c r="BV410" s="71"/>
      <c r="BW410" s="71"/>
      <c r="BX410" s="71"/>
      <c r="BY410" s="71"/>
      <c r="BZ410" s="71"/>
      <c r="CA410" s="71"/>
      <c r="CB410" s="71"/>
      <c r="CC410" s="71"/>
      <c r="CD410" s="71"/>
      <c r="CE410" s="71"/>
      <c r="CF410" s="71"/>
      <c r="CG410" s="71"/>
      <c r="CH410" s="71"/>
      <c r="CI410" s="71"/>
      <c r="CJ410" s="71"/>
      <c r="CK410" s="71"/>
      <c r="CL410" s="71"/>
      <c r="CM410" s="71"/>
      <c r="CN410" s="71"/>
      <c r="CO410" s="71"/>
      <c r="CP410" s="71"/>
      <c r="CQ410" s="71"/>
      <c r="CR410" s="71"/>
      <c r="CS410" s="71"/>
      <c r="CT410" s="71"/>
      <c r="CU410" s="71"/>
      <c r="CV410" s="71"/>
      <c r="CW410" s="71"/>
      <c r="CX410" s="71"/>
      <c r="CY410" s="71"/>
      <c r="CZ410" s="71"/>
      <c r="DA410" s="71"/>
      <c r="DB410" s="71"/>
      <c r="DC410" s="71"/>
      <c r="DD410" s="71"/>
      <c r="DE410" s="71"/>
      <c r="DF410" s="71"/>
      <c r="DG410" s="71"/>
      <c r="DH410" s="71"/>
      <c r="DI410" s="71"/>
      <c r="DJ410" s="71"/>
      <c r="DK410" s="71"/>
      <c r="DL410" s="71"/>
      <c r="DM410" s="71"/>
      <c r="DN410" s="71"/>
      <c r="DO410" s="71"/>
      <c r="DP410" s="71"/>
      <c r="DQ410" s="71"/>
      <c r="DR410" s="71"/>
      <c r="DS410" s="71"/>
      <c r="DT410" s="71"/>
      <c r="DU410" s="71"/>
      <c r="DV410" s="71"/>
      <c r="DW410" s="71"/>
      <c r="DX410" s="71"/>
      <c r="DY410" s="71"/>
      <c r="DZ410" s="71"/>
      <c r="EA410" s="71"/>
      <c r="EB410" s="71"/>
      <c r="EC410" s="71"/>
      <c r="ED410" s="71"/>
      <c r="EE410" s="71"/>
      <c r="EF410" s="71"/>
      <c r="EG410" s="71"/>
      <c r="EH410" s="71"/>
      <c r="EI410" s="71"/>
      <c r="EJ410" s="71"/>
      <c r="EK410" s="71"/>
      <c r="EL410" s="71"/>
      <c r="EM410" s="71"/>
      <c r="EN410" s="71"/>
      <c r="EO410" s="71"/>
      <c r="EP410" s="71"/>
      <c r="EQ410" s="71"/>
      <c r="ER410" s="71"/>
      <c r="ES410" s="71"/>
      <c r="ET410" s="71"/>
      <c r="EU410" s="71"/>
      <c r="EV410" s="71"/>
      <c r="EW410" s="71"/>
      <c r="EX410" s="71"/>
      <c r="EY410" s="71"/>
      <c r="EZ410" s="71"/>
      <c r="FA410" s="71"/>
      <c r="FB410" s="71"/>
      <c r="FC410" s="71"/>
      <c r="FD410" s="71"/>
      <c r="FE410" s="71"/>
      <c r="FF410" s="71"/>
      <c r="FG410" s="71"/>
      <c r="FH410" s="71"/>
      <c r="FI410" s="71"/>
      <c r="FJ410" s="71"/>
      <c r="FK410" s="71"/>
      <c r="FL410" s="71"/>
      <c r="FM410" s="71"/>
      <c r="FN410" s="71"/>
      <c r="FO410" s="71"/>
      <c r="FP410" s="71"/>
      <c r="FQ410" s="71"/>
      <c r="FR410" s="71"/>
      <c r="FS410" s="71"/>
      <c r="FT410" s="71"/>
      <c r="FU410" s="71"/>
      <c r="FV410" s="71"/>
      <c r="FW410" s="71"/>
      <c r="FX410" s="71"/>
      <c r="FY410" s="71"/>
      <c r="FZ410" s="71"/>
      <c r="GA410" s="71"/>
      <c r="GB410" s="71"/>
      <c r="GC410" s="71"/>
      <c r="GD410" s="71"/>
      <c r="GE410" s="71"/>
      <c r="GF410" s="71"/>
      <c r="GG410" s="71"/>
      <c r="GH410" s="71"/>
      <c r="GI410" s="71"/>
      <c r="GJ410" s="71"/>
      <c r="GK410" s="71"/>
      <c r="GL410" s="71"/>
      <c r="GM410" s="71"/>
      <c r="GN410" s="71"/>
      <c r="GO410" s="71"/>
      <c r="GP410" s="71"/>
      <c r="GQ410" s="71"/>
      <c r="GR410" s="71"/>
      <c r="GS410" s="71"/>
      <c r="GT410" s="71"/>
      <c r="GU410" s="71"/>
      <c r="GV410" s="71"/>
      <c r="GW410" s="71"/>
      <c r="GX410" s="71"/>
      <c r="GY410" s="71"/>
      <c r="GZ410" s="71"/>
      <c r="HA410" s="71"/>
      <c r="HB410" s="71"/>
      <c r="HC410" s="71"/>
      <c r="HD410" s="71"/>
      <c r="HE410" s="71"/>
      <c r="HF410" s="71"/>
      <c r="HG410" s="71"/>
      <c r="HH410" s="71"/>
      <c r="HI410" s="71"/>
      <c r="HJ410" s="71"/>
      <c r="HK410" s="71"/>
      <c r="HL410" s="71"/>
      <c r="HM410" s="71"/>
      <c r="HN410" s="71"/>
      <c r="HO410" s="71"/>
      <c r="HP410" s="71"/>
      <c r="HQ410" s="71"/>
      <c r="HR410" s="71"/>
      <c r="HS410" s="71"/>
      <c r="HT410" s="71"/>
      <c r="HU410" s="71"/>
      <c r="HV410" s="71"/>
      <c r="HW410" s="71"/>
      <c r="HX410" s="71"/>
      <c r="HY410" s="71"/>
      <c r="HZ410" s="71"/>
      <c r="IA410" s="71"/>
      <c r="IB410" s="71"/>
      <c r="IC410" s="71"/>
      <c r="ID410" s="71"/>
      <c r="IE410" s="71"/>
      <c r="IF410" s="71"/>
      <c r="IG410" s="71"/>
      <c r="IH410" s="71"/>
      <c r="II410" s="71"/>
      <c r="IJ410" s="71"/>
      <c r="IK410" s="71"/>
      <c r="IL410" s="71"/>
      <c r="IM410" s="71"/>
      <c r="IN410" s="71"/>
      <c r="IO410" s="71"/>
      <c r="IP410" s="71"/>
      <c r="IQ410" s="71"/>
    </row>
    <row r="411" spans="1:251">
      <c r="A411" s="320" t="s">
        <v>918</v>
      </c>
      <c r="B411" s="320" t="s">
        <v>917</v>
      </c>
      <c r="C411" s="320">
        <v>1995</v>
      </c>
      <c r="D411" s="322" t="s">
        <v>455</v>
      </c>
      <c r="E411" s="322" t="s">
        <v>456</v>
      </c>
      <c r="F411" s="322">
        <v>250908</v>
      </c>
      <c r="G411" s="51"/>
      <c r="H411" s="36"/>
      <c r="I411" s="122">
        <v>345</v>
      </c>
      <c r="J411" s="122"/>
      <c r="K411" s="38" t="s">
        <v>128</v>
      </c>
      <c r="L411" s="200" t="s">
        <v>130</v>
      </c>
      <c r="M411" s="100" t="s">
        <v>239</v>
      </c>
      <c r="N411" s="100" t="s">
        <v>272</v>
      </c>
      <c r="O411" s="86" t="s">
        <v>166</v>
      </c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100"/>
      <c r="AM411" s="100"/>
      <c r="AN411" s="100"/>
      <c r="AO411" s="100"/>
      <c r="AP411" s="100"/>
      <c r="AQ411" s="100"/>
      <c r="AR411" s="100"/>
      <c r="AS411" s="100"/>
      <c r="AT411" s="100"/>
      <c r="AU411" s="100"/>
      <c r="AV411" s="100"/>
      <c r="AW411" s="100"/>
      <c r="AX411" s="100"/>
      <c r="AY411" s="100"/>
      <c r="AZ411" s="100"/>
      <c r="BA411" s="100"/>
      <c r="BB411" s="100"/>
      <c r="BC411" s="100"/>
      <c r="BD411" s="100"/>
      <c r="BE411" s="100"/>
      <c r="BF411" s="100"/>
      <c r="BG411" s="100"/>
      <c r="BH411" s="100"/>
      <c r="BI411" s="100"/>
      <c r="BJ411" s="100"/>
      <c r="BK411" s="100"/>
      <c r="BL411" s="100"/>
      <c r="BM411" s="100"/>
      <c r="BN411" s="100"/>
      <c r="BO411" s="100"/>
      <c r="BP411" s="100"/>
      <c r="BQ411" s="100"/>
      <c r="BR411" s="100"/>
      <c r="BS411" s="100"/>
      <c r="BT411" s="100"/>
      <c r="BU411" s="100"/>
      <c r="BV411" s="100"/>
      <c r="BW411" s="100"/>
      <c r="BX411" s="100"/>
      <c r="BY411" s="100"/>
      <c r="BZ411" s="100"/>
      <c r="CA411" s="100"/>
      <c r="CB411" s="100"/>
      <c r="CC411" s="100"/>
      <c r="CD411" s="100"/>
      <c r="CE411" s="100"/>
      <c r="CF411" s="100"/>
      <c r="CG411" s="100"/>
      <c r="CH411" s="100"/>
      <c r="CI411" s="100"/>
      <c r="CJ411" s="100"/>
      <c r="CK411" s="100"/>
      <c r="CL411" s="100"/>
      <c r="CM411" s="100"/>
      <c r="CN411" s="100"/>
      <c r="CO411" s="100"/>
      <c r="CP411" s="100"/>
      <c r="CQ411" s="100"/>
      <c r="CR411" s="100"/>
      <c r="CS411" s="100"/>
      <c r="CT411" s="100"/>
      <c r="CU411" s="100"/>
      <c r="CV411" s="100"/>
      <c r="CW411" s="100"/>
      <c r="CX411" s="100"/>
      <c r="CY411" s="100"/>
      <c r="CZ411" s="100"/>
      <c r="DA411" s="100"/>
      <c r="DB411" s="100"/>
      <c r="DC411" s="100"/>
      <c r="DD411" s="100"/>
      <c r="DE411" s="100"/>
      <c r="DF411" s="100"/>
      <c r="DG411" s="100"/>
      <c r="DH411" s="100"/>
      <c r="DI411" s="100"/>
      <c r="DJ411" s="100"/>
      <c r="DK411" s="100"/>
      <c r="DL411" s="100"/>
      <c r="DM411" s="100"/>
      <c r="DN411" s="100"/>
      <c r="DO411" s="100"/>
      <c r="DP411" s="100"/>
      <c r="DQ411" s="100"/>
      <c r="DR411" s="100"/>
      <c r="DS411" s="100"/>
      <c r="DT411" s="100"/>
      <c r="DU411" s="100"/>
      <c r="DV411" s="100"/>
      <c r="DW411" s="100"/>
      <c r="DX411" s="100"/>
      <c r="DY411" s="100"/>
      <c r="DZ411" s="100"/>
      <c r="EA411" s="100"/>
      <c r="EB411" s="100"/>
      <c r="EC411" s="100"/>
      <c r="ED411" s="100"/>
      <c r="EE411" s="100"/>
      <c r="EF411" s="100"/>
      <c r="EG411" s="100"/>
      <c r="EH411" s="100"/>
      <c r="EI411" s="100"/>
      <c r="EJ411" s="100"/>
      <c r="EK411" s="100"/>
      <c r="EL411" s="100"/>
      <c r="EM411" s="100"/>
      <c r="EN411" s="100"/>
      <c r="EO411" s="100"/>
      <c r="EP411" s="100"/>
      <c r="EQ411" s="100"/>
      <c r="ER411" s="100"/>
      <c r="ES411" s="100"/>
      <c r="ET411" s="100"/>
      <c r="EU411" s="100"/>
      <c r="EV411" s="100"/>
      <c r="EW411" s="100"/>
      <c r="EX411" s="100"/>
      <c r="EY411" s="100"/>
      <c r="EZ411" s="100"/>
      <c r="FA411" s="100"/>
      <c r="FB411" s="100"/>
      <c r="FC411" s="100"/>
      <c r="FD411" s="100"/>
      <c r="FE411" s="100"/>
      <c r="FF411" s="100"/>
      <c r="FG411" s="100"/>
      <c r="FH411" s="100"/>
      <c r="FI411" s="100"/>
      <c r="FJ411" s="100"/>
      <c r="FK411" s="100"/>
      <c r="FL411" s="100"/>
      <c r="FM411" s="100"/>
      <c r="FN411" s="100"/>
      <c r="FO411" s="100"/>
      <c r="FP411" s="100"/>
      <c r="FQ411" s="100"/>
      <c r="FR411" s="100"/>
      <c r="FS411" s="100"/>
      <c r="FT411" s="100"/>
      <c r="FU411" s="100"/>
      <c r="FV411" s="100"/>
      <c r="FW411" s="100"/>
      <c r="FX411" s="100"/>
      <c r="FY411" s="100"/>
      <c r="FZ411" s="100"/>
      <c r="GA411" s="100"/>
      <c r="GB411" s="100"/>
      <c r="GC411" s="100"/>
      <c r="GD411" s="100"/>
      <c r="GE411" s="100"/>
      <c r="GF411" s="100"/>
      <c r="GG411" s="100"/>
      <c r="GH411" s="100"/>
      <c r="GI411" s="100"/>
      <c r="GJ411" s="100"/>
      <c r="GK411" s="100"/>
      <c r="GL411" s="100"/>
      <c r="GM411" s="100"/>
      <c r="GN411" s="100"/>
      <c r="GO411" s="100"/>
      <c r="GP411" s="100"/>
      <c r="GQ411" s="100"/>
      <c r="GR411" s="100"/>
      <c r="GS411" s="100"/>
      <c r="GT411" s="100"/>
      <c r="GU411" s="100"/>
      <c r="GV411" s="100"/>
      <c r="GW411" s="100"/>
      <c r="GX411" s="100"/>
      <c r="GY411" s="100"/>
      <c r="GZ411" s="100"/>
      <c r="HA411" s="100"/>
      <c r="HB411" s="100"/>
      <c r="HC411" s="100"/>
      <c r="HD411" s="100"/>
      <c r="HE411" s="100"/>
      <c r="HF411" s="100"/>
      <c r="HG411" s="100"/>
      <c r="HH411" s="100"/>
      <c r="HI411" s="100"/>
      <c r="HJ411" s="100"/>
      <c r="HK411" s="100"/>
      <c r="HL411" s="100"/>
      <c r="HM411" s="100"/>
      <c r="HN411" s="100"/>
      <c r="HO411" s="100"/>
      <c r="HP411" s="100"/>
      <c r="HQ411" s="100"/>
      <c r="HR411" s="100"/>
      <c r="HS411" s="100"/>
      <c r="HT411" s="100"/>
      <c r="HU411" s="100"/>
      <c r="HV411" s="100"/>
      <c r="HW411" s="100"/>
      <c r="HX411" s="100"/>
      <c r="HY411" s="100"/>
      <c r="HZ411" s="100"/>
      <c r="IA411" s="100"/>
      <c r="IB411" s="100"/>
      <c r="IC411" s="100"/>
      <c r="ID411" s="100"/>
      <c r="IE411" s="100"/>
      <c r="IF411" s="100"/>
      <c r="IG411" s="100"/>
      <c r="IH411" s="100"/>
      <c r="II411" s="100"/>
      <c r="IJ411" s="100"/>
      <c r="IK411" s="100"/>
      <c r="IL411" s="100"/>
      <c r="IM411" s="100"/>
      <c r="IN411" s="100"/>
      <c r="IO411" s="100"/>
      <c r="IP411" s="100"/>
      <c r="IQ411" s="100"/>
    </row>
    <row r="412" spans="1:251">
      <c r="A412" s="309">
        <v>17.149999999999999</v>
      </c>
      <c r="B412" s="326" t="s">
        <v>174</v>
      </c>
      <c r="C412" s="61">
        <v>1972</v>
      </c>
      <c r="D412" s="61" t="s">
        <v>329</v>
      </c>
      <c r="E412" s="151" t="s">
        <v>339</v>
      </c>
      <c r="F412" s="61">
        <v>250506</v>
      </c>
      <c r="G412" s="5"/>
      <c r="H412" s="6"/>
      <c r="I412" s="6"/>
      <c r="J412" s="6"/>
      <c r="K412" s="5" t="s">
        <v>128</v>
      </c>
      <c r="L412" s="230" t="s">
        <v>202</v>
      </c>
      <c r="M412" s="5" t="s">
        <v>268</v>
      </c>
      <c r="N412" s="6" t="s">
        <v>673</v>
      </c>
      <c r="O412" s="106" t="s">
        <v>166</v>
      </c>
      <c r="P412" s="8" t="s">
        <v>180</v>
      </c>
      <c r="Q412" s="5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1"/>
      <c r="AD412" s="71"/>
      <c r="AE412" s="71"/>
      <c r="AF412" s="71"/>
      <c r="AG412" s="71"/>
      <c r="AH412" s="71"/>
      <c r="AI412" s="71"/>
      <c r="AJ412" s="71"/>
      <c r="AK412" s="71"/>
      <c r="AL412" s="71"/>
      <c r="AM412" s="71"/>
      <c r="AN412" s="71"/>
      <c r="AO412" s="71"/>
      <c r="AP412" s="71"/>
      <c r="AQ412" s="71"/>
      <c r="AR412" s="71"/>
      <c r="AS412" s="71"/>
      <c r="AT412" s="71"/>
      <c r="AU412" s="71"/>
      <c r="AV412" s="71"/>
      <c r="AW412" s="71"/>
      <c r="AX412" s="71"/>
      <c r="AY412" s="71"/>
      <c r="AZ412" s="71"/>
      <c r="BA412" s="71"/>
      <c r="BB412" s="71"/>
      <c r="BC412" s="71"/>
      <c r="BD412" s="71"/>
      <c r="BE412" s="71"/>
      <c r="BF412" s="71"/>
      <c r="BG412" s="71"/>
      <c r="BH412" s="71"/>
      <c r="BI412" s="71"/>
      <c r="BJ412" s="71"/>
      <c r="BK412" s="71"/>
      <c r="BL412" s="71"/>
      <c r="BM412" s="71"/>
      <c r="BN412" s="71"/>
      <c r="BO412" s="71"/>
      <c r="BP412" s="71"/>
      <c r="BQ412" s="71"/>
      <c r="BR412" s="71"/>
      <c r="BS412" s="71"/>
      <c r="BT412" s="71"/>
      <c r="BU412" s="71"/>
      <c r="BV412" s="71"/>
      <c r="BW412" s="71"/>
      <c r="BX412" s="71"/>
      <c r="BY412" s="71"/>
      <c r="BZ412" s="71"/>
      <c r="CA412" s="71"/>
      <c r="CB412" s="71"/>
      <c r="CC412" s="71"/>
      <c r="CD412" s="71"/>
      <c r="CE412" s="71"/>
      <c r="CF412" s="71"/>
      <c r="CG412" s="71"/>
      <c r="CH412" s="71"/>
      <c r="CI412" s="71"/>
      <c r="CJ412" s="71"/>
      <c r="CK412" s="71"/>
      <c r="CL412" s="71"/>
      <c r="CM412" s="71"/>
      <c r="CN412" s="71"/>
      <c r="CO412" s="71"/>
      <c r="CP412" s="71"/>
      <c r="CQ412" s="71"/>
      <c r="CR412" s="71"/>
      <c r="CS412" s="71"/>
      <c r="CT412" s="71"/>
      <c r="CU412" s="71"/>
      <c r="CV412" s="71"/>
      <c r="CW412" s="71"/>
      <c r="CX412" s="71"/>
      <c r="CY412" s="71"/>
      <c r="CZ412" s="71"/>
      <c r="DA412" s="71"/>
      <c r="DB412" s="71"/>
      <c r="DC412" s="71"/>
      <c r="DD412" s="71"/>
      <c r="DE412" s="71"/>
      <c r="DF412" s="71"/>
      <c r="DG412" s="71"/>
      <c r="DH412" s="71"/>
      <c r="DI412" s="71"/>
      <c r="DJ412" s="71"/>
      <c r="DK412" s="71"/>
      <c r="DL412" s="71"/>
      <c r="DM412" s="71"/>
      <c r="DN412" s="71"/>
      <c r="DO412" s="71"/>
      <c r="DP412" s="71"/>
      <c r="DQ412" s="71"/>
      <c r="DR412" s="71"/>
      <c r="DS412" s="71"/>
      <c r="DT412" s="71"/>
      <c r="DU412" s="71"/>
      <c r="DV412" s="71"/>
      <c r="DW412" s="71"/>
      <c r="DX412" s="71"/>
      <c r="DY412" s="71"/>
      <c r="DZ412" s="71"/>
      <c r="EA412" s="71"/>
      <c r="EB412" s="71"/>
      <c r="EC412" s="71"/>
      <c r="ED412" s="71"/>
      <c r="EE412" s="71"/>
      <c r="EF412" s="71"/>
      <c r="EG412" s="71"/>
      <c r="EH412" s="71"/>
      <c r="EI412" s="71"/>
      <c r="EJ412" s="71"/>
      <c r="EK412" s="71"/>
      <c r="EL412" s="71"/>
      <c r="EM412" s="71"/>
      <c r="EN412" s="71"/>
      <c r="EO412" s="71"/>
      <c r="EP412" s="71"/>
      <c r="EQ412" s="71"/>
      <c r="ER412" s="71"/>
      <c r="ES412" s="71"/>
      <c r="ET412" s="71"/>
      <c r="EU412" s="71"/>
      <c r="EV412" s="71"/>
      <c r="EW412" s="71"/>
      <c r="EX412" s="71"/>
      <c r="EY412" s="71"/>
      <c r="EZ412" s="71"/>
      <c r="FA412" s="71"/>
      <c r="FB412" s="71"/>
      <c r="FC412" s="71"/>
      <c r="FD412" s="71"/>
      <c r="FE412" s="71"/>
      <c r="FF412" s="71"/>
      <c r="FG412" s="71"/>
      <c r="FH412" s="71"/>
      <c r="FI412" s="71"/>
      <c r="FJ412" s="71"/>
      <c r="FK412" s="71"/>
      <c r="FL412" s="71"/>
      <c r="FM412" s="71"/>
      <c r="FN412" s="71"/>
      <c r="FO412" s="71"/>
      <c r="FP412" s="71"/>
      <c r="FQ412" s="71"/>
      <c r="FR412" s="71"/>
      <c r="FS412" s="71"/>
      <c r="FT412" s="71"/>
      <c r="FU412" s="71"/>
      <c r="FV412" s="71"/>
      <c r="FW412" s="71"/>
      <c r="FX412" s="71"/>
      <c r="FY412" s="71"/>
      <c r="FZ412" s="71"/>
      <c r="GA412" s="71"/>
      <c r="GB412" s="71"/>
      <c r="GC412" s="71"/>
      <c r="GD412" s="71"/>
      <c r="GE412" s="71"/>
      <c r="GF412" s="71"/>
      <c r="GG412" s="71"/>
      <c r="GH412" s="71"/>
      <c r="GI412" s="71"/>
      <c r="GJ412" s="71"/>
      <c r="GK412" s="71"/>
      <c r="GL412" s="71"/>
      <c r="GM412" s="71"/>
      <c r="GN412" s="71"/>
      <c r="GO412" s="71"/>
      <c r="GP412" s="71"/>
      <c r="GQ412" s="71"/>
      <c r="GR412" s="71"/>
      <c r="GS412" s="71"/>
      <c r="GT412" s="71"/>
      <c r="GU412" s="71"/>
      <c r="GV412" s="71"/>
      <c r="GW412" s="71"/>
      <c r="GX412" s="71"/>
      <c r="GY412" s="71"/>
      <c r="GZ412" s="71"/>
      <c r="HA412" s="71"/>
      <c r="HB412" s="71"/>
      <c r="HC412" s="71"/>
      <c r="HD412" s="71"/>
      <c r="HE412" s="71"/>
      <c r="HF412" s="71"/>
      <c r="HG412" s="71"/>
      <c r="HH412" s="71"/>
      <c r="HI412" s="71"/>
      <c r="HJ412" s="71"/>
      <c r="HK412" s="71"/>
      <c r="HL412" s="71"/>
      <c r="HM412" s="71"/>
      <c r="HN412" s="71"/>
      <c r="HO412" s="71"/>
      <c r="HP412" s="71"/>
      <c r="HQ412" s="71"/>
      <c r="HR412" s="71"/>
      <c r="HS412" s="71"/>
      <c r="HT412" s="71"/>
      <c r="HU412" s="71"/>
      <c r="HV412" s="71"/>
      <c r="HW412" s="71"/>
      <c r="HX412" s="71"/>
      <c r="HY412" s="71"/>
      <c r="HZ412" s="71"/>
      <c r="IA412" s="71"/>
      <c r="IB412" s="71"/>
      <c r="IC412" s="71"/>
      <c r="ID412" s="71"/>
      <c r="IE412" s="71"/>
      <c r="IF412" s="71"/>
      <c r="IG412" s="71"/>
      <c r="IH412" s="71"/>
      <c r="II412" s="71"/>
      <c r="IJ412" s="71"/>
      <c r="IK412" s="71"/>
      <c r="IL412" s="71"/>
      <c r="IM412" s="71"/>
      <c r="IN412" s="71"/>
      <c r="IO412" s="71"/>
      <c r="IP412" s="71"/>
      <c r="IQ412" s="71"/>
    </row>
    <row r="413" spans="1:251">
      <c r="A413" s="61">
        <v>17.28</v>
      </c>
      <c r="B413" s="322" t="s">
        <v>174</v>
      </c>
      <c r="C413" s="61">
        <v>1972</v>
      </c>
      <c r="D413" s="61" t="s">
        <v>329</v>
      </c>
      <c r="E413" s="61" t="s">
        <v>810</v>
      </c>
      <c r="F413" s="61">
        <v>250621</v>
      </c>
      <c r="K413" s="8" t="s">
        <v>128</v>
      </c>
      <c r="M413" s="10" t="s">
        <v>377</v>
      </c>
      <c r="N413" s="6" t="s">
        <v>862</v>
      </c>
      <c r="O413" s="203" t="s">
        <v>166</v>
      </c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1"/>
      <c r="AD413" s="71"/>
      <c r="AE413" s="71"/>
      <c r="AF413" s="71"/>
      <c r="AG413" s="71"/>
      <c r="AH413" s="71"/>
      <c r="AI413" s="71"/>
      <c r="AJ413" s="71"/>
      <c r="AK413" s="71"/>
      <c r="AL413" s="71"/>
      <c r="AM413" s="71"/>
      <c r="AN413" s="71"/>
      <c r="AO413" s="71"/>
      <c r="AP413" s="71"/>
      <c r="AQ413" s="71"/>
      <c r="AR413" s="71"/>
      <c r="AS413" s="71"/>
      <c r="AT413" s="71"/>
      <c r="AU413" s="71"/>
      <c r="AV413" s="71"/>
      <c r="AW413" s="71"/>
      <c r="AX413" s="71"/>
      <c r="AY413" s="71"/>
      <c r="AZ413" s="71"/>
      <c r="BA413" s="71"/>
      <c r="BB413" s="71"/>
      <c r="BC413" s="71"/>
      <c r="BD413" s="71"/>
      <c r="BE413" s="71"/>
      <c r="BF413" s="71"/>
      <c r="BG413" s="71"/>
      <c r="BH413" s="71"/>
      <c r="BI413" s="71"/>
      <c r="BJ413" s="71"/>
      <c r="BK413" s="71"/>
      <c r="BL413" s="71"/>
      <c r="BM413" s="71"/>
      <c r="BN413" s="71"/>
      <c r="BO413" s="71"/>
      <c r="BP413" s="71"/>
      <c r="BQ413" s="71"/>
      <c r="BR413" s="71"/>
      <c r="BS413" s="71"/>
      <c r="BT413" s="71"/>
      <c r="BU413" s="71"/>
      <c r="BV413" s="71"/>
      <c r="BW413" s="71"/>
      <c r="BX413" s="71"/>
      <c r="BY413" s="71"/>
      <c r="BZ413" s="71"/>
      <c r="CA413" s="71"/>
      <c r="CB413" s="71"/>
      <c r="CC413" s="71"/>
      <c r="CD413" s="71"/>
      <c r="CE413" s="71"/>
      <c r="CF413" s="71"/>
      <c r="CG413" s="71"/>
      <c r="CH413" s="71"/>
      <c r="CI413" s="71"/>
      <c r="CJ413" s="71"/>
      <c r="CK413" s="71"/>
      <c r="CL413" s="71"/>
      <c r="CM413" s="71"/>
      <c r="CN413" s="71"/>
      <c r="CO413" s="71"/>
      <c r="CP413" s="71"/>
      <c r="CQ413" s="71"/>
      <c r="CR413" s="71"/>
      <c r="CS413" s="71"/>
      <c r="CT413" s="71"/>
      <c r="CU413" s="71"/>
      <c r="CV413" s="71"/>
      <c r="CW413" s="71"/>
      <c r="CX413" s="71"/>
      <c r="CY413" s="71"/>
      <c r="CZ413" s="71"/>
      <c r="DA413" s="71"/>
      <c r="DB413" s="71"/>
      <c r="DC413" s="71"/>
      <c r="DD413" s="71"/>
      <c r="DE413" s="71"/>
      <c r="DF413" s="71"/>
      <c r="DG413" s="71"/>
      <c r="DH413" s="71"/>
      <c r="DI413" s="71"/>
      <c r="DJ413" s="71"/>
      <c r="DK413" s="71"/>
      <c r="DL413" s="71"/>
      <c r="DM413" s="71"/>
      <c r="DN413" s="71"/>
      <c r="DO413" s="71"/>
      <c r="DP413" s="71"/>
      <c r="DQ413" s="71"/>
      <c r="DR413" s="71"/>
      <c r="DS413" s="71"/>
      <c r="DT413" s="71"/>
      <c r="DU413" s="71"/>
      <c r="DV413" s="71"/>
      <c r="DW413" s="71"/>
      <c r="DX413" s="71"/>
      <c r="DY413" s="71"/>
      <c r="DZ413" s="71"/>
      <c r="EA413" s="71"/>
      <c r="EB413" s="71"/>
      <c r="EC413" s="71"/>
      <c r="ED413" s="71"/>
      <c r="EE413" s="71"/>
      <c r="EF413" s="71"/>
      <c r="EG413" s="71"/>
      <c r="EH413" s="71"/>
      <c r="EI413" s="71"/>
      <c r="EJ413" s="71"/>
      <c r="EK413" s="71"/>
      <c r="EL413" s="71"/>
      <c r="EM413" s="71"/>
      <c r="EN413" s="71"/>
      <c r="EO413" s="71"/>
      <c r="EP413" s="71"/>
      <c r="EQ413" s="71"/>
      <c r="ER413" s="71"/>
      <c r="ES413" s="71"/>
      <c r="ET413" s="71"/>
      <c r="EU413" s="71"/>
      <c r="EV413" s="71"/>
      <c r="EW413" s="71"/>
      <c r="EX413" s="71"/>
      <c r="EY413" s="71"/>
      <c r="EZ413" s="71"/>
      <c r="FA413" s="71"/>
      <c r="FB413" s="71"/>
      <c r="FC413" s="71"/>
      <c r="FD413" s="71"/>
      <c r="FE413" s="71"/>
      <c r="FF413" s="71"/>
      <c r="FG413" s="71"/>
      <c r="FH413" s="71"/>
      <c r="FI413" s="71"/>
      <c r="FJ413" s="71"/>
      <c r="FK413" s="71"/>
      <c r="FL413" s="71"/>
      <c r="FM413" s="71"/>
      <c r="FN413" s="71"/>
      <c r="FO413" s="71"/>
      <c r="FP413" s="71"/>
      <c r="FQ413" s="71"/>
      <c r="FR413" s="71"/>
      <c r="FS413" s="71"/>
      <c r="FT413" s="71"/>
      <c r="FU413" s="71"/>
      <c r="FV413" s="71"/>
      <c r="FW413" s="71"/>
      <c r="FX413" s="71"/>
      <c r="FY413" s="71"/>
      <c r="FZ413" s="71"/>
      <c r="GA413" s="71"/>
      <c r="GB413" s="71"/>
      <c r="GC413" s="71"/>
      <c r="GD413" s="71"/>
      <c r="GE413" s="71"/>
      <c r="GF413" s="71"/>
      <c r="GG413" s="71"/>
      <c r="GH413" s="71"/>
      <c r="GI413" s="71"/>
      <c r="GJ413" s="71"/>
      <c r="GK413" s="71"/>
      <c r="GL413" s="71"/>
      <c r="GM413" s="71"/>
      <c r="GN413" s="71"/>
      <c r="GO413" s="71"/>
      <c r="GP413" s="71"/>
      <c r="GQ413" s="71"/>
      <c r="GR413" s="71"/>
      <c r="GS413" s="71"/>
      <c r="GT413" s="71"/>
      <c r="GU413" s="71"/>
      <c r="GV413" s="71"/>
      <c r="GW413" s="71"/>
      <c r="GX413" s="71"/>
      <c r="GY413" s="71"/>
      <c r="GZ413" s="71"/>
      <c r="HA413" s="71"/>
      <c r="HB413" s="71"/>
      <c r="HC413" s="71"/>
      <c r="HD413" s="71"/>
      <c r="HE413" s="71"/>
      <c r="HF413" s="71"/>
      <c r="HG413" s="71"/>
      <c r="HH413" s="71"/>
      <c r="HI413" s="71"/>
      <c r="HJ413" s="71"/>
      <c r="HK413" s="71"/>
      <c r="HL413" s="71"/>
      <c r="HM413" s="71"/>
      <c r="HN413" s="71"/>
      <c r="HO413" s="71"/>
      <c r="HP413" s="71"/>
      <c r="HQ413" s="71"/>
      <c r="HR413" s="71"/>
      <c r="HS413" s="71"/>
      <c r="HT413" s="71"/>
      <c r="HU413" s="71"/>
      <c r="HV413" s="71"/>
      <c r="HW413" s="71"/>
      <c r="HX413" s="71"/>
      <c r="HY413" s="71"/>
      <c r="HZ413" s="71"/>
      <c r="IA413" s="71"/>
      <c r="IB413" s="71"/>
      <c r="IC413" s="71"/>
      <c r="ID413" s="71"/>
      <c r="IE413" s="71"/>
      <c r="IF413" s="71"/>
      <c r="IG413" s="71"/>
      <c r="IH413" s="71"/>
      <c r="II413" s="71"/>
      <c r="IJ413" s="71"/>
      <c r="IK413" s="71"/>
      <c r="IL413" s="71"/>
      <c r="IM413" s="71"/>
      <c r="IN413" s="71"/>
      <c r="IO413" s="71"/>
      <c r="IP413" s="71"/>
      <c r="IQ413" s="71"/>
    </row>
    <row r="414" spans="1:251">
      <c r="A414" s="310" t="s">
        <v>392</v>
      </c>
      <c r="B414" s="326" t="s">
        <v>174</v>
      </c>
      <c r="C414" s="61">
        <v>1972</v>
      </c>
      <c r="D414" s="311" t="s">
        <v>266</v>
      </c>
      <c r="E414" s="312" t="s">
        <v>379</v>
      </c>
      <c r="F414" s="61">
        <v>250426</v>
      </c>
      <c r="K414" s="8" t="s">
        <v>128</v>
      </c>
      <c r="L414" s="230" t="s">
        <v>202</v>
      </c>
      <c r="M414" s="10" t="s">
        <v>377</v>
      </c>
      <c r="N414" s="201" t="s">
        <v>359</v>
      </c>
      <c r="O414" s="201" t="s">
        <v>166</v>
      </c>
      <c r="P414" s="8" t="s">
        <v>180</v>
      </c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1"/>
      <c r="AD414" s="71"/>
      <c r="AE414" s="71"/>
      <c r="AF414" s="71"/>
      <c r="AG414" s="71"/>
      <c r="AH414" s="71"/>
      <c r="AI414" s="71"/>
      <c r="AJ414" s="71"/>
      <c r="AK414" s="71"/>
      <c r="AL414" s="71"/>
      <c r="AM414" s="71"/>
      <c r="AN414" s="71"/>
      <c r="AO414" s="71"/>
      <c r="AP414" s="71"/>
      <c r="AQ414" s="71"/>
      <c r="AR414" s="71"/>
      <c r="AS414" s="71"/>
      <c r="AT414" s="71"/>
      <c r="AU414" s="71"/>
      <c r="AV414" s="71"/>
      <c r="AW414" s="71"/>
      <c r="AX414" s="71"/>
      <c r="AY414" s="71"/>
      <c r="AZ414" s="71"/>
      <c r="BA414" s="71"/>
      <c r="BB414" s="71"/>
      <c r="BC414" s="71"/>
      <c r="BD414" s="71"/>
      <c r="BE414" s="71"/>
      <c r="BF414" s="71"/>
      <c r="BG414" s="71"/>
      <c r="BH414" s="71"/>
      <c r="BI414" s="71"/>
      <c r="BJ414" s="71"/>
      <c r="BK414" s="71"/>
      <c r="BL414" s="71"/>
      <c r="BM414" s="71"/>
      <c r="BN414" s="71"/>
      <c r="BO414" s="71"/>
      <c r="BP414" s="71"/>
      <c r="BQ414" s="71"/>
      <c r="BR414" s="71"/>
      <c r="BS414" s="71"/>
      <c r="BT414" s="71"/>
      <c r="BU414" s="71"/>
      <c r="BV414" s="71"/>
      <c r="BW414" s="71"/>
      <c r="BX414" s="71"/>
      <c r="BY414" s="71"/>
      <c r="BZ414" s="71"/>
      <c r="CA414" s="71"/>
      <c r="CB414" s="71"/>
      <c r="CC414" s="71"/>
      <c r="CD414" s="71"/>
      <c r="CE414" s="71"/>
      <c r="CF414" s="71"/>
      <c r="CG414" s="71"/>
      <c r="CH414" s="71"/>
      <c r="CI414" s="71"/>
      <c r="CJ414" s="71"/>
      <c r="CK414" s="71"/>
      <c r="CL414" s="71"/>
      <c r="CM414" s="71"/>
      <c r="CN414" s="71"/>
      <c r="CO414" s="71"/>
      <c r="CP414" s="71"/>
      <c r="CQ414" s="71"/>
      <c r="CR414" s="71"/>
      <c r="CS414" s="71"/>
      <c r="CT414" s="71"/>
      <c r="CU414" s="71"/>
      <c r="CV414" s="71"/>
      <c r="CW414" s="71"/>
      <c r="CX414" s="71"/>
      <c r="CY414" s="71"/>
      <c r="CZ414" s="71"/>
      <c r="DA414" s="71"/>
      <c r="DB414" s="71"/>
      <c r="DC414" s="71"/>
      <c r="DD414" s="71"/>
      <c r="DE414" s="71"/>
      <c r="DF414" s="71"/>
      <c r="DG414" s="71"/>
      <c r="DH414" s="71"/>
      <c r="DI414" s="71"/>
      <c r="DJ414" s="71"/>
      <c r="DK414" s="71"/>
      <c r="DL414" s="71"/>
      <c r="DM414" s="71"/>
      <c r="DN414" s="71"/>
      <c r="DO414" s="71"/>
      <c r="DP414" s="71"/>
      <c r="DQ414" s="71"/>
      <c r="DR414" s="71"/>
      <c r="DS414" s="71"/>
      <c r="DT414" s="71"/>
      <c r="DU414" s="71"/>
      <c r="DV414" s="71"/>
      <c r="DW414" s="71"/>
      <c r="DX414" s="71"/>
      <c r="DY414" s="71"/>
      <c r="DZ414" s="71"/>
      <c r="EA414" s="71"/>
      <c r="EB414" s="71"/>
      <c r="EC414" s="71"/>
      <c r="ED414" s="71"/>
      <c r="EE414" s="71"/>
      <c r="EF414" s="71"/>
      <c r="EG414" s="71"/>
      <c r="EH414" s="71"/>
      <c r="EI414" s="71"/>
      <c r="EJ414" s="71"/>
      <c r="EK414" s="71"/>
      <c r="EL414" s="71"/>
      <c r="EM414" s="71"/>
      <c r="EN414" s="71"/>
      <c r="EO414" s="71"/>
      <c r="EP414" s="71"/>
      <c r="EQ414" s="71"/>
      <c r="ER414" s="71"/>
      <c r="ES414" s="71"/>
      <c r="ET414" s="71"/>
      <c r="EU414" s="71"/>
      <c r="EV414" s="71"/>
      <c r="EW414" s="71"/>
      <c r="EX414" s="71"/>
      <c r="EY414" s="71"/>
      <c r="EZ414" s="71"/>
      <c r="FA414" s="71"/>
      <c r="FB414" s="71"/>
      <c r="FC414" s="71"/>
      <c r="FD414" s="71"/>
      <c r="FE414" s="71"/>
      <c r="FF414" s="71"/>
      <c r="FG414" s="71"/>
      <c r="FH414" s="71"/>
      <c r="FI414" s="71"/>
      <c r="FJ414" s="71"/>
      <c r="FK414" s="71"/>
      <c r="FL414" s="71"/>
      <c r="FM414" s="71"/>
      <c r="FN414" s="71"/>
      <c r="FO414" s="71"/>
      <c r="FP414" s="71"/>
      <c r="FQ414" s="71"/>
      <c r="FR414" s="71"/>
      <c r="FS414" s="71"/>
      <c r="FT414" s="71"/>
      <c r="FU414" s="71"/>
      <c r="FV414" s="71"/>
      <c r="FW414" s="71"/>
      <c r="FX414" s="71"/>
      <c r="FY414" s="71"/>
      <c r="FZ414" s="71"/>
      <c r="GA414" s="71"/>
      <c r="GB414" s="71"/>
      <c r="GC414" s="71"/>
      <c r="GD414" s="71"/>
      <c r="GE414" s="71"/>
      <c r="GF414" s="71"/>
      <c r="GG414" s="71"/>
      <c r="GH414" s="71"/>
      <c r="GI414" s="71"/>
      <c r="GJ414" s="71"/>
      <c r="GK414" s="71"/>
      <c r="GL414" s="71"/>
      <c r="GM414" s="71"/>
      <c r="GN414" s="71"/>
      <c r="GO414" s="71"/>
      <c r="GP414" s="71"/>
      <c r="GQ414" s="71"/>
      <c r="GR414" s="71"/>
      <c r="GS414" s="71"/>
      <c r="GT414" s="71"/>
      <c r="GU414" s="71"/>
      <c r="GV414" s="71"/>
      <c r="GW414" s="71"/>
      <c r="GX414" s="71"/>
      <c r="GY414" s="71"/>
      <c r="GZ414" s="71"/>
      <c r="HA414" s="71"/>
      <c r="HB414" s="71"/>
      <c r="HC414" s="71"/>
      <c r="HD414" s="71"/>
      <c r="HE414" s="71"/>
      <c r="HF414" s="71"/>
      <c r="HG414" s="71"/>
      <c r="HH414" s="71"/>
      <c r="HI414" s="71"/>
      <c r="HJ414" s="71"/>
      <c r="HK414" s="71"/>
      <c r="HL414" s="71"/>
      <c r="HM414" s="71"/>
      <c r="HN414" s="71"/>
      <c r="HO414" s="71"/>
      <c r="HP414" s="71"/>
      <c r="HQ414" s="71"/>
      <c r="HR414" s="71"/>
      <c r="HS414" s="71"/>
      <c r="HT414" s="71"/>
      <c r="HU414" s="71"/>
      <c r="HV414" s="71"/>
      <c r="HW414" s="71"/>
      <c r="HX414" s="71"/>
      <c r="HY414" s="71"/>
      <c r="HZ414" s="71"/>
      <c r="IA414" s="71"/>
      <c r="IB414" s="71"/>
      <c r="IC414" s="71"/>
      <c r="ID414" s="71"/>
      <c r="IE414" s="71"/>
      <c r="IF414" s="71"/>
      <c r="IG414" s="71"/>
      <c r="IH414" s="71"/>
      <c r="II414" s="71"/>
      <c r="IJ414" s="71"/>
      <c r="IK414" s="71"/>
      <c r="IL414" s="71"/>
      <c r="IM414" s="71"/>
      <c r="IN414" s="71"/>
      <c r="IO414" s="71"/>
      <c r="IP414" s="71"/>
      <c r="IQ414" s="71"/>
    </row>
    <row r="415" spans="1:251">
      <c r="A415" s="262" t="s">
        <v>402</v>
      </c>
      <c r="B415" s="262" t="s">
        <v>401</v>
      </c>
      <c r="C415" s="61">
        <v>1998</v>
      </c>
      <c r="D415" s="311" t="s">
        <v>266</v>
      </c>
      <c r="E415" s="312" t="s">
        <v>379</v>
      </c>
      <c r="F415" s="61">
        <v>250426</v>
      </c>
      <c r="K415" s="8" t="s">
        <v>128</v>
      </c>
      <c r="L415" s="200" t="s">
        <v>130</v>
      </c>
      <c r="M415" s="10" t="s">
        <v>377</v>
      </c>
      <c r="N415" s="202" t="s">
        <v>356</v>
      </c>
      <c r="O415" s="203" t="s">
        <v>166</v>
      </c>
      <c r="P415" s="8" t="s">
        <v>180</v>
      </c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1"/>
      <c r="AD415" s="71"/>
      <c r="AE415" s="71"/>
      <c r="AF415" s="71"/>
      <c r="AG415" s="71"/>
      <c r="AH415" s="71"/>
      <c r="AI415" s="71"/>
      <c r="AJ415" s="71"/>
      <c r="AK415" s="71"/>
      <c r="AL415" s="71"/>
      <c r="AM415" s="71"/>
      <c r="AN415" s="71"/>
      <c r="AO415" s="71"/>
      <c r="AP415" s="71"/>
      <c r="AQ415" s="71"/>
      <c r="AR415" s="71"/>
      <c r="AS415" s="71"/>
      <c r="AT415" s="71"/>
      <c r="AU415" s="71"/>
      <c r="AV415" s="71"/>
      <c r="AW415" s="71"/>
      <c r="AX415" s="71"/>
      <c r="AY415" s="71"/>
      <c r="AZ415" s="71"/>
      <c r="BA415" s="71"/>
      <c r="BB415" s="71"/>
      <c r="BC415" s="71"/>
      <c r="BD415" s="71"/>
      <c r="BE415" s="71"/>
      <c r="BF415" s="71"/>
      <c r="BG415" s="71"/>
      <c r="BH415" s="71"/>
      <c r="BI415" s="71"/>
      <c r="BJ415" s="71"/>
      <c r="BK415" s="71"/>
      <c r="BL415" s="71"/>
      <c r="BM415" s="71"/>
      <c r="BN415" s="71"/>
      <c r="BO415" s="71"/>
      <c r="BP415" s="71"/>
      <c r="BQ415" s="71"/>
      <c r="BR415" s="71"/>
      <c r="BS415" s="71"/>
      <c r="BT415" s="71"/>
      <c r="BU415" s="71"/>
      <c r="BV415" s="71"/>
      <c r="BW415" s="71"/>
      <c r="BX415" s="71"/>
      <c r="BY415" s="71"/>
      <c r="BZ415" s="71"/>
      <c r="CA415" s="71"/>
      <c r="CB415" s="71"/>
      <c r="CC415" s="71"/>
      <c r="CD415" s="71"/>
      <c r="CE415" s="71"/>
      <c r="CF415" s="71"/>
      <c r="CG415" s="71"/>
      <c r="CH415" s="71"/>
      <c r="CI415" s="71"/>
      <c r="CJ415" s="71"/>
      <c r="CK415" s="71"/>
      <c r="CL415" s="71"/>
      <c r="CM415" s="71"/>
      <c r="CN415" s="71"/>
      <c r="CO415" s="71"/>
      <c r="CP415" s="71"/>
      <c r="CQ415" s="71"/>
      <c r="CR415" s="71"/>
      <c r="CS415" s="71"/>
      <c r="CT415" s="71"/>
      <c r="CU415" s="71"/>
      <c r="CV415" s="71"/>
      <c r="CW415" s="71"/>
      <c r="CX415" s="71"/>
      <c r="CY415" s="71"/>
      <c r="CZ415" s="71"/>
      <c r="DA415" s="71"/>
      <c r="DB415" s="71"/>
      <c r="DC415" s="71"/>
      <c r="DD415" s="71"/>
      <c r="DE415" s="71"/>
      <c r="DF415" s="71"/>
      <c r="DG415" s="71"/>
      <c r="DH415" s="71"/>
      <c r="DI415" s="71"/>
      <c r="DJ415" s="71"/>
      <c r="DK415" s="71"/>
      <c r="DL415" s="71"/>
      <c r="DM415" s="71"/>
      <c r="DN415" s="71"/>
      <c r="DO415" s="71"/>
      <c r="DP415" s="71"/>
      <c r="DQ415" s="71"/>
      <c r="DR415" s="71"/>
      <c r="DS415" s="71"/>
      <c r="DT415" s="71"/>
      <c r="DU415" s="71"/>
      <c r="DV415" s="71"/>
      <c r="DW415" s="71"/>
      <c r="DX415" s="71"/>
      <c r="DY415" s="71"/>
      <c r="DZ415" s="71"/>
      <c r="EA415" s="71"/>
      <c r="EB415" s="71"/>
      <c r="EC415" s="71"/>
      <c r="ED415" s="71"/>
      <c r="EE415" s="71"/>
      <c r="EF415" s="71"/>
      <c r="EG415" s="71"/>
      <c r="EH415" s="71"/>
      <c r="EI415" s="71"/>
      <c r="EJ415" s="71"/>
      <c r="EK415" s="71"/>
      <c r="EL415" s="71"/>
      <c r="EM415" s="71"/>
      <c r="EN415" s="71"/>
      <c r="EO415" s="71"/>
      <c r="EP415" s="71"/>
      <c r="EQ415" s="71"/>
      <c r="ER415" s="71"/>
      <c r="ES415" s="71"/>
      <c r="ET415" s="71"/>
      <c r="EU415" s="71"/>
      <c r="EV415" s="71"/>
      <c r="EW415" s="71"/>
      <c r="EX415" s="71"/>
      <c r="EY415" s="71"/>
      <c r="EZ415" s="71"/>
      <c r="FA415" s="71"/>
      <c r="FB415" s="71"/>
      <c r="FC415" s="71"/>
      <c r="FD415" s="71"/>
      <c r="FE415" s="71"/>
      <c r="FF415" s="71"/>
      <c r="FG415" s="71"/>
      <c r="FH415" s="71"/>
      <c r="FI415" s="71"/>
      <c r="FJ415" s="71"/>
      <c r="FK415" s="71"/>
      <c r="FL415" s="71"/>
      <c r="FM415" s="71"/>
      <c r="FN415" s="71"/>
      <c r="FO415" s="71"/>
      <c r="FP415" s="71"/>
      <c r="FQ415" s="71"/>
      <c r="FR415" s="71"/>
      <c r="FS415" s="71"/>
      <c r="FT415" s="71"/>
      <c r="FU415" s="71"/>
      <c r="FV415" s="71"/>
      <c r="FW415" s="71"/>
      <c r="FX415" s="71"/>
      <c r="FY415" s="71"/>
      <c r="FZ415" s="71"/>
      <c r="GA415" s="71"/>
      <c r="GB415" s="71"/>
      <c r="GC415" s="71"/>
      <c r="GD415" s="71"/>
      <c r="GE415" s="71"/>
      <c r="GF415" s="71"/>
      <c r="GG415" s="71"/>
      <c r="GH415" s="71"/>
      <c r="GI415" s="71"/>
      <c r="GJ415" s="71"/>
      <c r="GK415" s="71"/>
      <c r="GL415" s="71"/>
      <c r="GM415" s="71"/>
      <c r="GN415" s="71"/>
      <c r="GO415" s="71"/>
      <c r="GP415" s="71"/>
      <c r="GQ415" s="71"/>
      <c r="GR415" s="71"/>
      <c r="GS415" s="71"/>
      <c r="GT415" s="71"/>
      <c r="GU415" s="71"/>
      <c r="GV415" s="71"/>
      <c r="GW415" s="71"/>
      <c r="GX415" s="71"/>
      <c r="GY415" s="71"/>
      <c r="GZ415" s="71"/>
      <c r="HA415" s="71"/>
      <c r="HB415" s="71"/>
      <c r="HC415" s="71"/>
      <c r="HD415" s="71"/>
      <c r="HE415" s="71"/>
      <c r="HF415" s="71"/>
      <c r="HG415" s="71"/>
      <c r="HH415" s="71"/>
      <c r="HI415" s="71"/>
      <c r="HJ415" s="71"/>
      <c r="HK415" s="71"/>
      <c r="HL415" s="71"/>
      <c r="HM415" s="71"/>
      <c r="HN415" s="71"/>
      <c r="HO415" s="71"/>
      <c r="HP415" s="71"/>
      <c r="HQ415" s="71"/>
      <c r="HR415" s="71"/>
      <c r="HS415" s="71"/>
      <c r="HT415" s="71"/>
      <c r="HU415" s="71"/>
      <c r="HV415" s="71"/>
      <c r="HW415" s="71"/>
      <c r="HX415" s="71"/>
      <c r="HY415" s="71"/>
      <c r="HZ415" s="71"/>
      <c r="IA415" s="71"/>
      <c r="IB415" s="71"/>
      <c r="IC415" s="71"/>
      <c r="ID415" s="71"/>
      <c r="IE415" s="71"/>
      <c r="IF415" s="71"/>
      <c r="IG415" s="71"/>
      <c r="IH415" s="71"/>
      <c r="II415" s="71"/>
      <c r="IJ415" s="71"/>
      <c r="IK415" s="71"/>
      <c r="IL415" s="71"/>
      <c r="IM415" s="71"/>
      <c r="IN415" s="71"/>
      <c r="IO415" s="71"/>
      <c r="IP415" s="71"/>
      <c r="IQ415" s="71"/>
    </row>
    <row r="416" spans="1:251" s="234" customFormat="1" ht="13" customHeight="1">
      <c r="A416" s="8"/>
      <c r="B416" s="8"/>
      <c r="C416" s="8"/>
      <c r="D416" s="8"/>
      <c r="E416" s="200"/>
      <c r="F416" s="8"/>
      <c r="G416" s="8"/>
      <c r="H416" s="107"/>
      <c r="I416" s="107"/>
      <c r="J416" s="107"/>
      <c r="K416" s="8"/>
      <c r="L416" s="200"/>
      <c r="M416" s="10"/>
      <c r="N416" s="8"/>
      <c r="O416" s="10"/>
      <c r="P416" s="8"/>
      <c r="Q416" s="9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8"/>
      <c r="CM416" s="8"/>
      <c r="CN416" s="8"/>
      <c r="CO416" s="8"/>
      <c r="CP416" s="8"/>
      <c r="CQ416" s="8"/>
      <c r="CR416" s="8"/>
      <c r="CS416" s="8"/>
      <c r="CT416" s="8"/>
      <c r="CU416" s="8"/>
      <c r="CV416" s="8"/>
      <c r="CW416" s="8"/>
      <c r="CX416" s="8"/>
      <c r="CY416" s="8"/>
      <c r="CZ416" s="8"/>
      <c r="DA416" s="8"/>
      <c r="DB416" s="8"/>
      <c r="DC416" s="8"/>
      <c r="DD416" s="8"/>
      <c r="DE416" s="8"/>
      <c r="DF416" s="8"/>
      <c r="DG416" s="8"/>
      <c r="DH416" s="8"/>
      <c r="DI416" s="8"/>
      <c r="DJ416" s="8"/>
      <c r="DK416" s="8"/>
      <c r="DL416" s="8"/>
      <c r="DM416" s="8"/>
      <c r="DN416" s="8"/>
      <c r="DO416" s="8"/>
      <c r="DP416" s="8"/>
      <c r="DQ416" s="8"/>
      <c r="DR416" s="8"/>
      <c r="DS416" s="8"/>
      <c r="DT416" s="8"/>
      <c r="DU416" s="8"/>
      <c r="DV416" s="8"/>
      <c r="DW416" s="8"/>
      <c r="DX416" s="8"/>
      <c r="DY416" s="8"/>
      <c r="DZ416" s="8"/>
      <c r="EA416" s="8"/>
      <c r="EB416" s="8"/>
      <c r="EC416" s="8"/>
      <c r="ED416" s="8"/>
      <c r="EE416" s="8"/>
      <c r="EF416" s="8"/>
      <c r="EG416" s="8"/>
      <c r="EH416" s="8"/>
      <c r="EI416" s="8"/>
      <c r="EJ416" s="8"/>
      <c r="EK416" s="8"/>
      <c r="EL416" s="8"/>
      <c r="EM416" s="8"/>
      <c r="EN416" s="8"/>
      <c r="EO416" s="8"/>
      <c r="EP416" s="8"/>
      <c r="EQ416" s="8"/>
      <c r="ER416" s="8"/>
      <c r="ES416" s="8"/>
      <c r="ET416" s="8"/>
      <c r="EU416" s="8"/>
      <c r="EV416" s="8"/>
      <c r="EW416" s="8"/>
      <c r="EX416" s="8"/>
      <c r="EY416" s="8"/>
      <c r="EZ416" s="8"/>
      <c r="FA416" s="8"/>
      <c r="FB416" s="8"/>
      <c r="FC416" s="8"/>
      <c r="FD416" s="8"/>
      <c r="FE416" s="8"/>
      <c r="FF416" s="8"/>
      <c r="FG416" s="8"/>
      <c r="FH416" s="8"/>
      <c r="FI416" s="8"/>
      <c r="FJ416" s="8"/>
      <c r="FK416" s="8"/>
      <c r="FL416" s="8"/>
      <c r="FM416" s="8"/>
      <c r="FN416" s="8"/>
      <c r="FO416" s="8"/>
      <c r="FP416" s="8"/>
      <c r="FQ416" s="8"/>
      <c r="FR416" s="8"/>
      <c r="FS416" s="8"/>
      <c r="FT416" s="8"/>
      <c r="FU416" s="8"/>
      <c r="FV416" s="8"/>
      <c r="FW416" s="8"/>
      <c r="FX416" s="8"/>
      <c r="FY416" s="8"/>
      <c r="FZ416" s="8"/>
      <c r="GA416" s="8"/>
      <c r="GB416" s="8"/>
      <c r="GC416" s="8"/>
      <c r="GD416" s="8"/>
      <c r="GE416" s="8"/>
      <c r="GF416" s="8"/>
      <c r="GG416" s="8"/>
      <c r="GH416" s="8"/>
      <c r="GI416" s="8"/>
      <c r="GJ416" s="8"/>
      <c r="GK416" s="8"/>
      <c r="GL416" s="8"/>
      <c r="GM416" s="8"/>
      <c r="GN416" s="8"/>
      <c r="GO416" s="8"/>
      <c r="GP416" s="8"/>
      <c r="GQ416" s="8"/>
      <c r="GR416" s="8"/>
      <c r="GS416" s="8"/>
      <c r="GT416" s="8"/>
      <c r="GU416" s="8"/>
      <c r="GV416" s="8"/>
      <c r="GW416" s="8"/>
      <c r="GX416" s="8"/>
      <c r="GY416" s="8"/>
      <c r="GZ416" s="8"/>
      <c r="HA416" s="8"/>
      <c r="HB416" s="8"/>
      <c r="HC416" s="8"/>
      <c r="HD416" s="8"/>
      <c r="HE416" s="8"/>
      <c r="HF416" s="8"/>
      <c r="HG416" s="8"/>
      <c r="HH416" s="8"/>
      <c r="HI416" s="8"/>
      <c r="HJ416" s="8"/>
      <c r="HK416" s="8"/>
      <c r="HL416" s="8"/>
      <c r="HM416" s="8"/>
      <c r="HN416" s="8"/>
      <c r="HO416" s="8"/>
      <c r="HP416" s="8"/>
      <c r="HQ416" s="8"/>
      <c r="HR416" s="8"/>
      <c r="HS416" s="8"/>
      <c r="HT416" s="8"/>
      <c r="HU416" s="8"/>
      <c r="HV416" s="8"/>
      <c r="HW416" s="8"/>
      <c r="HX416" s="8"/>
      <c r="HY416" s="8"/>
      <c r="HZ416" s="8"/>
      <c r="IA416" s="8"/>
      <c r="IB416" s="8"/>
      <c r="IC416" s="8"/>
      <c r="ID416" s="8"/>
      <c r="IE416" s="8"/>
      <c r="IF416" s="8"/>
      <c r="IG416" s="8"/>
      <c r="IH416" s="8"/>
      <c r="II416" s="8"/>
      <c r="IJ416" s="8"/>
      <c r="IK416" s="8"/>
      <c r="IL416" s="8"/>
      <c r="IM416" s="8"/>
      <c r="IN416" s="8"/>
      <c r="IO416" s="8"/>
      <c r="IP416" s="8"/>
      <c r="IQ416" s="8"/>
    </row>
    <row r="417" spans="1:251" s="6" customFormat="1">
      <c r="A417" s="6" t="s">
        <v>325</v>
      </c>
      <c r="B417" s="6" t="s">
        <v>819</v>
      </c>
      <c r="C417" s="6" t="s">
        <v>153</v>
      </c>
      <c r="D417" s="6">
        <v>1944</v>
      </c>
      <c r="E417" s="6" t="s">
        <v>809</v>
      </c>
      <c r="F417" s="6" t="s">
        <v>810</v>
      </c>
      <c r="G417" s="6">
        <v>250824</v>
      </c>
      <c r="H417" s="6" t="s">
        <v>728</v>
      </c>
      <c r="I417" s="6" t="s">
        <v>817</v>
      </c>
    </row>
    <row r="418" spans="1:251" s="6" customFormat="1">
      <c r="A418" s="6" t="s">
        <v>812</v>
      </c>
      <c r="B418" s="6">
        <v>3.26</v>
      </c>
      <c r="C418" s="6" t="s">
        <v>153</v>
      </c>
      <c r="D418" s="6">
        <v>1944</v>
      </c>
      <c r="E418" s="6" t="s">
        <v>618</v>
      </c>
      <c r="F418" s="6" t="s">
        <v>810</v>
      </c>
      <c r="G418" s="6">
        <v>250824</v>
      </c>
      <c r="H418" s="6" t="s">
        <v>728</v>
      </c>
      <c r="I418" s="6" t="s">
        <v>817</v>
      </c>
    </row>
    <row r="419" spans="1:251" s="6" customFormat="1">
      <c r="A419" s="6" t="s">
        <v>813</v>
      </c>
      <c r="B419" s="6">
        <v>23.34</v>
      </c>
      <c r="C419" s="6" t="s">
        <v>153</v>
      </c>
      <c r="D419" s="6">
        <v>1944</v>
      </c>
      <c r="E419" s="6" t="s">
        <v>732</v>
      </c>
      <c r="F419" s="6" t="s">
        <v>810</v>
      </c>
      <c r="G419" s="6">
        <v>250824</v>
      </c>
      <c r="H419" s="6" t="s">
        <v>728</v>
      </c>
      <c r="I419" s="6" t="s">
        <v>817</v>
      </c>
    </row>
    <row r="420" spans="1:251" s="6" customFormat="1">
      <c r="A420" s="6" t="s">
        <v>814</v>
      </c>
      <c r="B420" s="6">
        <v>39.74</v>
      </c>
      <c r="C420" s="6" t="s">
        <v>153</v>
      </c>
      <c r="D420" s="6">
        <v>1944</v>
      </c>
      <c r="E420" s="6" t="s">
        <v>688</v>
      </c>
      <c r="F420" s="6" t="s">
        <v>810</v>
      </c>
      <c r="G420" s="6">
        <v>250824</v>
      </c>
      <c r="H420" s="6" t="s">
        <v>728</v>
      </c>
      <c r="I420" s="6" t="s">
        <v>817</v>
      </c>
    </row>
    <row r="421" spans="1:251" s="6" customFormat="1">
      <c r="A421" s="6" t="s">
        <v>815</v>
      </c>
      <c r="B421" s="6">
        <v>16.78</v>
      </c>
      <c r="C421" s="6" t="s">
        <v>153</v>
      </c>
      <c r="D421" s="6">
        <v>1944</v>
      </c>
      <c r="E421" s="6" t="s">
        <v>811</v>
      </c>
      <c r="F421" s="6" t="s">
        <v>810</v>
      </c>
      <c r="G421" s="6">
        <v>250824</v>
      </c>
      <c r="H421" s="6" t="s">
        <v>728</v>
      </c>
      <c r="I421" s="6" t="s">
        <v>817</v>
      </c>
    </row>
    <row r="422" spans="1:251" s="6" customFormat="1">
      <c r="A422" s="6" t="s">
        <v>818</v>
      </c>
      <c r="B422" s="6" t="s">
        <v>816</v>
      </c>
      <c r="C422" s="6" t="s">
        <v>153</v>
      </c>
      <c r="D422" s="6">
        <v>1944</v>
      </c>
      <c r="E422" s="6" t="s">
        <v>720</v>
      </c>
      <c r="F422" s="6" t="s">
        <v>810</v>
      </c>
      <c r="G422" s="6">
        <v>250824</v>
      </c>
      <c r="H422" s="6" t="s">
        <v>728</v>
      </c>
      <c r="I422" s="6" t="s">
        <v>817</v>
      </c>
    </row>
    <row r="423" spans="1:251" s="38" customFormat="1">
      <c r="A423" s="198"/>
      <c r="B423" s="193" t="s">
        <v>131</v>
      </c>
      <c r="C423" s="199"/>
      <c r="F423" s="36"/>
      <c r="G423" s="36"/>
      <c r="H423" s="36"/>
      <c r="I423" s="36"/>
      <c r="J423" s="36"/>
      <c r="L423" s="197"/>
      <c r="N423" s="36"/>
      <c r="O423" s="6"/>
    </row>
    <row r="424" spans="1:251" s="6" customFormat="1"/>
    <row r="425" spans="1:251" s="6" customFormat="1"/>
    <row r="426" spans="1:251" s="38" customFormat="1" ht="14" customHeight="1">
      <c r="A426" s="306" t="s">
        <v>667</v>
      </c>
      <c r="B426" s="328" t="s">
        <v>578</v>
      </c>
      <c r="C426" s="327">
        <v>2018</v>
      </c>
      <c r="D426" s="328" t="s">
        <v>597</v>
      </c>
      <c r="E426" s="51" t="s">
        <v>627</v>
      </c>
      <c r="F426" s="191">
        <v>250507</v>
      </c>
      <c r="G426" s="306">
        <v>-0.7</v>
      </c>
      <c r="H426" s="36"/>
      <c r="I426" s="36"/>
      <c r="J426" s="36"/>
      <c r="K426" s="38" t="s">
        <v>129</v>
      </c>
      <c r="M426" s="38" t="s">
        <v>239</v>
      </c>
      <c r="N426" s="39" t="s">
        <v>491</v>
      </c>
      <c r="O426" s="66" t="s">
        <v>168</v>
      </c>
      <c r="U426" s="71"/>
      <c r="V426" s="71"/>
      <c r="W426" s="71"/>
      <c r="X426" s="71"/>
      <c r="Y426" s="71"/>
      <c r="Z426" s="71"/>
      <c r="AA426" s="71"/>
      <c r="AB426" s="71"/>
      <c r="AC426" s="71"/>
      <c r="AD426" s="71"/>
      <c r="AE426" s="71"/>
      <c r="AF426" s="71"/>
      <c r="AG426" s="71"/>
      <c r="AH426" s="71"/>
      <c r="AI426" s="71"/>
      <c r="AJ426" s="71"/>
      <c r="AK426" s="71"/>
      <c r="AL426" s="71"/>
      <c r="AM426" s="71"/>
      <c r="AN426" s="71"/>
      <c r="AO426" s="71"/>
      <c r="AP426" s="71"/>
      <c r="AQ426" s="71"/>
      <c r="AR426" s="71"/>
      <c r="AS426" s="71"/>
      <c r="AT426" s="71"/>
      <c r="AU426" s="71"/>
      <c r="AV426" s="71"/>
      <c r="AW426" s="71"/>
      <c r="AX426" s="71"/>
      <c r="AY426" s="71"/>
      <c r="AZ426" s="71"/>
      <c r="BA426" s="71"/>
      <c r="BB426" s="71"/>
      <c r="BC426" s="71"/>
      <c r="BD426" s="71"/>
      <c r="BE426" s="71"/>
      <c r="BF426" s="71"/>
      <c r="BG426" s="71"/>
      <c r="BH426" s="71"/>
      <c r="BI426" s="71"/>
      <c r="BJ426" s="71"/>
      <c r="BK426" s="71"/>
      <c r="BL426" s="71"/>
      <c r="BM426" s="71"/>
      <c r="BN426" s="71"/>
      <c r="BO426" s="71"/>
      <c r="BP426" s="71"/>
      <c r="BQ426" s="71"/>
      <c r="BR426" s="71"/>
      <c r="BS426" s="71"/>
      <c r="BT426" s="71"/>
      <c r="BU426" s="71"/>
      <c r="BV426" s="71"/>
      <c r="BW426" s="71"/>
      <c r="BX426" s="71"/>
      <c r="BY426" s="71"/>
      <c r="BZ426" s="71"/>
      <c r="CA426" s="71"/>
      <c r="CB426" s="71"/>
      <c r="CC426" s="71"/>
      <c r="CD426" s="71"/>
      <c r="CE426" s="71"/>
      <c r="CF426" s="71"/>
      <c r="CG426" s="71"/>
      <c r="CH426" s="71"/>
      <c r="CI426" s="71"/>
      <c r="CJ426" s="71"/>
      <c r="CK426" s="71"/>
      <c r="CL426" s="71"/>
      <c r="CM426" s="71"/>
      <c r="CN426" s="71"/>
      <c r="CO426" s="71"/>
      <c r="CP426" s="71"/>
      <c r="CQ426" s="71"/>
      <c r="CR426" s="71"/>
      <c r="CS426" s="71"/>
      <c r="CT426" s="71"/>
      <c r="CU426" s="71"/>
      <c r="CV426" s="71"/>
      <c r="CW426" s="71"/>
      <c r="CX426" s="71"/>
      <c r="CY426" s="71"/>
      <c r="CZ426" s="71"/>
      <c r="DA426" s="71"/>
      <c r="DB426" s="71"/>
      <c r="DC426" s="71"/>
      <c r="DD426" s="71"/>
      <c r="DE426" s="71"/>
      <c r="DF426" s="71"/>
      <c r="DG426" s="71"/>
      <c r="DH426" s="71"/>
      <c r="DI426" s="71"/>
      <c r="DJ426" s="71"/>
      <c r="DK426" s="71"/>
      <c r="DL426" s="71"/>
      <c r="DM426" s="71"/>
      <c r="DN426" s="71"/>
      <c r="DO426" s="71"/>
      <c r="DP426" s="71"/>
      <c r="DQ426" s="71"/>
      <c r="DR426" s="71"/>
      <c r="DS426" s="71"/>
      <c r="DT426" s="71"/>
      <c r="DU426" s="71"/>
      <c r="DV426" s="71"/>
      <c r="DW426" s="71"/>
      <c r="DX426" s="71"/>
      <c r="DY426" s="71"/>
      <c r="DZ426" s="71"/>
      <c r="EA426" s="71"/>
      <c r="EB426" s="71"/>
      <c r="EC426" s="71"/>
      <c r="ED426" s="71"/>
      <c r="EE426" s="71"/>
      <c r="EF426" s="71"/>
      <c r="EG426" s="71"/>
      <c r="EH426" s="71"/>
      <c r="EI426" s="71"/>
      <c r="EJ426" s="71"/>
      <c r="EK426" s="71"/>
      <c r="EL426" s="71"/>
      <c r="EM426" s="71"/>
      <c r="EN426" s="71"/>
      <c r="EO426" s="71"/>
      <c r="EP426" s="71"/>
      <c r="EQ426" s="71"/>
      <c r="ER426" s="71"/>
      <c r="ES426" s="71"/>
      <c r="ET426" s="71"/>
      <c r="EU426" s="71"/>
      <c r="EV426" s="71"/>
      <c r="EW426" s="71"/>
      <c r="EX426" s="71"/>
      <c r="EY426" s="71"/>
      <c r="EZ426" s="71"/>
      <c r="FA426" s="71"/>
      <c r="FB426" s="71"/>
      <c r="FC426" s="71"/>
      <c r="FD426" s="71"/>
      <c r="FE426" s="71"/>
      <c r="FF426" s="71"/>
      <c r="FG426" s="71"/>
      <c r="FH426" s="71"/>
      <c r="FI426" s="71"/>
      <c r="FJ426" s="71"/>
      <c r="FK426" s="71"/>
      <c r="FL426" s="71"/>
      <c r="FM426" s="71"/>
      <c r="FN426" s="71"/>
      <c r="FO426" s="71"/>
      <c r="FP426" s="71"/>
      <c r="FQ426" s="71"/>
      <c r="FR426" s="71"/>
      <c r="FS426" s="71"/>
      <c r="FT426" s="71"/>
      <c r="FU426" s="71"/>
      <c r="FV426" s="71"/>
      <c r="FW426" s="71"/>
      <c r="FX426" s="71"/>
      <c r="FY426" s="71"/>
      <c r="FZ426" s="71"/>
      <c r="GA426" s="71"/>
      <c r="GB426" s="71"/>
      <c r="GC426" s="71"/>
      <c r="GD426" s="71"/>
      <c r="GE426" s="71"/>
      <c r="GF426" s="71"/>
      <c r="GG426" s="71"/>
      <c r="GH426" s="71"/>
      <c r="GI426" s="71"/>
      <c r="GJ426" s="71"/>
      <c r="GK426" s="71"/>
      <c r="GL426" s="71"/>
      <c r="GM426" s="71"/>
      <c r="GN426" s="71"/>
      <c r="GO426" s="71"/>
      <c r="GP426" s="71"/>
      <c r="GQ426" s="71"/>
      <c r="GR426" s="71"/>
      <c r="GS426" s="71"/>
      <c r="GT426" s="71"/>
      <c r="GU426" s="71"/>
      <c r="GV426" s="71"/>
      <c r="GW426" s="71"/>
      <c r="GX426" s="71"/>
      <c r="GY426" s="71"/>
      <c r="GZ426" s="71"/>
      <c r="HA426" s="71"/>
      <c r="HB426" s="71"/>
      <c r="HC426" s="71"/>
      <c r="HD426" s="71"/>
      <c r="HE426" s="71"/>
      <c r="HF426" s="71"/>
      <c r="HG426" s="71"/>
      <c r="HH426" s="71"/>
      <c r="HI426" s="71"/>
      <c r="HJ426" s="71"/>
      <c r="HK426" s="71"/>
      <c r="HL426" s="71"/>
      <c r="HM426" s="71"/>
      <c r="HN426" s="71"/>
      <c r="HO426" s="71"/>
      <c r="HP426" s="71"/>
      <c r="HQ426" s="71"/>
      <c r="HR426" s="71"/>
      <c r="HS426" s="71"/>
      <c r="HT426" s="71"/>
      <c r="HU426" s="71"/>
      <c r="HV426" s="71"/>
      <c r="HW426" s="71"/>
      <c r="HX426" s="71"/>
      <c r="HY426" s="71"/>
      <c r="HZ426" s="71"/>
      <c r="IA426" s="71"/>
      <c r="IB426" s="71"/>
      <c r="IC426" s="71"/>
      <c r="ID426" s="71"/>
      <c r="IE426" s="71"/>
      <c r="IF426" s="71"/>
      <c r="IG426" s="71"/>
      <c r="IH426" s="71"/>
      <c r="II426" s="71"/>
      <c r="IJ426" s="71"/>
      <c r="IK426" s="71"/>
      <c r="IL426" s="71"/>
      <c r="IM426" s="71"/>
      <c r="IN426" s="71"/>
      <c r="IO426" s="71"/>
      <c r="IP426" s="71"/>
      <c r="IQ426" s="71"/>
    </row>
    <row r="427" spans="1:251" s="216" customFormat="1">
      <c r="A427" s="191">
        <v>2.5299999999999998</v>
      </c>
      <c r="B427" s="328" t="s">
        <v>578</v>
      </c>
      <c r="C427" s="327">
        <v>2018</v>
      </c>
      <c r="D427" s="328" t="s">
        <v>608</v>
      </c>
      <c r="E427" s="312" t="s">
        <v>627</v>
      </c>
      <c r="F427" s="61">
        <v>250903</v>
      </c>
      <c r="G427" s="36"/>
      <c r="H427" s="36">
        <v>569</v>
      </c>
      <c r="I427" s="36"/>
      <c r="J427" s="36"/>
      <c r="K427" s="38" t="s">
        <v>129</v>
      </c>
      <c r="L427" s="38" t="s">
        <v>137</v>
      </c>
      <c r="M427" s="38" t="s">
        <v>240</v>
      </c>
      <c r="N427" s="39" t="s">
        <v>491</v>
      </c>
      <c r="O427" s="66" t="s">
        <v>168</v>
      </c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  <c r="BK427" s="38"/>
      <c r="BL427" s="38"/>
      <c r="BM427" s="38"/>
      <c r="BN427" s="38"/>
      <c r="BO427" s="38"/>
      <c r="BP427" s="38"/>
      <c r="BQ427" s="38"/>
      <c r="BR427" s="38"/>
      <c r="BS427" s="38"/>
      <c r="BT427" s="38"/>
      <c r="BU427" s="38"/>
      <c r="BV427" s="38"/>
      <c r="BW427" s="38"/>
      <c r="BX427" s="38"/>
      <c r="BY427" s="38"/>
      <c r="BZ427" s="38"/>
      <c r="CA427" s="38"/>
      <c r="CB427" s="38"/>
      <c r="CC427" s="38"/>
      <c r="CD427" s="38"/>
      <c r="CE427" s="38"/>
      <c r="CF427" s="38"/>
      <c r="CG427" s="38"/>
      <c r="CH427" s="38"/>
      <c r="CI427" s="38"/>
      <c r="CJ427" s="38"/>
      <c r="CK427" s="38"/>
      <c r="CL427" s="38"/>
      <c r="CM427" s="38"/>
      <c r="CN427" s="38"/>
      <c r="CO427" s="38"/>
      <c r="CP427" s="38"/>
      <c r="CQ427" s="38"/>
      <c r="CR427" s="38"/>
      <c r="CS427" s="38"/>
      <c r="CT427" s="38"/>
      <c r="CU427" s="38"/>
      <c r="CV427" s="38"/>
      <c r="CW427" s="38"/>
      <c r="CX427" s="38"/>
      <c r="CY427" s="38"/>
      <c r="CZ427" s="38"/>
      <c r="DA427" s="38"/>
      <c r="DB427" s="38"/>
      <c r="DC427" s="38"/>
      <c r="DD427" s="38"/>
      <c r="DE427" s="38"/>
      <c r="DF427" s="38"/>
      <c r="DG427" s="38"/>
      <c r="DH427" s="38"/>
      <c r="DI427" s="38"/>
      <c r="DJ427" s="38"/>
      <c r="DK427" s="38"/>
      <c r="DL427" s="38"/>
      <c r="DM427" s="38"/>
      <c r="DN427" s="38"/>
      <c r="DO427" s="38"/>
      <c r="DP427" s="38"/>
      <c r="DQ427" s="38"/>
      <c r="DR427" s="38"/>
      <c r="DS427" s="38"/>
      <c r="DT427" s="38"/>
      <c r="DU427" s="38"/>
      <c r="DV427" s="38"/>
      <c r="DW427" s="38"/>
      <c r="DX427" s="38"/>
      <c r="DY427" s="38"/>
      <c r="DZ427" s="38"/>
      <c r="EA427" s="38"/>
      <c r="EB427" s="38"/>
      <c r="EC427" s="38"/>
      <c r="ED427" s="38"/>
      <c r="EE427" s="38"/>
      <c r="EF427" s="38"/>
      <c r="EG427" s="38"/>
      <c r="EH427" s="38"/>
      <c r="EI427" s="38"/>
      <c r="EJ427" s="38"/>
      <c r="EK427" s="38"/>
      <c r="EL427" s="38"/>
      <c r="EM427" s="38"/>
      <c r="EN427" s="38"/>
      <c r="EO427" s="38"/>
      <c r="EP427" s="38"/>
      <c r="EQ427" s="38"/>
      <c r="ER427" s="38"/>
      <c r="ES427" s="38"/>
      <c r="ET427" s="38"/>
      <c r="EU427" s="38"/>
      <c r="EV427" s="38"/>
      <c r="EW427" s="38"/>
      <c r="EX427" s="38"/>
      <c r="EY427" s="38"/>
      <c r="EZ427" s="38"/>
      <c r="FA427" s="38"/>
      <c r="FB427" s="38"/>
      <c r="FC427" s="38"/>
      <c r="FD427" s="38"/>
      <c r="FE427" s="38"/>
      <c r="FF427" s="38"/>
      <c r="FG427" s="38"/>
      <c r="FH427" s="38"/>
      <c r="FI427" s="38"/>
      <c r="FJ427" s="38"/>
      <c r="FK427" s="38"/>
      <c r="FL427" s="38"/>
      <c r="FM427" s="38"/>
      <c r="FN427" s="38"/>
      <c r="FO427" s="38"/>
      <c r="FP427" s="38"/>
      <c r="FQ427" s="38"/>
      <c r="FR427" s="38"/>
      <c r="FS427" s="38"/>
      <c r="FT427" s="38"/>
      <c r="FU427" s="38"/>
      <c r="FV427" s="38"/>
      <c r="FW427" s="38"/>
      <c r="FX427" s="38"/>
      <c r="FY427" s="38"/>
      <c r="FZ427" s="38"/>
      <c r="GA427" s="38"/>
      <c r="GB427" s="38"/>
      <c r="GC427" s="38"/>
      <c r="GD427" s="38"/>
      <c r="GE427" s="38"/>
      <c r="GF427" s="38"/>
      <c r="GG427" s="38"/>
      <c r="GH427" s="38"/>
      <c r="GI427" s="38"/>
      <c r="GJ427" s="38"/>
      <c r="GK427" s="38"/>
      <c r="GL427" s="38"/>
      <c r="GM427" s="38"/>
      <c r="GN427" s="38"/>
      <c r="GO427" s="38"/>
      <c r="GP427" s="38"/>
      <c r="GQ427" s="38"/>
      <c r="GR427" s="38"/>
      <c r="GS427" s="38"/>
      <c r="GT427" s="38"/>
      <c r="GU427" s="38"/>
      <c r="GV427" s="38"/>
      <c r="GW427" s="38"/>
      <c r="GX427" s="38"/>
      <c r="GY427" s="38"/>
      <c r="GZ427" s="38"/>
      <c r="HA427" s="38"/>
      <c r="HB427" s="38"/>
      <c r="HC427" s="38"/>
      <c r="HD427" s="38"/>
      <c r="HE427" s="38"/>
      <c r="HF427" s="38"/>
      <c r="HG427" s="38"/>
      <c r="HH427" s="38"/>
      <c r="HI427" s="38"/>
      <c r="HJ427" s="38"/>
      <c r="HK427" s="38"/>
      <c r="HL427" s="38"/>
      <c r="HM427" s="38"/>
      <c r="HN427" s="38"/>
      <c r="HO427" s="38"/>
      <c r="HP427" s="38"/>
      <c r="HQ427" s="38"/>
      <c r="HR427" s="38"/>
      <c r="HS427" s="38"/>
      <c r="HT427" s="38"/>
      <c r="HU427" s="38"/>
      <c r="HV427" s="38"/>
      <c r="HW427" s="38"/>
      <c r="HX427" s="38"/>
      <c r="HY427" s="38"/>
      <c r="HZ427" s="38"/>
      <c r="IA427" s="38"/>
      <c r="IB427" s="38"/>
      <c r="IC427" s="38"/>
      <c r="ID427" s="38"/>
      <c r="IE427" s="38"/>
      <c r="IF427" s="38"/>
      <c r="IG427" s="38"/>
      <c r="IH427" s="38"/>
      <c r="II427" s="38"/>
      <c r="IJ427" s="38"/>
      <c r="IK427" s="38"/>
      <c r="IL427" s="38"/>
      <c r="IM427" s="38"/>
      <c r="IN427" s="38"/>
      <c r="IO427" s="38"/>
      <c r="IP427" s="38"/>
      <c r="IQ427" s="38"/>
    </row>
    <row r="428" spans="1:251" s="71" customFormat="1" ht="21" customHeight="1">
      <c r="A428" s="306">
        <v>2.0499999999999998</v>
      </c>
      <c r="B428" s="328" t="s">
        <v>578</v>
      </c>
      <c r="C428" s="327">
        <v>2018</v>
      </c>
      <c r="D428" s="328" t="s">
        <v>621</v>
      </c>
      <c r="E428" s="312" t="s">
        <v>627</v>
      </c>
      <c r="F428" s="61">
        <v>250903</v>
      </c>
      <c r="G428" s="306">
        <v>0.2</v>
      </c>
      <c r="H428" s="36">
        <v>569</v>
      </c>
      <c r="I428" s="36"/>
      <c r="J428" s="36"/>
      <c r="K428" s="38" t="s">
        <v>129</v>
      </c>
      <c r="L428" s="38" t="s">
        <v>137</v>
      </c>
      <c r="M428" s="38" t="s">
        <v>241</v>
      </c>
      <c r="N428" s="39" t="s">
        <v>491</v>
      </c>
      <c r="O428" s="66" t="s">
        <v>168</v>
      </c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  <c r="BH428" s="38"/>
      <c r="BI428" s="38"/>
      <c r="BJ428" s="38"/>
      <c r="BK428" s="38"/>
      <c r="BL428" s="38"/>
      <c r="BM428" s="38"/>
      <c r="BN428" s="38"/>
      <c r="BO428" s="38"/>
      <c r="BP428" s="38"/>
      <c r="BQ428" s="38"/>
      <c r="BR428" s="38"/>
      <c r="BS428" s="38"/>
      <c r="BT428" s="38"/>
      <c r="BU428" s="38"/>
      <c r="BV428" s="38"/>
      <c r="BW428" s="38"/>
      <c r="BX428" s="38"/>
      <c r="BY428" s="38"/>
      <c r="BZ428" s="38"/>
      <c r="CA428" s="38"/>
      <c r="CB428" s="38"/>
      <c r="CC428" s="38"/>
      <c r="CD428" s="38"/>
      <c r="CE428" s="38"/>
      <c r="CF428" s="38"/>
      <c r="CG428" s="38"/>
      <c r="CH428" s="38"/>
      <c r="CI428" s="38"/>
      <c r="CJ428" s="38"/>
      <c r="CK428" s="38"/>
      <c r="CL428" s="38"/>
      <c r="CM428" s="38"/>
      <c r="CN428" s="38"/>
      <c r="CO428" s="38"/>
      <c r="CP428" s="38"/>
      <c r="CQ428" s="38"/>
      <c r="CR428" s="38"/>
      <c r="CS428" s="38"/>
      <c r="CT428" s="38"/>
      <c r="CU428" s="38"/>
      <c r="CV428" s="38"/>
      <c r="CW428" s="38"/>
      <c r="CX428" s="38"/>
      <c r="CY428" s="38"/>
      <c r="CZ428" s="38"/>
      <c r="DA428" s="38"/>
      <c r="DB428" s="38"/>
      <c r="DC428" s="38"/>
      <c r="DD428" s="38"/>
      <c r="DE428" s="38"/>
      <c r="DF428" s="38"/>
      <c r="DG428" s="38"/>
      <c r="DH428" s="38"/>
      <c r="DI428" s="38"/>
      <c r="DJ428" s="38"/>
      <c r="DK428" s="38"/>
      <c r="DL428" s="38"/>
      <c r="DM428" s="38"/>
      <c r="DN428" s="38"/>
      <c r="DO428" s="38"/>
      <c r="DP428" s="38"/>
      <c r="DQ428" s="38"/>
      <c r="DR428" s="38"/>
      <c r="DS428" s="38"/>
      <c r="DT428" s="38"/>
      <c r="DU428" s="38"/>
      <c r="DV428" s="38"/>
      <c r="DW428" s="38"/>
      <c r="DX428" s="38"/>
      <c r="DY428" s="38"/>
      <c r="DZ428" s="38"/>
      <c r="EA428" s="38"/>
      <c r="EB428" s="38"/>
      <c r="EC428" s="38"/>
      <c r="ED428" s="38"/>
      <c r="EE428" s="38"/>
      <c r="EF428" s="38"/>
      <c r="EG428" s="38"/>
      <c r="EH428" s="38"/>
      <c r="EI428" s="38"/>
      <c r="EJ428" s="38"/>
      <c r="EK428" s="38"/>
      <c r="EL428" s="38"/>
      <c r="EM428" s="38"/>
      <c r="EN428" s="38"/>
      <c r="EO428" s="38"/>
      <c r="EP428" s="38"/>
      <c r="EQ428" s="38"/>
      <c r="ER428" s="38"/>
      <c r="ES428" s="38"/>
      <c r="ET428" s="38"/>
      <c r="EU428" s="38"/>
      <c r="EV428" s="38"/>
      <c r="EW428" s="38"/>
      <c r="EX428" s="38"/>
      <c r="EY428" s="38"/>
      <c r="EZ428" s="38"/>
      <c r="FA428" s="38"/>
      <c r="FB428" s="38"/>
      <c r="FC428" s="38"/>
      <c r="FD428" s="38"/>
      <c r="FE428" s="38"/>
      <c r="FF428" s="38"/>
      <c r="FG428" s="38"/>
      <c r="FH428" s="38"/>
      <c r="FI428" s="38"/>
      <c r="FJ428" s="38"/>
      <c r="FK428" s="38"/>
      <c r="FL428" s="38"/>
      <c r="FM428" s="38"/>
      <c r="FN428" s="38"/>
      <c r="FO428" s="38"/>
      <c r="FP428" s="38"/>
      <c r="FQ428" s="38"/>
      <c r="FR428" s="38"/>
      <c r="FS428" s="38"/>
      <c r="FT428" s="38"/>
      <c r="FU428" s="38"/>
      <c r="FV428" s="38"/>
      <c r="FW428" s="38"/>
      <c r="FX428" s="38"/>
      <c r="FY428" s="38"/>
      <c r="FZ428" s="38"/>
      <c r="GA428" s="38"/>
      <c r="GB428" s="38"/>
      <c r="GC428" s="38"/>
      <c r="GD428" s="38"/>
      <c r="GE428" s="38"/>
      <c r="GF428" s="38"/>
      <c r="GG428" s="38"/>
      <c r="GH428" s="38"/>
      <c r="GI428" s="38"/>
      <c r="GJ428" s="38"/>
      <c r="GK428" s="38"/>
      <c r="GL428" s="38"/>
      <c r="GM428" s="38"/>
      <c r="GN428" s="38"/>
      <c r="GO428" s="38"/>
      <c r="GP428" s="38"/>
      <c r="GQ428" s="38"/>
      <c r="GR428" s="38"/>
      <c r="GS428" s="38"/>
      <c r="GT428" s="38"/>
      <c r="GU428" s="38"/>
      <c r="GV428" s="38"/>
      <c r="GW428" s="38"/>
      <c r="GX428" s="38"/>
      <c r="GY428" s="38"/>
      <c r="GZ428" s="38"/>
      <c r="HA428" s="38"/>
      <c r="HB428" s="38"/>
      <c r="HC428" s="38"/>
      <c r="HD428" s="38"/>
      <c r="HE428" s="38"/>
      <c r="HF428" s="38"/>
      <c r="HG428" s="38"/>
      <c r="HH428" s="38"/>
      <c r="HI428" s="38"/>
      <c r="HJ428" s="38"/>
      <c r="HK428" s="38"/>
      <c r="HL428" s="38"/>
      <c r="HM428" s="38"/>
      <c r="HN428" s="38"/>
      <c r="HO428" s="38"/>
      <c r="HP428" s="38"/>
      <c r="HQ428" s="38"/>
      <c r="HR428" s="38"/>
      <c r="HS428" s="38"/>
      <c r="HT428" s="38"/>
      <c r="HU428" s="38"/>
      <c r="HV428" s="38"/>
      <c r="HW428" s="38"/>
      <c r="HX428" s="38"/>
      <c r="HY428" s="38"/>
      <c r="HZ428" s="38"/>
      <c r="IA428" s="38"/>
      <c r="IB428" s="38"/>
      <c r="IC428" s="38"/>
      <c r="ID428" s="38"/>
      <c r="IE428" s="38"/>
      <c r="IF428" s="38"/>
      <c r="IG428" s="38"/>
      <c r="IH428" s="38"/>
      <c r="II428" s="38"/>
      <c r="IJ428" s="38"/>
      <c r="IK428" s="38"/>
      <c r="IL428" s="38"/>
      <c r="IM428" s="38"/>
      <c r="IN428" s="38"/>
      <c r="IO428" s="38"/>
      <c r="IP428" s="38"/>
      <c r="IQ428" s="38"/>
    </row>
    <row r="429" spans="1:251" s="216" customFormat="1">
      <c r="A429" s="191">
        <v>6.16</v>
      </c>
      <c r="B429" s="328" t="s">
        <v>578</v>
      </c>
      <c r="C429" s="327">
        <v>2018</v>
      </c>
      <c r="D429" s="328" t="s">
        <v>838</v>
      </c>
      <c r="E429" s="312" t="s">
        <v>627</v>
      </c>
      <c r="F429" s="61">
        <v>250903</v>
      </c>
      <c r="G429" s="36"/>
      <c r="H429" s="36">
        <v>408</v>
      </c>
      <c r="I429" s="36"/>
      <c r="J429" s="36"/>
      <c r="K429" s="38" t="s">
        <v>129</v>
      </c>
      <c r="L429" s="38" t="s">
        <v>137</v>
      </c>
      <c r="M429" s="38" t="s">
        <v>240</v>
      </c>
      <c r="N429" s="39" t="s">
        <v>491</v>
      </c>
      <c r="O429" s="66" t="s">
        <v>168</v>
      </c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  <c r="BH429" s="38"/>
      <c r="BI429" s="38"/>
      <c r="BJ429" s="38"/>
      <c r="BK429" s="38"/>
      <c r="BL429" s="38"/>
      <c r="BM429" s="38"/>
      <c r="BN429" s="38"/>
      <c r="BO429" s="38"/>
      <c r="BP429" s="38"/>
      <c r="BQ429" s="38"/>
      <c r="BR429" s="38"/>
      <c r="BS429" s="38"/>
      <c r="BT429" s="38"/>
      <c r="BU429" s="38"/>
      <c r="BV429" s="38"/>
      <c r="BW429" s="38"/>
      <c r="BX429" s="38"/>
      <c r="BY429" s="38"/>
      <c r="BZ429" s="38"/>
      <c r="CA429" s="38"/>
      <c r="CB429" s="38"/>
      <c r="CC429" s="38"/>
      <c r="CD429" s="38"/>
      <c r="CE429" s="38"/>
      <c r="CF429" s="38"/>
      <c r="CG429" s="38"/>
      <c r="CH429" s="38"/>
      <c r="CI429" s="38"/>
      <c r="CJ429" s="38"/>
      <c r="CK429" s="38"/>
      <c r="CL429" s="38"/>
      <c r="CM429" s="38"/>
      <c r="CN429" s="38"/>
      <c r="CO429" s="38"/>
      <c r="CP429" s="38"/>
      <c r="CQ429" s="38"/>
      <c r="CR429" s="38"/>
      <c r="CS429" s="38"/>
      <c r="CT429" s="38"/>
      <c r="CU429" s="38"/>
      <c r="CV429" s="38"/>
      <c r="CW429" s="38"/>
      <c r="CX429" s="38"/>
      <c r="CY429" s="38"/>
      <c r="CZ429" s="38"/>
      <c r="DA429" s="38"/>
      <c r="DB429" s="38"/>
      <c r="DC429" s="38"/>
      <c r="DD429" s="38"/>
      <c r="DE429" s="38"/>
      <c r="DF429" s="38"/>
      <c r="DG429" s="38"/>
      <c r="DH429" s="38"/>
      <c r="DI429" s="38"/>
      <c r="DJ429" s="38"/>
      <c r="DK429" s="38"/>
      <c r="DL429" s="38"/>
      <c r="DM429" s="38"/>
      <c r="DN429" s="38"/>
      <c r="DO429" s="38"/>
      <c r="DP429" s="38"/>
      <c r="DQ429" s="38"/>
      <c r="DR429" s="38"/>
      <c r="DS429" s="38"/>
      <c r="DT429" s="38"/>
      <c r="DU429" s="38"/>
      <c r="DV429" s="38"/>
      <c r="DW429" s="38"/>
      <c r="DX429" s="38"/>
      <c r="DY429" s="38"/>
      <c r="DZ429" s="38"/>
      <c r="EA429" s="38"/>
      <c r="EB429" s="38"/>
      <c r="EC429" s="38"/>
      <c r="ED429" s="38"/>
      <c r="EE429" s="38"/>
      <c r="EF429" s="38"/>
      <c r="EG429" s="38"/>
      <c r="EH429" s="38"/>
      <c r="EI429" s="38"/>
      <c r="EJ429" s="38"/>
      <c r="EK429" s="38"/>
      <c r="EL429" s="38"/>
      <c r="EM429" s="38"/>
      <c r="EN429" s="38"/>
      <c r="EO429" s="38"/>
      <c r="EP429" s="38"/>
      <c r="EQ429" s="38"/>
      <c r="ER429" s="38"/>
      <c r="ES429" s="38"/>
      <c r="ET429" s="38"/>
      <c r="EU429" s="38"/>
      <c r="EV429" s="38"/>
      <c r="EW429" s="38"/>
      <c r="EX429" s="38"/>
      <c r="EY429" s="38"/>
      <c r="EZ429" s="38"/>
      <c r="FA429" s="38"/>
      <c r="FB429" s="38"/>
      <c r="FC429" s="38"/>
      <c r="FD429" s="38"/>
      <c r="FE429" s="38"/>
      <c r="FF429" s="38"/>
      <c r="FG429" s="38"/>
      <c r="FH429" s="38"/>
      <c r="FI429" s="38"/>
      <c r="FJ429" s="38"/>
      <c r="FK429" s="38"/>
      <c r="FL429" s="38"/>
      <c r="FM429" s="38"/>
      <c r="FN429" s="38"/>
      <c r="FO429" s="38"/>
      <c r="FP429" s="38"/>
      <c r="FQ429" s="38"/>
      <c r="FR429" s="38"/>
      <c r="FS429" s="38"/>
      <c r="FT429" s="38"/>
      <c r="FU429" s="38"/>
      <c r="FV429" s="38"/>
      <c r="FW429" s="38"/>
      <c r="FX429" s="38"/>
      <c r="FY429" s="38"/>
      <c r="FZ429" s="38"/>
      <c r="GA429" s="38"/>
      <c r="GB429" s="38"/>
      <c r="GC429" s="38"/>
      <c r="GD429" s="38"/>
      <c r="GE429" s="38"/>
      <c r="GF429" s="38"/>
      <c r="GG429" s="38"/>
      <c r="GH429" s="38"/>
      <c r="GI429" s="38"/>
      <c r="GJ429" s="38"/>
      <c r="GK429" s="38"/>
      <c r="GL429" s="38"/>
      <c r="GM429" s="38"/>
      <c r="GN429" s="38"/>
      <c r="GO429" s="38"/>
      <c r="GP429" s="38"/>
      <c r="GQ429" s="38"/>
      <c r="GR429" s="38"/>
      <c r="GS429" s="38"/>
      <c r="GT429" s="38"/>
      <c r="GU429" s="38"/>
      <c r="GV429" s="38"/>
      <c r="GW429" s="38"/>
      <c r="GX429" s="38"/>
      <c r="GY429" s="38"/>
      <c r="GZ429" s="38"/>
      <c r="HA429" s="38"/>
      <c r="HB429" s="38"/>
      <c r="HC429" s="38"/>
      <c r="HD429" s="38"/>
      <c r="HE429" s="38"/>
      <c r="HF429" s="38"/>
      <c r="HG429" s="38"/>
      <c r="HH429" s="38"/>
      <c r="HI429" s="38"/>
      <c r="HJ429" s="38"/>
      <c r="HK429" s="38"/>
      <c r="HL429" s="38"/>
      <c r="HM429" s="38"/>
      <c r="HN429" s="38"/>
      <c r="HO429" s="38"/>
      <c r="HP429" s="38"/>
      <c r="HQ429" s="38"/>
      <c r="HR429" s="38"/>
      <c r="HS429" s="38"/>
      <c r="HT429" s="38"/>
      <c r="HU429" s="38"/>
      <c r="HV429" s="38"/>
      <c r="HW429" s="38"/>
      <c r="HX429" s="38"/>
      <c r="HY429" s="38"/>
      <c r="HZ429" s="38"/>
      <c r="IA429" s="38"/>
      <c r="IB429" s="38"/>
      <c r="IC429" s="38"/>
      <c r="ID429" s="38"/>
      <c r="IE429" s="38"/>
      <c r="IF429" s="38"/>
      <c r="IG429" s="38"/>
      <c r="IH429" s="38"/>
      <c r="II429" s="38"/>
      <c r="IJ429" s="38"/>
      <c r="IK429" s="38"/>
      <c r="IL429" s="38"/>
      <c r="IM429" s="38"/>
      <c r="IN429" s="38"/>
      <c r="IO429" s="38"/>
      <c r="IP429" s="38"/>
      <c r="IQ429" s="38"/>
    </row>
    <row r="430" spans="1:251" s="38" customFormat="1" ht="14" customHeight="1">
      <c r="A430" s="51" t="s">
        <v>939</v>
      </c>
      <c r="B430" s="51" t="s">
        <v>938</v>
      </c>
      <c r="C430" s="191">
        <v>2022</v>
      </c>
      <c r="D430" s="322" t="s">
        <v>468</v>
      </c>
      <c r="E430" s="322" t="s">
        <v>456</v>
      </c>
      <c r="F430" s="322">
        <v>250908</v>
      </c>
      <c r="H430" s="36">
        <v>0</v>
      </c>
      <c r="I430" s="36"/>
      <c r="J430" s="36"/>
      <c r="K430" s="38" t="s">
        <v>128</v>
      </c>
      <c r="L430" s="38" t="s">
        <v>137</v>
      </c>
      <c r="M430" s="100" t="s">
        <v>239</v>
      </c>
      <c r="N430" s="36" t="s">
        <v>469</v>
      </c>
      <c r="O430" s="86" t="s">
        <v>168</v>
      </c>
    </row>
    <row r="431" spans="1:251" s="38" customFormat="1" ht="14" customHeight="1">
      <c r="A431" s="191">
        <v>8.1</v>
      </c>
      <c r="B431" s="328" t="s">
        <v>839</v>
      </c>
      <c r="C431" s="327">
        <v>1994</v>
      </c>
      <c r="D431" s="328" t="s">
        <v>597</v>
      </c>
      <c r="E431" s="312" t="s">
        <v>627</v>
      </c>
      <c r="F431" s="61">
        <v>250903</v>
      </c>
      <c r="G431" s="191">
        <v>0.8</v>
      </c>
      <c r="H431" s="36"/>
      <c r="I431" s="36"/>
      <c r="J431" s="36"/>
      <c r="K431" s="38" t="s">
        <v>128</v>
      </c>
      <c r="L431" s="38" t="s">
        <v>130</v>
      </c>
      <c r="M431" s="38" t="s">
        <v>239</v>
      </c>
      <c r="N431" s="39" t="s">
        <v>272</v>
      </c>
      <c r="O431" s="66" t="s">
        <v>168</v>
      </c>
    </row>
    <row r="432" spans="1:251" s="38" customFormat="1" ht="14" customHeight="1">
      <c r="A432" s="191">
        <v>4.78</v>
      </c>
      <c r="B432" s="328" t="s">
        <v>839</v>
      </c>
      <c r="C432" s="327">
        <v>1994</v>
      </c>
      <c r="D432" s="328" t="s">
        <v>618</v>
      </c>
      <c r="E432" s="312" t="s">
        <v>627</v>
      </c>
      <c r="F432" s="61">
        <v>250903</v>
      </c>
      <c r="G432" s="335">
        <v>0</v>
      </c>
      <c r="H432" s="36"/>
      <c r="I432" s="36">
        <v>317</v>
      </c>
      <c r="J432" s="36"/>
      <c r="K432" s="38" t="s">
        <v>128</v>
      </c>
      <c r="L432" s="38" t="s">
        <v>130</v>
      </c>
      <c r="M432" s="38" t="s">
        <v>241</v>
      </c>
      <c r="N432" s="39" t="s">
        <v>272</v>
      </c>
      <c r="O432" s="66" t="s">
        <v>168</v>
      </c>
    </row>
    <row r="433" spans="1:251" s="38" customFormat="1" ht="14" customHeight="1">
      <c r="A433" s="262" t="s">
        <v>1023</v>
      </c>
      <c r="B433" s="262" t="s">
        <v>1097</v>
      </c>
      <c r="C433" s="262"/>
      <c r="D433" s="262" t="s">
        <v>266</v>
      </c>
      <c r="E433" s="312" t="s">
        <v>1006</v>
      </c>
      <c r="F433" s="61">
        <v>251004</v>
      </c>
      <c r="G433" s="8"/>
      <c r="H433" s="107"/>
      <c r="I433" s="107"/>
      <c r="J433" s="107"/>
      <c r="K433" s="8" t="s">
        <v>128</v>
      </c>
      <c r="L433" s="200" t="s">
        <v>1012</v>
      </c>
      <c r="M433" s="10" t="s">
        <v>377</v>
      </c>
      <c r="N433" s="8"/>
      <c r="O433" s="10" t="s">
        <v>1020</v>
      </c>
      <c r="P433" s="8"/>
      <c r="Q433" s="9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8"/>
      <c r="BQ433" s="8"/>
      <c r="BR433" s="8"/>
      <c r="BS433" s="8"/>
      <c r="BT433" s="8"/>
      <c r="BU433" s="8"/>
      <c r="BV433" s="8"/>
      <c r="BW433" s="8"/>
      <c r="BX433" s="8"/>
      <c r="BY433" s="8"/>
      <c r="BZ433" s="8"/>
      <c r="CA433" s="8"/>
      <c r="CB433" s="8"/>
      <c r="CC433" s="8"/>
      <c r="CD433" s="8"/>
      <c r="CE433" s="8"/>
      <c r="CF433" s="8"/>
      <c r="CG433" s="8"/>
      <c r="CH433" s="8"/>
      <c r="CI433" s="8"/>
      <c r="CJ433" s="8"/>
      <c r="CK433" s="8"/>
      <c r="CL433" s="8"/>
      <c r="CM433" s="8"/>
      <c r="CN433" s="8"/>
      <c r="CO433" s="8"/>
      <c r="CP433" s="8"/>
      <c r="CQ433" s="8"/>
      <c r="CR433" s="8"/>
      <c r="CS433" s="8"/>
      <c r="CT433" s="8"/>
      <c r="CU433" s="8"/>
      <c r="CV433" s="8"/>
      <c r="CW433" s="8"/>
      <c r="CX433" s="8"/>
      <c r="CY433" s="8"/>
      <c r="CZ433" s="8"/>
      <c r="DA433" s="8"/>
      <c r="DB433" s="8"/>
      <c r="DC433" s="8"/>
      <c r="DD433" s="8"/>
      <c r="DE433" s="8"/>
      <c r="DF433" s="8"/>
      <c r="DG433" s="8"/>
      <c r="DH433" s="8"/>
      <c r="DI433" s="8"/>
      <c r="DJ433" s="8"/>
      <c r="DK433" s="8"/>
      <c r="DL433" s="8"/>
      <c r="DM433" s="8"/>
      <c r="DN433" s="8"/>
      <c r="DO433" s="8"/>
      <c r="DP433" s="8"/>
      <c r="DQ433" s="8"/>
      <c r="DR433" s="8"/>
      <c r="DS433" s="8"/>
      <c r="DT433" s="8"/>
      <c r="DU433" s="8"/>
      <c r="DV433" s="8"/>
      <c r="DW433" s="8"/>
      <c r="DX433" s="8"/>
      <c r="DY433" s="8"/>
      <c r="DZ433" s="8"/>
      <c r="EA433" s="8"/>
      <c r="EB433" s="8"/>
      <c r="EC433" s="8"/>
      <c r="ED433" s="8"/>
      <c r="EE433" s="8"/>
      <c r="EF433" s="8"/>
      <c r="EG433" s="8"/>
      <c r="EH433" s="8"/>
      <c r="EI433" s="8"/>
      <c r="EJ433" s="8"/>
      <c r="EK433" s="8"/>
      <c r="EL433" s="8"/>
      <c r="EM433" s="8"/>
      <c r="EN433" s="8"/>
      <c r="EO433" s="8"/>
      <c r="EP433" s="8"/>
      <c r="EQ433" s="8"/>
      <c r="ER433" s="8"/>
      <c r="ES433" s="8"/>
      <c r="ET433" s="8"/>
      <c r="EU433" s="8"/>
      <c r="EV433" s="8"/>
      <c r="EW433" s="8"/>
      <c r="EX433" s="8"/>
      <c r="EY433" s="8"/>
      <c r="EZ433" s="8"/>
      <c r="FA433" s="8"/>
      <c r="FB433" s="8"/>
      <c r="FC433" s="8"/>
      <c r="FD433" s="8"/>
      <c r="FE433" s="8"/>
      <c r="FF433" s="8"/>
      <c r="FG433" s="8"/>
      <c r="FH433" s="8"/>
      <c r="FI433" s="8"/>
      <c r="FJ433" s="8"/>
      <c r="FK433" s="8"/>
      <c r="FL433" s="8"/>
      <c r="FM433" s="8"/>
      <c r="FN433" s="8"/>
      <c r="FO433" s="8"/>
      <c r="FP433" s="8"/>
      <c r="FQ433" s="8"/>
      <c r="FR433" s="8"/>
      <c r="FS433" s="8"/>
      <c r="FT433" s="8"/>
      <c r="FU433" s="8"/>
      <c r="FV433" s="8"/>
      <c r="FW433" s="8"/>
      <c r="FX433" s="8"/>
      <c r="FY433" s="8"/>
      <c r="FZ433" s="8"/>
      <c r="GA433" s="8"/>
      <c r="GB433" s="8"/>
      <c r="GC433" s="8"/>
      <c r="GD433" s="8"/>
      <c r="GE433" s="8"/>
      <c r="GF433" s="8"/>
      <c r="GG433" s="8"/>
      <c r="GH433" s="8"/>
      <c r="GI433" s="8"/>
      <c r="GJ433" s="8"/>
      <c r="GK433" s="8"/>
      <c r="GL433" s="8"/>
      <c r="GM433" s="8"/>
      <c r="GN433" s="8"/>
      <c r="GO433" s="8"/>
      <c r="GP433" s="8"/>
      <c r="GQ433" s="8"/>
      <c r="GR433" s="8"/>
      <c r="GS433" s="8"/>
      <c r="GT433" s="8"/>
      <c r="GU433" s="8"/>
      <c r="GV433" s="8"/>
      <c r="GW433" s="8"/>
      <c r="GX433" s="8"/>
      <c r="GY433" s="8"/>
      <c r="GZ433" s="8"/>
      <c r="HA433" s="8"/>
      <c r="HB433" s="8"/>
      <c r="HC433" s="8"/>
      <c r="HD433" s="8"/>
      <c r="HE433" s="8"/>
      <c r="HF433" s="8"/>
      <c r="HG433" s="8"/>
      <c r="HH433" s="8"/>
      <c r="HI433" s="8"/>
      <c r="HJ433" s="8"/>
      <c r="HK433" s="8"/>
      <c r="HL433" s="8"/>
      <c r="HM433" s="8"/>
      <c r="HN433" s="8"/>
      <c r="HO433" s="8"/>
      <c r="HP433" s="8"/>
      <c r="HQ433" s="8"/>
      <c r="HR433" s="8"/>
      <c r="HS433" s="8"/>
      <c r="HT433" s="8"/>
      <c r="HU433" s="8"/>
      <c r="HV433" s="8"/>
      <c r="HW433" s="8"/>
      <c r="HX433" s="8"/>
      <c r="HY433" s="8"/>
      <c r="HZ433" s="8"/>
      <c r="IA433" s="8"/>
      <c r="IB433" s="8"/>
      <c r="IC433" s="8"/>
      <c r="ID433" s="8"/>
      <c r="IE433" s="8"/>
      <c r="IF433" s="8"/>
      <c r="IG433" s="8"/>
      <c r="IH433" s="8"/>
      <c r="II433" s="8"/>
      <c r="IJ433" s="8"/>
      <c r="IK433" s="8"/>
      <c r="IL433" s="8"/>
      <c r="IM433" s="8"/>
      <c r="IN433" s="8"/>
      <c r="IO433" s="8"/>
      <c r="IP433" s="8"/>
      <c r="IQ433" s="8"/>
    </row>
    <row r="434" spans="1:251" s="38" customFormat="1" ht="14" customHeight="1">
      <c r="A434" s="51" t="s">
        <v>923</v>
      </c>
      <c r="B434" s="51" t="s">
        <v>922</v>
      </c>
      <c r="C434" s="191">
        <v>2015</v>
      </c>
      <c r="D434" s="322" t="s">
        <v>468</v>
      </c>
      <c r="E434" s="322" t="s">
        <v>456</v>
      </c>
      <c r="F434" s="322">
        <v>250908</v>
      </c>
      <c r="H434" s="36">
        <v>0</v>
      </c>
      <c r="I434" s="36"/>
      <c r="J434" s="36"/>
      <c r="K434" s="38" t="s">
        <v>129</v>
      </c>
      <c r="L434" s="38" t="s">
        <v>137</v>
      </c>
      <c r="M434" s="100" t="s">
        <v>239</v>
      </c>
      <c r="N434" s="36" t="s">
        <v>566</v>
      </c>
      <c r="O434" s="86" t="s">
        <v>168</v>
      </c>
    </row>
    <row r="435" spans="1:251" s="38" customFormat="1" ht="14" customHeight="1">
      <c r="A435" s="308" t="s">
        <v>453</v>
      </c>
      <c r="B435" s="308" t="s">
        <v>454</v>
      </c>
      <c r="C435" s="308">
        <v>1989</v>
      </c>
      <c r="D435" s="308" t="s">
        <v>455</v>
      </c>
      <c r="E435" s="306" t="s">
        <v>456</v>
      </c>
      <c r="F435" s="306">
        <v>250505</v>
      </c>
      <c r="G435" s="205"/>
      <c r="H435" s="229"/>
      <c r="I435" s="229">
        <v>0</v>
      </c>
      <c r="J435" s="36">
        <v>0</v>
      </c>
      <c r="K435" s="205" t="s">
        <v>128</v>
      </c>
      <c r="L435" s="205"/>
      <c r="M435" s="36" t="s">
        <v>239</v>
      </c>
      <c r="N435" s="203" t="s">
        <v>457</v>
      </c>
      <c r="O435" s="39" t="s">
        <v>168</v>
      </c>
      <c r="P435" s="205"/>
      <c r="Q435" s="205"/>
      <c r="R435" s="205"/>
      <c r="S435" s="39"/>
      <c r="T435" s="205">
        <v>11</v>
      </c>
    </row>
    <row r="436" spans="1:251" s="38" customFormat="1" ht="14" customHeight="1">
      <c r="A436" s="306" t="s">
        <v>459</v>
      </c>
      <c r="B436" s="306" t="s">
        <v>460</v>
      </c>
      <c r="C436" s="306">
        <v>1969</v>
      </c>
      <c r="D436" s="308" t="s">
        <v>455</v>
      </c>
      <c r="E436" s="306" t="s">
        <v>456</v>
      </c>
      <c r="F436" s="306">
        <v>250505</v>
      </c>
      <c r="G436" s="205"/>
      <c r="H436" s="122"/>
      <c r="I436" s="122">
        <v>156</v>
      </c>
      <c r="J436" s="36">
        <v>203</v>
      </c>
      <c r="K436" s="36" t="s">
        <v>129</v>
      </c>
      <c r="L436" s="205"/>
      <c r="M436" s="36" t="s">
        <v>239</v>
      </c>
      <c r="N436" s="39" t="s">
        <v>461</v>
      </c>
      <c r="O436" s="39" t="s">
        <v>168</v>
      </c>
      <c r="P436" s="205"/>
      <c r="Q436" s="205"/>
      <c r="R436" s="205"/>
      <c r="S436" s="205"/>
      <c r="T436" s="205">
        <v>12</v>
      </c>
    </row>
    <row r="437" spans="1:251" s="38" customFormat="1" ht="14" customHeight="1">
      <c r="A437" s="330">
        <v>6.33</v>
      </c>
      <c r="B437" s="328" t="s">
        <v>612</v>
      </c>
      <c r="C437" s="327">
        <v>2013</v>
      </c>
      <c r="D437" s="328" t="s">
        <v>608</v>
      </c>
      <c r="E437" s="312" t="s">
        <v>627</v>
      </c>
      <c r="F437" s="61">
        <v>250903</v>
      </c>
      <c r="G437" s="36"/>
      <c r="H437" s="36">
        <v>658</v>
      </c>
      <c r="I437" s="36"/>
      <c r="J437" s="36"/>
      <c r="K437" s="38" t="s">
        <v>129</v>
      </c>
      <c r="L437" s="38" t="s">
        <v>137</v>
      </c>
      <c r="M437" s="38" t="s">
        <v>240</v>
      </c>
      <c r="N437" s="39" t="s">
        <v>151</v>
      </c>
      <c r="O437" s="66" t="s">
        <v>168</v>
      </c>
    </row>
    <row r="438" spans="1:251" s="38" customFormat="1" ht="14" customHeight="1">
      <c r="A438" s="191">
        <v>2.64</v>
      </c>
      <c r="B438" s="328" t="s">
        <v>612</v>
      </c>
      <c r="C438" s="327">
        <v>2013</v>
      </c>
      <c r="D438" s="328" t="s">
        <v>621</v>
      </c>
      <c r="E438" s="312" t="s">
        <v>627</v>
      </c>
      <c r="F438" s="61">
        <v>250903</v>
      </c>
      <c r="G438" s="191">
        <v>1.3</v>
      </c>
      <c r="H438" s="36">
        <v>567</v>
      </c>
      <c r="I438" s="36"/>
      <c r="J438" s="36"/>
      <c r="K438" s="38" t="s">
        <v>129</v>
      </c>
      <c r="L438" s="38" t="s">
        <v>137</v>
      </c>
      <c r="M438" s="38" t="s">
        <v>241</v>
      </c>
      <c r="N438" s="39" t="s">
        <v>151</v>
      </c>
      <c r="O438" s="66" t="s">
        <v>168</v>
      </c>
    </row>
    <row r="439" spans="1:251" s="38" customFormat="1" ht="14" customHeight="1">
      <c r="A439" s="262" t="s">
        <v>1036</v>
      </c>
      <c r="B439" s="262" t="s">
        <v>1038</v>
      </c>
      <c r="C439" s="262" t="s">
        <v>1090</v>
      </c>
      <c r="D439" s="262" t="s">
        <v>266</v>
      </c>
      <c r="E439" s="312" t="s">
        <v>1006</v>
      </c>
      <c r="F439" s="61">
        <v>251004</v>
      </c>
      <c r="G439" s="8"/>
      <c r="H439" s="107"/>
      <c r="I439" s="107"/>
      <c r="J439" s="107"/>
      <c r="K439" s="8" t="s">
        <v>128</v>
      </c>
      <c r="L439" s="200" t="s">
        <v>1012</v>
      </c>
      <c r="M439" s="10" t="s">
        <v>377</v>
      </c>
      <c r="N439" s="8" t="s">
        <v>527</v>
      </c>
      <c r="O439" s="10"/>
      <c r="P439" s="8"/>
      <c r="Q439" s="9"/>
      <c r="R439" s="8"/>
      <c r="S439" s="8" t="s">
        <v>399</v>
      </c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  <c r="CE439" s="8"/>
      <c r="CF439" s="8"/>
      <c r="CG439" s="8"/>
      <c r="CH439" s="8"/>
      <c r="CI439" s="8"/>
      <c r="CJ439" s="8"/>
      <c r="CK439" s="8"/>
      <c r="CL439" s="8"/>
      <c r="CM439" s="8"/>
      <c r="CN439" s="8"/>
      <c r="CO439" s="8"/>
      <c r="CP439" s="8"/>
      <c r="CQ439" s="8"/>
      <c r="CR439" s="8"/>
      <c r="CS439" s="8"/>
      <c r="CT439" s="8"/>
      <c r="CU439" s="8"/>
      <c r="CV439" s="8"/>
      <c r="CW439" s="8"/>
      <c r="CX439" s="8"/>
      <c r="CY439" s="8"/>
      <c r="CZ439" s="8"/>
      <c r="DA439" s="8"/>
      <c r="DB439" s="8"/>
      <c r="DC439" s="8"/>
      <c r="DD439" s="8"/>
      <c r="DE439" s="8"/>
      <c r="DF439" s="8"/>
      <c r="DG439" s="8"/>
      <c r="DH439" s="8"/>
      <c r="DI439" s="8"/>
      <c r="DJ439" s="8"/>
      <c r="DK439" s="8"/>
      <c r="DL439" s="8"/>
      <c r="DM439" s="8"/>
      <c r="DN439" s="8"/>
      <c r="DO439" s="8"/>
      <c r="DP439" s="8"/>
      <c r="DQ439" s="8"/>
      <c r="DR439" s="8"/>
      <c r="DS439" s="8"/>
      <c r="DT439" s="8"/>
      <c r="DU439" s="8"/>
      <c r="DV439" s="8"/>
      <c r="DW439" s="8"/>
      <c r="DX439" s="8"/>
      <c r="DY439" s="8"/>
      <c r="DZ439" s="8"/>
      <c r="EA439" s="8"/>
      <c r="EB439" s="8"/>
      <c r="EC439" s="8"/>
      <c r="ED439" s="8"/>
      <c r="EE439" s="8"/>
      <c r="EF439" s="8"/>
      <c r="EG439" s="8"/>
      <c r="EH439" s="8"/>
      <c r="EI439" s="8"/>
      <c r="EJ439" s="8"/>
      <c r="EK439" s="8"/>
      <c r="EL439" s="8"/>
      <c r="EM439" s="8"/>
      <c r="EN439" s="8"/>
      <c r="EO439" s="8"/>
      <c r="EP439" s="8"/>
      <c r="EQ439" s="8"/>
      <c r="ER439" s="8"/>
      <c r="ES439" s="8"/>
      <c r="ET439" s="8"/>
      <c r="EU439" s="8"/>
      <c r="EV439" s="8"/>
      <c r="EW439" s="8"/>
      <c r="EX439" s="8"/>
      <c r="EY439" s="8"/>
      <c r="EZ439" s="8"/>
      <c r="FA439" s="8"/>
      <c r="FB439" s="8"/>
      <c r="FC439" s="8"/>
      <c r="FD439" s="8"/>
      <c r="FE439" s="8"/>
      <c r="FF439" s="8"/>
      <c r="FG439" s="8"/>
      <c r="FH439" s="8"/>
      <c r="FI439" s="8"/>
      <c r="FJ439" s="8"/>
      <c r="FK439" s="8"/>
      <c r="FL439" s="8"/>
      <c r="FM439" s="8"/>
      <c r="FN439" s="8"/>
      <c r="FO439" s="8"/>
      <c r="FP439" s="8"/>
      <c r="FQ439" s="8"/>
      <c r="FR439" s="8"/>
      <c r="FS439" s="8"/>
      <c r="FT439" s="8"/>
      <c r="FU439" s="8"/>
      <c r="FV439" s="8"/>
      <c r="FW439" s="8"/>
      <c r="FX439" s="8"/>
      <c r="FY439" s="8"/>
      <c r="FZ439" s="8"/>
      <c r="GA439" s="8"/>
      <c r="GB439" s="8"/>
      <c r="GC439" s="8"/>
      <c r="GD439" s="8"/>
      <c r="GE439" s="8"/>
      <c r="GF439" s="8"/>
      <c r="GG439" s="8"/>
      <c r="GH439" s="8"/>
      <c r="GI439" s="8"/>
      <c r="GJ439" s="8"/>
      <c r="GK439" s="8"/>
      <c r="GL439" s="8"/>
      <c r="GM439" s="8"/>
      <c r="GN439" s="8"/>
      <c r="GO439" s="8"/>
      <c r="GP439" s="8"/>
      <c r="GQ439" s="8"/>
      <c r="GR439" s="8"/>
      <c r="GS439" s="8"/>
      <c r="GT439" s="8"/>
      <c r="GU439" s="8"/>
      <c r="GV439" s="8"/>
      <c r="GW439" s="8"/>
      <c r="GX439" s="8"/>
      <c r="GY439" s="8"/>
      <c r="GZ439" s="8"/>
      <c r="HA439" s="8"/>
      <c r="HB439" s="8"/>
      <c r="HC439" s="8"/>
      <c r="HD439" s="8"/>
      <c r="HE439" s="8"/>
      <c r="HF439" s="8"/>
      <c r="HG439" s="8"/>
      <c r="HH439" s="8"/>
      <c r="HI439" s="8"/>
      <c r="HJ439" s="8"/>
      <c r="HK439" s="8"/>
      <c r="HL439" s="8"/>
      <c r="HM439" s="8"/>
      <c r="HN439" s="8"/>
      <c r="HO439" s="8"/>
      <c r="HP439" s="8"/>
      <c r="HQ439" s="8"/>
      <c r="HR439" s="8"/>
      <c r="HS439" s="8"/>
      <c r="HT439" s="8"/>
      <c r="HU439" s="8"/>
      <c r="HV439" s="8"/>
      <c r="HW439" s="8"/>
      <c r="HX439" s="8"/>
      <c r="HY439" s="8"/>
      <c r="HZ439" s="8"/>
      <c r="IA439" s="8"/>
      <c r="IB439" s="8"/>
      <c r="IC439" s="8"/>
      <c r="ID439" s="8"/>
      <c r="IE439" s="8"/>
      <c r="IF439" s="8"/>
      <c r="IG439" s="8"/>
      <c r="IH439" s="8"/>
      <c r="II439" s="8"/>
      <c r="IJ439" s="8"/>
      <c r="IK439" s="8"/>
      <c r="IL439" s="8"/>
      <c r="IM439" s="8"/>
      <c r="IN439" s="8"/>
      <c r="IO439" s="8"/>
      <c r="IP439" s="8"/>
      <c r="IQ439" s="8"/>
    </row>
    <row r="440" spans="1:251" s="38" customFormat="1" ht="14" customHeight="1">
      <c r="A440" s="310" t="s">
        <v>381</v>
      </c>
      <c r="B440" s="311" t="s">
        <v>372</v>
      </c>
      <c r="C440" s="262" t="s">
        <v>1092</v>
      </c>
      <c r="D440" s="311" t="s">
        <v>266</v>
      </c>
      <c r="E440" s="312" t="s">
        <v>379</v>
      </c>
      <c r="F440" s="61">
        <v>250426</v>
      </c>
      <c r="G440" s="8"/>
      <c r="H440" s="107"/>
      <c r="I440" s="107"/>
      <c r="J440" s="107"/>
      <c r="K440" s="8" t="s">
        <v>128</v>
      </c>
      <c r="L440" s="200" t="s">
        <v>674</v>
      </c>
      <c r="M440" s="10" t="s">
        <v>377</v>
      </c>
      <c r="N440" s="201" t="s">
        <v>673</v>
      </c>
      <c r="O440" s="201" t="s">
        <v>166</v>
      </c>
      <c r="P440" s="8"/>
      <c r="Q440" s="9"/>
      <c r="R440" s="8"/>
      <c r="S440" s="8" t="s">
        <v>399</v>
      </c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  <c r="BW440" s="8"/>
      <c r="BX440" s="8"/>
      <c r="BY440" s="8"/>
      <c r="BZ440" s="8"/>
      <c r="CA440" s="8"/>
      <c r="CB440" s="8"/>
      <c r="CC440" s="8"/>
      <c r="CD440" s="8"/>
      <c r="CE440" s="8"/>
      <c r="CF440" s="8"/>
      <c r="CG440" s="8"/>
      <c r="CH440" s="8"/>
      <c r="CI440" s="8"/>
      <c r="CJ440" s="8"/>
      <c r="CK440" s="8"/>
      <c r="CL440" s="8"/>
      <c r="CM440" s="8"/>
      <c r="CN440" s="8"/>
      <c r="CO440" s="8"/>
      <c r="CP440" s="8"/>
      <c r="CQ440" s="8"/>
      <c r="CR440" s="8"/>
      <c r="CS440" s="8"/>
      <c r="CT440" s="8"/>
      <c r="CU440" s="8"/>
      <c r="CV440" s="8"/>
      <c r="CW440" s="8"/>
      <c r="CX440" s="8"/>
      <c r="CY440" s="8"/>
      <c r="CZ440" s="8"/>
      <c r="DA440" s="8"/>
      <c r="DB440" s="8"/>
      <c r="DC440" s="8"/>
      <c r="DD440" s="8"/>
      <c r="DE440" s="8"/>
      <c r="DF440" s="8"/>
      <c r="DG440" s="8"/>
      <c r="DH440" s="8"/>
      <c r="DI440" s="8"/>
      <c r="DJ440" s="8"/>
      <c r="DK440" s="8"/>
      <c r="DL440" s="8"/>
      <c r="DM440" s="8"/>
      <c r="DN440" s="8"/>
      <c r="DO440" s="8"/>
      <c r="DP440" s="8"/>
      <c r="DQ440" s="8"/>
      <c r="DR440" s="8"/>
      <c r="DS440" s="8"/>
      <c r="DT440" s="8"/>
      <c r="DU440" s="8"/>
      <c r="DV440" s="8"/>
      <c r="DW440" s="8"/>
      <c r="DX440" s="8"/>
      <c r="DY440" s="8"/>
      <c r="DZ440" s="8"/>
      <c r="EA440" s="8"/>
      <c r="EB440" s="8"/>
      <c r="EC440" s="8"/>
      <c r="ED440" s="8"/>
      <c r="EE440" s="8"/>
      <c r="EF440" s="8"/>
      <c r="EG440" s="8"/>
      <c r="EH440" s="8"/>
      <c r="EI440" s="8"/>
      <c r="EJ440" s="8"/>
      <c r="EK440" s="8"/>
      <c r="EL440" s="8"/>
      <c r="EM440" s="8"/>
      <c r="EN440" s="8"/>
      <c r="EO440" s="8"/>
      <c r="EP440" s="8"/>
      <c r="EQ440" s="8"/>
      <c r="ER440" s="8"/>
      <c r="ES440" s="8"/>
      <c r="ET440" s="8"/>
      <c r="EU440" s="8"/>
      <c r="EV440" s="8"/>
      <c r="EW440" s="8"/>
      <c r="EX440" s="8"/>
      <c r="EY440" s="8"/>
      <c r="EZ440" s="8"/>
      <c r="FA440" s="8"/>
      <c r="FB440" s="8"/>
      <c r="FC440" s="8"/>
      <c r="FD440" s="8"/>
      <c r="FE440" s="8"/>
      <c r="FF440" s="8"/>
      <c r="FG440" s="8"/>
      <c r="FH440" s="8"/>
      <c r="FI440" s="8"/>
      <c r="FJ440" s="8"/>
      <c r="FK440" s="8"/>
      <c r="FL440" s="8"/>
      <c r="FM440" s="8"/>
      <c r="FN440" s="8"/>
      <c r="FO440" s="8"/>
      <c r="FP440" s="8"/>
      <c r="FQ440" s="8"/>
      <c r="FR440" s="8"/>
      <c r="FS440" s="8"/>
      <c r="FT440" s="8"/>
      <c r="FU440" s="8"/>
      <c r="FV440" s="8"/>
      <c r="FW440" s="8"/>
      <c r="FX440" s="8"/>
      <c r="FY440" s="8"/>
      <c r="FZ440" s="8"/>
      <c r="GA440" s="8"/>
      <c r="GB440" s="8"/>
      <c r="GC440" s="8"/>
      <c r="GD440" s="8"/>
      <c r="GE440" s="8"/>
      <c r="GF440" s="8"/>
      <c r="GG440" s="8"/>
      <c r="GH440" s="8"/>
      <c r="GI440" s="8"/>
      <c r="GJ440" s="8"/>
      <c r="GK440" s="8"/>
      <c r="GL440" s="8"/>
      <c r="GM440" s="8"/>
      <c r="GN440" s="8"/>
      <c r="GO440" s="8"/>
      <c r="GP440" s="8"/>
      <c r="GQ440" s="8"/>
      <c r="GR440" s="8"/>
      <c r="GS440" s="8"/>
      <c r="GT440" s="8"/>
      <c r="GU440" s="8"/>
      <c r="GV440" s="8"/>
      <c r="GW440" s="8"/>
      <c r="GX440" s="8"/>
      <c r="GY440" s="8"/>
      <c r="GZ440" s="8"/>
      <c r="HA440" s="8"/>
      <c r="HB440" s="8"/>
      <c r="HC440" s="8"/>
      <c r="HD440" s="8"/>
      <c r="HE440" s="8"/>
      <c r="HF440" s="8"/>
      <c r="HG440" s="8"/>
      <c r="HH440" s="8"/>
      <c r="HI440" s="8"/>
      <c r="HJ440" s="8"/>
      <c r="HK440" s="8"/>
      <c r="HL440" s="8"/>
      <c r="HM440" s="8"/>
      <c r="HN440" s="8"/>
      <c r="HO440" s="8"/>
      <c r="HP440" s="8"/>
      <c r="HQ440" s="8"/>
      <c r="HR440" s="8"/>
      <c r="HS440" s="8"/>
      <c r="HT440" s="8"/>
      <c r="HU440" s="8"/>
      <c r="HV440" s="8"/>
      <c r="HW440" s="8"/>
      <c r="HX440" s="8"/>
      <c r="HY440" s="8"/>
      <c r="HZ440" s="8"/>
      <c r="IA440" s="8"/>
      <c r="IB440" s="8"/>
      <c r="IC440" s="8"/>
      <c r="ID440" s="8"/>
      <c r="IE440" s="8"/>
      <c r="IF440" s="8"/>
      <c r="IG440" s="8"/>
      <c r="IH440" s="8"/>
      <c r="II440" s="8"/>
      <c r="IJ440" s="8"/>
      <c r="IK440" s="8"/>
      <c r="IL440" s="8"/>
      <c r="IM440" s="8"/>
      <c r="IN440" s="8"/>
      <c r="IO440" s="8"/>
      <c r="IP440" s="8"/>
      <c r="IQ440" s="8"/>
    </row>
    <row r="441" spans="1:251" s="38" customFormat="1" ht="14" customHeight="1">
      <c r="A441" s="262" t="s">
        <v>1031</v>
      </c>
      <c r="B441" s="262" t="s">
        <v>1032</v>
      </c>
      <c r="C441" s="262"/>
      <c r="D441" s="262" t="s">
        <v>266</v>
      </c>
      <c r="E441" s="312" t="s">
        <v>1006</v>
      </c>
      <c r="F441" s="61">
        <v>251004</v>
      </c>
      <c r="G441" s="8"/>
      <c r="H441" s="107"/>
      <c r="I441" s="107"/>
      <c r="J441" s="107"/>
      <c r="K441" s="8" t="s">
        <v>128</v>
      </c>
      <c r="L441" s="200" t="s">
        <v>1012</v>
      </c>
      <c r="M441" s="10" t="s">
        <v>377</v>
      </c>
      <c r="N441" s="8"/>
      <c r="O441" s="10" t="s">
        <v>1030</v>
      </c>
      <c r="P441" s="8"/>
      <c r="Q441" s="9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  <c r="BH441" s="8"/>
      <c r="BI441" s="8"/>
      <c r="BJ441" s="8"/>
      <c r="BK441" s="8"/>
      <c r="BL441" s="8"/>
      <c r="BM441" s="8"/>
      <c r="BN441" s="8"/>
      <c r="BO441" s="8"/>
      <c r="BP441" s="8"/>
      <c r="BQ441" s="8"/>
      <c r="BR441" s="8"/>
      <c r="BS441" s="8"/>
      <c r="BT441" s="8"/>
      <c r="BU441" s="8"/>
      <c r="BV441" s="8"/>
      <c r="BW441" s="8"/>
      <c r="BX441" s="8"/>
      <c r="BY441" s="8"/>
      <c r="BZ441" s="8"/>
      <c r="CA441" s="8"/>
      <c r="CB441" s="8"/>
      <c r="CC441" s="8"/>
      <c r="CD441" s="8"/>
      <c r="CE441" s="8"/>
      <c r="CF441" s="8"/>
      <c r="CG441" s="8"/>
      <c r="CH441" s="8"/>
      <c r="CI441" s="8"/>
      <c r="CJ441" s="8"/>
      <c r="CK441" s="8"/>
      <c r="CL441" s="8"/>
      <c r="CM441" s="8"/>
      <c r="CN441" s="8"/>
      <c r="CO441" s="8"/>
      <c r="CP441" s="8"/>
      <c r="CQ441" s="8"/>
      <c r="CR441" s="8"/>
      <c r="CS441" s="8"/>
      <c r="CT441" s="8"/>
      <c r="CU441" s="8"/>
      <c r="CV441" s="8"/>
      <c r="CW441" s="8"/>
      <c r="CX441" s="8"/>
      <c r="CY441" s="8"/>
      <c r="CZ441" s="8"/>
      <c r="DA441" s="8"/>
      <c r="DB441" s="8"/>
      <c r="DC441" s="8"/>
      <c r="DD441" s="8"/>
      <c r="DE441" s="8"/>
      <c r="DF441" s="8"/>
      <c r="DG441" s="8"/>
      <c r="DH441" s="8"/>
      <c r="DI441" s="8"/>
      <c r="DJ441" s="8"/>
      <c r="DK441" s="8"/>
      <c r="DL441" s="8"/>
      <c r="DM441" s="8"/>
      <c r="DN441" s="8"/>
      <c r="DO441" s="8"/>
      <c r="DP441" s="8"/>
      <c r="DQ441" s="8"/>
      <c r="DR441" s="8"/>
      <c r="DS441" s="8"/>
      <c r="DT441" s="8"/>
      <c r="DU441" s="8"/>
      <c r="DV441" s="8"/>
      <c r="DW441" s="8"/>
      <c r="DX441" s="8"/>
      <c r="DY441" s="8"/>
      <c r="DZ441" s="8"/>
      <c r="EA441" s="8"/>
      <c r="EB441" s="8"/>
      <c r="EC441" s="8"/>
      <c r="ED441" s="8"/>
      <c r="EE441" s="8"/>
      <c r="EF441" s="8"/>
      <c r="EG441" s="8"/>
      <c r="EH441" s="8"/>
      <c r="EI441" s="8"/>
      <c r="EJ441" s="8"/>
      <c r="EK441" s="8"/>
      <c r="EL441" s="8"/>
      <c r="EM441" s="8"/>
      <c r="EN441" s="8"/>
      <c r="EO441" s="8"/>
      <c r="EP441" s="8"/>
      <c r="EQ441" s="8"/>
      <c r="ER441" s="8"/>
      <c r="ES441" s="8"/>
      <c r="ET441" s="8"/>
      <c r="EU441" s="8"/>
      <c r="EV441" s="8"/>
      <c r="EW441" s="8"/>
      <c r="EX441" s="8"/>
      <c r="EY441" s="8"/>
      <c r="EZ441" s="8"/>
      <c r="FA441" s="8"/>
      <c r="FB441" s="8"/>
      <c r="FC441" s="8"/>
      <c r="FD441" s="8"/>
      <c r="FE441" s="8"/>
      <c r="FF441" s="8"/>
      <c r="FG441" s="8"/>
      <c r="FH441" s="8"/>
      <c r="FI441" s="8"/>
      <c r="FJ441" s="8"/>
      <c r="FK441" s="8"/>
      <c r="FL441" s="8"/>
      <c r="FM441" s="8"/>
      <c r="FN441" s="8"/>
      <c r="FO441" s="8"/>
      <c r="FP441" s="8"/>
      <c r="FQ441" s="8"/>
      <c r="FR441" s="8"/>
      <c r="FS441" s="8"/>
      <c r="FT441" s="8"/>
      <c r="FU441" s="8"/>
      <c r="FV441" s="8"/>
      <c r="FW441" s="8"/>
      <c r="FX441" s="8"/>
      <c r="FY441" s="8"/>
      <c r="FZ441" s="8"/>
      <c r="GA441" s="8"/>
      <c r="GB441" s="8"/>
      <c r="GC441" s="8"/>
      <c r="GD441" s="8"/>
      <c r="GE441" s="8"/>
      <c r="GF441" s="8"/>
      <c r="GG441" s="8"/>
      <c r="GH441" s="8"/>
      <c r="GI441" s="8"/>
      <c r="GJ441" s="8"/>
      <c r="GK441" s="8"/>
      <c r="GL441" s="8"/>
      <c r="GM441" s="8"/>
      <c r="GN441" s="8"/>
      <c r="GO441" s="8"/>
      <c r="GP441" s="8"/>
      <c r="GQ441" s="8"/>
      <c r="GR441" s="8"/>
      <c r="GS441" s="8"/>
      <c r="GT441" s="8"/>
      <c r="GU441" s="8"/>
      <c r="GV441" s="8"/>
      <c r="GW441" s="8"/>
      <c r="GX441" s="8"/>
      <c r="GY441" s="8"/>
      <c r="GZ441" s="8"/>
      <c r="HA441" s="8"/>
      <c r="HB441" s="8"/>
      <c r="HC441" s="8"/>
      <c r="HD441" s="8"/>
      <c r="HE441" s="8"/>
      <c r="HF441" s="8"/>
      <c r="HG441" s="8"/>
      <c r="HH441" s="8"/>
      <c r="HI441" s="8"/>
      <c r="HJ441" s="8"/>
      <c r="HK441" s="8"/>
      <c r="HL441" s="8"/>
      <c r="HM441" s="8"/>
      <c r="HN441" s="8"/>
      <c r="HO441" s="8"/>
      <c r="HP441" s="8"/>
      <c r="HQ441" s="8"/>
      <c r="HR441" s="8"/>
      <c r="HS441" s="8"/>
      <c r="HT441" s="8"/>
      <c r="HU441" s="8"/>
      <c r="HV441" s="8"/>
      <c r="HW441" s="8"/>
      <c r="HX441" s="8"/>
      <c r="HY441" s="8"/>
      <c r="HZ441" s="8"/>
      <c r="IA441" s="8"/>
      <c r="IB441" s="8"/>
      <c r="IC441" s="8"/>
      <c r="ID441" s="8"/>
      <c r="IE441" s="8"/>
      <c r="IF441" s="8"/>
      <c r="IG441" s="8"/>
      <c r="IH441" s="8"/>
      <c r="II441" s="8"/>
      <c r="IJ441" s="8"/>
      <c r="IK441" s="8"/>
      <c r="IL441" s="8"/>
      <c r="IM441" s="8"/>
      <c r="IN441" s="8"/>
      <c r="IO441" s="8"/>
      <c r="IP441" s="8"/>
      <c r="IQ441" s="8"/>
    </row>
    <row r="442" spans="1:251" s="38" customFormat="1" ht="14" customHeight="1">
      <c r="A442" s="262" t="s">
        <v>1026</v>
      </c>
      <c r="B442" s="262" t="s">
        <v>1027</v>
      </c>
      <c r="C442" s="262"/>
      <c r="D442" s="262" t="s">
        <v>266</v>
      </c>
      <c r="E442" s="312" t="s">
        <v>1006</v>
      </c>
      <c r="F442" s="61">
        <v>251004</v>
      </c>
      <c r="G442" s="8"/>
      <c r="H442" s="107"/>
      <c r="I442" s="107"/>
      <c r="J442" s="107"/>
      <c r="K442" s="8" t="s">
        <v>128</v>
      </c>
      <c r="L442" s="200" t="s">
        <v>1012</v>
      </c>
      <c r="M442" s="10" t="s">
        <v>377</v>
      </c>
      <c r="N442" s="8"/>
      <c r="O442" s="10" t="s">
        <v>1030</v>
      </c>
      <c r="P442" s="8"/>
      <c r="Q442" s="9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8"/>
      <c r="DD442" s="8"/>
      <c r="DE442" s="8"/>
      <c r="DF442" s="8"/>
      <c r="DG442" s="8"/>
      <c r="DH442" s="8"/>
      <c r="DI442" s="8"/>
      <c r="DJ442" s="8"/>
      <c r="DK442" s="8"/>
      <c r="DL442" s="8"/>
      <c r="DM442" s="8"/>
      <c r="DN442" s="8"/>
      <c r="DO442" s="8"/>
      <c r="DP442" s="8"/>
      <c r="DQ442" s="8"/>
      <c r="DR442" s="8"/>
      <c r="DS442" s="8"/>
      <c r="DT442" s="8"/>
      <c r="DU442" s="8"/>
      <c r="DV442" s="8"/>
      <c r="DW442" s="8"/>
      <c r="DX442" s="8"/>
      <c r="DY442" s="8"/>
      <c r="DZ442" s="8"/>
      <c r="EA442" s="8"/>
      <c r="EB442" s="8"/>
      <c r="EC442" s="8"/>
      <c r="ED442" s="8"/>
      <c r="EE442" s="8"/>
      <c r="EF442" s="8"/>
      <c r="EG442" s="8"/>
      <c r="EH442" s="8"/>
      <c r="EI442" s="8"/>
      <c r="EJ442" s="8"/>
      <c r="EK442" s="8"/>
      <c r="EL442" s="8"/>
      <c r="EM442" s="8"/>
      <c r="EN442" s="8"/>
      <c r="EO442" s="8"/>
      <c r="EP442" s="8"/>
      <c r="EQ442" s="8"/>
      <c r="ER442" s="8"/>
      <c r="ES442" s="8"/>
      <c r="ET442" s="8"/>
      <c r="EU442" s="8"/>
      <c r="EV442" s="8"/>
      <c r="EW442" s="8"/>
      <c r="EX442" s="8"/>
      <c r="EY442" s="8"/>
      <c r="EZ442" s="8"/>
      <c r="FA442" s="8"/>
      <c r="FB442" s="8"/>
      <c r="FC442" s="8"/>
      <c r="FD442" s="8"/>
      <c r="FE442" s="8"/>
      <c r="FF442" s="8"/>
      <c r="FG442" s="8"/>
      <c r="FH442" s="8"/>
      <c r="FI442" s="8"/>
      <c r="FJ442" s="8"/>
      <c r="FK442" s="8"/>
      <c r="FL442" s="8"/>
      <c r="FM442" s="8"/>
      <c r="FN442" s="8"/>
      <c r="FO442" s="8"/>
      <c r="FP442" s="8"/>
      <c r="FQ442" s="8"/>
      <c r="FR442" s="8"/>
      <c r="FS442" s="8"/>
      <c r="FT442" s="8"/>
      <c r="FU442" s="8"/>
      <c r="FV442" s="8"/>
      <c r="FW442" s="8"/>
      <c r="FX442" s="8"/>
      <c r="FY442" s="8"/>
      <c r="FZ442" s="8"/>
      <c r="GA442" s="8"/>
      <c r="GB442" s="8"/>
      <c r="GC442" s="8"/>
      <c r="GD442" s="8"/>
      <c r="GE442" s="8"/>
      <c r="GF442" s="8"/>
      <c r="GG442" s="8"/>
      <c r="GH442" s="8"/>
      <c r="GI442" s="8"/>
      <c r="GJ442" s="8"/>
      <c r="GK442" s="8"/>
      <c r="GL442" s="8"/>
      <c r="GM442" s="8"/>
      <c r="GN442" s="8"/>
      <c r="GO442" s="8"/>
      <c r="GP442" s="8"/>
      <c r="GQ442" s="8"/>
      <c r="GR442" s="8"/>
      <c r="GS442" s="8"/>
      <c r="GT442" s="8"/>
      <c r="GU442" s="8"/>
      <c r="GV442" s="8"/>
      <c r="GW442" s="8"/>
      <c r="GX442" s="8"/>
      <c r="GY442" s="8"/>
      <c r="GZ442" s="8"/>
      <c r="HA442" s="8"/>
      <c r="HB442" s="8"/>
      <c r="HC442" s="8"/>
      <c r="HD442" s="8"/>
      <c r="HE442" s="8"/>
      <c r="HF442" s="8"/>
      <c r="HG442" s="8"/>
      <c r="HH442" s="8"/>
      <c r="HI442" s="8"/>
      <c r="HJ442" s="8"/>
      <c r="HK442" s="8"/>
      <c r="HL442" s="8"/>
      <c r="HM442" s="8"/>
      <c r="HN442" s="8"/>
      <c r="HO442" s="8"/>
      <c r="HP442" s="8"/>
      <c r="HQ442" s="8"/>
      <c r="HR442" s="8"/>
      <c r="HS442" s="8"/>
      <c r="HT442" s="8"/>
      <c r="HU442" s="8"/>
      <c r="HV442" s="8"/>
      <c r="HW442" s="8"/>
      <c r="HX442" s="8"/>
      <c r="HY442" s="8"/>
      <c r="HZ442" s="8"/>
      <c r="IA442" s="8"/>
      <c r="IB442" s="8"/>
      <c r="IC442" s="8"/>
      <c r="ID442" s="8"/>
      <c r="IE442" s="8"/>
      <c r="IF442" s="8"/>
      <c r="IG442" s="8"/>
      <c r="IH442" s="8"/>
      <c r="II442" s="8"/>
      <c r="IJ442" s="8"/>
      <c r="IK442" s="8"/>
      <c r="IL442" s="8"/>
      <c r="IM442" s="8"/>
      <c r="IN442" s="8"/>
      <c r="IO442" s="8"/>
      <c r="IP442" s="8"/>
      <c r="IQ442" s="8"/>
    </row>
    <row r="443" spans="1:251" s="38" customFormat="1" ht="14" customHeight="1">
      <c r="A443" s="306" t="s">
        <v>629</v>
      </c>
      <c r="B443" s="328" t="s">
        <v>575</v>
      </c>
      <c r="C443" s="327">
        <v>2016</v>
      </c>
      <c r="D443" s="328" t="s">
        <v>568</v>
      </c>
      <c r="E443" s="51" t="s">
        <v>627</v>
      </c>
      <c r="F443" s="191">
        <v>250507</v>
      </c>
      <c r="G443" s="338" t="s">
        <v>576</v>
      </c>
      <c r="H443" s="36"/>
      <c r="I443" s="36"/>
      <c r="J443" s="36"/>
      <c r="K443" s="38" t="s">
        <v>128</v>
      </c>
      <c r="M443" s="38" t="s">
        <v>239</v>
      </c>
      <c r="N443" s="39" t="s">
        <v>469</v>
      </c>
      <c r="O443" s="66" t="s">
        <v>168</v>
      </c>
    </row>
    <row r="444" spans="1:251" s="38" customFormat="1" ht="14" customHeight="1">
      <c r="A444" s="306" t="s">
        <v>632</v>
      </c>
      <c r="B444" s="328" t="s">
        <v>575</v>
      </c>
      <c r="C444" s="327">
        <v>2016</v>
      </c>
      <c r="D444" s="328" t="s">
        <v>597</v>
      </c>
      <c r="E444" s="51" t="s">
        <v>627</v>
      </c>
      <c r="F444" s="191">
        <v>250507</v>
      </c>
      <c r="G444" s="306">
        <v>-0.7</v>
      </c>
      <c r="H444" s="36"/>
      <c r="I444" s="36"/>
      <c r="J444" s="36"/>
      <c r="K444" s="38" t="s">
        <v>128</v>
      </c>
      <c r="M444" s="38" t="s">
        <v>239</v>
      </c>
      <c r="N444" s="39" t="s">
        <v>469</v>
      </c>
      <c r="O444" s="66" t="s">
        <v>168</v>
      </c>
    </row>
    <row r="445" spans="1:251" s="38" customFormat="1" ht="14" customHeight="1">
      <c r="A445" s="334" t="s">
        <v>666</v>
      </c>
      <c r="B445" s="328" t="s">
        <v>575</v>
      </c>
      <c r="C445" s="327">
        <v>2016</v>
      </c>
      <c r="D445" s="328" t="s">
        <v>607</v>
      </c>
      <c r="E445" s="51" t="s">
        <v>627</v>
      </c>
      <c r="F445" s="191">
        <v>250507</v>
      </c>
      <c r="G445" s="306">
        <v>-0.3</v>
      </c>
      <c r="H445" s="36"/>
      <c r="I445" s="36"/>
      <c r="J445" s="36"/>
      <c r="K445" s="38" t="s">
        <v>128</v>
      </c>
      <c r="M445" s="38" t="s">
        <v>239</v>
      </c>
      <c r="N445" s="39" t="s">
        <v>469</v>
      </c>
      <c r="O445" s="66" t="s">
        <v>168</v>
      </c>
    </row>
    <row r="446" spans="1:251" s="38" customFormat="1" ht="14" customHeight="1">
      <c r="A446" s="61">
        <v>0.75</v>
      </c>
      <c r="B446" s="151" t="s">
        <v>211</v>
      </c>
      <c r="C446" s="61">
        <v>2014</v>
      </c>
      <c r="D446" s="51" t="s">
        <v>95</v>
      </c>
      <c r="E446" s="151" t="s">
        <v>218</v>
      </c>
      <c r="F446" s="61">
        <v>250113</v>
      </c>
      <c r="G446" s="5"/>
      <c r="H446" s="122">
        <v>702</v>
      </c>
      <c r="I446" s="122"/>
      <c r="J446" s="6"/>
      <c r="K446" s="5" t="s">
        <v>128</v>
      </c>
      <c r="L446" s="5" t="s">
        <v>137</v>
      </c>
      <c r="M446" s="5" t="s">
        <v>241</v>
      </c>
      <c r="N446" s="6" t="s">
        <v>173</v>
      </c>
      <c r="O446" s="66" t="s">
        <v>168</v>
      </c>
      <c r="P446" s="8" t="s">
        <v>212</v>
      </c>
      <c r="Q446" s="5"/>
      <c r="R446" s="5"/>
      <c r="S446" s="5"/>
      <c r="T446" s="5"/>
    </row>
    <row r="447" spans="1:251" s="38" customFormat="1" ht="14" customHeight="1">
      <c r="A447" s="61">
        <v>1.64</v>
      </c>
      <c r="B447" s="151" t="s">
        <v>211</v>
      </c>
      <c r="C447" s="61">
        <v>2014</v>
      </c>
      <c r="D447" s="151" t="s">
        <v>36</v>
      </c>
      <c r="E447" s="151" t="s">
        <v>218</v>
      </c>
      <c r="F447" s="61">
        <v>250217</v>
      </c>
      <c r="G447" s="5"/>
      <c r="H447" s="6">
        <v>680</v>
      </c>
      <c r="I447" s="6"/>
      <c r="J447" s="6"/>
      <c r="K447" s="5" t="s">
        <v>128</v>
      </c>
      <c r="L447" s="5" t="s">
        <v>137</v>
      </c>
      <c r="M447" s="5" t="s">
        <v>241</v>
      </c>
      <c r="N447" s="6" t="s">
        <v>173</v>
      </c>
      <c r="O447" s="38" t="s">
        <v>168</v>
      </c>
      <c r="P447" s="5" t="s">
        <v>181</v>
      </c>
      <c r="Q447" s="5"/>
      <c r="R447" s="5"/>
      <c r="S447" s="5"/>
      <c r="T447" s="5"/>
    </row>
    <row r="448" spans="1:251" s="38" customFormat="1" ht="14" customHeight="1">
      <c r="A448" s="61">
        <v>1.59</v>
      </c>
      <c r="B448" s="151" t="s">
        <v>211</v>
      </c>
      <c r="C448" s="61">
        <v>2014</v>
      </c>
      <c r="D448" s="51" t="s">
        <v>36</v>
      </c>
      <c r="E448" s="151" t="s">
        <v>218</v>
      </c>
      <c r="F448" s="61">
        <v>250113</v>
      </c>
      <c r="G448" s="5"/>
      <c r="H448" s="36">
        <v>655</v>
      </c>
      <c r="I448" s="36"/>
      <c r="J448" s="6"/>
      <c r="K448" s="5" t="s">
        <v>128</v>
      </c>
      <c r="L448" s="5" t="s">
        <v>137</v>
      </c>
      <c r="M448" s="5" t="s">
        <v>241</v>
      </c>
      <c r="N448" s="6" t="s">
        <v>173</v>
      </c>
      <c r="O448" s="38" t="s">
        <v>168</v>
      </c>
      <c r="P448" s="8" t="s">
        <v>181</v>
      </c>
      <c r="Q448" s="5"/>
      <c r="R448" s="5"/>
      <c r="S448" s="5"/>
      <c r="T448" s="5"/>
    </row>
    <row r="449" spans="1:251" s="38" customFormat="1" ht="14" customHeight="1">
      <c r="A449" s="306" t="s">
        <v>664</v>
      </c>
      <c r="B449" s="328" t="s">
        <v>590</v>
      </c>
      <c r="C449" s="327">
        <v>2015</v>
      </c>
      <c r="D449" s="328" t="s">
        <v>568</v>
      </c>
      <c r="E449" s="51" t="s">
        <v>627</v>
      </c>
      <c r="F449" s="191">
        <v>250507</v>
      </c>
      <c r="G449" s="306">
        <v>-1.4</v>
      </c>
      <c r="H449" s="36"/>
      <c r="I449" s="36"/>
      <c r="J449" s="36"/>
      <c r="K449" s="38" t="s">
        <v>128</v>
      </c>
      <c r="M449" s="38" t="s">
        <v>239</v>
      </c>
      <c r="N449" s="39" t="s">
        <v>274</v>
      </c>
      <c r="O449" s="66" t="s">
        <v>168</v>
      </c>
    </row>
    <row r="450" spans="1:251" s="38" customFormat="1" ht="14" customHeight="1">
      <c r="A450" s="306" t="s">
        <v>665</v>
      </c>
      <c r="B450" s="328" t="s">
        <v>590</v>
      </c>
      <c r="C450" s="327">
        <v>2015</v>
      </c>
      <c r="D450" s="328" t="s">
        <v>597</v>
      </c>
      <c r="E450" s="51" t="s">
        <v>627</v>
      </c>
      <c r="F450" s="191">
        <v>250507</v>
      </c>
      <c r="G450" s="306">
        <v>0</v>
      </c>
      <c r="H450" s="36"/>
      <c r="I450" s="36"/>
      <c r="J450" s="36"/>
      <c r="K450" s="38" t="s">
        <v>128</v>
      </c>
      <c r="M450" s="38" t="s">
        <v>239</v>
      </c>
      <c r="N450" s="39" t="s">
        <v>274</v>
      </c>
      <c r="O450" s="66" t="s">
        <v>168</v>
      </c>
    </row>
    <row r="451" spans="1:251" s="38" customFormat="1" ht="14" customHeight="1">
      <c r="A451" s="306">
        <v>5.35</v>
      </c>
      <c r="B451" s="328" t="s">
        <v>590</v>
      </c>
      <c r="C451" s="327">
        <v>2015</v>
      </c>
      <c r="D451" s="328" t="s">
        <v>608</v>
      </c>
      <c r="E451" s="51" t="s">
        <v>627</v>
      </c>
      <c r="F451" s="191">
        <v>250507</v>
      </c>
      <c r="G451" s="209"/>
      <c r="H451" s="36"/>
      <c r="I451" s="36"/>
      <c r="J451" s="36"/>
      <c r="K451" s="38" t="s">
        <v>128</v>
      </c>
      <c r="M451" s="38" t="s">
        <v>240</v>
      </c>
      <c r="N451" s="39" t="s">
        <v>274</v>
      </c>
      <c r="O451" s="66" t="s">
        <v>168</v>
      </c>
    </row>
    <row r="452" spans="1:251" s="38" customFormat="1" ht="14" customHeight="1">
      <c r="A452" s="306">
        <v>2.4900000000000002</v>
      </c>
      <c r="B452" s="328" t="s">
        <v>590</v>
      </c>
      <c r="C452" s="327">
        <v>2015</v>
      </c>
      <c r="D452" s="328" t="s">
        <v>621</v>
      </c>
      <c r="E452" s="51" t="s">
        <v>627</v>
      </c>
      <c r="F452" s="191">
        <v>250507</v>
      </c>
      <c r="G452" s="191" t="s">
        <v>619</v>
      </c>
      <c r="H452" s="36"/>
      <c r="I452" s="36"/>
      <c r="J452" s="36"/>
      <c r="K452" s="38" t="s">
        <v>128</v>
      </c>
      <c r="M452" s="38" t="s">
        <v>241</v>
      </c>
      <c r="N452" s="39" t="s">
        <v>274</v>
      </c>
      <c r="O452" s="66" t="s">
        <v>168</v>
      </c>
    </row>
    <row r="453" spans="1:251" s="38" customFormat="1" ht="14" customHeight="1">
      <c r="A453" s="306" t="s">
        <v>462</v>
      </c>
      <c r="B453" s="313" t="s">
        <v>463</v>
      </c>
      <c r="C453" s="306">
        <v>1990</v>
      </c>
      <c r="D453" s="308" t="s">
        <v>455</v>
      </c>
      <c r="E453" s="306" t="s">
        <v>456</v>
      </c>
      <c r="F453" s="306">
        <v>250505</v>
      </c>
      <c r="G453" s="205"/>
      <c r="H453" s="36"/>
      <c r="I453" s="36">
        <v>297</v>
      </c>
      <c r="J453" s="36">
        <v>215</v>
      </c>
      <c r="K453" s="205" t="s">
        <v>128</v>
      </c>
      <c r="L453" s="205"/>
      <c r="M453" s="36" t="s">
        <v>239</v>
      </c>
      <c r="N453" s="36" t="s">
        <v>457</v>
      </c>
      <c r="O453" s="39" t="s">
        <v>168</v>
      </c>
      <c r="P453" s="205"/>
      <c r="Q453" s="205"/>
      <c r="R453" s="205"/>
      <c r="S453" s="39"/>
      <c r="T453" s="205">
        <v>34</v>
      </c>
    </row>
    <row r="454" spans="1:251" s="38" customFormat="1" ht="14" customHeight="1">
      <c r="A454" s="262" t="s">
        <v>1041</v>
      </c>
      <c r="B454" s="262" t="s">
        <v>463</v>
      </c>
      <c r="C454" s="262" t="s">
        <v>1096</v>
      </c>
      <c r="D454" s="262" t="s">
        <v>266</v>
      </c>
      <c r="E454" s="312" t="s">
        <v>1006</v>
      </c>
      <c r="F454" s="61">
        <v>251004</v>
      </c>
      <c r="G454" s="8"/>
      <c r="H454" s="107"/>
      <c r="I454" s="107"/>
      <c r="J454" s="107"/>
      <c r="K454" s="8" t="s">
        <v>128</v>
      </c>
      <c r="L454" s="200" t="s">
        <v>1012</v>
      </c>
      <c r="M454" s="10" t="s">
        <v>377</v>
      </c>
      <c r="N454" s="8" t="s">
        <v>457</v>
      </c>
      <c r="O454" s="10" t="s">
        <v>1044</v>
      </c>
      <c r="P454" s="8"/>
      <c r="Q454" s="9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8"/>
      <c r="DD454" s="8"/>
      <c r="DE454" s="8"/>
      <c r="DF454" s="8"/>
      <c r="DG454" s="8"/>
      <c r="DH454" s="8"/>
      <c r="DI454" s="8"/>
      <c r="DJ454" s="8"/>
      <c r="DK454" s="8"/>
      <c r="DL454" s="8"/>
      <c r="DM454" s="8"/>
      <c r="DN454" s="8"/>
      <c r="DO454" s="8"/>
      <c r="DP454" s="8"/>
      <c r="DQ454" s="8"/>
      <c r="DR454" s="8"/>
      <c r="DS454" s="8"/>
      <c r="DT454" s="8"/>
      <c r="DU454" s="8"/>
      <c r="DV454" s="8"/>
      <c r="DW454" s="8"/>
      <c r="DX454" s="8"/>
      <c r="DY454" s="8"/>
      <c r="DZ454" s="8"/>
      <c r="EA454" s="8"/>
      <c r="EB454" s="8"/>
      <c r="EC454" s="8"/>
      <c r="ED454" s="8"/>
      <c r="EE454" s="8"/>
      <c r="EF454" s="8"/>
      <c r="EG454" s="8"/>
      <c r="EH454" s="8"/>
      <c r="EI454" s="8"/>
      <c r="EJ454" s="8"/>
      <c r="EK454" s="8"/>
      <c r="EL454" s="8"/>
      <c r="EM454" s="8"/>
      <c r="EN454" s="8"/>
      <c r="EO454" s="8"/>
      <c r="EP454" s="8"/>
      <c r="EQ454" s="8"/>
      <c r="ER454" s="8"/>
      <c r="ES454" s="8"/>
      <c r="ET454" s="8"/>
      <c r="EU454" s="8"/>
      <c r="EV454" s="8"/>
      <c r="EW454" s="8"/>
      <c r="EX454" s="8"/>
      <c r="EY454" s="8"/>
      <c r="EZ454" s="8"/>
      <c r="FA454" s="8"/>
      <c r="FB454" s="8"/>
      <c r="FC454" s="8"/>
      <c r="FD454" s="8"/>
      <c r="FE454" s="8"/>
      <c r="FF454" s="8"/>
      <c r="FG454" s="8"/>
      <c r="FH454" s="8"/>
      <c r="FI454" s="8"/>
      <c r="FJ454" s="8"/>
      <c r="FK454" s="8"/>
      <c r="FL454" s="8"/>
      <c r="FM454" s="8"/>
      <c r="FN454" s="8"/>
      <c r="FO454" s="8"/>
      <c r="FP454" s="8"/>
      <c r="FQ454" s="8"/>
      <c r="FR454" s="8"/>
      <c r="FS454" s="8"/>
      <c r="FT454" s="8"/>
      <c r="FU454" s="8"/>
      <c r="FV454" s="8"/>
      <c r="FW454" s="8"/>
      <c r="FX454" s="8"/>
      <c r="FY454" s="8"/>
      <c r="FZ454" s="8"/>
      <c r="GA454" s="8"/>
      <c r="GB454" s="8"/>
      <c r="GC454" s="8"/>
      <c r="GD454" s="8"/>
      <c r="GE454" s="8"/>
      <c r="GF454" s="8"/>
      <c r="GG454" s="8"/>
      <c r="GH454" s="8"/>
      <c r="GI454" s="8"/>
      <c r="GJ454" s="8"/>
      <c r="GK454" s="8"/>
      <c r="GL454" s="8"/>
      <c r="GM454" s="8"/>
      <c r="GN454" s="8"/>
      <c r="GO454" s="8"/>
      <c r="GP454" s="8"/>
      <c r="GQ454" s="8"/>
      <c r="GR454" s="8"/>
      <c r="GS454" s="8"/>
      <c r="GT454" s="8"/>
      <c r="GU454" s="8"/>
      <c r="GV454" s="8"/>
      <c r="GW454" s="8"/>
      <c r="GX454" s="8"/>
      <c r="GY454" s="8"/>
      <c r="GZ454" s="8"/>
      <c r="HA454" s="8"/>
      <c r="HB454" s="8"/>
      <c r="HC454" s="8"/>
      <c r="HD454" s="8"/>
      <c r="HE454" s="8"/>
      <c r="HF454" s="8"/>
      <c r="HG454" s="8"/>
      <c r="HH454" s="8"/>
      <c r="HI454" s="8"/>
      <c r="HJ454" s="8"/>
      <c r="HK454" s="8"/>
      <c r="HL454" s="8"/>
      <c r="HM454" s="8"/>
      <c r="HN454" s="8"/>
      <c r="HO454" s="8"/>
      <c r="HP454" s="8"/>
      <c r="HQ454" s="8"/>
      <c r="HR454" s="8"/>
      <c r="HS454" s="8"/>
      <c r="HT454" s="8"/>
      <c r="HU454" s="8"/>
      <c r="HV454" s="8"/>
      <c r="HW454" s="8"/>
      <c r="HX454" s="8"/>
      <c r="HY454" s="8"/>
      <c r="HZ454" s="8"/>
      <c r="IA454" s="8"/>
      <c r="IB454" s="8"/>
      <c r="IC454" s="8"/>
      <c r="ID454" s="8"/>
      <c r="IE454" s="8"/>
      <c r="IF454" s="8"/>
      <c r="IG454" s="8"/>
      <c r="IH454" s="8"/>
      <c r="II454" s="8"/>
      <c r="IJ454" s="8"/>
      <c r="IK454" s="8"/>
      <c r="IL454" s="8"/>
      <c r="IM454" s="8"/>
      <c r="IN454" s="8"/>
      <c r="IO454" s="8"/>
      <c r="IP454" s="8"/>
      <c r="IQ454" s="8"/>
    </row>
    <row r="455" spans="1:251" s="38" customFormat="1" ht="14" customHeight="1">
      <c r="A455" s="320" t="s">
        <v>909</v>
      </c>
      <c r="B455" s="320" t="s">
        <v>908</v>
      </c>
      <c r="C455" s="320">
        <v>1989</v>
      </c>
      <c r="D455" s="322" t="s">
        <v>455</v>
      </c>
      <c r="E455" s="322" t="s">
        <v>456</v>
      </c>
      <c r="F455" s="322">
        <v>250908</v>
      </c>
      <c r="G455" s="100"/>
      <c r="H455" s="36"/>
      <c r="I455" s="122">
        <v>80</v>
      </c>
      <c r="J455" s="122">
        <v>11</v>
      </c>
      <c r="K455" s="38" t="s">
        <v>128</v>
      </c>
      <c r="L455" s="100"/>
      <c r="M455" s="100" t="s">
        <v>239</v>
      </c>
      <c r="N455" s="100" t="s">
        <v>859</v>
      </c>
      <c r="O455" s="86" t="s">
        <v>168</v>
      </c>
      <c r="P455" s="86" t="s">
        <v>906</v>
      </c>
      <c r="Q455" s="100"/>
      <c r="R455" s="100"/>
      <c r="S455" s="100"/>
      <c r="T455" s="100"/>
      <c r="U455" s="100"/>
      <c r="V455" s="100"/>
      <c r="W455" s="100"/>
      <c r="X455" s="100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100"/>
      <c r="AM455" s="100"/>
      <c r="AN455" s="100"/>
      <c r="AO455" s="100"/>
      <c r="AP455" s="100"/>
      <c r="AQ455" s="100"/>
      <c r="AR455" s="100"/>
      <c r="AS455" s="100"/>
      <c r="AT455" s="100"/>
      <c r="AU455" s="100"/>
      <c r="AV455" s="100"/>
      <c r="AW455" s="100"/>
      <c r="AX455" s="100"/>
      <c r="AY455" s="100"/>
      <c r="AZ455" s="100"/>
      <c r="BA455" s="100"/>
      <c r="BB455" s="100"/>
      <c r="BC455" s="100"/>
      <c r="BD455" s="100"/>
      <c r="BE455" s="100"/>
      <c r="BF455" s="100"/>
      <c r="BG455" s="100"/>
      <c r="BH455" s="100"/>
      <c r="BI455" s="100"/>
      <c r="BJ455" s="100"/>
      <c r="BK455" s="100"/>
      <c r="BL455" s="100"/>
      <c r="BM455" s="100"/>
      <c r="BN455" s="100"/>
      <c r="BO455" s="100"/>
      <c r="BP455" s="100"/>
      <c r="BQ455" s="100"/>
      <c r="BR455" s="100"/>
      <c r="BS455" s="100"/>
      <c r="BT455" s="100"/>
      <c r="BU455" s="100"/>
      <c r="BV455" s="100"/>
      <c r="BW455" s="100"/>
      <c r="BX455" s="100"/>
      <c r="BY455" s="100"/>
      <c r="BZ455" s="100"/>
      <c r="CA455" s="100"/>
      <c r="CB455" s="100"/>
      <c r="CC455" s="100"/>
      <c r="CD455" s="100"/>
      <c r="CE455" s="100"/>
      <c r="CF455" s="100"/>
      <c r="CG455" s="100"/>
      <c r="CH455" s="100"/>
      <c r="CI455" s="100"/>
      <c r="CJ455" s="100"/>
      <c r="CK455" s="100"/>
      <c r="CL455" s="100"/>
      <c r="CM455" s="100"/>
      <c r="CN455" s="100"/>
      <c r="CO455" s="100"/>
      <c r="CP455" s="100"/>
      <c r="CQ455" s="100"/>
      <c r="CR455" s="100"/>
      <c r="CS455" s="100"/>
      <c r="CT455" s="100"/>
      <c r="CU455" s="100"/>
      <c r="CV455" s="100"/>
      <c r="CW455" s="100"/>
      <c r="CX455" s="100"/>
      <c r="CY455" s="100"/>
      <c r="CZ455" s="100"/>
      <c r="DA455" s="100"/>
      <c r="DB455" s="100"/>
      <c r="DC455" s="100"/>
      <c r="DD455" s="100"/>
      <c r="DE455" s="100"/>
      <c r="DF455" s="100"/>
      <c r="DG455" s="100"/>
      <c r="DH455" s="100"/>
      <c r="DI455" s="100"/>
      <c r="DJ455" s="100"/>
      <c r="DK455" s="100"/>
      <c r="DL455" s="100"/>
      <c r="DM455" s="100"/>
      <c r="DN455" s="100"/>
      <c r="DO455" s="100"/>
      <c r="DP455" s="100"/>
      <c r="DQ455" s="100"/>
      <c r="DR455" s="100"/>
      <c r="DS455" s="100"/>
      <c r="DT455" s="100"/>
      <c r="DU455" s="100"/>
      <c r="DV455" s="100"/>
      <c r="DW455" s="100"/>
      <c r="DX455" s="100"/>
      <c r="DY455" s="100"/>
      <c r="DZ455" s="100"/>
      <c r="EA455" s="100"/>
      <c r="EB455" s="100"/>
      <c r="EC455" s="100"/>
      <c r="ED455" s="100"/>
      <c r="EE455" s="100"/>
      <c r="EF455" s="100"/>
      <c r="EG455" s="100"/>
      <c r="EH455" s="100"/>
      <c r="EI455" s="100"/>
      <c r="EJ455" s="100"/>
      <c r="EK455" s="100"/>
      <c r="EL455" s="100"/>
      <c r="EM455" s="100"/>
      <c r="EN455" s="100"/>
      <c r="EO455" s="100"/>
      <c r="EP455" s="100"/>
      <c r="EQ455" s="100"/>
      <c r="ER455" s="100"/>
      <c r="ES455" s="100"/>
      <c r="ET455" s="100"/>
      <c r="EU455" s="100"/>
      <c r="EV455" s="100"/>
      <c r="EW455" s="100"/>
      <c r="EX455" s="100"/>
      <c r="EY455" s="100"/>
      <c r="EZ455" s="100"/>
      <c r="FA455" s="100"/>
      <c r="FB455" s="100"/>
      <c r="FC455" s="100"/>
      <c r="FD455" s="100"/>
      <c r="FE455" s="100"/>
      <c r="FF455" s="100"/>
      <c r="FG455" s="100"/>
      <c r="FH455" s="100"/>
      <c r="FI455" s="100"/>
      <c r="FJ455" s="100"/>
      <c r="FK455" s="100"/>
      <c r="FL455" s="100"/>
      <c r="FM455" s="100"/>
      <c r="FN455" s="100"/>
      <c r="FO455" s="100"/>
      <c r="FP455" s="100"/>
      <c r="FQ455" s="100"/>
      <c r="FR455" s="100"/>
      <c r="FS455" s="100"/>
      <c r="FT455" s="100"/>
      <c r="FU455" s="100"/>
      <c r="FV455" s="100"/>
      <c r="FW455" s="100"/>
      <c r="FX455" s="100"/>
      <c r="FY455" s="100"/>
      <c r="FZ455" s="100"/>
      <c r="GA455" s="100"/>
      <c r="GB455" s="100"/>
      <c r="GC455" s="100"/>
      <c r="GD455" s="100"/>
      <c r="GE455" s="100"/>
      <c r="GF455" s="100"/>
      <c r="GG455" s="100"/>
      <c r="GH455" s="100"/>
      <c r="GI455" s="100"/>
      <c r="GJ455" s="100"/>
      <c r="GK455" s="100"/>
      <c r="GL455" s="100"/>
      <c r="GM455" s="100"/>
      <c r="GN455" s="100"/>
      <c r="GO455" s="100"/>
      <c r="GP455" s="100"/>
      <c r="GQ455" s="100"/>
      <c r="GR455" s="100"/>
      <c r="GS455" s="100"/>
      <c r="GT455" s="100"/>
      <c r="GU455" s="100"/>
      <c r="GV455" s="100"/>
      <c r="GW455" s="100"/>
      <c r="GX455" s="100"/>
      <c r="GY455" s="100"/>
      <c r="GZ455" s="100"/>
      <c r="HA455" s="100"/>
      <c r="HB455" s="100"/>
      <c r="HC455" s="100"/>
      <c r="HD455" s="100"/>
      <c r="HE455" s="100"/>
      <c r="HF455" s="100"/>
      <c r="HG455" s="100"/>
      <c r="HH455" s="100"/>
      <c r="HI455" s="100"/>
      <c r="HJ455" s="100"/>
      <c r="HK455" s="100"/>
      <c r="HL455" s="100"/>
      <c r="HM455" s="100"/>
      <c r="HN455" s="100"/>
      <c r="HO455" s="100"/>
      <c r="HP455" s="100"/>
      <c r="HQ455" s="100"/>
      <c r="HR455" s="100"/>
      <c r="HS455" s="100"/>
      <c r="HT455" s="100"/>
      <c r="HU455" s="100"/>
      <c r="HV455" s="100"/>
      <c r="HW455" s="100"/>
      <c r="HX455" s="100"/>
      <c r="HY455" s="100"/>
      <c r="HZ455" s="100"/>
      <c r="IA455" s="100"/>
      <c r="IB455" s="100"/>
      <c r="IC455" s="100"/>
      <c r="ID455" s="100"/>
      <c r="IE455" s="100"/>
      <c r="IF455" s="100"/>
      <c r="IG455" s="100"/>
      <c r="IH455" s="100"/>
      <c r="II455" s="100"/>
      <c r="IJ455" s="100"/>
      <c r="IK455" s="100"/>
      <c r="IL455" s="100"/>
      <c r="IM455" s="100"/>
      <c r="IN455" s="100"/>
      <c r="IO455" s="100"/>
      <c r="IP455" s="100"/>
      <c r="IQ455" s="100"/>
    </row>
    <row r="456" spans="1:251" s="38" customFormat="1" ht="14" customHeight="1">
      <c r="A456" s="320" t="s">
        <v>905</v>
      </c>
      <c r="B456" s="320" t="s">
        <v>904</v>
      </c>
      <c r="C456" s="320">
        <v>1985</v>
      </c>
      <c r="D456" s="322" t="s">
        <v>455</v>
      </c>
      <c r="E456" s="322" t="s">
        <v>456</v>
      </c>
      <c r="F456" s="322">
        <v>250908</v>
      </c>
      <c r="G456" s="100"/>
      <c r="H456" s="36"/>
      <c r="I456" s="122">
        <v>149</v>
      </c>
      <c r="J456" s="122">
        <v>103</v>
      </c>
      <c r="K456" s="38" t="s">
        <v>128</v>
      </c>
      <c r="L456" s="100"/>
      <c r="M456" s="100" t="s">
        <v>239</v>
      </c>
      <c r="N456" s="100" t="s">
        <v>861</v>
      </c>
      <c r="O456" s="86" t="s">
        <v>168</v>
      </c>
      <c r="P456" s="86" t="s">
        <v>906</v>
      </c>
      <c r="Q456" s="100"/>
      <c r="R456" s="100"/>
      <c r="S456" s="100"/>
      <c r="T456" s="100"/>
      <c r="U456" s="100"/>
      <c r="V456" s="100"/>
      <c r="W456" s="100"/>
      <c r="X456" s="100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100"/>
      <c r="AM456" s="100"/>
      <c r="AN456" s="100"/>
      <c r="AO456" s="100"/>
      <c r="AP456" s="100"/>
      <c r="AQ456" s="100"/>
      <c r="AR456" s="100"/>
      <c r="AS456" s="100"/>
      <c r="AT456" s="100"/>
      <c r="AU456" s="100"/>
      <c r="AV456" s="100"/>
      <c r="AW456" s="100"/>
      <c r="AX456" s="100"/>
      <c r="AY456" s="100"/>
      <c r="AZ456" s="100"/>
      <c r="BA456" s="100"/>
      <c r="BB456" s="100"/>
      <c r="BC456" s="100"/>
      <c r="BD456" s="100"/>
      <c r="BE456" s="100"/>
      <c r="BF456" s="100"/>
      <c r="BG456" s="100"/>
      <c r="BH456" s="100"/>
      <c r="BI456" s="100"/>
      <c r="BJ456" s="100"/>
      <c r="BK456" s="100"/>
      <c r="BL456" s="100"/>
      <c r="BM456" s="100"/>
      <c r="BN456" s="100"/>
      <c r="BO456" s="100"/>
      <c r="BP456" s="100"/>
      <c r="BQ456" s="100"/>
      <c r="BR456" s="100"/>
      <c r="BS456" s="100"/>
      <c r="BT456" s="100"/>
      <c r="BU456" s="100"/>
      <c r="BV456" s="100"/>
      <c r="BW456" s="100"/>
      <c r="BX456" s="100"/>
      <c r="BY456" s="100"/>
      <c r="BZ456" s="100"/>
      <c r="CA456" s="100"/>
      <c r="CB456" s="100"/>
      <c r="CC456" s="100"/>
      <c r="CD456" s="100"/>
      <c r="CE456" s="100"/>
      <c r="CF456" s="100"/>
      <c r="CG456" s="100"/>
      <c r="CH456" s="100"/>
      <c r="CI456" s="100"/>
      <c r="CJ456" s="100"/>
      <c r="CK456" s="100"/>
      <c r="CL456" s="100"/>
      <c r="CM456" s="100"/>
      <c r="CN456" s="100"/>
      <c r="CO456" s="100"/>
      <c r="CP456" s="100"/>
      <c r="CQ456" s="100"/>
      <c r="CR456" s="100"/>
      <c r="CS456" s="100"/>
      <c r="CT456" s="100"/>
      <c r="CU456" s="100"/>
      <c r="CV456" s="100"/>
      <c r="CW456" s="100"/>
      <c r="CX456" s="100"/>
      <c r="CY456" s="100"/>
      <c r="CZ456" s="100"/>
      <c r="DA456" s="100"/>
      <c r="DB456" s="100"/>
      <c r="DC456" s="100"/>
      <c r="DD456" s="100"/>
      <c r="DE456" s="100"/>
      <c r="DF456" s="100"/>
      <c r="DG456" s="100"/>
      <c r="DH456" s="100"/>
      <c r="DI456" s="100"/>
      <c r="DJ456" s="100"/>
      <c r="DK456" s="100"/>
      <c r="DL456" s="100"/>
      <c r="DM456" s="100"/>
      <c r="DN456" s="100"/>
      <c r="DO456" s="100"/>
      <c r="DP456" s="100"/>
      <c r="DQ456" s="100"/>
      <c r="DR456" s="100"/>
      <c r="DS456" s="100"/>
      <c r="DT456" s="100"/>
      <c r="DU456" s="100"/>
      <c r="DV456" s="100"/>
      <c r="DW456" s="100"/>
      <c r="DX456" s="100"/>
      <c r="DY456" s="100"/>
      <c r="DZ456" s="100"/>
      <c r="EA456" s="100"/>
      <c r="EB456" s="100"/>
      <c r="EC456" s="100"/>
      <c r="ED456" s="100"/>
      <c r="EE456" s="100"/>
      <c r="EF456" s="100"/>
      <c r="EG456" s="100"/>
      <c r="EH456" s="100"/>
      <c r="EI456" s="100"/>
      <c r="EJ456" s="100"/>
      <c r="EK456" s="100"/>
      <c r="EL456" s="100"/>
      <c r="EM456" s="100"/>
      <c r="EN456" s="100"/>
      <c r="EO456" s="100"/>
      <c r="EP456" s="100"/>
      <c r="EQ456" s="100"/>
      <c r="ER456" s="100"/>
      <c r="ES456" s="100"/>
      <c r="ET456" s="100"/>
      <c r="EU456" s="100"/>
      <c r="EV456" s="100"/>
      <c r="EW456" s="100"/>
      <c r="EX456" s="100"/>
      <c r="EY456" s="100"/>
      <c r="EZ456" s="100"/>
      <c r="FA456" s="100"/>
      <c r="FB456" s="100"/>
      <c r="FC456" s="100"/>
      <c r="FD456" s="100"/>
      <c r="FE456" s="100"/>
      <c r="FF456" s="100"/>
      <c r="FG456" s="100"/>
      <c r="FH456" s="100"/>
      <c r="FI456" s="100"/>
      <c r="FJ456" s="100"/>
      <c r="FK456" s="100"/>
      <c r="FL456" s="100"/>
      <c r="FM456" s="100"/>
      <c r="FN456" s="100"/>
      <c r="FO456" s="100"/>
      <c r="FP456" s="100"/>
      <c r="FQ456" s="100"/>
      <c r="FR456" s="100"/>
      <c r="FS456" s="100"/>
      <c r="FT456" s="100"/>
      <c r="FU456" s="100"/>
      <c r="FV456" s="100"/>
      <c r="FW456" s="100"/>
      <c r="FX456" s="100"/>
      <c r="FY456" s="100"/>
      <c r="FZ456" s="100"/>
      <c r="GA456" s="100"/>
      <c r="GB456" s="100"/>
      <c r="GC456" s="100"/>
      <c r="GD456" s="100"/>
      <c r="GE456" s="100"/>
      <c r="GF456" s="100"/>
      <c r="GG456" s="100"/>
      <c r="GH456" s="100"/>
      <c r="GI456" s="100"/>
      <c r="GJ456" s="100"/>
      <c r="GK456" s="100"/>
      <c r="GL456" s="100"/>
      <c r="GM456" s="100"/>
      <c r="GN456" s="100"/>
      <c r="GO456" s="100"/>
      <c r="GP456" s="100"/>
      <c r="GQ456" s="100"/>
      <c r="GR456" s="100"/>
      <c r="GS456" s="100"/>
      <c r="GT456" s="100"/>
      <c r="GU456" s="100"/>
      <c r="GV456" s="100"/>
      <c r="GW456" s="100"/>
      <c r="GX456" s="100"/>
      <c r="GY456" s="100"/>
      <c r="GZ456" s="100"/>
      <c r="HA456" s="100"/>
      <c r="HB456" s="100"/>
      <c r="HC456" s="100"/>
      <c r="HD456" s="100"/>
      <c r="HE456" s="100"/>
      <c r="HF456" s="100"/>
      <c r="HG456" s="100"/>
      <c r="HH456" s="100"/>
      <c r="HI456" s="100"/>
      <c r="HJ456" s="100"/>
      <c r="HK456" s="100"/>
      <c r="HL456" s="100"/>
      <c r="HM456" s="100"/>
      <c r="HN456" s="100"/>
      <c r="HO456" s="100"/>
      <c r="HP456" s="100"/>
      <c r="HQ456" s="100"/>
      <c r="HR456" s="100"/>
      <c r="HS456" s="100"/>
      <c r="HT456" s="100"/>
      <c r="HU456" s="100"/>
      <c r="HV456" s="100"/>
      <c r="HW456" s="100"/>
      <c r="HX456" s="100"/>
      <c r="HY456" s="100"/>
      <c r="HZ456" s="100"/>
      <c r="IA456" s="100"/>
      <c r="IB456" s="100"/>
      <c r="IC456" s="100"/>
      <c r="ID456" s="100"/>
      <c r="IE456" s="100"/>
      <c r="IF456" s="100"/>
      <c r="IG456" s="100"/>
      <c r="IH456" s="100"/>
      <c r="II456" s="100"/>
      <c r="IJ456" s="100"/>
      <c r="IK456" s="100"/>
      <c r="IL456" s="100"/>
      <c r="IM456" s="100"/>
      <c r="IN456" s="100"/>
      <c r="IO456" s="100"/>
      <c r="IP456" s="100"/>
      <c r="IQ456" s="100"/>
    </row>
    <row r="457" spans="1:251" s="38" customFormat="1" ht="14" customHeight="1">
      <c r="A457" s="306">
        <v>5.08</v>
      </c>
      <c r="B457" s="328" t="s">
        <v>611</v>
      </c>
      <c r="C457" s="327">
        <v>2014</v>
      </c>
      <c r="D457" s="328" t="s">
        <v>608</v>
      </c>
      <c r="E457" s="51" t="s">
        <v>627</v>
      </c>
      <c r="F457" s="191">
        <v>250507</v>
      </c>
      <c r="G457" s="209"/>
      <c r="H457" s="36"/>
      <c r="I457" s="36"/>
      <c r="J457" s="36"/>
      <c r="K457" s="38" t="s">
        <v>129</v>
      </c>
      <c r="M457" s="38" t="s">
        <v>240</v>
      </c>
      <c r="N457" s="39" t="s">
        <v>136</v>
      </c>
      <c r="O457" s="66" t="s">
        <v>168</v>
      </c>
    </row>
    <row r="458" spans="1:251" s="38" customFormat="1" ht="14" customHeight="1">
      <c r="A458" s="306">
        <v>2.46</v>
      </c>
      <c r="B458" s="328" t="s">
        <v>611</v>
      </c>
      <c r="C458" s="327">
        <v>2014</v>
      </c>
      <c r="D458" s="328" t="s">
        <v>621</v>
      </c>
      <c r="E458" s="51" t="s">
        <v>627</v>
      </c>
      <c r="F458" s="191">
        <v>250507</v>
      </c>
      <c r="G458" s="191" t="s">
        <v>619</v>
      </c>
      <c r="H458" s="36"/>
      <c r="I458" s="36"/>
      <c r="J458" s="36"/>
      <c r="K458" s="38" t="s">
        <v>129</v>
      </c>
      <c r="M458" s="38" t="s">
        <v>241</v>
      </c>
      <c r="N458" s="39" t="s">
        <v>136</v>
      </c>
      <c r="O458" s="66" t="s">
        <v>168</v>
      </c>
    </row>
    <row r="459" spans="1:251">
      <c r="A459" s="191" t="s">
        <v>660</v>
      </c>
      <c r="B459" s="328" t="s">
        <v>588</v>
      </c>
      <c r="C459" s="327">
        <v>2016</v>
      </c>
      <c r="D459" s="328" t="s">
        <v>568</v>
      </c>
      <c r="E459" s="51" t="s">
        <v>627</v>
      </c>
      <c r="F459" s="191">
        <v>250507</v>
      </c>
      <c r="G459" s="191">
        <v>-1.9</v>
      </c>
      <c r="H459" s="36"/>
      <c r="I459" s="36"/>
      <c r="J459" s="36"/>
      <c r="K459" s="38" t="s">
        <v>128</v>
      </c>
      <c r="L459" s="38"/>
      <c r="M459" s="38" t="s">
        <v>239</v>
      </c>
      <c r="N459" s="39" t="s">
        <v>469</v>
      </c>
      <c r="O459" s="66" t="s">
        <v>168</v>
      </c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  <c r="BF459" s="38"/>
      <c r="BG459" s="38"/>
      <c r="BH459" s="38"/>
      <c r="BI459" s="38"/>
      <c r="BJ459" s="38"/>
      <c r="BK459" s="38"/>
      <c r="BL459" s="38"/>
      <c r="BM459" s="38"/>
      <c r="BN459" s="38"/>
      <c r="BO459" s="38"/>
      <c r="BP459" s="38"/>
      <c r="BQ459" s="38"/>
      <c r="BR459" s="38"/>
      <c r="BS459" s="38"/>
      <c r="BT459" s="38"/>
      <c r="BU459" s="38"/>
      <c r="BV459" s="38"/>
      <c r="BW459" s="38"/>
      <c r="BX459" s="38"/>
      <c r="BY459" s="38"/>
      <c r="BZ459" s="38"/>
      <c r="CA459" s="38"/>
      <c r="CB459" s="38"/>
      <c r="CC459" s="38"/>
      <c r="CD459" s="38"/>
      <c r="CE459" s="38"/>
      <c r="CF459" s="38"/>
      <c r="CG459" s="38"/>
      <c r="CH459" s="38"/>
      <c r="CI459" s="38"/>
      <c r="CJ459" s="38"/>
      <c r="CK459" s="38"/>
      <c r="CL459" s="38"/>
      <c r="CM459" s="38"/>
      <c r="CN459" s="38"/>
      <c r="CO459" s="38"/>
      <c r="CP459" s="38"/>
      <c r="CQ459" s="38"/>
      <c r="CR459" s="38"/>
      <c r="CS459" s="38"/>
      <c r="CT459" s="38"/>
      <c r="CU459" s="38"/>
      <c r="CV459" s="38"/>
      <c r="CW459" s="38"/>
      <c r="CX459" s="38"/>
      <c r="CY459" s="38"/>
      <c r="CZ459" s="38"/>
      <c r="DA459" s="38"/>
      <c r="DB459" s="38"/>
      <c r="DC459" s="38"/>
      <c r="DD459" s="38"/>
      <c r="DE459" s="38"/>
      <c r="DF459" s="38"/>
      <c r="DG459" s="38"/>
      <c r="DH459" s="38"/>
      <c r="DI459" s="38"/>
      <c r="DJ459" s="38"/>
      <c r="DK459" s="38"/>
      <c r="DL459" s="38"/>
      <c r="DM459" s="38"/>
      <c r="DN459" s="38"/>
      <c r="DO459" s="38"/>
      <c r="DP459" s="38"/>
      <c r="DQ459" s="38"/>
      <c r="DR459" s="38"/>
      <c r="DS459" s="38"/>
      <c r="DT459" s="38"/>
      <c r="DU459" s="38"/>
      <c r="DV459" s="38"/>
      <c r="DW459" s="38"/>
      <c r="DX459" s="38"/>
      <c r="DY459" s="38"/>
      <c r="DZ459" s="38"/>
      <c r="EA459" s="38"/>
      <c r="EB459" s="38"/>
      <c r="EC459" s="38"/>
      <c r="ED459" s="38"/>
      <c r="EE459" s="38"/>
      <c r="EF459" s="38"/>
      <c r="EG459" s="38"/>
      <c r="EH459" s="38"/>
      <c r="EI459" s="38"/>
      <c r="EJ459" s="38"/>
      <c r="EK459" s="38"/>
      <c r="EL459" s="38"/>
      <c r="EM459" s="38"/>
      <c r="EN459" s="38"/>
      <c r="EO459" s="38"/>
      <c r="EP459" s="38"/>
      <c r="EQ459" s="38"/>
      <c r="ER459" s="38"/>
      <c r="ES459" s="38"/>
      <c r="ET459" s="38"/>
      <c r="EU459" s="38"/>
      <c r="EV459" s="38"/>
      <c r="EW459" s="38"/>
      <c r="EX459" s="38"/>
      <c r="EY459" s="38"/>
      <c r="EZ459" s="38"/>
      <c r="FA459" s="38"/>
      <c r="FB459" s="38"/>
      <c r="FC459" s="38"/>
      <c r="FD459" s="38"/>
      <c r="FE459" s="38"/>
      <c r="FF459" s="38"/>
      <c r="FG459" s="38"/>
      <c r="FH459" s="38"/>
      <c r="FI459" s="38"/>
      <c r="FJ459" s="38"/>
      <c r="FK459" s="38"/>
      <c r="FL459" s="38"/>
      <c r="FM459" s="38"/>
      <c r="FN459" s="38"/>
      <c r="FO459" s="38"/>
      <c r="FP459" s="38"/>
      <c r="FQ459" s="38"/>
      <c r="FR459" s="38"/>
      <c r="FS459" s="38"/>
      <c r="FT459" s="38"/>
      <c r="FU459" s="38"/>
      <c r="FV459" s="38"/>
      <c r="FW459" s="38"/>
      <c r="FX459" s="38"/>
      <c r="FY459" s="38"/>
      <c r="FZ459" s="38"/>
      <c r="GA459" s="38"/>
      <c r="GB459" s="38"/>
      <c r="GC459" s="38"/>
      <c r="GD459" s="38"/>
      <c r="GE459" s="38"/>
      <c r="GF459" s="38"/>
      <c r="GG459" s="38"/>
      <c r="GH459" s="38"/>
      <c r="GI459" s="38"/>
      <c r="GJ459" s="38"/>
      <c r="GK459" s="38"/>
      <c r="GL459" s="38"/>
      <c r="GM459" s="38"/>
      <c r="GN459" s="38"/>
      <c r="GO459" s="38"/>
      <c r="GP459" s="38"/>
      <c r="GQ459" s="38"/>
      <c r="GR459" s="38"/>
      <c r="GS459" s="38"/>
      <c r="GT459" s="38"/>
      <c r="GU459" s="38"/>
      <c r="GV459" s="38"/>
      <c r="GW459" s="38"/>
      <c r="GX459" s="38"/>
      <c r="GY459" s="38"/>
      <c r="GZ459" s="38"/>
      <c r="HA459" s="38"/>
      <c r="HB459" s="38"/>
      <c r="HC459" s="38"/>
      <c r="HD459" s="38"/>
      <c r="HE459" s="38"/>
      <c r="HF459" s="38"/>
      <c r="HG459" s="38"/>
      <c r="HH459" s="38"/>
      <c r="HI459" s="38"/>
      <c r="HJ459" s="38"/>
      <c r="HK459" s="38"/>
      <c r="HL459" s="38"/>
      <c r="HM459" s="38"/>
      <c r="HN459" s="38"/>
      <c r="HO459" s="38"/>
      <c r="HP459" s="38"/>
      <c r="HQ459" s="38"/>
      <c r="HR459" s="38"/>
      <c r="HS459" s="38"/>
      <c r="HT459" s="38"/>
      <c r="HU459" s="38"/>
      <c r="HV459" s="38"/>
      <c r="HW459" s="38"/>
      <c r="HX459" s="38"/>
      <c r="HY459" s="38"/>
      <c r="HZ459" s="38"/>
      <c r="IA459" s="38"/>
      <c r="IB459" s="38"/>
      <c r="IC459" s="38"/>
      <c r="ID459" s="38"/>
      <c r="IE459" s="38"/>
      <c r="IF459" s="38"/>
      <c r="IG459" s="38"/>
      <c r="IH459" s="38"/>
      <c r="II459" s="38"/>
      <c r="IJ459" s="38"/>
      <c r="IK459" s="38"/>
      <c r="IL459" s="38"/>
      <c r="IM459" s="38"/>
      <c r="IN459" s="38"/>
      <c r="IO459" s="38"/>
      <c r="IP459" s="38"/>
      <c r="IQ459" s="38"/>
    </row>
    <row r="460" spans="1:251" s="38" customFormat="1" ht="14" customHeight="1">
      <c r="A460" s="191" t="s">
        <v>658</v>
      </c>
      <c r="B460" s="328" t="s">
        <v>588</v>
      </c>
      <c r="C460" s="327">
        <v>2016</v>
      </c>
      <c r="D460" s="328" t="s">
        <v>597</v>
      </c>
      <c r="E460" s="51" t="s">
        <v>627</v>
      </c>
      <c r="F460" s="191">
        <v>250507</v>
      </c>
      <c r="G460" s="191">
        <v>-0.9</v>
      </c>
      <c r="H460" s="36"/>
      <c r="I460" s="36"/>
      <c r="J460" s="36"/>
      <c r="K460" s="38" t="s">
        <v>128</v>
      </c>
      <c r="M460" s="38" t="s">
        <v>239</v>
      </c>
      <c r="N460" s="39" t="s">
        <v>469</v>
      </c>
      <c r="O460" s="66" t="s">
        <v>168</v>
      </c>
    </row>
    <row r="461" spans="1:251" s="38" customFormat="1" ht="14" customHeight="1">
      <c r="A461" s="191">
        <v>2.66</v>
      </c>
      <c r="B461" s="328" t="s">
        <v>588</v>
      </c>
      <c r="C461" s="327">
        <v>2016</v>
      </c>
      <c r="D461" s="328" t="s">
        <v>621</v>
      </c>
      <c r="E461" s="51" t="s">
        <v>627</v>
      </c>
      <c r="F461" s="191">
        <v>250507</v>
      </c>
      <c r="G461" s="191" t="s">
        <v>619</v>
      </c>
      <c r="H461" s="36"/>
      <c r="I461" s="36"/>
      <c r="J461" s="36"/>
      <c r="K461" s="38" t="s">
        <v>129</v>
      </c>
      <c r="M461" s="38" t="s">
        <v>241</v>
      </c>
      <c r="N461" s="39" t="s">
        <v>469</v>
      </c>
      <c r="O461" s="66" t="s">
        <v>168</v>
      </c>
    </row>
    <row r="462" spans="1:251" s="38" customFormat="1" ht="14" customHeight="1">
      <c r="A462" s="135">
        <v>48.79</v>
      </c>
      <c r="B462" s="135" t="s">
        <v>518</v>
      </c>
      <c r="C462" s="135">
        <v>2012</v>
      </c>
      <c r="D462" s="135" t="s">
        <v>688</v>
      </c>
      <c r="E462" s="135" t="s">
        <v>456</v>
      </c>
      <c r="F462" s="135">
        <v>250519</v>
      </c>
      <c r="G462" s="11" t="s">
        <v>690</v>
      </c>
      <c r="H462" s="6"/>
      <c r="I462" s="6"/>
      <c r="J462" s="6"/>
      <c r="K462" s="71" t="s">
        <v>129</v>
      </c>
      <c r="L462" s="135"/>
      <c r="M462" s="135"/>
      <c r="N462" s="71" t="s">
        <v>284</v>
      </c>
      <c r="O462" s="66" t="s">
        <v>168</v>
      </c>
      <c r="P462" s="71"/>
      <c r="Q462" s="71"/>
      <c r="R462" s="71"/>
      <c r="S462" s="71"/>
      <c r="T462" s="71"/>
    </row>
    <row r="463" spans="1:251" s="38" customFormat="1" ht="14" customHeight="1">
      <c r="A463" s="306" t="s">
        <v>464</v>
      </c>
      <c r="B463" s="306" t="s">
        <v>352</v>
      </c>
      <c r="C463" s="306">
        <v>1987</v>
      </c>
      <c r="D463" s="308" t="s">
        <v>455</v>
      </c>
      <c r="E463" s="306" t="s">
        <v>456</v>
      </c>
      <c r="F463" s="306">
        <v>250505</v>
      </c>
      <c r="G463" s="205"/>
      <c r="H463" s="122"/>
      <c r="I463" s="122">
        <v>75</v>
      </c>
      <c r="J463" s="36">
        <v>0</v>
      </c>
      <c r="K463" s="36" t="s">
        <v>129</v>
      </c>
      <c r="L463" s="205"/>
      <c r="M463" s="36" t="s">
        <v>239</v>
      </c>
      <c r="N463" s="39" t="s">
        <v>465</v>
      </c>
      <c r="O463" s="39" t="s">
        <v>168</v>
      </c>
      <c r="P463" s="205"/>
      <c r="Q463" s="205"/>
      <c r="R463" s="205"/>
      <c r="S463" s="39"/>
      <c r="T463" s="205">
        <v>18</v>
      </c>
    </row>
    <row r="464" spans="1:251" s="38" customFormat="1" ht="14" customHeight="1">
      <c r="A464" s="337">
        <v>30.51</v>
      </c>
      <c r="B464" s="311" t="s">
        <v>352</v>
      </c>
      <c r="C464" s="262" t="s">
        <v>1087</v>
      </c>
      <c r="D464" s="311" t="s">
        <v>344</v>
      </c>
      <c r="E464" s="312" t="s">
        <v>379</v>
      </c>
      <c r="F464" s="61">
        <v>250426</v>
      </c>
      <c r="G464" s="8"/>
      <c r="H464" s="107"/>
      <c r="I464" s="107"/>
      <c r="J464" s="107"/>
      <c r="K464" s="8" t="s">
        <v>129</v>
      </c>
      <c r="L464" s="200"/>
      <c r="M464" s="10" t="s">
        <v>377</v>
      </c>
      <c r="N464" s="201" t="s">
        <v>347</v>
      </c>
      <c r="O464" s="201" t="s">
        <v>639</v>
      </c>
      <c r="P464" s="8"/>
      <c r="Q464" s="9"/>
      <c r="R464" s="8"/>
      <c r="S464" s="8"/>
      <c r="T464" s="8"/>
    </row>
    <row r="465" spans="1:251" s="38" customFormat="1" ht="14" customHeight="1">
      <c r="A465" s="191">
        <v>8.4</v>
      </c>
      <c r="B465" s="328" t="s">
        <v>586</v>
      </c>
      <c r="C465" s="327">
        <v>2021</v>
      </c>
      <c r="D465" s="328" t="s">
        <v>568</v>
      </c>
      <c r="E465" s="312" t="s">
        <v>627</v>
      </c>
      <c r="F465" s="61">
        <v>250903</v>
      </c>
      <c r="G465" s="36">
        <v>0.9</v>
      </c>
      <c r="H465" s="36">
        <v>300</v>
      </c>
      <c r="I465" s="36"/>
      <c r="J465" s="36"/>
      <c r="K465" s="38" t="s">
        <v>129</v>
      </c>
      <c r="L465" s="38" t="s">
        <v>137</v>
      </c>
      <c r="M465" s="38" t="s">
        <v>239</v>
      </c>
      <c r="N465" s="39" t="s">
        <v>491</v>
      </c>
      <c r="O465" s="66" t="s">
        <v>168</v>
      </c>
    </row>
    <row r="466" spans="1:251" s="38" customFormat="1" ht="14" customHeight="1">
      <c r="A466" s="191">
        <v>1.1499999999999999</v>
      </c>
      <c r="B466" s="328" t="s">
        <v>586</v>
      </c>
      <c r="C466" s="327">
        <v>2021</v>
      </c>
      <c r="D466" s="328" t="s">
        <v>621</v>
      </c>
      <c r="E466" s="312" t="s">
        <v>627</v>
      </c>
      <c r="F466" s="61">
        <v>250903</v>
      </c>
      <c r="G466" s="191">
        <v>1.1000000000000001</v>
      </c>
      <c r="H466" s="36">
        <v>380</v>
      </c>
      <c r="I466" s="36"/>
      <c r="J466" s="36"/>
      <c r="K466" s="38" t="s">
        <v>129</v>
      </c>
      <c r="L466" s="38" t="s">
        <v>137</v>
      </c>
      <c r="M466" s="38" t="s">
        <v>241</v>
      </c>
      <c r="N466" s="39" t="s">
        <v>491</v>
      </c>
      <c r="O466" s="66" t="s">
        <v>168</v>
      </c>
    </row>
    <row r="467" spans="1:251" s="38" customFormat="1" ht="14" customHeight="1">
      <c r="A467" s="51" t="s">
        <v>952</v>
      </c>
      <c r="B467" s="51" t="s">
        <v>951</v>
      </c>
      <c r="C467" s="191">
        <v>2017</v>
      </c>
      <c r="D467" s="322" t="s">
        <v>468</v>
      </c>
      <c r="E467" s="322" t="s">
        <v>456</v>
      </c>
      <c r="F467" s="322">
        <v>250908</v>
      </c>
      <c r="H467" s="36">
        <v>0</v>
      </c>
      <c r="I467" s="36"/>
      <c r="J467" s="36"/>
      <c r="K467" s="38" t="s">
        <v>128</v>
      </c>
      <c r="L467" s="38" t="s">
        <v>137</v>
      </c>
      <c r="M467" s="100" t="s">
        <v>239</v>
      </c>
      <c r="N467" s="36" t="s">
        <v>469</v>
      </c>
      <c r="O467" s="86" t="s">
        <v>168</v>
      </c>
    </row>
    <row r="468" spans="1:251" s="38" customFormat="1" ht="14" customHeight="1">
      <c r="A468" s="191">
        <v>9.1</v>
      </c>
      <c r="B468" s="328" t="s">
        <v>573</v>
      </c>
      <c r="C468" s="327">
        <v>2019</v>
      </c>
      <c r="D468" s="328" t="s">
        <v>568</v>
      </c>
      <c r="E468" s="312" t="s">
        <v>627</v>
      </c>
      <c r="F468" s="61">
        <v>250903</v>
      </c>
      <c r="G468" s="191">
        <v>1.2</v>
      </c>
      <c r="H468" s="36">
        <v>54</v>
      </c>
      <c r="I468" s="36"/>
      <c r="J468" s="36"/>
      <c r="K468" s="38" t="s">
        <v>128</v>
      </c>
      <c r="L468" s="38" t="s">
        <v>137</v>
      </c>
      <c r="M468" s="38" t="s">
        <v>239</v>
      </c>
      <c r="N468" s="39" t="s">
        <v>469</v>
      </c>
      <c r="O468" s="66" t="s">
        <v>168</v>
      </c>
    </row>
    <row r="469" spans="1:251" s="38" customFormat="1" ht="14" customHeight="1">
      <c r="A469" s="191">
        <v>13.2</v>
      </c>
      <c r="B469" s="328" t="s">
        <v>573</v>
      </c>
      <c r="C469" s="327">
        <v>2019</v>
      </c>
      <c r="D469" s="328" t="s">
        <v>597</v>
      </c>
      <c r="E469" s="312" t="s">
        <v>627</v>
      </c>
      <c r="F469" s="61">
        <v>250903</v>
      </c>
      <c r="G469" s="335">
        <v>0</v>
      </c>
      <c r="H469" s="36">
        <v>0</v>
      </c>
      <c r="I469" s="36"/>
      <c r="J469" s="36"/>
      <c r="K469" s="38" t="s">
        <v>128</v>
      </c>
      <c r="L469" s="38" t="s">
        <v>137</v>
      </c>
      <c r="M469" s="38" t="s">
        <v>239</v>
      </c>
      <c r="N469" s="39" t="s">
        <v>469</v>
      </c>
      <c r="O469" s="66" t="s">
        <v>168</v>
      </c>
    </row>
    <row r="470" spans="1:251" s="38" customFormat="1" ht="14" customHeight="1">
      <c r="A470" s="330">
        <v>2.2000000000000002</v>
      </c>
      <c r="B470" s="328" t="s">
        <v>573</v>
      </c>
      <c r="C470" s="327">
        <v>2019</v>
      </c>
      <c r="D470" s="328" t="s">
        <v>608</v>
      </c>
      <c r="E470" s="200" t="s">
        <v>627</v>
      </c>
      <c r="F470" s="6">
        <v>250903</v>
      </c>
      <c r="G470" s="36"/>
      <c r="H470" s="36">
        <v>346</v>
      </c>
      <c r="I470" s="36"/>
      <c r="J470" s="36"/>
      <c r="K470" s="38" t="s">
        <v>128</v>
      </c>
      <c r="L470" s="38" t="s">
        <v>137</v>
      </c>
      <c r="M470" s="38" t="s">
        <v>240</v>
      </c>
      <c r="N470" s="39" t="s">
        <v>469</v>
      </c>
      <c r="O470" s="66" t="s">
        <v>168</v>
      </c>
    </row>
    <row r="471" spans="1:251" s="38" customFormat="1" ht="14" customHeight="1">
      <c r="A471" s="191">
        <v>2.08</v>
      </c>
      <c r="B471" s="328" t="s">
        <v>573</v>
      </c>
      <c r="C471" s="327">
        <v>2019</v>
      </c>
      <c r="D471" s="328" t="s">
        <v>621</v>
      </c>
      <c r="E471" s="312" t="s">
        <v>627</v>
      </c>
      <c r="F471" s="61">
        <v>250903</v>
      </c>
      <c r="G471" s="335">
        <v>0</v>
      </c>
      <c r="H471" s="36">
        <v>586</v>
      </c>
      <c r="I471" s="36"/>
      <c r="J471" s="36"/>
      <c r="K471" s="38" t="s">
        <v>128</v>
      </c>
      <c r="L471" s="38" t="s">
        <v>137</v>
      </c>
      <c r="M471" s="38" t="s">
        <v>241</v>
      </c>
      <c r="N471" s="39" t="s">
        <v>469</v>
      </c>
      <c r="O471" s="66" t="s">
        <v>168</v>
      </c>
    </row>
    <row r="472" spans="1:251" s="38" customFormat="1" ht="14" customHeight="1">
      <c r="A472" s="191">
        <v>5.15</v>
      </c>
      <c r="B472" s="328" t="s">
        <v>573</v>
      </c>
      <c r="C472" s="327">
        <v>2019</v>
      </c>
      <c r="D472" s="328" t="s">
        <v>838</v>
      </c>
      <c r="E472" s="312" t="s">
        <v>627</v>
      </c>
      <c r="F472" s="61">
        <v>250903</v>
      </c>
      <c r="G472" s="36"/>
      <c r="H472" s="36">
        <v>506</v>
      </c>
      <c r="I472" s="36"/>
      <c r="J472" s="36"/>
      <c r="K472" s="38" t="s">
        <v>128</v>
      </c>
      <c r="L472" s="38" t="s">
        <v>137</v>
      </c>
      <c r="M472" s="38" t="s">
        <v>240</v>
      </c>
      <c r="N472" s="39" t="s">
        <v>469</v>
      </c>
      <c r="O472" s="66" t="s">
        <v>168</v>
      </c>
    </row>
    <row r="473" spans="1:251" s="38" customFormat="1" ht="14" customHeight="1">
      <c r="A473" s="320" t="s">
        <v>466</v>
      </c>
      <c r="B473" s="320" t="s">
        <v>467</v>
      </c>
      <c r="C473" s="320">
        <v>2019</v>
      </c>
      <c r="D473" s="306" t="s">
        <v>468</v>
      </c>
      <c r="E473" s="306" t="s">
        <v>456</v>
      </c>
      <c r="F473" s="306">
        <v>250505</v>
      </c>
      <c r="G473" s="36"/>
      <c r="H473" s="36">
        <v>0</v>
      </c>
      <c r="I473" s="36"/>
      <c r="J473" s="36"/>
      <c r="K473" s="36" t="s">
        <v>128</v>
      </c>
      <c r="L473" s="36"/>
      <c r="M473" s="36" t="s">
        <v>239</v>
      </c>
      <c r="N473" s="36" t="s">
        <v>469</v>
      </c>
      <c r="O473" s="39" t="s">
        <v>168</v>
      </c>
      <c r="P473" s="36"/>
      <c r="Q473" s="36"/>
      <c r="R473" s="36"/>
      <c r="S473" s="36"/>
      <c r="T473" s="36"/>
    </row>
    <row r="474" spans="1:251" s="38" customFormat="1" ht="14" customHeight="1">
      <c r="A474" s="262" t="s">
        <v>1028</v>
      </c>
      <c r="B474" s="262" t="s">
        <v>1029</v>
      </c>
      <c r="C474" s="262"/>
      <c r="D474" s="262" t="s">
        <v>266</v>
      </c>
      <c r="E474" s="312" t="s">
        <v>1006</v>
      </c>
      <c r="F474" s="61">
        <v>251004</v>
      </c>
      <c r="G474" s="8"/>
      <c r="H474" s="107"/>
      <c r="I474" s="107"/>
      <c r="J474" s="107"/>
      <c r="K474" s="8" t="s">
        <v>129</v>
      </c>
      <c r="L474" s="200" t="s">
        <v>1012</v>
      </c>
      <c r="M474" s="10" t="s">
        <v>377</v>
      </c>
      <c r="N474" s="8"/>
      <c r="O474" s="10" t="s">
        <v>1030</v>
      </c>
      <c r="P474" s="8"/>
      <c r="Q474" s="9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  <c r="BH474" s="8"/>
      <c r="BI474" s="8"/>
      <c r="BJ474" s="8"/>
      <c r="BK474" s="8"/>
      <c r="BL474" s="8"/>
      <c r="BM474" s="8"/>
      <c r="BN474" s="8"/>
      <c r="BO474" s="8"/>
      <c r="BP474" s="8"/>
      <c r="BQ474" s="8"/>
      <c r="BR474" s="8"/>
      <c r="BS474" s="8"/>
      <c r="BT474" s="8"/>
      <c r="BU474" s="8"/>
      <c r="BV474" s="8"/>
      <c r="BW474" s="8"/>
      <c r="BX474" s="8"/>
      <c r="BY474" s="8"/>
      <c r="BZ474" s="8"/>
      <c r="CA474" s="8"/>
      <c r="CB474" s="8"/>
      <c r="CC474" s="8"/>
      <c r="CD474" s="8"/>
      <c r="CE474" s="8"/>
      <c r="CF474" s="8"/>
      <c r="CG474" s="8"/>
      <c r="CH474" s="8"/>
      <c r="CI474" s="8"/>
      <c r="CJ474" s="8"/>
      <c r="CK474" s="8"/>
      <c r="CL474" s="8"/>
      <c r="CM474" s="8"/>
      <c r="CN474" s="8"/>
      <c r="CO474" s="8"/>
      <c r="CP474" s="8"/>
      <c r="CQ474" s="8"/>
      <c r="CR474" s="8"/>
      <c r="CS474" s="8"/>
      <c r="CT474" s="8"/>
      <c r="CU474" s="8"/>
      <c r="CV474" s="8"/>
      <c r="CW474" s="8"/>
      <c r="CX474" s="8"/>
      <c r="CY474" s="8"/>
      <c r="CZ474" s="8"/>
      <c r="DA474" s="8"/>
      <c r="DB474" s="8"/>
      <c r="DC474" s="8"/>
      <c r="DD474" s="8"/>
      <c r="DE474" s="8"/>
      <c r="DF474" s="8"/>
      <c r="DG474" s="8"/>
      <c r="DH474" s="8"/>
      <c r="DI474" s="8"/>
      <c r="DJ474" s="8"/>
      <c r="DK474" s="8"/>
      <c r="DL474" s="8"/>
      <c r="DM474" s="8"/>
      <c r="DN474" s="8"/>
      <c r="DO474" s="8"/>
      <c r="DP474" s="8"/>
      <c r="DQ474" s="8"/>
      <c r="DR474" s="8"/>
      <c r="DS474" s="8"/>
      <c r="DT474" s="8"/>
      <c r="DU474" s="8"/>
      <c r="DV474" s="8"/>
      <c r="DW474" s="8"/>
      <c r="DX474" s="8"/>
      <c r="DY474" s="8"/>
      <c r="DZ474" s="8"/>
      <c r="EA474" s="8"/>
      <c r="EB474" s="8"/>
      <c r="EC474" s="8"/>
      <c r="ED474" s="8"/>
      <c r="EE474" s="8"/>
      <c r="EF474" s="8"/>
      <c r="EG474" s="8"/>
      <c r="EH474" s="8"/>
      <c r="EI474" s="8"/>
      <c r="EJ474" s="8"/>
      <c r="EK474" s="8"/>
      <c r="EL474" s="8"/>
      <c r="EM474" s="8"/>
      <c r="EN474" s="8"/>
      <c r="EO474" s="8"/>
      <c r="EP474" s="8"/>
      <c r="EQ474" s="8"/>
      <c r="ER474" s="8"/>
      <c r="ES474" s="8"/>
      <c r="ET474" s="8"/>
      <c r="EU474" s="8"/>
      <c r="EV474" s="8"/>
      <c r="EW474" s="8"/>
      <c r="EX474" s="8"/>
      <c r="EY474" s="8"/>
      <c r="EZ474" s="8"/>
      <c r="FA474" s="8"/>
      <c r="FB474" s="8"/>
      <c r="FC474" s="8"/>
      <c r="FD474" s="8"/>
      <c r="FE474" s="8"/>
      <c r="FF474" s="8"/>
      <c r="FG474" s="8"/>
      <c r="FH474" s="8"/>
      <c r="FI474" s="8"/>
      <c r="FJ474" s="8"/>
      <c r="FK474" s="8"/>
      <c r="FL474" s="8"/>
      <c r="FM474" s="8"/>
      <c r="FN474" s="8"/>
      <c r="FO474" s="8"/>
      <c r="FP474" s="8"/>
      <c r="FQ474" s="8"/>
      <c r="FR474" s="8"/>
      <c r="FS474" s="8"/>
      <c r="FT474" s="8"/>
      <c r="FU474" s="8"/>
      <c r="FV474" s="8"/>
      <c r="FW474" s="8"/>
      <c r="FX474" s="8"/>
      <c r="FY474" s="8"/>
      <c r="FZ474" s="8"/>
      <c r="GA474" s="8"/>
      <c r="GB474" s="8"/>
      <c r="GC474" s="8"/>
      <c r="GD474" s="8"/>
      <c r="GE474" s="8"/>
      <c r="GF474" s="8"/>
      <c r="GG474" s="8"/>
      <c r="GH474" s="8"/>
      <c r="GI474" s="8"/>
      <c r="GJ474" s="8"/>
      <c r="GK474" s="8"/>
      <c r="GL474" s="8"/>
      <c r="GM474" s="8"/>
      <c r="GN474" s="8"/>
      <c r="GO474" s="8"/>
      <c r="GP474" s="8"/>
      <c r="GQ474" s="8"/>
      <c r="GR474" s="8"/>
      <c r="GS474" s="8"/>
      <c r="GT474" s="8"/>
      <c r="GU474" s="8"/>
      <c r="GV474" s="8"/>
      <c r="GW474" s="8"/>
      <c r="GX474" s="8"/>
      <c r="GY474" s="8"/>
      <c r="GZ474" s="8"/>
      <c r="HA474" s="8"/>
      <c r="HB474" s="8"/>
      <c r="HC474" s="8"/>
      <c r="HD474" s="8"/>
      <c r="HE474" s="8"/>
      <c r="HF474" s="8"/>
      <c r="HG474" s="8"/>
      <c r="HH474" s="8"/>
      <c r="HI474" s="8"/>
      <c r="HJ474" s="8"/>
      <c r="HK474" s="8"/>
      <c r="HL474" s="8"/>
      <c r="HM474" s="8"/>
      <c r="HN474" s="8"/>
      <c r="HO474" s="8"/>
      <c r="HP474" s="8"/>
      <c r="HQ474" s="8"/>
      <c r="HR474" s="8"/>
      <c r="HS474" s="8"/>
      <c r="HT474" s="8"/>
      <c r="HU474" s="8"/>
      <c r="HV474" s="8"/>
      <c r="HW474" s="8"/>
      <c r="HX474" s="8"/>
      <c r="HY474" s="8"/>
      <c r="HZ474" s="8"/>
      <c r="IA474" s="8"/>
      <c r="IB474" s="8"/>
      <c r="IC474" s="8"/>
      <c r="ID474" s="8"/>
      <c r="IE474" s="8"/>
      <c r="IF474" s="8"/>
      <c r="IG474" s="8"/>
      <c r="IH474" s="8"/>
      <c r="II474" s="8"/>
      <c r="IJ474" s="8"/>
      <c r="IK474" s="8"/>
      <c r="IL474" s="8"/>
      <c r="IM474" s="8"/>
      <c r="IN474" s="8"/>
      <c r="IO474" s="8"/>
      <c r="IP474" s="8"/>
      <c r="IQ474" s="8"/>
    </row>
    <row r="475" spans="1:251" s="38" customFormat="1" ht="14" customHeight="1">
      <c r="A475" s="306" t="s">
        <v>470</v>
      </c>
      <c r="B475" s="313" t="s">
        <v>471</v>
      </c>
      <c r="C475" s="306">
        <v>1965</v>
      </c>
      <c r="D475" s="308" t="s">
        <v>455</v>
      </c>
      <c r="E475" s="306" t="s">
        <v>456</v>
      </c>
      <c r="F475" s="306">
        <v>250505</v>
      </c>
      <c r="G475" s="205"/>
      <c r="H475" s="36"/>
      <c r="I475" s="36">
        <v>161</v>
      </c>
      <c r="J475" s="36">
        <v>422</v>
      </c>
      <c r="K475" s="205" t="s">
        <v>128</v>
      </c>
      <c r="L475" s="205"/>
      <c r="M475" s="36" t="s">
        <v>239</v>
      </c>
      <c r="N475" s="36" t="s">
        <v>472</v>
      </c>
      <c r="O475" s="39" t="s">
        <v>168</v>
      </c>
      <c r="P475" s="205"/>
      <c r="Q475" s="205"/>
      <c r="R475" s="205"/>
      <c r="S475" s="39"/>
      <c r="T475" s="205">
        <v>43</v>
      </c>
    </row>
    <row r="476" spans="1:251" s="38" customFormat="1" ht="14" customHeight="1">
      <c r="A476" s="309">
        <v>0.75</v>
      </c>
      <c r="B476" s="307" t="s">
        <v>281</v>
      </c>
      <c r="C476" s="61">
        <v>2014</v>
      </c>
      <c r="D476" s="151" t="s">
        <v>95</v>
      </c>
      <c r="E476" s="151" t="s">
        <v>218</v>
      </c>
      <c r="F476" s="61">
        <v>250217</v>
      </c>
      <c r="G476" s="5"/>
      <c r="H476" s="6">
        <v>702</v>
      </c>
      <c r="I476" s="6"/>
      <c r="J476" s="6"/>
      <c r="K476" s="5" t="s">
        <v>128</v>
      </c>
      <c r="L476" s="5" t="s">
        <v>137</v>
      </c>
      <c r="M476" s="5" t="s">
        <v>241</v>
      </c>
      <c r="N476" s="6" t="s">
        <v>173</v>
      </c>
      <c r="O476" s="66" t="s">
        <v>168</v>
      </c>
      <c r="P476" s="5" t="s">
        <v>181</v>
      </c>
      <c r="Q476" s="5"/>
      <c r="R476" s="5"/>
      <c r="S476" s="5"/>
      <c r="T476" s="5"/>
    </row>
    <row r="477" spans="1:251" s="38" customFormat="1" ht="14" customHeight="1">
      <c r="A477" s="309">
        <v>1.72</v>
      </c>
      <c r="B477" s="307" t="s">
        <v>281</v>
      </c>
      <c r="C477" s="61">
        <v>2014</v>
      </c>
      <c r="D477" s="151" t="s">
        <v>36</v>
      </c>
      <c r="E477" s="151" t="s">
        <v>218</v>
      </c>
      <c r="F477" s="61">
        <v>250217</v>
      </c>
      <c r="G477" s="5"/>
      <c r="H477" s="6">
        <v>720</v>
      </c>
      <c r="I477" s="6"/>
      <c r="J477" s="6"/>
      <c r="K477" s="5" t="s">
        <v>128</v>
      </c>
      <c r="L477" s="5" t="s">
        <v>137</v>
      </c>
      <c r="M477" s="5" t="s">
        <v>241</v>
      </c>
      <c r="N477" s="6" t="s">
        <v>173</v>
      </c>
      <c r="O477" s="38" t="s">
        <v>168</v>
      </c>
      <c r="P477" s="5" t="s">
        <v>181</v>
      </c>
      <c r="Q477" s="5"/>
      <c r="R477" s="5"/>
      <c r="S477" s="5"/>
      <c r="T477" s="5"/>
    </row>
    <row r="478" spans="1:251" s="38" customFormat="1" ht="14" customHeight="1">
      <c r="A478" s="51" t="s">
        <v>954</v>
      </c>
      <c r="B478" s="51" t="s">
        <v>953</v>
      </c>
      <c r="C478" s="191">
        <v>2017</v>
      </c>
      <c r="D478" s="322" t="s">
        <v>468</v>
      </c>
      <c r="E478" s="322" t="s">
        <v>456</v>
      </c>
      <c r="F478" s="322">
        <v>250908</v>
      </c>
      <c r="H478" s="36">
        <v>0</v>
      </c>
      <c r="I478" s="36"/>
      <c r="J478" s="36"/>
      <c r="K478" s="38" t="s">
        <v>129</v>
      </c>
      <c r="L478" s="38" t="s">
        <v>137</v>
      </c>
      <c r="M478" s="100" t="s">
        <v>239</v>
      </c>
      <c r="N478" s="36" t="s">
        <v>491</v>
      </c>
      <c r="O478" s="86" t="s">
        <v>168</v>
      </c>
    </row>
    <row r="479" spans="1:251" s="38" customFormat="1" ht="14" customHeight="1">
      <c r="A479" s="306" t="s">
        <v>473</v>
      </c>
      <c r="B479" s="306" t="s">
        <v>474</v>
      </c>
      <c r="C479" s="306">
        <v>1978</v>
      </c>
      <c r="D479" s="308" t="s">
        <v>455</v>
      </c>
      <c r="E479" s="306" t="s">
        <v>456</v>
      </c>
      <c r="F479" s="306">
        <v>250505</v>
      </c>
      <c r="G479" s="205"/>
      <c r="H479" s="122"/>
      <c r="I479" s="122">
        <v>63</v>
      </c>
      <c r="J479" s="36">
        <v>61</v>
      </c>
      <c r="K479" s="205" t="s">
        <v>128</v>
      </c>
      <c r="L479" s="205"/>
      <c r="M479" s="36" t="s">
        <v>239</v>
      </c>
      <c r="N479" s="39" t="s">
        <v>331</v>
      </c>
      <c r="O479" s="39" t="s">
        <v>168</v>
      </c>
      <c r="P479" s="205"/>
      <c r="Q479" s="205"/>
      <c r="R479" s="205"/>
      <c r="S479" s="39"/>
      <c r="T479" s="205">
        <v>2</v>
      </c>
    </row>
    <row r="480" spans="1:251" s="38" customFormat="1" ht="14" customHeight="1">
      <c r="A480" s="335" t="s">
        <v>650</v>
      </c>
      <c r="B480" s="328" t="s">
        <v>531</v>
      </c>
      <c r="C480" s="327">
        <v>2020</v>
      </c>
      <c r="D480" s="328" t="s">
        <v>568</v>
      </c>
      <c r="E480" s="51" t="s">
        <v>627</v>
      </c>
      <c r="F480" s="191">
        <v>250507</v>
      </c>
      <c r="G480" s="191">
        <v>-1.9</v>
      </c>
      <c r="H480" s="36"/>
      <c r="I480" s="36"/>
      <c r="J480" s="36"/>
      <c r="K480" s="38" t="s">
        <v>128</v>
      </c>
      <c r="M480" s="38" t="s">
        <v>239</v>
      </c>
      <c r="N480" s="39" t="s">
        <v>469</v>
      </c>
      <c r="O480" s="66" t="s">
        <v>168</v>
      </c>
    </row>
    <row r="481" spans="1:251" s="38" customFormat="1" ht="14" customHeight="1">
      <c r="A481" s="328" t="s">
        <v>955</v>
      </c>
      <c r="B481" s="328" t="s">
        <v>531</v>
      </c>
      <c r="C481" s="306">
        <v>2020</v>
      </c>
      <c r="D481" s="322" t="s">
        <v>468</v>
      </c>
      <c r="E481" s="322" t="s">
        <v>456</v>
      </c>
      <c r="F481" s="322">
        <v>250908</v>
      </c>
      <c r="H481" s="36">
        <v>0</v>
      </c>
      <c r="I481" s="36"/>
      <c r="J481" s="36"/>
      <c r="K481" s="38" t="s">
        <v>128</v>
      </c>
      <c r="L481" s="38" t="s">
        <v>137</v>
      </c>
      <c r="M481" s="100" t="s">
        <v>239</v>
      </c>
      <c r="N481" s="36" t="s">
        <v>469</v>
      </c>
      <c r="O481" s="86" t="s">
        <v>168</v>
      </c>
    </row>
    <row r="482" spans="1:251" s="38" customFormat="1" ht="14" customHeight="1">
      <c r="A482" s="191" t="s">
        <v>663</v>
      </c>
      <c r="B482" s="328" t="s">
        <v>531</v>
      </c>
      <c r="C482" s="327">
        <v>2020</v>
      </c>
      <c r="D482" s="328" t="s">
        <v>597</v>
      </c>
      <c r="E482" s="51" t="s">
        <v>627</v>
      </c>
      <c r="F482" s="191">
        <v>250507</v>
      </c>
      <c r="G482" s="191">
        <v>-1.3</v>
      </c>
      <c r="H482" s="36"/>
      <c r="I482" s="36"/>
      <c r="J482" s="36"/>
      <c r="K482" s="38" t="s">
        <v>128</v>
      </c>
      <c r="M482" s="38" t="s">
        <v>239</v>
      </c>
      <c r="N482" s="39" t="s">
        <v>469</v>
      </c>
      <c r="O482" s="66" t="s">
        <v>168</v>
      </c>
    </row>
    <row r="483" spans="1:251" s="38" customFormat="1" ht="14" customHeight="1">
      <c r="A483" s="330">
        <v>1.29</v>
      </c>
      <c r="B483" s="328" t="s">
        <v>531</v>
      </c>
      <c r="C483" s="327">
        <v>2020</v>
      </c>
      <c r="D483" s="328" t="s">
        <v>608</v>
      </c>
      <c r="E483" s="38" t="s">
        <v>627</v>
      </c>
      <c r="F483" s="36">
        <v>250507</v>
      </c>
      <c r="G483" s="36"/>
      <c r="H483" s="36"/>
      <c r="I483" s="36"/>
      <c r="J483" s="36"/>
      <c r="K483" s="38" t="s">
        <v>128</v>
      </c>
      <c r="M483" s="38" t="s">
        <v>240</v>
      </c>
      <c r="N483" s="39" t="s">
        <v>469</v>
      </c>
      <c r="O483" s="66" t="s">
        <v>168</v>
      </c>
    </row>
    <row r="484" spans="1:251" s="38" customFormat="1" ht="14" customHeight="1">
      <c r="A484" s="330">
        <v>1.1299999999999999</v>
      </c>
      <c r="B484" s="328" t="s">
        <v>531</v>
      </c>
      <c r="C484" s="327">
        <v>2020</v>
      </c>
      <c r="D484" s="328" t="s">
        <v>621</v>
      </c>
      <c r="E484" s="51" t="s">
        <v>627</v>
      </c>
      <c r="F484" s="191">
        <v>250507</v>
      </c>
      <c r="G484" s="191" t="s">
        <v>619</v>
      </c>
      <c r="H484" s="36"/>
      <c r="I484" s="36"/>
      <c r="J484" s="36"/>
      <c r="K484" s="38" t="s">
        <v>128</v>
      </c>
      <c r="M484" s="38" t="s">
        <v>241</v>
      </c>
      <c r="N484" s="39" t="s">
        <v>469</v>
      </c>
      <c r="O484" s="66" t="s">
        <v>168</v>
      </c>
    </row>
    <row r="485" spans="1:251" s="38" customFormat="1" ht="14" customHeight="1">
      <c r="A485" s="306" t="s">
        <v>660</v>
      </c>
      <c r="B485" s="328" t="s">
        <v>593</v>
      </c>
      <c r="C485" s="327">
        <v>2019</v>
      </c>
      <c r="D485" s="328" t="s">
        <v>568</v>
      </c>
      <c r="E485" s="51" t="s">
        <v>627</v>
      </c>
      <c r="F485" s="191">
        <v>250507</v>
      </c>
      <c r="G485" s="306">
        <v>-0.4</v>
      </c>
      <c r="H485" s="36"/>
      <c r="I485" s="36"/>
      <c r="J485" s="36"/>
      <c r="K485" s="38" t="s">
        <v>128</v>
      </c>
      <c r="M485" s="38" t="s">
        <v>239</v>
      </c>
      <c r="N485" s="39" t="s">
        <v>469</v>
      </c>
      <c r="O485" s="66" t="s">
        <v>168</v>
      </c>
    </row>
    <row r="486" spans="1:251" s="38" customFormat="1" ht="14" customHeight="1">
      <c r="A486" s="306" t="s">
        <v>633</v>
      </c>
      <c r="B486" s="328" t="s">
        <v>593</v>
      </c>
      <c r="C486" s="327">
        <v>2019</v>
      </c>
      <c r="D486" s="328" t="s">
        <v>597</v>
      </c>
      <c r="E486" s="51" t="s">
        <v>627</v>
      </c>
      <c r="F486" s="191">
        <v>250507</v>
      </c>
      <c r="G486" s="306">
        <v>-0.9</v>
      </c>
      <c r="H486" s="36"/>
      <c r="I486" s="36"/>
      <c r="J486" s="36"/>
      <c r="K486" s="38" t="s">
        <v>128</v>
      </c>
      <c r="M486" s="38" t="s">
        <v>239</v>
      </c>
      <c r="N486" s="39" t="s">
        <v>469</v>
      </c>
      <c r="O486" s="66" t="s">
        <v>168</v>
      </c>
    </row>
    <row r="487" spans="1:251" s="38" customFormat="1" ht="14" customHeight="1">
      <c r="A487" s="306">
        <v>2.08</v>
      </c>
      <c r="B487" s="328" t="s">
        <v>593</v>
      </c>
      <c r="C487" s="327">
        <v>2019</v>
      </c>
      <c r="D487" s="328" t="s">
        <v>608</v>
      </c>
      <c r="E487" s="38" t="s">
        <v>627</v>
      </c>
      <c r="F487" s="36">
        <v>250507</v>
      </c>
      <c r="G487" s="209"/>
      <c r="H487" s="36"/>
      <c r="I487" s="36"/>
      <c r="J487" s="36"/>
      <c r="K487" s="38" t="s">
        <v>128</v>
      </c>
      <c r="M487" s="38" t="s">
        <v>240</v>
      </c>
      <c r="N487" s="39" t="s">
        <v>469</v>
      </c>
      <c r="O487" s="66" t="s">
        <v>168</v>
      </c>
    </row>
    <row r="488" spans="1:251" s="38" customFormat="1" ht="14" customHeight="1">
      <c r="A488" s="306">
        <v>1.48</v>
      </c>
      <c r="B488" s="328" t="s">
        <v>593</v>
      </c>
      <c r="C488" s="327">
        <v>2019</v>
      </c>
      <c r="D488" s="328" t="s">
        <v>621</v>
      </c>
      <c r="E488" s="51" t="s">
        <v>627</v>
      </c>
      <c r="F488" s="191">
        <v>250507</v>
      </c>
      <c r="G488" s="191" t="s">
        <v>619</v>
      </c>
      <c r="H488" s="36"/>
      <c r="I488" s="36"/>
      <c r="J488" s="36"/>
      <c r="K488" s="38" t="s">
        <v>129</v>
      </c>
      <c r="M488" s="38" t="s">
        <v>241</v>
      </c>
      <c r="N488" s="39" t="s">
        <v>469</v>
      </c>
      <c r="O488" s="66" t="s">
        <v>168</v>
      </c>
    </row>
    <row r="489" spans="1:251" s="38" customFormat="1" ht="14" customHeight="1">
      <c r="A489" s="320" t="s">
        <v>888</v>
      </c>
      <c r="B489" s="320" t="s">
        <v>887</v>
      </c>
      <c r="C489" s="320">
        <v>1999</v>
      </c>
      <c r="D489" s="322" t="s">
        <v>455</v>
      </c>
      <c r="E489" s="322" t="s">
        <v>456</v>
      </c>
      <c r="F489" s="322">
        <v>250908</v>
      </c>
      <c r="G489" s="100"/>
      <c r="H489" s="36"/>
      <c r="I489" s="36">
        <v>57</v>
      </c>
      <c r="J489" s="36"/>
      <c r="K489" s="38" t="s">
        <v>129</v>
      </c>
      <c r="L489" s="100"/>
      <c r="M489" s="100" t="s">
        <v>239</v>
      </c>
      <c r="N489" s="86" t="s">
        <v>269</v>
      </c>
      <c r="O489" s="86" t="s">
        <v>168</v>
      </c>
      <c r="P489" s="86"/>
      <c r="Q489" s="100"/>
      <c r="R489" s="100"/>
      <c r="S489" s="100"/>
      <c r="T489" s="100"/>
      <c r="U489" s="100"/>
      <c r="V489" s="100"/>
      <c r="W489" s="100"/>
      <c r="X489" s="100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100"/>
      <c r="AM489" s="100"/>
      <c r="AN489" s="100"/>
      <c r="AO489" s="100"/>
      <c r="AP489" s="100"/>
      <c r="AQ489" s="100"/>
      <c r="AR489" s="100"/>
      <c r="AS489" s="100"/>
      <c r="AT489" s="100"/>
      <c r="AU489" s="100"/>
      <c r="AV489" s="100"/>
      <c r="AW489" s="100"/>
      <c r="AX489" s="100"/>
      <c r="AY489" s="100"/>
      <c r="AZ489" s="100"/>
      <c r="BA489" s="100"/>
      <c r="BB489" s="100"/>
      <c r="BC489" s="100"/>
      <c r="BD489" s="100"/>
      <c r="BE489" s="100"/>
      <c r="BF489" s="100"/>
      <c r="BG489" s="100"/>
      <c r="BH489" s="100"/>
      <c r="BI489" s="100"/>
      <c r="BJ489" s="100"/>
      <c r="BK489" s="100"/>
      <c r="BL489" s="100"/>
      <c r="BM489" s="100"/>
      <c r="BN489" s="100"/>
      <c r="BO489" s="100"/>
      <c r="BP489" s="100"/>
      <c r="BQ489" s="100"/>
      <c r="BR489" s="100"/>
      <c r="BS489" s="100"/>
      <c r="BT489" s="100"/>
      <c r="BU489" s="100"/>
      <c r="BV489" s="100"/>
      <c r="BW489" s="100"/>
      <c r="BX489" s="100"/>
      <c r="BY489" s="100"/>
      <c r="BZ489" s="100"/>
      <c r="CA489" s="100"/>
      <c r="CB489" s="100"/>
      <c r="CC489" s="100"/>
      <c r="CD489" s="100"/>
      <c r="CE489" s="100"/>
      <c r="CF489" s="100"/>
      <c r="CG489" s="100"/>
      <c r="CH489" s="100"/>
      <c r="CI489" s="100"/>
      <c r="CJ489" s="100"/>
      <c r="CK489" s="100"/>
      <c r="CL489" s="100"/>
      <c r="CM489" s="100"/>
      <c r="CN489" s="100"/>
      <c r="CO489" s="100"/>
      <c r="CP489" s="100"/>
      <c r="CQ489" s="100"/>
      <c r="CR489" s="100"/>
      <c r="CS489" s="100"/>
      <c r="CT489" s="100"/>
      <c r="CU489" s="100"/>
      <c r="CV489" s="100"/>
      <c r="CW489" s="100"/>
      <c r="CX489" s="100"/>
      <c r="CY489" s="100"/>
      <c r="CZ489" s="100"/>
      <c r="DA489" s="100"/>
      <c r="DB489" s="100"/>
      <c r="DC489" s="100"/>
      <c r="DD489" s="100"/>
      <c r="DE489" s="100"/>
      <c r="DF489" s="100"/>
      <c r="DG489" s="100"/>
      <c r="DH489" s="100"/>
      <c r="DI489" s="100"/>
      <c r="DJ489" s="100"/>
      <c r="DK489" s="100"/>
      <c r="DL489" s="100"/>
      <c r="DM489" s="100"/>
      <c r="DN489" s="100"/>
      <c r="DO489" s="100"/>
      <c r="DP489" s="100"/>
      <c r="DQ489" s="100"/>
      <c r="DR489" s="100"/>
      <c r="DS489" s="100"/>
      <c r="DT489" s="100"/>
      <c r="DU489" s="100"/>
      <c r="DV489" s="100"/>
      <c r="DW489" s="100"/>
      <c r="DX489" s="100"/>
      <c r="DY489" s="100"/>
      <c r="DZ489" s="100"/>
      <c r="EA489" s="100"/>
      <c r="EB489" s="100"/>
      <c r="EC489" s="100"/>
      <c r="ED489" s="100"/>
      <c r="EE489" s="100"/>
      <c r="EF489" s="100"/>
      <c r="EG489" s="100"/>
      <c r="EH489" s="100"/>
      <c r="EI489" s="100"/>
      <c r="EJ489" s="100"/>
      <c r="EK489" s="100"/>
      <c r="EL489" s="100"/>
      <c r="EM489" s="100"/>
      <c r="EN489" s="100"/>
      <c r="EO489" s="100"/>
      <c r="EP489" s="100"/>
      <c r="EQ489" s="100"/>
      <c r="ER489" s="100"/>
      <c r="ES489" s="100"/>
      <c r="ET489" s="100"/>
      <c r="EU489" s="100"/>
      <c r="EV489" s="100"/>
      <c r="EW489" s="100"/>
      <c r="EX489" s="100"/>
      <c r="EY489" s="100"/>
      <c r="EZ489" s="100"/>
      <c r="FA489" s="100"/>
      <c r="FB489" s="100"/>
      <c r="FC489" s="100"/>
      <c r="FD489" s="100"/>
      <c r="FE489" s="100"/>
      <c r="FF489" s="100"/>
      <c r="FG489" s="100"/>
      <c r="FH489" s="100"/>
      <c r="FI489" s="100"/>
      <c r="FJ489" s="100"/>
      <c r="FK489" s="100"/>
      <c r="FL489" s="100"/>
      <c r="FM489" s="100"/>
      <c r="FN489" s="100"/>
      <c r="FO489" s="100"/>
      <c r="FP489" s="100"/>
      <c r="FQ489" s="100"/>
      <c r="FR489" s="100"/>
      <c r="FS489" s="100"/>
      <c r="FT489" s="100"/>
      <c r="FU489" s="100"/>
      <c r="FV489" s="100"/>
      <c r="FW489" s="100"/>
      <c r="FX489" s="100"/>
      <c r="FY489" s="100"/>
      <c r="FZ489" s="100"/>
      <c r="GA489" s="100"/>
      <c r="GB489" s="100"/>
      <c r="GC489" s="100"/>
      <c r="GD489" s="100"/>
      <c r="GE489" s="100"/>
      <c r="GF489" s="100"/>
      <c r="GG489" s="100"/>
      <c r="GH489" s="100"/>
      <c r="GI489" s="100"/>
      <c r="GJ489" s="100"/>
      <c r="GK489" s="100"/>
      <c r="GL489" s="100"/>
      <c r="GM489" s="100"/>
      <c r="GN489" s="100"/>
      <c r="GO489" s="100"/>
      <c r="GP489" s="100"/>
      <c r="GQ489" s="100"/>
      <c r="GR489" s="100"/>
      <c r="GS489" s="100"/>
      <c r="GT489" s="100"/>
      <c r="GU489" s="100"/>
      <c r="GV489" s="100"/>
      <c r="GW489" s="100"/>
      <c r="GX489" s="100"/>
      <c r="GY489" s="100"/>
      <c r="GZ489" s="100"/>
      <c r="HA489" s="100"/>
      <c r="HB489" s="100"/>
      <c r="HC489" s="100"/>
      <c r="HD489" s="100"/>
      <c r="HE489" s="100"/>
      <c r="HF489" s="100"/>
      <c r="HG489" s="100"/>
      <c r="HH489" s="100"/>
      <c r="HI489" s="100"/>
      <c r="HJ489" s="100"/>
      <c r="HK489" s="100"/>
      <c r="HL489" s="100"/>
      <c r="HM489" s="100"/>
      <c r="HN489" s="100"/>
      <c r="HO489" s="100"/>
      <c r="HP489" s="100"/>
      <c r="HQ489" s="100"/>
      <c r="HR489" s="100"/>
      <c r="HS489" s="100"/>
      <c r="HT489" s="100"/>
      <c r="HU489" s="100"/>
      <c r="HV489" s="100"/>
      <c r="HW489" s="100"/>
      <c r="HX489" s="100"/>
      <c r="HY489" s="100"/>
      <c r="HZ489" s="100"/>
      <c r="IA489" s="100"/>
      <c r="IB489" s="100"/>
      <c r="IC489" s="100"/>
      <c r="ID489" s="100"/>
      <c r="IE489" s="100"/>
      <c r="IF489" s="100"/>
      <c r="IG489" s="100"/>
      <c r="IH489" s="100"/>
      <c r="II489" s="100"/>
      <c r="IJ489" s="100"/>
      <c r="IK489" s="100"/>
      <c r="IL489" s="100"/>
      <c r="IM489" s="100"/>
      <c r="IN489" s="100"/>
      <c r="IO489" s="100"/>
      <c r="IP489" s="100"/>
      <c r="IQ489" s="100"/>
    </row>
    <row r="490" spans="1:251" s="38" customFormat="1" ht="14" customHeight="1">
      <c r="A490" s="309">
        <v>1.59</v>
      </c>
      <c r="B490" s="307" t="s">
        <v>289</v>
      </c>
      <c r="C490" s="61">
        <v>2016</v>
      </c>
      <c r="D490" s="151" t="s">
        <v>36</v>
      </c>
      <c r="E490" s="151" t="s">
        <v>218</v>
      </c>
      <c r="F490" s="61">
        <v>250217</v>
      </c>
      <c r="G490" s="5"/>
      <c r="H490" s="6">
        <v>745</v>
      </c>
      <c r="I490" s="6"/>
      <c r="J490" s="6"/>
      <c r="K490" s="5" t="s">
        <v>128</v>
      </c>
      <c r="L490" s="5" t="s">
        <v>137</v>
      </c>
      <c r="M490" s="5" t="s">
        <v>241</v>
      </c>
      <c r="N490" s="6" t="s">
        <v>152</v>
      </c>
      <c r="O490" s="38" t="s">
        <v>168</v>
      </c>
      <c r="P490" s="5" t="s">
        <v>181</v>
      </c>
      <c r="Q490" s="5"/>
      <c r="R490" s="5"/>
      <c r="S490" s="5"/>
      <c r="T490" s="5"/>
    </row>
    <row r="491" spans="1:251" s="38" customFormat="1" ht="14" customHeight="1">
      <c r="A491" s="262" t="s">
        <v>1024</v>
      </c>
      <c r="B491" s="262" t="s">
        <v>1025</v>
      </c>
      <c r="C491" s="262"/>
      <c r="D491" s="262" t="s">
        <v>266</v>
      </c>
      <c r="E491" s="312" t="s">
        <v>1006</v>
      </c>
      <c r="F491" s="61">
        <v>251004</v>
      </c>
      <c r="G491" s="8"/>
      <c r="H491" s="107"/>
      <c r="I491" s="107"/>
      <c r="J491" s="107"/>
      <c r="K491" s="8" t="s">
        <v>128</v>
      </c>
      <c r="L491" s="200" t="s">
        <v>1012</v>
      </c>
      <c r="M491" s="10" t="s">
        <v>377</v>
      </c>
      <c r="N491" s="8"/>
      <c r="O491" s="10" t="s">
        <v>1020</v>
      </c>
      <c r="P491" s="8"/>
      <c r="Q491" s="9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  <c r="BW491" s="8"/>
      <c r="BX491" s="8"/>
      <c r="BY491" s="8"/>
      <c r="BZ491" s="8"/>
      <c r="CA491" s="8"/>
      <c r="CB491" s="8"/>
      <c r="CC491" s="8"/>
      <c r="CD491" s="8"/>
      <c r="CE491" s="8"/>
      <c r="CF491" s="8"/>
      <c r="CG491" s="8"/>
      <c r="CH491" s="8"/>
      <c r="CI491" s="8"/>
      <c r="CJ491" s="8"/>
      <c r="CK491" s="8"/>
      <c r="CL491" s="8"/>
      <c r="CM491" s="8"/>
      <c r="CN491" s="8"/>
      <c r="CO491" s="8"/>
      <c r="CP491" s="8"/>
      <c r="CQ491" s="8"/>
      <c r="CR491" s="8"/>
      <c r="CS491" s="8"/>
      <c r="CT491" s="8"/>
      <c r="CU491" s="8"/>
      <c r="CV491" s="8"/>
      <c r="CW491" s="8"/>
      <c r="CX491" s="8"/>
      <c r="CY491" s="8"/>
      <c r="CZ491" s="8"/>
      <c r="DA491" s="8"/>
      <c r="DB491" s="8"/>
      <c r="DC491" s="8"/>
      <c r="DD491" s="8"/>
      <c r="DE491" s="8"/>
      <c r="DF491" s="8"/>
      <c r="DG491" s="8"/>
      <c r="DH491" s="8"/>
      <c r="DI491" s="8"/>
      <c r="DJ491" s="8"/>
      <c r="DK491" s="8"/>
      <c r="DL491" s="8"/>
      <c r="DM491" s="8"/>
      <c r="DN491" s="8"/>
      <c r="DO491" s="8"/>
      <c r="DP491" s="8"/>
      <c r="DQ491" s="8"/>
      <c r="DR491" s="8"/>
      <c r="DS491" s="8"/>
      <c r="DT491" s="8"/>
      <c r="DU491" s="8"/>
      <c r="DV491" s="8"/>
      <c r="DW491" s="8"/>
      <c r="DX491" s="8"/>
      <c r="DY491" s="8"/>
      <c r="DZ491" s="8"/>
      <c r="EA491" s="8"/>
      <c r="EB491" s="8"/>
      <c r="EC491" s="8"/>
      <c r="ED491" s="8"/>
      <c r="EE491" s="8"/>
      <c r="EF491" s="8"/>
      <c r="EG491" s="8"/>
      <c r="EH491" s="8"/>
      <c r="EI491" s="8"/>
      <c r="EJ491" s="8"/>
      <c r="EK491" s="8"/>
      <c r="EL491" s="8"/>
      <c r="EM491" s="8"/>
      <c r="EN491" s="8"/>
      <c r="EO491" s="8"/>
      <c r="EP491" s="8"/>
      <c r="EQ491" s="8"/>
      <c r="ER491" s="8"/>
      <c r="ES491" s="8"/>
      <c r="ET491" s="8"/>
      <c r="EU491" s="8"/>
      <c r="EV491" s="8"/>
      <c r="EW491" s="8"/>
      <c r="EX491" s="8"/>
      <c r="EY491" s="8"/>
      <c r="EZ491" s="8"/>
      <c r="FA491" s="8"/>
      <c r="FB491" s="8"/>
      <c r="FC491" s="8"/>
      <c r="FD491" s="8"/>
      <c r="FE491" s="8"/>
      <c r="FF491" s="8"/>
      <c r="FG491" s="8"/>
      <c r="FH491" s="8"/>
      <c r="FI491" s="8"/>
      <c r="FJ491" s="8"/>
      <c r="FK491" s="8"/>
      <c r="FL491" s="8"/>
      <c r="FM491" s="8"/>
      <c r="FN491" s="8"/>
      <c r="FO491" s="8"/>
      <c r="FP491" s="8"/>
      <c r="FQ491" s="8"/>
      <c r="FR491" s="8"/>
      <c r="FS491" s="8"/>
      <c r="FT491" s="8"/>
      <c r="FU491" s="8"/>
      <c r="FV491" s="8"/>
      <c r="FW491" s="8"/>
      <c r="FX491" s="8"/>
      <c r="FY491" s="8"/>
      <c r="FZ491" s="8"/>
      <c r="GA491" s="8"/>
      <c r="GB491" s="8"/>
      <c r="GC491" s="8"/>
      <c r="GD491" s="8"/>
      <c r="GE491" s="8"/>
      <c r="GF491" s="8"/>
      <c r="GG491" s="8"/>
      <c r="GH491" s="8"/>
      <c r="GI491" s="8"/>
      <c r="GJ491" s="8"/>
      <c r="GK491" s="8"/>
      <c r="GL491" s="8"/>
      <c r="GM491" s="8"/>
      <c r="GN491" s="8"/>
      <c r="GO491" s="8"/>
      <c r="GP491" s="8"/>
      <c r="GQ491" s="8"/>
      <c r="GR491" s="8"/>
      <c r="GS491" s="8"/>
      <c r="GT491" s="8"/>
      <c r="GU491" s="8"/>
      <c r="GV491" s="8"/>
      <c r="GW491" s="8"/>
      <c r="GX491" s="8"/>
      <c r="GY491" s="8"/>
      <c r="GZ491" s="8"/>
      <c r="HA491" s="8"/>
      <c r="HB491" s="8"/>
      <c r="HC491" s="8"/>
      <c r="HD491" s="8"/>
      <c r="HE491" s="8"/>
      <c r="HF491" s="8"/>
      <c r="HG491" s="8"/>
      <c r="HH491" s="8"/>
      <c r="HI491" s="8"/>
      <c r="HJ491" s="8"/>
      <c r="HK491" s="8"/>
      <c r="HL491" s="8"/>
      <c r="HM491" s="8"/>
      <c r="HN491" s="8"/>
      <c r="HO491" s="8"/>
      <c r="HP491" s="8"/>
      <c r="HQ491" s="8"/>
      <c r="HR491" s="8"/>
      <c r="HS491" s="8"/>
      <c r="HT491" s="8"/>
      <c r="HU491" s="8"/>
      <c r="HV491" s="8"/>
      <c r="HW491" s="8"/>
      <c r="HX491" s="8"/>
      <c r="HY491" s="8"/>
      <c r="HZ491" s="8"/>
      <c r="IA491" s="8"/>
      <c r="IB491" s="8"/>
      <c r="IC491" s="8"/>
      <c r="ID491" s="8"/>
      <c r="IE491" s="8"/>
      <c r="IF491" s="8"/>
      <c r="IG491" s="8"/>
      <c r="IH491" s="8"/>
      <c r="II491" s="8"/>
      <c r="IJ491" s="8"/>
      <c r="IK491" s="8"/>
      <c r="IL491" s="8"/>
      <c r="IM491" s="8"/>
      <c r="IN491" s="8"/>
      <c r="IO491" s="8"/>
      <c r="IP491" s="8"/>
      <c r="IQ491" s="8"/>
    </row>
    <row r="492" spans="1:251" s="38" customFormat="1" ht="14" customHeight="1">
      <c r="A492" s="306" t="s">
        <v>476</v>
      </c>
      <c r="B492" s="306" t="s">
        <v>477</v>
      </c>
      <c r="C492" s="306">
        <v>1996</v>
      </c>
      <c r="D492" s="308" t="s">
        <v>455</v>
      </c>
      <c r="E492" s="306" t="s">
        <v>456</v>
      </c>
      <c r="F492" s="306">
        <v>250505</v>
      </c>
      <c r="G492" s="205"/>
      <c r="H492" s="36"/>
      <c r="I492" s="36">
        <v>0</v>
      </c>
      <c r="J492" s="36"/>
      <c r="K492" s="36" t="s">
        <v>129</v>
      </c>
      <c r="L492" s="205"/>
      <c r="M492" s="36" t="s">
        <v>239</v>
      </c>
      <c r="N492" s="39" t="s">
        <v>269</v>
      </c>
      <c r="O492" s="39" t="s">
        <v>168</v>
      </c>
      <c r="P492" s="205"/>
      <c r="Q492" s="205"/>
      <c r="R492" s="205"/>
      <c r="S492" s="39"/>
      <c r="T492" s="205">
        <v>22</v>
      </c>
    </row>
    <row r="493" spans="1:251" s="38" customFormat="1" ht="14" customHeight="1">
      <c r="A493" s="191">
        <v>0.65</v>
      </c>
      <c r="B493" s="51" t="s">
        <v>215</v>
      </c>
      <c r="C493" s="191">
        <v>2018</v>
      </c>
      <c r="D493" s="51" t="s">
        <v>95</v>
      </c>
      <c r="E493" s="151" t="s">
        <v>218</v>
      </c>
      <c r="F493" s="61">
        <v>250113</v>
      </c>
      <c r="G493" s="5"/>
      <c r="H493" s="36">
        <v>702</v>
      </c>
      <c r="I493" s="36"/>
      <c r="J493" s="36"/>
      <c r="K493" s="5" t="s">
        <v>128</v>
      </c>
      <c r="L493" s="5" t="s">
        <v>137</v>
      </c>
      <c r="M493" s="5" t="s">
        <v>241</v>
      </c>
      <c r="N493" s="36" t="s">
        <v>152</v>
      </c>
      <c r="O493" s="38" t="s">
        <v>168</v>
      </c>
      <c r="P493" s="8" t="s">
        <v>181</v>
      </c>
    </row>
    <row r="494" spans="1:251" s="38" customFormat="1" ht="14" customHeight="1">
      <c r="A494" s="191">
        <v>1.29</v>
      </c>
      <c r="B494" s="51" t="s">
        <v>215</v>
      </c>
      <c r="C494" s="191">
        <v>2018</v>
      </c>
      <c r="D494" s="51" t="s">
        <v>36</v>
      </c>
      <c r="E494" s="151" t="s">
        <v>218</v>
      </c>
      <c r="F494" s="61">
        <v>250113</v>
      </c>
      <c r="G494" s="5"/>
      <c r="H494" s="36">
        <v>595</v>
      </c>
      <c r="I494" s="36"/>
      <c r="J494" s="36"/>
      <c r="K494" s="5" t="s">
        <v>128</v>
      </c>
      <c r="L494" s="5" t="s">
        <v>137</v>
      </c>
      <c r="M494" s="5" t="s">
        <v>241</v>
      </c>
      <c r="N494" s="36" t="s">
        <v>152</v>
      </c>
      <c r="O494" s="38" t="s">
        <v>168</v>
      </c>
      <c r="P494" s="8" t="s">
        <v>181</v>
      </c>
    </row>
    <row r="495" spans="1:251" s="38" customFormat="1" ht="14" customHeight="1">
      <c r="A495" s="191">
        <v>8.6</v>
      </c>
      <c r="B495" s="328" t="s">
        <v>841</v>
      </c>
      <c r="C495" s="327">
        <v>2019</v>
      </c>
      <c r="D495" s="328" t="s">
        <v>568</v>
      </c>
      <c r="E495" s="312" t="s">
        <v>627</v>
      </c>
      <c r="F495" s="61">
        <v>250903</v>
      </c>
      <c r="G495" s="335">
        <v>1</v>
      </c>
      <c r="H495" s="36">
        <v>230</v>
      </c>
      <c r="I495" s="36"/>
      <c r="J495" s="36"/>
      <c r="K495" s="38" t="s">
        <v>128</v>
      </c>
      <c r="L495" s="38" t="s">
        <v>137</v>
      </c>
      <c r="M495" s="38" t="s">
        <v>239</v>
      </c>
      <c r="N495" s="39" t="s">
        <v>469</v>
      </c>
      <c r="O495" s="66" t="s">
        <v>168</v>
      </c>
    </row>
    <row r="496" spans="1:251" s="38" customFormat="1" ht="14" customHeight="1">
      <c r="A496" s="191">
        <v>12.8</v>
      </c>
      <c r="B496" s="328" t="s">
        <v>841</v>
      </c>
      <c r="C496" s="327">
        <v>2019</v>
      </c>
      <c r="D496" s="328" t="s">
        <v>597</v>
      </c>
      <c r="E496" s="312" t="s">
        <v>627</v>
      </c>
      <c r="F496" s="61">
        <v>250903</v>
      </c>
      <c r="G496" s="335">
        <v>0.4</v>
      </c>
      <c r="H496" s="36">
        <v>0</v>
      </c>
      <c r="I496" s="36"/>
      <c r="J496" s="36"/>
      <c r="K496" s="38" t="s">
        <v>128</v>
      </c>
      <c r="L496" s="38" t="s">
        <v>137</v>
      </c>
      <c r="M496" s="38" t="s">
        <v>239</v>
      </c>
      <c r="N496" s="39" t="s">
        <v>469</v>
      </c>
      <c r="O496" s="66" t="s">
        <v>168</v>
      </c>
    </row>
    <row r="497" spans="1:251" s="38" customFormat="1" ht="14" customHeight="1">
      <c r="A497" s="191">
        <v>2.04</v>
      </c>
      <c r="B497" s="328" t="s">
        <v>841</v>
      </c>
      <c r="C497" s="327">
        <v>2019</v>
      </c>
      <c r="D497" s="328" t="s">
        <v>608</v>
      </c>
      <c r="E497" s="200" t="s">
        <v>627</v>
      </c>
      <c r="F497" s="6">
        <v>250903</v>
      </c>
      <c r="G497" s="207" t="s">
        <v>0</v>
      </c>
      <c r="H497" s="36">
        <v>326</v>
      </c>
      <c r="I497" s="36"/>
      <c r="J497" s="36"/>
      <c r="K497" s="38" t="s">
        <v>128</v>
      </c>
      <c r="L497" s="38" t="s">
        <v>137</v>
      </c>
      <c r="M497" s="38" t="s">
        <v>240</v>
      </c>
      <c r="N497" s="39" t="s">
        <v>469</v>
      </c>
      <c r="O497" s="66" t="s">
        <v>168</v>
      </c>
    </row>
    <row r="498" spans="1:251" s="38" customFormat="1" ht="14" customHeight="1">
      <c r="A498" s="191">
        <v>2.38</v>
      </c>
      <c r="B498" s="328" t="s">
        <v>841</v>
      </c>
      <c r="C498" s="327">
        <v>2019</v>
      </c>
      <c r="D498" s="328" t="s">
        <v>621</v>
      </c>
      <c r="E498" s="312" t="s">
        <v>627</v>
      </c>
      <c r="F498" s="61">
        <v>250903</v>
      </c>
      <c r="G498" s="335">
        <v>0</v>
      </c>
      <c r="H498" s="36">
        <v>646</v>
      </c>
      <c r="I498" s="36"/>
      <c r="J498" s="36"/>
      <c r="K498" s="38" t="s">
        <v>128</v>
      </c>
      <c r="L498" s="38" t="s">
        <v>137</v>
      </c>
      <c r="M498" s="38" t="s">
        <v>241</v>
      </c>
      <c r="N498" s="39" t="s">
        <v>469</v>
      </c>
      <c r="O498" s="66" t="s">
        <v>168</v>
      </c>
    </row>
    <row r="499" spans="1:251" s="38" customFormat="1" ht="14" customHeight="1">
      <c r="A499" s="330">
        <v>4.7</v>
      </c>
      <c r="B499" s="328" t="s">
        <v>841</v>
      </c>
      <c r="C499" s="327">
        <v>2019</v>
      </c>
      <c r="D499" s="328" t="s">
        <v>838</v>
      </c>
      <c r="E499" s="312" t="s">
        <v>627</v>
      </c>
      <c r="F499" s="61">
        <v>250903</v>
      </c>
      <c r="G499" s="207"/>
      <c r="H499" s="36">
        <v>493</v>
      </c>
      <c r="I499" s="36"/>
      <c r="J499" s="36"/>
      <c r="K499" s="38" t="s">
        <v>128</v>
      </c>
      <c r="L499" s="38" t="s">
        <v>137</v>
      </c>
      <c r="M499" s="38" t="s">
        <v>240</v>
      </c>
      <c r="N499" s="39" t="s">
        <v>469</v>
      </c>
      <c r="O499" s="66" t="s">
        <v>168</v>
      </c>
    </row>
    <row r="500" spans="1:251" s="38" customFormat="1" ht="14" customHeight="1">
      <c r="A500" s="191" t="s">
        <v>641</v>
      </c>
      <c r="B500" s="51" t="s">
        <v>574</v>
      </c>
      <c r="C500" s="191">
        <v>2020</v>
      </c>
      <c r="D500" s="51" t="s">
        <v>568</v>
      </c>
      <c r="E500" s="51" t="s">
        <v>627</v>
      </c>
      <c r="F500" s="191">
        <v>250507</v>
      </c>
      <c r="G500" s="191">
        <v>-1.7</v>
      </c>
      <c r="H500" s="36"/>
      <c r="I500" s="36"/>
      <c r="J500" s="36"/>
      <c r="K500" s="38" t="s">
        <v>128</v>
      </c>
      <c r="M500" s="38" t="s">
        <v>239</v>
      </c>
      <c r="N500" s="36" t="s">
        <v>469</v>
      </c>
      <c r="O500" s="66" t="s">
        <v>168</v>
      </c>
    </row>
    <row r="501" spans="1:251" s="38" customFormat="1" ht="14" customHeight="1">
      <c r="A501" s="191" t="s">
        <v>642</v>
      </c>
      <c r="B501" s="51" t="s">
        <v>595</v>
      </c>
      <c r="C501" s="191">
        <v>2015</v>
      </c>
      <c r="D501" s="328" t="s">
        <v>568</v>
      </c>
      <c r="E501" s="51" t="s">
        <v>627</v>
      </c>
      <c r="F501" s="191">
        <v>250507</v>
      </c>
      <c r="G501" s="335">
        <v>-1</v>
      </c>
      <c r="H501" s="36"/>
      <c r="I501" s="36"/>
      <c r="J501" s="36"/>
      <c r="K501" s="38" t="s">
        <v>129</v>
      </c>
      <c r="M501" s="38" t="s">
        <v>239</v>
      </c>
      <c r="N501" s="36" t="s">
        <v>566</v>
      </c>
      <c r="O501" s="66" t="s">
        <v>168</v>
      </c>
    </row>
    <row r="502" spans="1:251" s="38" customFormat="1" ht="14" customHeight="1">
      <c r="A502" s="191" t="s">
        <v>662</v>
      </c>
      <c r="B502" s="51" t="s">
        <v>595</v>
      </c>
      <c r="C502" s="191">
        <v>2015</v>
      </c>
      <c r="D502" s="328" t="s">
        <v>597</v>
      </c>
      <c r="E502" s="51" t="s">
        <v>627</v>
      </c>
      <c r="F502" s="191">
        <v>250507</v>
      </c>
      <c r="G502" s="191">
        <v>-0.8</v>
      </c>
      <c r="H502" s="36"/>
      <c r="I502" s="36"/>
      <c r="J502" s="36"/>
      <c r="K502" s="38" t="s">
        <v>129</v>
      </c>
      <c r="M502" s="38" t="s">
        <v>239</v>
      </c>
      <c r="N502" s="36" t="s">
        <v>566</v>
      </c>
      <c r="O502" s="66" t="s">
        <v>168</v>
      </c>
    </row>
    <row r="503" spans="1:251" s="38" customFormat="1" ht="14" customHeight="1">
      <c r="A503" s="191">
        <v>2.5099999999999998</v>
      </c>
      <c r="B503" s="51" t="s">
        <v>595</v>
      </c>
      <c r="C503" s="191">
        <v>2015</v>
      </c>
      <c r="D503" s="328" t="s">
        <v>608</v>
      </c>
      <c r="E503" s="51" t="s">
        <v>627</v>
      </c>
      <c r="F503" s="191">
        <v>250507</v>
      </c>
      <c r="G503" s="211"/>
      <c r="H503" s="36"/>
      <c r="I503" s="36"/>
      <c r="J503" s="36"/>
      <c r="K503" s="38" t="s">
        <v>129</v>
      </c>
      <c r="M503" s="38" t="s">
        <v>240</v>
      </c>
      <c r="N503" s="36" t="s">
        <v>566</v>
      </c>
      <c r="O503" s="66" t="s">
        <v>168</v>
      </c>
    </row>
    <row r="504" spans="1:251" s="38" customFormat="1" ht="14" customHeight="1">
      <c r="A504" s="191">
        <v>1.81</v>
      </c>
      <c r="B504" s="51" t="s">
        <v>595</v>
      </c>
      <c r="C504" s="191">
        <v>2015</v>
      </c>
      <c r="D504" s="328" t="s">
        <v>621</v>
      </c>
      <c r="E504" s="51" t="s">
        <v>627</v>
      </c>
      <c r="F504" s="191">
        <v>250507</v>
      </c>
      <c r="G504" s="191" t="s">
        <v>619</v>
      </c>
      <c r="H504" s="36"/>
      <c r="I504" s="36"/>
      <c r="J504" s="36"/>
      <c r="K504" s="38" t="s">
        <v>129</v>
      </c>
      <c r="M504" s="38" t="s">
        <v>241</v>
      </c>
      <c r="N504" s="36" t="s">
        <v>566</v>
      </c>
      <c r="O504" s="66" t="s">
        <v>168</v>
      </c>
    </row>
    <row r="505" spans="1:251" s="38" customFormat="1" ht="14" customHeight="1">
      <c r="A505" s="306" t="s">
        <v>653</v>
      </c>
      <c r="B505" s="328" t="s">
        <v>837</v>
      </c>
      <c r="C505" s="327">
        <v>2017</v>
      </c>
      <c r="D505" s="328" t="s">
        <v>568</v>
      </c>
      <c r="E505" s="51" t="s">
        <v>627</v>
      </c>
      <c r="F505" s="191">
        <v>250507</v>
      </c>
      <c r="G505" s="306">
        <v>-0.4</v>
      </c>
      <c r="H505" s="36"/>
      <c r="I505" s="36"/>
      <c r="J505" s="36"/>
      <c r="K505" s="38" t="s">
        <v>129</v>
      </c>
      <c r="M505" s="38" t="s">
        <v>239</v>
      </c>
      <c r="N505" s="39" t="s">
        <v>491</v>
      </c>
      <c r="O505" s="66" t="s">
        <v>168</v>
      </c>
    </row>
    <row r="506" spans="1:251" s="38" customFormat="1" ht="14" customHeight="1">
      <c r="A506" s="306">
        <v>14.7</v>
      </c>
      <c r="B506" s="328" t="s">
        <v>837</v>
      </c>
      <c r="C506" s="327">
        <v>2017</v>
      </c>
      <c r="D506" s="328" t="s">
        <v>597</v>
      </c>
      <c r="E506" s="312" t="s">
        <v>627</v>
      </c>
      <c r="F506" s="191">
        <v>250507</v>
      </c>
      <c r="G506" s="306">
        <v>-0.9</v>
      </c>
      <c r="H506" s="8"/>
      <c r="I506" s="107"/>
      <c r="J506" s="107"/>
      <c r="K506" s="8" t="s">
        <v>129</v>
      </c>
      <c r="L506" s="200" t="s">
        <v>137</v>
      </c>
      <c r="M506" s="10" t="s">
        <v>239</v>
      </c>
      <c r="N506" s="39" t="s">
        <v>491</v>
      </c>
      <c r="O506" s="66" t="s">
        <v>168</v>
      </c>
      <c r="P506" s="8"/>
      <c r="Q506" s="9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8"/>
      <c r="BQ506" s="8"/>
      <c r="BR506" s="8"/>
      <c r="BS506" s="8"/>
      <c r="BT506" s="8"/>
      <c r="BU506" s="8"/>
      <c r="BV506" s="8"/>
      <c r="BW506" s="8"/>
      <c r="BX506" s="8"/>
      <c r="BY506" s="8"/>
      <c r="BZ506" s="8"/>
      <c r="CA506" s="8"/>
      <c r="CB506" s="8"/>
      <c r="CC506" s="8"/>
      <c r="CD506" s="8"/>
      <c r="CE506" s="8"/>
      <c r="CF506" s="8"/>
      <c r="CG506" s="8"/>
      <c r="CH506" s="8"/>
      <c r="CI506" s="8"/>
      <c r="CJ506" s="8"/>
      <c r="CK506" s="8"/>
      <c r="CL506" s="8"/>
      <c r="CM506" s="8"/>
      <c r="CN506" s="8"/>
      <c r="CO506" s="8"/>
      <c r="CP506" s="8"/>
      <c r="CQ506" s="8"/>
      <c r="CR506" s="8"/>
      <c r="CS506" s="8"/>
      <c r="CT506" s="8"/>
      <c r="CU506" s="8"/>
      <c r="CV506" s="8"/>
      <c r="CW506" s="8"/>
      <c r="CX506" s="8"/>
      <c r="CY506" s="8"/>
      <c r="CZ506" s="8"/>
      <c r="DA506" s="8"/>
      <c r="DB506" s="8"/>
      <c r="DC506" s="8"/>
      <c r="DD506" s="8"/>
      <c r="DE506" s="8"/>
      <c r="DF506" s="8"/>
      <c r="DG506" s="8"/>
      <c r="DH506" s="8"/>
      <c r="DI506" s="8"/>
      <c r="DJ506" s="8"/>
      <c r="DK506" s="8"/>
      <c r="DL506" s="8"/>
      <c r="DM506" s="8"/>
      <c r="DN506" s="8"/>
      <c r="DO506" s="8"/>
      <c r="DP506" s="8"/>
      <c r="DQ506" s="8"/>
      <c r="DR506" s="8"/>
      <c r="DS506" s="8"/>
      <c r="DT506" s="8"/>
      <c r="DU506" s="8"/>
      <c r="DV506" s="8"/>
      <c r="DW506" s="8"/>
      <c r="DX506" s="8"/>
      <c r="DY506" s="8"/>
      <c r="DZ506" s="8"/>
      <c r="EA506" s="8"/>
      <c r="EB506" s="8"/>
      <c r="EC506" s="8"/>
      <c r="ED506" s="8"/>
      <c r="EE506" s="8"/>
      <c r="EF506" s="8"/>
      <c r="EG506" s="8"/>
      <c r="EH506" s="8"/>
      <c r="EI506" s="8"/>
      <c r="EJ506" s="8"/>
      <c r="EK506" s="8"/>
      <c r="EL506" s="8"/>
      <c r="EM506" s="8"/>
      <c r="EN506" s="8"/>
      <c r="EO506" s="8"/>
      <c r="EP506" s="8"/>
      <c r="EQ506" s="8"/>
      <c r="ER506" s="8"/>
      <c r="ES506" s="8"/>
      <c r="ET506" s="8"/>
      <c r="EU506" s="8"/>
      <c r="EV506" s="8"/>
      <c r="EW506" s="8"/>
      <c r="EX506" s="8"/>
      <c r="EY506" s="8"/>
      <c r="EZ506" s="8"/>
      <c r="FA506" s="8"/>
      <c r="FB506" s="8"/>
      <c r="FC506" s="8"/>
      <c r="FD506" s="8"/>
      <c r="FE506" s="8"/>
      <c r="FF506" s="8"/>
      <c r="FG506" s="8"/>
      <c r="FH506" s="8"/>
      <c r="FI506" s="8"/>
      <c r="FJ506" s="8"/>
      <c r="FK506" s="8"/>
      <c r="FL506" s="8"/>
      <c r="FM506" s="8"/>
      <c r="FN506" s="8"/>
      <c r="FO506" s="8"/>
      <c r="FP506" s="8"/>
      <c r="FQ506" s="8"/>
      <c r="FR506" s="8"/>
      <c r="FS506" s="8"/>
      <c r="FT506" s="8"/>
      <c r="FU506" s="8"/>
      <c r="FV506" s="8"/>
      <c r="FW506" s="8"/>
      <c r="FX506" s="8"/>
      <c r="FY506" s="8"/>
      <c r="FZ506" s="8"/>
      <c r="GA506" s="8"/>
      <c r="GB506" s="8"/>
      <c r="GC506" s="8"/>
      <c r="GD506" s="8"/>
      <c r="GE506" s="8"/>
      <c r="GF506" s="8"/>
      <c r="GG506" s="8"/>
      <c r="GH506" s="8"/>
      <c r="GI506" s="8"/>
      <c r="GJ506" s="8"/>
      <c r="GK506" s="8"/>
      <c r="GL506" s="8"/>
      <c r="GM506" s="8"/>
      <c r="GN506" s="8"/>
      <c r="GO506" s="8"/>
      <c r="GP506" s="8"/>
      <c r="GQ506" s="8"/>
      <c r="GR506" s="8"/>
      <c r="GS506" s="8"/>
      <c r="GT506" s="8"/>
      <c r="GU506" s="8"/>
      <c r="GV506" s="8"/>
      <c r="GW506" s="8"/>
      <c r="GX506" s="8"/>
      <c r="GY506" s="8"/>
      <c r="GZ506" s="8"/>
      <c r="HA506" s="8"/>
      <c r="HB506" s="8"/>
      <c r="HC506" s="8"/>
      <c r="HD506" s="8"/>
      <c r="HE506" s="8"/>
      <c r="HF506" s="8"/>
      <c r="HG506" s="8"/>
      <c r="HH506" s="8"/>
      <c r="HI506" s="8"/>
      <c r="HJ506" s="8"/>
      <c r="HK506" s="8"/>
      <c r="HL506" s="8"/>
      <c r="HM506" s="8"/>
      <c r="HN506" s="8"/>
      <c r="HO506" s="8"/>
      <c r="HP506" s="8"/>
      <c r="HQ506" s="8"/>
      <c r="HR506" s="8"/>
      <c r="HS506" s="8"/>
      <c r="HT506" s="8"/>
      <c r="HU506" s="8"/>
      <c r="HV506" s="8"/>
      <c r="HW506" s="8"/>
      <c r="HX506" s="8"/>
      <c r="HY506" s="8"/>
      <c r="HZ506" s="8"/>
      <c r="IA506" s="8"/>
      <c r="IB506" s="8"/>
      <c r="IC506" s="8"/>
      <c r="ID506" s="8"/>
      <c r="IE506" s="8"/>
      <c r="IF506" s="8"/>
      <c r="IG506" s="8"/>
      <c r="IH506" s="8"/>
      <c r="II506" s="8"/>
      <c r="IJ506" s="8"/>
      <c r="IK506" s="8"/>
      <c r="IL506" s="8"/>
      <c r="IM506" s="8"/>
      <c r="IN506" s="8"/>
      <c r="IO506" s="8"/>
      <c r="IP506" s="8"/>
      <c r="IQ506" s="8"/>
    </row>
    <row r="507" spans="1:251" s="38" customFormat="1" ht="14" customHeight="1">
      <c r="A507" s="306">
        <v>2.27</v>
      </c>
      <c r="B507" s="328" t="s">
        <v>837</v>
      </c>
      <c r="C507" s="327">
        <v>2017</v>
      </c>
      <c r="D507" s="328" t="s">
        <v>608</v>
      </c>
      <c r="E507" s="312" t="s">
        <v>627</v>
      </c>
      <c r="F507" s="61">
        <v>250903</v>
      </c>
      <c r="G507" s="209"/>
      <c r="H507" s="36">
        <v>538</v>
      </c>
      <c r="I507" s="36"/>
      <c r="J507" s="36"/>
      <c r="K507" s="38" t="s">
        <v>129</v>
      </c>
      <c r="L507" s="38" t="s">
        <v>137</v>
      </c>
      <c r="M507" s="38" t="s">
        <v>240</v>
      </c>
      <c r="N507" s="39" t="s">
        <v>491</v>
      </c>
      <c r="O507" s="66" t="s">
        <v>168</v>
      </c>
    </row>
    <row r="508" spans="1:251" s="38" customFormat="1" ht="14" customHeight="1">
      <c r="A508" s="306">
        <v>1.94</v>
      </c>
      <c r="B508" s="328" t="s">
        <v>837</v>
      </c>
      <c r="C508" s="327">
        <v>2017</v>
      </c>
      <c r="D508" s="328" t="s">
        <v>608</v>
      </c>
      <c r="E508" s="51" t="s">
        <v>627</v>
      </c>
      <c r="F508" s="191">
        <v>250507</v>
      </c>
      <c r="G508" s="209"/>
      <c r="H508" s="36"/>
      <c r="I508" s="36"/>
      <c r="J508" s="36"/>
      <c r="K508" s="38" t="s">
        <v>129</v>
      </c>
      <c r="M508" s="38" t="s">
        <v>240</v>
      </c>
      <c r="N508" s="39" t="s">
        <v>491</v>
      </c>
      <c r="O508" s="66" t="s">
        <v>168</v>
      </c>
    </row>
    <row r="509" spans="1:251" s="38" customFormat="1" ht="14" customHeight="1">
      <c r="A509" s="306">
        <v>1.85</v>
      </c>
      <c r="B509" s="328" t="s">
        <v>837</v>
      </c>
      <c r="C509" s="327">
        <v>2017</v>
      </c>
      <c r="D509" s="328" t="s">
        <v>621</v>
      </c>
      <c r="E509" s="312" t="s">
        <v>627</v>
      </c>
      <c r="F509" s="191">
        <v>250507</v>
      </c>
      <c r="G509" s="191" t="s">
        <v>619</v>
      </c>
      <c r="H509" s="8"/>
      <c r="I509" s="107"/>
      <c r="J509" s="107"/>
      <c r="K509" s="8" t="s">
        <v>129</v>
      </c>
      <c r="L509" s="200" t="s">
        <v>137</v>
      </c>
      <c r="M509" s="10" t="s">
        <v>241</v>
      </c>
      <c r="N509" s="39" t="s">
        <v>491</v>
      </c>
      <c r="O509" s="66" t="s">
        <v>168</v>
      </c>
      <c r="P509" s="8"/>
      <c r="Q509" s="9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8"/>
      <c r="BQ509" s="8"/>
      <c r="BR509" s="8"/>
      <c r="BS509" s="8"/>
      <c r="BT509" s="8"/>
      <c r="BU509" s="8"/>
      <c r="BV509" s="8"/>
      <c r="BW509" s="8"/>
      <c r="BX509" s="8"/>
      <c r="BY509" s="8"/>
      <c r="BZ509" s="8"/>
      <c r="CA509" s="8"/>
      <c r="CB509" s="8"/>
      <c r="CC509" s="8"/>
      <c r="CD509" s="8"/>
      <c r="CE509" s="8"/>
      <c r="CF509" s="8"/>
      <c r="CG509" s="8"/>
      <c r="CH509" s="8"/>
      <c r="CI509" s="8"/>
      <c r="CJ509" s="8"/>
      <c r="CK509" s="8"/>
      <c r="CL509" s="8"/>
      <c r="CM509" s="8"/>
      <c r="CN509" s="8"/>
      <c r="CO509" s="8"/>
      <c r="CP509" s="8"/>
      <c r="CQ509" s="8"/>
      <c r="CR509" s="8"/>
      <c r="CS509" s="8"/>
      <c r="CT509" s="8"/>
      <c r="CU509" s="8"/>
      <c r="CV509" s="8"/>
      <c r="CW509" s="8"/>
      <c r="CX509" s="8"/>
      <c r="CY509" s="8"/>
      <c r="CZ509" s="8"/>
      <c r="DA509" s="8"/>
      <c r="DB509" s="8"/>
      <c r="DC509" s="8"/>
      <c r="DD509" s="8"/>
      <c r="DE509" s="8"/>
      <c r="DF509" s="8"/>
      <c r="DG509" s="8"/>
      <c r="DH509" s="8"/>
      <c r="DI509" s="8"/>
      <c r="DJ509" s="8"/>
      <c r="DK509" s="8"/>
      <c r="DL509" s="8"/>
      <c r="DM509" s="8"/>
      <c r="DN509" s="8"/>
      <c r="DO509" s="8"/>
      <c r="DP509" s="8"/>
      <c r="DQ509" s="8"/>
      <c r="DR509" s="8"/>
      <c r="DS509" s="8"/>
      <c r="DT509" s="8"/>
      <c r="DU509" s="8"/>
      <c r="DV509" s="8"/>
      <c r="DW509" s="8"/>
      <c r="DX509" s="8"/>
      <c r="DY509" s="8"/>
      <c r="DZ509" s="8"/>
      <c r="EA509" s="8"/>
      <c r="EB509" s="8"/>
      <c r="EC509" s="8"/>
      <c r="ED509" s="8"/>
      <c r="EE509" s="8"/>
      <c r="EF509" s="8"/>
      <c r="EG509" s="8"/>
      <c r="EH509" s="8"/>
      <c r="EI509" s="8"/>
      <c r="EJ509" s="8"/>
      <c r="EK509" s="8"/>
      <c r="EL509" s="8"/>
      <c r="EM509" s="8"/>
      <c r="EN509" s="8"/>
      <c r="EO509" s="8"/>
      <c r="EP509" s="8"/>
      <c r="EQ509" s="8"/>
      <c r="ER509" s="8"/>
      <c r="ES509" s="8"/>
      <c r="ET509" s="8"/>
      <c r="EU509" s="8"/>
      <c r="EV509" s="8"/>
      <c r="EW509" s="8"/>
      <c r="EX509" s="8"/>
      <c r="EY509" s="8"/>
      <c r="EZ509" s="8"/>
      <c r="FA509" s="8"/>
      <c r="FB509" s="8"/>
      <c r="FC509" s="8"/>
      <c r="FD509" s="8"/>
      <c r="FE509" s="8"/>
      <c r="FF509" s="8"/>
      <c r="FG509" s="8"/>
      <c r="FH509" s="8"/>
      <c r="FI509" s="8"/>
      <c r="FJ509" s="8"/>
      <c r="FK509" s="8"/>
      <c r="FL509" s="8"/>
      <c r="FM509" s="8"/>
      <c r="FN509" s="8"/>
      <c r="FO509" s="8"/>
      <c r="FP509" s="8"/>
      <c r="FQ509" s="8"/>
      <c r="FR509" s="8"/>
      <c r="FS509" s="8"/>
      <c r="FT509" s="8"/>
      <c r="FU509" s="8"/>
      <c r="FV509" s="8"/>
      <c r="FW509" s="8"/>
      <c r="FX509" s="8"/>
      <c r="FY509" s="8"/>
      <c r="FZ509" s="8"/>
      <c r="GA509" s="8"/>
      <c r="GB509" s="8"/>
      <c r="GC509" s="8"/>
      <c r="GD509" s="8"/>
      <c r="GE509" s="8"/>
      <c r="GF509" s="8"/>
      <c r="GG509" s="8"/>
      <c r="GH509" s="8"/>
      <c r="GI509" s="8"/>
      <c r="GJ509" s="8"/>
      <c r="GK509" s="8"/>
      <c r="GL509" s="8"/>
      <c r="GM509" s="8"/>
      <c r="GN509" s="8"/>
      <c r="GO509" s="8"/>
      <c r="GP509" s="8"/>
      <c r="GQ509" s="8"/>
      <c r="GR509" s="8"/>
      <c r="GS509" s="8"/>
      <c r="GT509" s="8"/>
      <c r="GU509" s="8"/>
      <c r="GV509" s="8"/>
      <c r="GW509" s="8"/>
      <c r="GX509" s="8"/>
      <c r="GY509" s="8"/>
      <c r="GZ509" s="8"/>
      <c r="HA509" s="8"/>
      <c r="HB509" s="8"/>
      <c r="HC509" s="8"/>
      <c r="HD509" s="8"/>
      <c r="HE509" s="8"/>
      <c r="HF509" s="8"/>
      <c r="HG509" s="8"/>
      <c r="HH509" s="8"/>
      <c r="HI509" s="8"/>
      <c r="HJ509" s="8"/>
      <c r="HK509" s="8"/>
      <c r="HL509" s="8"/>
      <c r="HM509" s="8"/>
      <c r="HN509" s="8"/>
      <c r="HO509" s="8"/>
      <c r="HP509" s="8"/>
      <c r="HQ509" s="8"/>
      <c r="HR509" s="8"/>
      <c r="HS509" s="8"/>
      <c r="HT509" s="8"/>
      <c r="HU509" s="8"/>
      <c r="HV509" s="8"/>
      <c r="HW509" s="8"/>
      <c r="HX509" s="8"/>
      <c r="HY509" s="8"/>
      <c r="HZ509" s="8"/>
      <c r="IA509" s="8"/>
      <c r="IB509" s="8"/>
      <c r="IC509" s="8"/>
      <c r="ID509" s="8"/>
      <c r="IE509" s="8"/>
      <c r="IF509" s="8"/>
      <c r="IG509" s="8"/>
      <c r="IH509" s="8"/>
      <c r="II509" s="8"/>
      <c r="IJ509" s="8"/>
      <c r="IK509" s="8"/>
      <c r="IL509" s="8"/>
      <c r="IM509" s="8"/>
      <c r="IN509" s="8"/>
      <c r="IO509" s="8"/>
      <c r="IP509" s="8"/>
      <c r="IQ509" s="8"/>
    </row>
    <row r="510" spans="1:251" s="38" customFormat="1" ht="14" customHeight="1">
      <c r="A510" s="306">
        <v>4.6500000000000004</v>
      </c>
      <c r="B510" s="328" t="s">
        <v>837</v>
      </c>
      <c r="C510" s="327">
        <v>2017</v>
      </c>
      <c r="D510" s="328" t="s">
        <v>838</v>
      </c>
      <c r="E510" s="312" t="s">
        <v>627</v>
      </c>
      <c r="F510" s="61">
        <v>250903</v>
      </c>
      <c r="G510" s="209"/>
      <c r="H510" s="36">
        <v>332</v>
      </c>
      <c r="I510" s="36"/>
      <c r="J510" s="36"/>
      <c r="K510" s="38" t="s">
        <v>129</v>
      </c>
      <c r="L510" s="38" t="s">
        <v>137</v>
      </c>
      <c r="M510" s="38" t="s">
        <v>240</v>
      </c>
      <c r="N510" s="39" t="s">
        <v>491</v>
      </c>
      <c r="O510" s="66" t="s">
        <v>168</v>
      </c>
    </row>
    <row r="511" spans="1:251" s="38" customFormat="1" ht="14" customHeight="1">
      <c r="A511" s="306">
        <v>1.85</v>
      </c>
      <c r="B511" s="328" t="s">
        <v>592</v>
      </c>
      <c r="C511" s="327">
        <v>2017</v>
      </c>
      <c r="D511" s="328" t="s">
        <v>621</v>
      </c>
      <c r="E511" s="51" t="s">
        <v>627</v>
      </c>
      <c r="F511" s="191">
        <v>250507</v>
      </c>
      <c r="G511" s="191" t="s">
        <v>619</v>
      </c>
      <c r="H511" s="36"/>
      <c r="I511" s="36"/>
      <c r="J511" s="36"/>
      <c r="K511" s="38" t="s">
        <v>129</v>
      </c>
      <c r="M511" s="38" t="s">
        <v>241</v>
      </c>
      <c r="N511" s="39" t="s">
        <v>491</v>
      </c>
      <c r="O511" s="66" t="s">
        <v>168</v>
      </c>
    </row>
    <row r="512" spans="1:251" s="38" customFormat="1" ht="14" customHeight="1">
      <c r="A512" s="306">
        <v>2.73</v>
      </c>
      <c r="B512" s="328" t="s">
        <v>622</v>
      </c>
      <c r="C512" s="327">
        <v>2015</v>
      </c>
      <c r="D512" s="328" t="s">
        <v>621</v>
      </c>
      <c r="E512" s="312" t="s">
        <v>627</v>
      </c>
      <c r="F512" s="61">
        <v>250903</v>
      </c>
      <c r="G512" s="335">
        <v>0</v>
      </c>
      <c r="H512" s="36">
        <v>712</v>
      </c>
      <c r="I512" s="36"/>
      <c r="J512" s="36"/>
      <c r="K512" s="38" t="s">
        <v>129</v>
      </c>
      <c r="L512" s="38" t="s">
        <v>137</v>
      </c>
      <c r="M512" s="38" t="s">
        <v>241</v>
      </c>
      <c r="N512" s="39" t="s">
        <v>566</v>
      </c>
      <c r="O512" s="66" t="s">
        <v>168</v>
      </c>
    </row>
    <row r="513" spans="1:251" s="38" customFormat="1" ht="14" customHeight="1">
      <c r="A513" s="306">
        <v>2.46</v>
      </c>
      <c r="B513" s="328" t="s">
        <v>822</v>
      </c>
      <c r="C513" s="327">
        <v>2007</v>
      </c>
      <c r="D513" s="328" t="s">
        <v>823</v>
      </c>
      <c r="E513" s="51" t="s">
        <v>456</v>
      </c>
      <c r="F513" s="191">
        <v>250830</v>
      </c>
      <c r="G513" s="36"/>
      <c r="H513" s="36"/>
      <c r="I513" s="36"/>
      <c r="J513" s="36"/>
      <c r="K513" s="38" t="s">
        <v>128</v>
      </c>
      <c r="M513" s="38" t="s">
        <v>241</v>
      </c>
      <c r="N513" s="39" t="s">
        <v>707</v>
      </c>
      <c r="O513" s="66" t="s">
        <v>168</v>
      </c>
    </row>
    <row r="514" spans="1:251" s="38" customFormat="1" ht="14" customHeight="1">
      <c r="A514" s="320" t="s">
        <v>916</v>
      </c>
      <c r="B514" s="320" t="s">
        <v>915</v>
      </c>
      <c r="C514" s="320">
        <v>2007</v>
      </c>
      <c r="D514" s="322" t="s">
        <v>455</v>
      </c>
      <c r="E514" s="322" t="s">
        <v>456</v>
      </c>
      <c r="F514" s="322">
        <v>250908</v>
      </c>
      <c r="G514" s="86"/>
      <c r="H514" s="36">
        <v>670</v>
      </c>
      <c r="I514" s="122">
        <v>352</v>
      </c>
      <c r="J514" s="122"/>
      <c r="K514" s="38" t="s">
        <v>128</v>
      </c>
      <c r="L514" s="100"/>
      <c r="M514" s="100" t="s">
        <v>239</v>
      </c>
      <c r="N514" s="100" t="s">
        <v>707</v>
      </c>
      <c r="O514" s="86" t="s">
        <v>168</v>
      </c>
      <c r="P514" s="100"/>
      <c r="Q514" s="100"/>
      <c r="R514" s="100"/>
      <c r="S514" s="100"/>
      <c r="T514" s="100"/>
      <c r="U514" s="100"/>
      <c r="V514" s="100"/>
      <c r="W514" s="100"/>
      <c r="X514" s="100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100"/>
      <c r="AM514" s="100"/>
      <c r="AN514" s="100"/>
      <c r="AO514" s="100"/>
      <c r="AP514" s="100"/>
      <c r="AQ514" s="100"/>
      <c r="AR514" s="100"/>
      <c r="AS514" s="100"/>
      <c r="AT514" s="100"/>
      <c r="AU514" s="100"/>
      <c r="AV514" s="100"/>
      <c r="AW514" s="100"/>
      <c r="AX514" s="100"/>
      <c r="AY514" s="100"/>
      <c r="AZ514" s="100"/>
      <c r="BA514" s="100"/>
      <c r="BB514" s="100"/>
      <c r="BC514" s="100"/>
      <c r="BD514" s="100"/>
      <c r="BE514" s="100"/>
      <c r="BF514" s="100"/>
      <c r="BG514" s="100"/>
      <c r="BH514" s="100"/>
      <c r="BI514" s="100"/>
      <c r="BJ514" s="100"/>
      <c r="BK514" s="100"/>
      <c r="BL514" s="100"/>
      <c r="BM514" s="100"/>
      <c r="BN514" s="100"/>
      <c r="BO514" s="100"/>
      <c r="BP514" s="100"/>
      <c r="BQ514" s="100"/>
      <c r="BR514" s="100"/>
      <c r="BS514" s="100"/>
      <c r="BT514" s="100"/>
      <c r="BU514" s="100"/>
      <c r="BV514" s="100"/>
      <c r="BW514" s="100"/>
      <c r="BX514" s="100"/>
      <c r="BY514" s="100"/>
      <c r="BZ514" s="100"/>
      <c r="CA514" s="100"/>
      <c r="CB514" s="100"/>
      <c r="CC514" s="100"/>
      <c r="CD514" s="100"/>
      <c r="CE514" s="100"/>
      <c r="CF514" s="100"/>
      <c r="CG514" s="100"/>
      <c r="CH514" s="100"/>
      <c r="CI514" s="100"/>
      <c r="CJ514" s="100"/>
      <c r="CK514" s="100"/>
      <c r="CL514" s="100"/>
      <c r="CM514" s="100"/>
      <c r="CN514" s="100"/>
      <c r="CO514" s="100"/>
      <c r="CP514" s="100"/>
      <c r="CQ514" s="100"/>
      <c r="CR514" s="100"/>
      <c r="CS514" s="100"/>
      <c r="CT514" s="100"/>
      <c r="CU514" s="100"/>
      <c r="CV514" s="100"/>
      <c r="CW514" s="100"/>
      <c r="CX514" s="100"/>
      <c r="CY514" s="100"/>
      <c r="CZ514" s="100"/>
      <c r="DA514" s="100"/>
      <c r="DB514" s="100"/>
      <c r="DC514" s="100"/>
      <c r="DD514" s="100"/>
      <c r="DE514" s="100"/>
      <c r="DF514" s="100"/>
      <c r="DG514" s="100"/>
      <c r="DH514" s="100"/>
      <c r="DI514" s="100"/>
      <c r="DJ514" s="100"/>
      <c r="DK514" s="100"/>
      <c r="DL514" s="100"/>
      <c r="DM514" s="100"/>
      <c r="DN514" s="100"/>
      <c r="DO514" s="100"/>
      <c r="DP514" s="100"/>
      <c r="DQ514" s="100"/>
      <c r="DR514" s="100"/>
      <c r="DS514" s="100"/>
      <c r="DT514" s="100"/>
      <c r="DU514" s="100"/>
      <c r="DV514" s="100"/>
      <c r="DW514" s="100"/>
      <c r="DX514" s="100"/>
      <c r="DY514" s="100"/>
      <c r="DZ514" s="100"/>
      <c r="EA514" s="100"/>
      <c r="EB514" s="100"/>
      <c r="EC514" s="100"/>
      <c r="ED514" s="100"/>
      <c r="EE514" s="100"/>
      <c r="EF514" s="100"/>
      <c r="EG514" s="100"/>
      <c r="EH514" s="100"/>
      <c r="EI514" s="100"/>
      <c r="EJ514" s="100"/>
      <c r="EK514" s="100"/>
      <c r="EL514" s="100"/>
      <c r="EM514" s="100"/>
      <c r="EN514" s="100"/>
      <c r="EO514" s="100"/>
      <c r="EP514" s="100"/>
      <c r="EQ514" s="100"/>
      <c r="ER514" s="100"/>
      <c r="ES514" s="100"/>
      <c r="ET514" s="100"/>
      <c r="EU514" s="100"/>
      <c r="EV514" s="100"/>
      <c r="EW514" s="100"/>
      <c r="EX514" s="100"/>
      <c r="EY514" s="100"/>
      <c r="EZ514" s="100"/>
      <c r="FA514" s="100"/>
      <c r="FB514" s="100"/>
      <c r="FC514" s="100"/>
      <c r="FD514" s="100"/>
      <c r="FE514" s="100"/>
      <c r="FF514" s="100"/>
      <c r="FG514" s="100"/>
      <c r="FH514" s="100"/>
      <c r="FI514" s="100"/>
      <c r="FJ514" s="100"/>
      <c r="FK514" s="100"/>
      <c r="FL514" s="100"/>
      <c r="FM514" s="100"/>
      <c r="FN514" s="100"/>
      <c r="FO514" s="100"/>
      <c r="FP514" s="100"/>
      <c r="FQ514" s="100"/>
      <c r="FR514" s="100"/>
      <c r="FS514" s="100"/>
      <c r="FT514" s="100"/>
      <c r="FU514" s="100"/>
      <c r="FV514" s="100"/>
      <c r="FW514" s="100"/>
      <c r="FX514" s="100"/>
      <c r="FY514" s="100"/>
      <c r="FZ514" s="100"/>
      <c r="GA514" s="100"/>
      <c r="GB514" s="100"/>
      <c r="GC514" s="100"/>
      <c r="GD514" s="100"/>
      <c r="GE514" s="100"/>
      <c r="GF514" s="100"/>
      <c r="GG514" s="100"/>
      <c r="GH514" s="100"/>
      <c r="GI514" s="100"/>
      <c r="GJ514" s="100"/>
      <c r="GK514" s="100"/>
      <c r="GL514" s="100"/>
      <c r="GM514" s="100"/>
      <c r="GN514" s="100"/>
      <c r="GO514" s="100"/>
      <c r="GP514" s="100"/>
      <c r="GQ514" s="100"/>
      <c r="GR514" s="100"/>
      <c r="GS514" s="100"/>
      <c r="GT514" s="100"/>
      <c r="GU514" s="100"/>
      <c r="GV514" s="100"/>
      <c r="GW514" s="100"/>
      <c r="GX514" s="100"/>
      <c r="GY514" s="100"/>
      <c r="GZ514" s="100"/>
      <c r="HA514" s="100"/>
      <c r="HB514" s="100"/>
      <c r="HC514" s="100"/>
      <c r="HD514" s="100"/>
      <c r="HE514" s="100"/>
      <c r="HF514" s="100"/>
      <c r="HG514" s="100"/>
      <c r="HH514" s="100"/>
      <c r="HI514" s="100"/>
      <c r="HJ514" s="100"/>
      <c r="HK514" s="100"/>
      <c r="HL514" s="100"/>
      <c r="HM514" s="100"/>
      <c r="HN514" s="100"/>
      <c r="HO514" s="100"/>
      <c r="HP514" s="100"/>
      <c r="HQ514" s="100"/>
      <c r="HR514" s="100"/>
      <c r="HS514" s="100"/>
      <c r="HT514" s="100"/>
      <c r="HU514" s="100"/>
      <c r="HV514" s="100"/>
      <c r="HW514" s="100"/>
      <c r="HX514" s="100"/>
      <c r="HY514" s="100"/>
      <c r="HZ514" s="100"/>
      <c r="IA514" s="100"/>
      <c r="IB514" s="100"/>
      <c r="IC514" s="100"/>
      <c r="ID514" s="100"/>
      <c r="IE514" s="100"/>
      <c r="IF514" s="100"/>
      <c r="IG514" s="100"/>
      <c r="IH514" s="100"/>
      <c r="II514" s="100"/>
      <c r="IJ514" s="100"/>
      <c r="IK514" s="100"/>
      <c r="IL514" s="100"/>
      <c r="IM514" s="100"/>
      <c r="IN514" s="100"/>
      <c r="IO514" s="100"/>
      <c r="IP514" s="100"/>
      <c r="IQ514" s="100"/>
    </row>
    <row r="515" spans="1:251" s="38" customFormat="1" ht="14" customHeight="1">
      <c r="A515" s="320" t="s">
        <v>478</v>
      </c>
      <c r="B515" s="320" t="s">
        <v>479</v>
      </c>
      <c r="C515" s="320">
        <v>2019</v>
      </c>
      <c r="D515" s="306" t="s">
        <v>468</v>
      </c>
      <c r="E515" s="306" t="s">
        <v>456</v>
      </c>
      <c r="F515" s="306">
        <v>250505</v>
      </c>
      <c r="G515" s="36"/>
      <c r="H515" s="36">
        <v>0</v>
      </c>
      <c r="I515" s="36"/>
      <c r="J515" s="36"/>
      <c r="K515" s="36" t="s">
        <v>128</v>
      </c>
      <c r="L515" s="36"/>
      <c r="M515" s="36" t="s">
        <v>239</v>
      </c>
      <c r="N515" s="36" t="s">
        <v>469</v>
      </c>
      <c r="O515" s="39" t="s">
        <v>168</v>
      </c>
      <c r="P515" s="36"/>
      <c r="Q515" s="36"/>
      <c r="R515" s="36"/>
      <c r="S515" s="36"/>
      <c r="T515" s="36"/>
    </row>
    <row r="516" spans="1:251" s="38" customFormat="1" ht="14" customHeight="1">
      <c r="A516" s="191">
        <v>9.5</v>
      </c>
      <c r="B516" s="328" t="s">
        <v>842</v>
      </c>
      <c r="C516" s="327">
        <v>1978</v>
      </c>
      <c r="D516" s="328" t="s">
        <v>597</v>
      </c>
      <c r="E516" s="312" t="s">
        <v>627</v>
      </c>
      <c r="F516" s="61">
        <v>250903</v>
      </c>
      <c r="G516" s="191">
        <v>0.8</v>
      </c>
      <c r="H516" s="36"/>
      <c r="I516" s="36"/>
      <c r="J516" s="36">
        <v>251</v>
      </c>
      <c r="K516" s="38" t="s">
        <v>128</v>
      </c>
      <c r="L516" s="38" t="s">
        <v>137</v>
      </c>
      <c r="M516" s="38" t="s">
        <v>239</v>
      </c>
      <c r="N516" s="39" t="s">
        <v>331</v>
      </c>
      <c r="O516" s="66" t="s">
        <v>168</v>
      </c>
    </row>
    <row r="517" spans="1:251" s="38" customFormat="1" ht="14" customHeight="1">
      <c r="A517" s="306" t="s">
        <v>480</v>
      </c>
      <c r="B517" s="313" t="s">
        <v>481</v>
      </c>
      <c r="C517" s="306">
        <v>2012</v>
      </c>
      <c r="D517" s="308" t="s">
        <v>455</v>
      </c>
      <c r="E517" s="306" t="s">
        <v>456</v>
      </c>
      <c r="F517" s="306">
        <v>250505</v>
      </c>
      <c r="G517" s="205"/>
      <c r="H517" s="36">
        <v>0</v>
      </c>
      <c r="I517" s="36">
        <v>162</v>
      </c>
      <c r="J517" s="36"/>
      <c r="K517" s="36" t="s">
        <v>128</v>
      </c>
      <c r="L517" s="205"/>
      <c r="M517" s="36" t="s">
        <v>239</v>
      </c>
      <c r="N517" s="36" t="s">
        <v>482</v>
      </c>
      <c r="O517" s="39" t="s">
        <v>168</v>
      </c>
      <c r="P517" s="205"/>
      <c r="Q517" s="205"/>
      <c r="R517" s="205"/>
      <c r="S517" s="39"/>
      <c r="T517" s="205">
        <v>42</v>
      </c>
    </row>
    <row r="518" spans="1:251" s="38" customFormat="1" ht="14" customHeight="1">
      <c r="A518" s="262" t="s">
        <v>759</v>
      </c>
      <c r="B518" s="262" t="s">
        <v>760</v>
      </c>
      <c r="C518" s="262" t="s">
        <v>1093</v>
      </c>
      <c r="D518" s="262" t="s">
        <v>266</v>
      </c>
      <c r="E518" s="312" t="s">
        <v>756</v>
      </c>
      <c r="F518" s="262" t="s">
        <v>761</v>
      </c>
      <c r="G518" s="8"/>
      <c r="H518" s="107"/>
      <c r="I518" s="107"/>
      <c r="J518" s="107"/>
      <c r="K518" s="8" t="s">
        <v>128</v>
      </c>
      <c r="L518" s="200"/>
      <c r="M518" s="10" t="s">
        <v>377</v>
      </c>
      <c r="N518" s="8" t="s">
        <v>272</v>
      </c>
      <c r="O518" s="39" t="s">
        <v>168</v>
      </c>
      <c r="P518" s="8" t="s">
        <v>762</v>
      </c>
      <c r="Q518" s="9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  <c r="BH518" s="8"/>
      <c r="BI518" s="8"/>
      <c r="BJ518" s="8"/>
      <c r="BK518" s="8"/>
      <c r="BL518" s="8"/>
      <c r="BM518" s="8"/>
      <c r="BN518" s="8"/>
      <c r="BO518" s="8"/>
      <c r="BP518" s="8"/>
      <c r="BQ518" s="8"/>
      <c r="BR518" s="8"/>
      <c r="BS518" s="8"/>
      <c r="BT518" s="8"/>
      <c r="BU518" s="8"/>
      <c r="BV518" s="8"/>
      <c r="BW518" s="8"/>
      <c r="BX518" s="8"/>
      <c r="BY518" s="8"/>
      <c r="BZ518" s="8"/>
      <c r="CA518" s="8"/>
      <c r="CB518" s="8"/>
      <c r="CC518" s="8"/>
      <c r="CD518" s="8"/>
      <c r="CE518" s="8"/>
      <c r="CF518" s="8"/>
      <c r="CG518" s="8"/>
      <c r="CH518" s="8"/>
      <c r="CI518" s="8"/>
      <c r="CJ518" s="8"/>
      <c r="CK518" s="8"/>
      <c r="CL518" s="8"/>
      <c r="CM518" s="8"/>
      <c r="CN518" s="8"/>
      <c r="CO518" s="8"/>
      <c r="CP518" s="8"/>
      <c r="CQ518" s="8"/>
      <c r="CR518" s="8"/>
      <c r="CS518" s="8"/>
      <c r="CT518" s="8"/>
      <c r="CU518" s="8"/>
      <c r="CV518" s="8"/>
      <c r="CW518" s="8"/>
      <c r="CX518" s="8"/>
      <c r="CY518" s="8"/>
      <c r="CZ518" s="8"/>
      <c r="DA518" s="8"/>
      <c r="DB518" s="8"/>
      <c r="DC518" s="8"/>
      <c r="DD518" s="8"/>
      <c r="DE518" s="8"/>
      <c r="DF518" s="8"/>
      <c r="DG518" s="8"/>
      <c r="DH518" s="8"/>
      <c r="DI518" s="8"/>
      <c r="DJ518" s="8"/>
      <c r="DK518" s="8"/>
      <c r="DL518" s="8"/>
      <c r="DM518" s="8"/>
      <c r="DN518" s="8"/>
      <c r="DO518" s="8"/>
      <c r="DP518" s="8"/>
      <c r="DQ518" s="8"/>
      <c r="DR518" s="8"/>
      <c r="DS518" s="8"/>
      <c r="DT518" s="8"/>
      <c r="DU518" s="8"/>
      <c r="DV518" s="8"/>
      <c r="DW518" s="8"/>
      <c r="DX518" s="8"/>
      <c r="DY518" s="8"/>
      <c r="DZ518" s="8"/>
      <c r="EA518" s="8"/>
      <c r="EB518" s="8"/>
      <c r="EC518" s="8"/>
      <c r="ED518" s="8"/>
      <c r="EE518" s="8"/>
      <c r="EF518" s="8"/>
      <c r="EG518" s="8"/>
      <c r="EH518" s="8"/>
      <c r="EI518" s="8"/>
      <c r="EJ518" s="8"/>
      <c r="EK518" s="8"/>
      <c r="EL518" s="8"/>
      <c r="EM518" s="8"/>
      <c r="EN518" s="8"/>
      <c r="EO518" s="8"/>
      <c r="EP518" s="8"/>
      <c r="EQ518" s="8"/>
      <c r="ER518" s="8"/>
      <c r="ES518" s="8"/>
      <c r="ET518" s="8"/>
      <c r="EU518" s="8"/>
      <c r="EV518" s="8"/>
      <c r="EW518" s="8"/>
      <c r="EX518" s="8"/>
      <c r="EY518" s="8"/>
      <c r="EZ518" s="8"/>
      <c r="FA518" s="8"/>
      <c r="FB518" s="8"/>
      <c r="FC518" s="8"/>
      <c r="FD518" s="8"/>
      <c r="FE518" s="8"/>
      <c r="FF518" s="8"/>
      <c r="FG518" s="8"/>
      <c r="FH518" s="8"/>
      <c r="FI518" s="8"/>
      <c r="FJ518" s="8"/>
      <c r="FK518" s="8"/>
      <c r="FL518" s="8"/>
      <c r="FM518" s="8"/>
      <c r="FN518" s="8"/>
      <c r="FO518" s="8"/>
      <c r="FP518" s="8"/>
      <c r="FQ518" s="8"/>
      <c r="FR518" s="8"/>
      <c r="FS518" s="8"/>
      <c r="FT518" s="8"/>
      <c r="FU518" s="8"/>
      <c r="FV518" s="8"/>
      <c r="FW518" s="8"/>
      <c r="FX518" s="8"/>
      <c r="FY518" s="8"/>
      <c r="FZ518" s="8"/>
      <c r="GA518" s="8"/>
      <c r="GB518" s="8"/>
      <c r="GC518" s="8"/>
      <c r="GD518" s="8"/>
      <c r="GE518" s="8"/>
      <c r="GF518" s="8"/>
      <c r="GG518" s="8"/>
      <c r="GH518" s="8"/>
      <c r="GI518" s="8"/>
      <c r="GJ518" s="8"/>
      <c r="GK518" s="8"/>
      <c r="GL518" s="8"/>
      <c r="GM518" s="8"/>
      <c r="GN518" s="8"/>
      <c r="GO518" s="8"/>
      <c r="GP518" s="8"/>
      <c r="GQ518" s="8"/>
      <c r="GR518" s="8"/>
      <c r="GS518" s="8"/>
      <c r="GT518" s="8"/>
      <c r="GU518" s="8"/>
      <c r="GV518" s="8"/>
      <c r="GW518" s="8"/>
      <c r="GX518" s="8"/>
      <c r="GY518" s="8"/>
      <c r="GZ518" s="8"/>
      <c r="HA518" s="8"/>
      <c r="HB518" s="8"/>
      <c r="HC518" s="8"/>
      <c r="HD518" s="8"/>
      <c r="HE518" s="8"/>
      <c r="HF518" s="8"/>
      <c r="HG518" s="8"/>
      <c r="HH518" s="8"/>
      <c r="HI518" s="8"/>
      <c r="HJ518" s="8"/>
      <c r="HK518" s="8"/>
      <c r="HL518" s="8"/>
      <c r="HM518" s="8"/>
      <c r="HN518" s="8"/>
      <c r="HO518" s="8"/>
      <c r="HP518" s="8"/>
      <c r="HQ518" s="8"/>
      <c r="HR518" s="8"/>
      <c r="HS518" s="8"/>
      <c r="HT518" s="8"/>
      <c r="HU518" s="8"/>
      <c r="HV518" s="8"/>
      <c r="HW518" s="8"/>
      <c r="HX518" s="8"/>
      <c r="HY518" s="8"/>
      <c r="HZ518" s="8"/>
      <c r="IA518" s="8"/>
      <c r="IB518" s="8"/>
      <c r="IC518" s="8"/>
      <c r="ID518" s="8"/>
      <c r="IE518" s="8"/>
      <c r="IF518" s="8"/>
      <c r="IG518" s="8"/>
      <c r="IH518" s="8"/>
      <c r="II518" s="8"/>
      <c r="IJ518" s="8"/>
      <c r="IK518" s="8"/>
      <c r="IL518" s="8"/>
      <c r="IM518" s="8"/>
      <c r="IN518" s="8"/>
      <c r="IO518" s="8"/>
      <c r="IP518" s="8"/>
      <c r="IQ518" s="8"/>
    </row>
    <row r="519" spans="1:251" s="38" customFormat="1" ht="14" customHeight="1">
      <c r="A519" s="306" t="s">
        <v>661</v>
      </c>
      <c r="B519" s="328" t="s">
        <v>577</v>
      </c>
      <c r="C519" s="327">
        <v>2018</v>
      </c>
      <c r="D519" s="328" t="s">
        <v>568</v>
      </c>
      <c r="E519" s="51" t="s">
        <v>627</v>
      </c>
      <c r="F519" s="191">
        <v>250507</v>
      </c>
      <c r="G519" s="306">
        <v>-1.1000000000000001</v>
      </c>
      <c r="H519" s="36"/>
      <c r="I519" s="36"/>
      <c r="J519" s="36"/>
      <c r="K519" s="38" t="s">
        <v>128</v>
      </c>
      <c r="M519" s="38" t="s">
        <v>239</v>
      </c>
      <c r="N519" s="39" t="s">
        <v>469</v>
      </c>
      <c r="O519" s="66" t="s">
        <v>168</v>
      </c>
    </row>
    <row r="520" spans="1:251" s="38" customFormat="1" ht="14" customHeight="1">
      <c r="A520" s="306">
        <v>13.2</v>
      </c>
      <c r="B520" s="328" t="s">
        <v>577</v>
      </c>
      <c r="C520" s="327">
        <v>2018</v>
      </c>
      <c r="D520" s="328" t="s">
        <v>597</v>
      </c>
      <c r="E520" s="51" t="s">
        <v>627</v>
      </c>
      <c r="F520" s="191">
        <v>250507</v>
      </c>
      <c r="G520" s="306">
        <v>-0.7</v>
      </c>
      <c r="H520" s="36"/>
      <c r="I520" s="36"/>
      <c r="J520" s="36"/>
      <c r="K520" s="38" t="s">
        <v>128</v>
      </c>
      <c r="M520" s="38" t="s">
        <v>239</v>
      </c>
      <c r="N520" s="39" t="s">
        <v>469</v>
      </c>
      <c r="O520" s="66" t="s">
        <v>168</v>
      </c>
    </row>
    <row r="521" spans="1:251" s="38" customFormat="1" ht="14" customHeight="1">
      <c r="A521" s="329">
        <v>3.4</v>
      </c>
      <c r="B521" s="328" t="s">
        <v>577</v>
      </c>
      <c r="C521" s="327">
        <v>2018</v>
      </c>
      <c r="D521" s="328" t="s">
        <v>608</v>
      </c>
      <c r="E521" s="38" t="s">
        <v>627</v>
      </c>
      <c r="F521" s="36">
        <v>250507</v>
      </c>
      <c r="G521" s="209"/>
      <c r="H521" s="36"/>
      <c r="I521" s="36"/>
      <c r="J521" s="36"/>
      <c r="K521" s="38" t="s">
        <v>128</v>
      </c>
      <c r="M521" s="38" t="s">
        <v>240</v>
      </c>
      <c r="N521" s="39" t="s">
        <v>469</v>
      </c>
      <c r="O521" s="66" t="s">
        <v>168</v>
      </c>
    </row>
    <row r="522" spans="1:251" s="38" customFormat="1" ht="14" customHeight="1">
      <c r="A522" s="329">
        <v>2.09</v>
      </c>
      <c r="B522" s="328" t="s">
        <v>577</v>
      </c>
      <c r="C522" s="327">
        <v>2018</v>
      </c>
      <c r="D522" s="328" t="s">
        <v>621</v>
      </c>
      <c r="E522" s="51" t="s">
        <v>627</v>
      </c>
      <c r="F522" s="191">
        <v>250507</v>
      </c>
      <c r="G522" s="191" t="s">
        <v>619</v>
      </c>
      <c r="H522" s="36"/>
      <c r="I522" s="36"/>
      <c r="J522" s="36"/>
      <c r="K522" s="38" t="s">
        <v>128</v>
      </c>
      <c r="M522" s="38" t="s">
        <v>241</v>
      </c>
      <c r="N522" s="39" t="s">
        <v>469</v>
      </c>
      <c r="O522" s="66" t="s">
        <v>168</v>
      </c>
    </row>
    <row r="523" spans="1:251" s="38" customFormat="1" ht="14" customHeight="1">
      <c r="A523" s="320" t="s">
        <v>895</v>
      </c>
      <c r="B523" s="320" t="s">
        <v>894</v>
      </c>
      <c r="C523" s="320">
        <v>1969</v>
      </c>
      <c r="D523" s="322" t="s">
        <v>455</v>
      </c>
      <c r="E523" s="322" t="s">
        <v>456</v>
      </c>
      <c r="F523" s="322">
        <v>250908</v>
      </c>
      <c r="G523" s="100"/>
      <c r="H523" s="36"/>
      <c r="I523" s="122">
        <v>0</v>
      </c>
      <c r="J523" s="122">
        <v>0</v>
      </c>
      <c r="K523" s="38" t="s">
        <v>128</v>
      </c>
      <c r="L523" s="100"/>
      <c r="M523" s="100" t="s">
        <v>239</v>
      </c>
      <c r="N523" s="100" t="s">
        <v>874</v>
      </c>
      <c r="O523" s="86" t="s">
        <v>168</v>
      </c>
      <c r="P523" s="86" t="s">
        <v>896</v>
      </c>
      <c r="Q523" s="100"/>
      <c r="R523" s="100"/>
      <c r="S523" s="100"/>
      <c r="T523" s="100"/>
      <c r="U523" s="100"/>
      <c r="V523" s="100"/>
      <c r="W523" s="100"/>
      <c r="X523" s="100"/>
      <c r="Y523" s="100"/>
      <c r="Z523" s="100"/>
      <c r="AA523" s="100"/>
      <c r="AB523" s="100"/>
      <c r="AC523" s="100"/>
      <c r="AD523" s="100"/>
      <c r="AE523" s="100"/>
      <c r="AF523" s="100"/>
      <c r="AG523" s="100"/>
      <c r="AH523" s="100"/>
      <c r="AI523" s="100"/>
      <c r="AJ523" s="100"/>
      <c r="AK523" s="100"/>
      <c r="AL523" s="100"/>
      <c r="AM523" s="100"/>
      <c r="AN523" s="100"/>
      <c r="AO523" s="100"/>
      <c r="AP523" s="100"/>
      <c r="AQ523" s="100"/>
      <c r="AR523" s="100"/>
      <c r="AS523" s="100"/>
      <c r="AT523" s="100"/>
      <c r="AU523" s="100"/>
      <c r="AV523" s="100"/>
      <c r="AW523" s="100"/>
      <c r="AX523" s="100"/>
      <c r="AY523" s="100"/>
      <c r="AZ523" s="100"/>
      <c r="BA523" s="100"/>
      <c r="BB523" s="100"/>
      <c r="BC523" s="100"/>
      <c r="BD523" s="100"/>
      <c r="BE523" s="100"/>
      <c r="BF523" s="100"/>
      <c r="BG523" s="100"/>
      <c r="BH523" s="100"/>
      <c r="BI523" s="100"/>
      <c r="BJ523" s="100"/>
      <c r="BK523" s="100"/>
      <c r="BL523" s="100"/>
      <c r="BM523" s="100"/>
      <c r="BN523" s="100"/>
      <c r="BO523" s="100"/>
      <c r="BP523" s="100"/>
      <c r="BQ523" s="100"/>
      <c r="BR523" s="100"/>
      <c r="BS523" s="100"/>
      <c r="BT523" s="100"/>
      <c r="BU523" s="100"/>
      <c r="BV523" s="100"/>
      <c r="BW523" s="100"/>
      <c r="BX523" s="100"/>
      <c r="BY523" s="100"/>
      <c r="BZ523" s="100"/>
      <c r="CA523" s="100"/>
      <c r="CB523" s="100"/>
      <c r="CC523" s="100"/>
      <c r="CD523" s="100"/>
      <c r="CE523" s="100"/>
      <c r="CF523" s="100"/>
      <c r="CG523" s="100"/>
      <c r="CH523" s="100"/>
      <c r="CI523" s="100"/>
      <c r="CJ523" s="100"/>
      <c r="CK523" s="100"/>
      <c r="CL523" s="100"/>
      <c r="CM523" s="100"/>
      <c r="CN523" s="100"/>
      <c r="CO523" s="100"/>
      <c r="CP523" s="100"/>
      <c r="CQ523" s="100"/>
      <c r="CR523" s="100"/>
      <c r="CS523" s="100"/>
      <c r="CT523" s="100"/>
      <c r="CU523" s="100"/>
      <c r="CV523" s="100"/>
      <c r="CW523" s="100"/>
      <c r="CX523" s="100"/>
      <c r="CY523" s="100"/>
      <c r="CZ523" s="100"/>
      <c r="DA523" s="100"/>
      <c r="DB523" s="100"/>
      <c r="DC523" s="100"/>
      <c r="DD523" s="100"/>
      <c r="DE523" s="100"/>
      <c r="DF523" s="100"/>
      <c r="DG523" s="100"/>
      <c r="DH523" s="100"/>
      <c r="DI523" s="100"/>
      <c r="DJ523" s="100"/>
      <c r="DK523" s="100"/>
      <c r="DL523" s="100"/>
      <c r="DM523" s="100"/>
      <c r="DN523" s="100"/>
      <c r="DO523" s="100"/>
      <c r="DP523" s="100"/>
      <c r="DQ523" s="100"/>
      <c r="DR523" s="100"/>
      <c r="DS523" s="100"/>
      <c r="DT523" s="100"/>
      <c r="DU523" s="100"/>
      <c r="DV523" s="100"/>
      <c r="DW523" s="100"/>
      <c r="DX523" s="100"/>
      <c r="DY523" s="100"/>
      <c r="DZ523" s="100"/>
      <c r="EA523" s="100"/>
      <c r="EB523" s="100"/>
      <c r="EC523" s="100"/>
      <c r="ED523" s="100"/>
      <c r="EE523" s="100"/>
      <c r="EF523" s="100"/>
      <c r="EG523" s="100"/>
      <c r="EH523" s="100"/>
      <c r="EI523" s="100"/>
      <c r="EJ523" s="100"/>
      <c r="EK523" s="100"/>
      <c r="EL523" s="100"/>
      <c r="EM523" s="100"/>
      <c r="EN523" s="100"/>
      <c r="EO523" s="100"/>
      <c r="EP523" s="100"/>
      <c r="EQ523" s="100"/>
      <c r="ER523" s="100"/>
      <c r="ES523" s="100"/>
      <c r="ET523" s="100"/>
      <c r="EU523" s="100"/>
      <c r="EV523" s="100"/>
      <c r="EW523" s="100"/>
      <c r="EX523" s="100"/>
      <c r="EY523" s="100"/>
      <c r="EZ523" s="100"/>
      <c r="FA523" s="100"/>
      <c r="FB523" s="100"/>
      <c r="FC523" s="100"/>
      <c r="FD523" s="100"/>
      <c r="FE523" s="100"/>
      <c r="FF523" s="100"/>
      <c r="FG523" s="100"/>
      <c r="FH523" s="100"/>
      <c r="FI523" s="100"/>
      <c r="FJ523" s="100"/>
      <c r="FK523" s="100"/>
      <c r="FL523" s="100"/>
      <c r="FM523" s="100"/>
      <c r="FN523" s="100"/>
      <c r="FO523" s="100"/>
      <c r="FP523" s="100"/>
      <c r="FQ523" s="100"/>
      <c r="FR523" s="100"/>
      <c r="FS523" s="100"/>
      <c r="FT523" s="100"/>
      <c r="FU523" s="100"/>
      <c r="FV523" s="100"/>
      <c r="FW523" s="100"/>
      <c r="FX523" s="100"/>
      <c r="FY523" s="100"/>
      <c r="FZ523" s="100"/>
      <c r="GA523" s="100"/>
      <c r="GB523" s="100"/>
      <c r="GC523" s="100"/>
      <c r="GD523" s="100"/>
      <c r="GE523" s="100"/>
      <c r="GF523" s="100"/>
      <c r="GG523" s="100"/>
      <c r="GH523" s="100"/>
      <c r="GI523" s="100"/>
      <c r="GJ523" s="100"/>
      <c r="GK523" s="100"/>
      <c r="GL523" s="100"/>
      <c r="GM523" s="100"/>
      <c r="GN523" s="100"/>
      <c r="GO523" s="100"/>
      <c r="GP523" s="100"/>
      <c r="GQ523" s="100"/>
      <c r="GR523" s="100"/>
      <c r="GS523" s="100"/>
      <c r="GT523" s="100"/>
      <c r="GU523" s="100"/>
      <c r="GV523" s="100"/>
      <c r="GW523" s="100"/>
      <c r="GX523" s="100"/>
      <c r="GY523" s="100"/>
      <c r="GZ523" s="100"/>
      <c r="HA523" s="100"/>
      <c r="HB523" s="100"/>
      <c r="HC523" s="100"/>
      <c r="HD523" s="100"/>
      <c r="HE523" s="100"/>
      <c r="HF523" s="100"/>
      <c r="HG523" s="100"/>
      <c r="HH523" s="100"/>
      <c r="HI523" s="100"/>
      <c r="HJ523" s="100"/>
      <c r="HK523" s="100"/>
      <c r="HL523" s="100"/>
      <c r="HM523" s="100"/>
      <c r="HN523" s="100"/>
      <c r="HO523" s="100"/>
      <c r="HP523" s="100"/>
      <c r="HQ523" s="100"/>
      <c r="HR523" s="100"/>
      <c r="HS523" s="100"/>
      <c r="HT523" s="100"/>
      <c r="HU523" s="100"/>
      <c r="HV523" s="100"/>
      <c r="HW523" s="100"/>
      <c r="HX523" s="100"/>
      <c r="HY523" s="100"/>
      <c r="HZ523" s="100"/>
      <c r="IA523" s="100"/>
      <c r="IB523" s="100"/>
      <c r="IC523" s="100"/>
      <c r="ID523" s="100"/>
      <c r="IE523" s="100"/>
      <c r="IF523" s="100"/>
      <c r="IG523" s="100"/>
      <c r="IH523" s="100"/>
      <c r="II523" s="100"/>
      <c r="IJ523" s="100"/>
      <c r="IK523" s="100"/>
      <c r="IL523" s="100"/>
      <c r="IM523" s="100"/>
      <c r="IN523" s="100"/>
      <c r="IO523" s="100"/>
      <c r="IP523" s="100"/>
      <c r="IQ523" s="100"/>
    </row>
    <row r="524" spans="1:251" s="38" customFormat="1" ht="14" customHeight="1">
      <c r="A524" s="337">
        <v>39.21</v>
      </c>
      <c r="B524" s="311" t="s">
        <v>354</v>
      </c>
      <c r="C524" s="262"/>
      <c r="D524" s="311" t="s">
        <v>344</v>
      </c>
      <c r="E524" s="312" t="s">
        <v>379</v>
      </c>
      <c r="F524" s="61">
        <v>250426</v>
      </c>
      <c r="G524" s="8"/>
      <c r="H524" s="107"/>
      <c r="I524" s="107"/>
      <c r="J524" s="107"/>
      <c r="K524" s="8" t="s">
        <v>129</v>
      </c>
      <c r="L524" s="200"/>
      <c r="M524" s="10" t="s">
        <v>377</v>
      </c>
      <c r="N524" s="201" t="s">
        <v>355</v>
      </c>
      <c r="O524" s="201" t="s">
        <v>639</v>
      </c>
      <c r="P524" s="8"/>
      <c r="Q524" s="9"/>
      <c r="R524" s="8"/>
      <c r="S524" s="8"/>
      <c r="T524" s="8"/>
    </row>
    <row r="525" spans="1:251" s="5" customFormat="1">
      <c r="A525" s="306"/>
      <c r="B525" s="311" t="s">
        <v>373</v>
      </c>
      <c r="C525" s="262"/>
      <c r="D525" s="311" t="s">
        <v>344</v>
      </c>
      <c r="E525" s="312" t="s">
        <v>379</v>
      </c>
      <c r="F525" s="61">
        <v>250426</v>
      </c>
      <c r="G525" s="8"/>
      <c r="H525" s="107"/>
      <c r="I525" s="107"/>
      <c r="J525" s="107"/>
      <c r="K525" s="8" t="s">
        <v>129</v>
      </c>
      <c r="L525" s="200"/>
      <c r="M525" s="10" t="s">
        <v>377</v>
      </c>
      <c r="N525" s="201" t="s">
        <v>355</v>
      </c>
      <c r="O525" s="201" t="s">
        <v>639</v>
      </c>
      <c r="P525" s="8"/>
      <c r="Q525" s="9"/>
      <c r="R525" s="8"/>
      <c r="S525" s="8"/>
      <c r="T525" s="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  <c r="BK525" s="38"/>
      <c r="BL525" s="38"/>
      <c r="BM525" s="38"/>
      <c r="BN525" s="38"/>
      <c r="BO525" s="38"/>
      <c r="BP525" s="38"/>
      <c r="BQ525" s="38"/>
      <c r="BR525" s="38"/>
      <c r="BS525" s="38"/>
      <c r="BT525" s="38"/>
      <c r="BU525" s="38"/>
      <c r="BV525" s="38"/>
      <c r="BW525" s="38"/>
      <c r="BX525" s="38"/>
      <c r="BY525" s="38"/>
      <c r="BZ525" s="38"/>
      <c r="CA525" s="38"/>
      <c r="CB525" s="38"/>
      <c r="CC525" s="38"/>
      <c r="CD525" s="38"/>
      <c r="CE525" s="38"/>
      <c r="CF525" s="38"/>
      <c r="CG525" s="38"/>
      <c r="CH525" s="38"/>
      <c r="CI525" s="38"/>
      <c r="CJ525" s="38"/>
      <c r="CK525" s="38"/>
      <c r="CL525" s="38"/>
      <c r="CM525" s="38"/>
      <c r="CN525" s="38"/>
      <c r="CO525" s="38"/>
      <c r="CP525" s="38"/>
      <c r="CQ525" s="38"/>
      <c r="CR525" s="38"/>
      <c r="CS525" s="38"/>
      <c r="CT525" s="38"/>
      <c r="CU525" s="38"/>
      <c r="CV525" s="38"/>
      <c r="CW525" s="38"/>
      <c r="CX525" s="38"/>
      <c r="CY525" s="38"/>
      <c r="CZ525" s="38"/>
      <c r="DA525" s="38"/>
      <c r="DB525" s="38"/>
      <c r="DC525" s="38"/>
      <c r="DD525" s="38"/>
      <c r="DE525" s="38"/>
      <c r="DF525" s="38"/>
      <c r="DG525" s="38"/>
      <c r="DH525" s="38"/>
      <c r="DI525" s="38"/>
      <c r="DJ525" s="38"/>
      <c r="DK525" s="38"/>
      <c r="DL525" s="38"/>
      <c r="DM525" s="38"/>
      <c r="DN525" s="38"/>
      <c r="DO525" s="38"/>
      <c r="DP525" s="38"/>
      <c r="DQ525" s="38"/>
      <c r="DR525" s="38"/>
      <c r="DS525" s="38"/>
      <c r="DT525" s="38"/>
      <c r="DU525" s="38"/>
      <c r="DV525" s="38"/>
      <c r="DW525" s="38"/>
      <c r="DX525" s="38"/>
      <c r="DY525" s="38"/>
      <c r="DZ525" s="38"/>
      <c r="EA525" s="38"/>
      <c r="EB525" s="38"/>
      <c r="EC525" s="38"/>
      <c r="ED525" s="38"/>
      <c r="EE525" s="38"/>
      <c r="EF525" s="38"/>
      <c r="EG525" s="38"/>
      <c r="EH525" s="38"/>
      <c r="EI525" s="38"/>
      <c r="EJ525" s="38"/>
      <c r="EK525" s="38"/>
      <c r="EL525" s="38"/>
      <c r="EM525" s="38"/>
      <c r="EN525" s="38"/>
      <c r="EO525" s="38"/>
      <c r="EP525" s="38"/>
      <c r="EQ525" s="38"/>
      <c r="ER525" s="38"/>
      <c r="ES525" s="38"/>
      <c r="ET525" s="38"/>
      <c r="EU525" s="38"/>
      <c r="EV525" s="38"/>
      <c r="EW525" s="38"/>
      <c r="EX525" s="38"/>
      <c r="EY525" s="38"/>
      <c r="EZ525" s="38"/>
      <c r="FA525" s="38"/>
      <c r="FB525" s="38"/>
      <c r="FC525" s="38"/>
      <c r="FD525" s="38"/>
      <c r="FE525" s="38"/>
      <c r="FF525" s="38"/>
      <c r="FG525" s="38"/>
      <c r="FH525" s="38"/>
      <c r="FI525" s="38"/>
      <c r="FJ525" s="38"/>
      <c r="FK525" s="38"/>
      <c r="FL525" s="38"/>
      <c r="FM525" s="38"/>
      <c r="FN525" s="38"/>
      <c r="FO525" s="38"/>
      <c r="FP525" s="38"/>
      <c r="FQ525" s="38"/>
      <c r="FR525" s="38"/>
      <c r="FS525" s="38"/>
      <c r="FT525" s="38"/>
      <c r="FU525" s="38"/>
      <c r="FV525" s="38"/>
      <c r="FW525" s="38"/>
      <c r="FX525" s="38"/>
      <c r="FY525" s="38"/>
      <c r="FZ525" s="38"/>
      <c r="GA525" s="38"/>
      <c r="GB525" s="38"/>
      <c r="GC525" s="38"/>
      <c r="GD525" s="38"/>
      <c r="GE525" s="38"/>
      <c r="GF525" s="38"/>
      <c r="GG525" s="38"/>
      <c r="GH525" s="38"/>
      <c r="GI525" s="38"/>
      <c r="GJ525" s="38"/>
      <c r="GK525" s="38"/>
      <c r="GL525" s="38"/>
      <c r="GM525" s="38"/>
      <c r="GN525" s="38"/>
      <c r="GO525" s="38"/>
      <c r="GP525" s="38"/>
      <c r="GQ525" s="38"/>
      <c r="GR525" s="38"/>
      <c r="GS525" s="38"/>
      <c r="GT525" s="38"/>
      <c r="GU525" s="38"/>
      <c r="GV525" s="38"/>
      <c r="GW525" s="38"/>
      <c r="GX525" s="38"/>
      <c r="GY525" s="38"/>
      <c r="GZ525" s="38"/>
      <c r="HA525" s="38"/>
      <c r="HB525" s="38"/>
      <c r="HC525" s="38"/>
      <c r="HD525" s="38"/>
      <c r="HE525" s="38"/>
      <c r="HF525" s="38"/>
      <c r="HG525" s="38"/>
      <c r="HH525" s="38"/>
      <c r="HI525" s="38"/>
      <c r="HJ525" s="38"/>
      <c r="HK525" s="38"/>
      <c r="HL525" s="38"/>
      <c r="HM525" s="38"/>
      <c r="HN525" s="38"/>
      <c r="HO525" s="38"/>
      <c r="HP525" s="38"/>
      <c r="HQ525" s="38"/>
      <c r="HR525" s="38"/>
      <c r="HS525" s="38"/>
      <c r="HT525" s="38"/>
      <c r="HU525" s="38"/>
      <c r="HV525" s="38"/>
      <c r="HW525" s="38"/>
      <c r="HX525" s="38"/>
      <c r="HY525" s="38"/>
      <c r="HZ525" s="38"/>
      <c r="IA525" s="38"/>
      <c r="IB525" s="38"/>
      <c r="IC525" s="38"/>
      <c r="ID525" s="38"/>
      <c r="IE525" s="38"/>
      <c r="IF525" s="38"/>
      <c r="IG525" s="38"/>
      <c r="IH525" s="38"/>
      <c r="II525" s="38"/>
      <c r="IJ525" s="38"/>
      <c r="IK525" s="38"/>
      <c r="IL525" s="38"/>
      <c r="IM525" s="38"/>
      <c r="IN525" s="38"/>
      <c r="IO525" s="38"/>
      <c r="IP525" s="38"/>
      <c r="IQ525" s="38"/>
    </row>
    <row r="526" spans="1:251" s="5" customFormat="1">
      <c r="A526" s="306"/>
      <c r="B526" s="311" t="s">
        <v>374</v>
      </c>
      <c r="C526" s="262"/>
      <c r="D526" s="311" t="s">
        <v>344</v>
      </c>
      <c r="E526" s="312" t="s">
        <v>379</v>
      </c>
      <c r="F526" s="61">
        <v>250426</v>
      </c>
      <c r="G526" s="8"/>
      <c r="H526" s="107"/>
      <c r="I526" s="107"/>
      <c r="J526" s="107"/>
      <c r="K526" s="8" t="s">
        <v>129</v>
      </c>
      <c r="L526" s="200"/>
      <c r="M526" s="10" t="s">
        <v>377</v>
      </c>
      <c r="N526" s="201" t="s">
        <v>351</v>
      </c>
      <c r="O526" s="201" t="s">
        <v>639</v>
      </c>
      <c r="P526" s="8"/>
      <c r="Q526" s="9"/>
      <c r="R526" s="8"/>
      <c r="S526" s="8"/>
      <c r="T526" s="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  <c r="BM526" s="38"/>
      <c r="BN526" s="38"/>
      <c r="BO526" s="38"/>
      <c r="BP526" s="38"/>
      <c r="BQ526" s="38"/>
      <c r="BR526" s="38"/>
      <c r="BS526" s="38"/>
      <c r="BT526" s="38"/>
      <c r="BU526" s="38"/>
      <c r="BV526" s="38"/>
      <c r="BW526" s="38"/>
      <c r="BX526" s="38"/>
      <c r="BY526" s="38"/>
      <c r="BZ526" s="38"/>
      <c r="CA526" s="38"/>
      <c r="CB526" s="38"/>
      <c r="CC526" s="38"/>
      <c r="CD526" s="38"/>
      <c r="CE526" s="38"/>
      <c r="CF526" s="38"/>
      <c r="CG526" s="38"/>
      <c r="CH526" s="38"/>
      <c r="CI526" s="38"/>
      <c r="CJ526" s="38"/>
      <c r="CK526" s="38"/>
      <c r="CL526" s="38"/>
      <c r="CM526" s="38"/>
      <c r="CN526" s="38"/>
      <c r="CO526" s="38"/>
      <c r="CP526" s="38"/>
      <c r="CQ526" s="38"/>
      <c r="CR526" s="38"/>
      <c r="CS526" s="38"/>
      <c r="CT526" s="38"/>
      <c r="CU526" s="38"/>
      <c r="CV526" s="38"/>
      <c r="CW526" s="38"/>
      <c r="CX526" s="38"/>
      <c r="CY526" s="38"/>
      <c r="CZ526" s="38"/>
      <c r="DA526" s="38"/>
      <c r="DB526" s="38"/>
      <c r="DC526" s="38"/>
      <c r="DD526" s="38"/>
      <c r="DE526" s="38"/>
      <c r="DF526" s="38"/>
      <c r="DG526" s="38"/>
      <c r="DH526" s="38"/>
      <c r="DI526" s="38"/>
      <c r="DJ526" s="38"/>
      <c r="DK526" s="38"/>
      <c r="DL526" s="38"/>
      <c r="DM526" s="38"/>
      <c r="DN526" s="38"/>
      <c r="DO526" s="38"/>
      <c r="DP526" s="38"/>
      <c r="DQ526" s="38"/>
      <c r="DR526" s="38"/>
      <c r="DS526" s="38"/>
      <c r="DT526" s="38"/>
      <c r="DU526" s="38"/>
      <c r="DV526" s="38"/>
      <c r="DW526" s="38"/>
      <c r="DX526" s="38"/>
      <c r="DY526" s="38"/>
      <c r="DZ526" s="38"/>
      <c r="EA526" s="38"/>
      <c r="EB526" s="38"/>
      <c r="EC526" s="38"/>
      <c r="ED526" s="38"/>
      <c r="EE526" s="38"/>
      <c r="EF526" s="38"/>
      <c r="EG526" s="38"/>
      <c r="EH526" s="38"/>
      <c r="EI526" s="38"/>
      <c r="EJ526" s="38"/>
      <c r="EK526" s="38"/>
      <c r="EL526" s="38"/>
      <c r="EM526" s="38"/>
      <c r="EN526" s="38"/>
      <c r="EO526" s="38"/>
      <c r="EP526" s="38"/>
      <c r="EQ526" s="38"/>
      <c r="ER526" s="38"/>
      <c r="ES526" s="38"/>
      <c r="ET526" s="38"/>
      <c r="EU526" s="38"/>
      <c r="EV526" s="38"/>
      <c r="EW526" s="38"/>
      <c r="EX526" s="38"/>
      <c r="EY526" s="38"/>
      <c r="EZ526" s="38"/>
      <c r="FA526" s="38"/>
      <c r="FB526" s="38"/>
      <c r="FC526" s="38"/>
      <c r="FD526" s="38"/>
      <c r="FE526" s="38"/>
      <c r="FF526" s="38"/>
      <c r="FG526" s="38"/>
      <c r="FH526" s="38"/>
      <c r="FI526" s="38"/>
      <c r="FJ526" s="38"/>
      <c r="FK526" s="38"/>
      <c r="FL526" s="38"/>
      <c r="FM526" s="38"/>
      <c r="FN526" s="38"/>
      <c r="FO526" s="38"/>
      <c r="FP526" s="38"/>
      <c r="FQ526" s="38"/>
      <c r="FR526" s="38"/>
      <c r="FS526" s="38"/>
      <c r="FT526" s="38"/>
      <c r="FU526" s="38"/>
      <c r="FV526" s="38"/>
      <c r="FW526" s="38"/>
      <c r="FX526" s="38"/>
      <c r="FY526" s="38"/>
      <c r="FZ526" s="38"/>
      <c r="GA526" s="38"/>
      <c r="GB526" s="38"/>
      <c r="GC526" s="38"/>
      <c r="GD526" s="38"/>
      <c r="GE526" s="38"/>
      <c r="GF526" s="38"/>
      <c r="GG526" s="38"/>
      <c r="GH526" s="38"/>
      <c r="GI526" s="38"/>
      <c r="GJ526" s="38"/>
      <c r="GK526" s="38"/>
      <c r="GL526" s="38"/>
      <c r="GM526" s="38"/>
      <c r="GN526" s="38"/>
      <c r="GO526" s="38"/>
      <c r="GP526" s="38"/>
      <c r="GQ526" s="38"/>
      <c r="GR526" s="38"/>
      <c r="GS526" s="38"/>
      <c r="GT526" s="38"/>
      <c r="GU526" s="38"/>
      <c r="GV526" s="38"/>
      <c r="GW526" s="38"/>
      <c r="GX526" s="38"/>
      <c r="GY526" s="38"/>
      <c r="GZ526" s="38"/>
      <c r="HA526" s="38"/>
      <c r="HB526" s="38"/>
      <c r="HC526" s="38"/>
      <c r="HD526" s="38"/>
      <c r="HE526" s="38"/>
      <c r="HF526" s="38"/>
      <c r="HG526" s="38"/>
      <c r="HH526" s="38"/>
      <c r="HI526" s="38"/>
      <c r="HJ526" s="38"/>
      <c r="HK526" s="38"/>
      <c r="HL526" s="38"/>
      <c r="HM526" s="38"/>
      <c r="HN526" s="38"/>
      <c r="HO526" s="38"/>
      <c r="HP526" s="38"/>
      <c r="HQ526" s="38"/>
      <c r="HR526" s="38"/>
      <c r="HS526" s="38"/>
      <c r="HT526" s="38"/>
      <c r="HU526" s="38"/>
      <c r="HV526" s="38"/>
      <c r="HW526" s="38"/>
      <c r="HX526" s="38"/>
      <c r="HY526" s="38"/>
      <c r="HZ526" s="38"/>
      <c r="IA526" s="38"/>
      <c r="IB526" s="38"/>
      <c r="IC526" s="38"/>
      <c r="ID526" s="38"/>
      <c r="IE526" s="38"/>
      <c r="IF526" s="38"/>
      <c r="IG526" s="38"/>
      <c r="IH526" s="38"/>
      <c r="II526" s="38"/>
      <c r="IJ526" s="38"/>
      <c r="IK526" s="38"/>
      <c r="IL526" s="38"/>
      <c r="IM526" s="38"/>
      <c r="IN526" s="38"/>
      <c r="IO526" s="38"/>
      <c r="IP526" s="38"/>
      <c r="IQ526" s="38"/>
    </row>
    <row r="527" spans="1:251" s="5" customFormat="1">
      <c r="A527" s="308" t="s">
        <v>483</v>
      </c>
      <c r="B527" s="308" t="s">
        <v>484</v>
      </c>
      <c r="C527" s="308">
        <v>1984</v>
      </c>
      <c r="D527" s="308" t="s">
        <v>455</v>
      </c>
      <c r="E527" s="306" t="s">
        <v>456</v>
      </c>
      <c r="F527" s="306">
        <v>250505</v>
      </c>
      <c r="G527" s="205"/>
      <c r="H527" s="36"/>
      <c r="I527" s="36">
        <v>0</v>
      </c>
      <c r="J527" s="36">
        <v>0</v>
      </c>
      <c r="K527" s="36" t="s">
        <v>129</v>
      </c>
      <c r="L527" s="205"/>
      <c r="M527" s="36" t="s">
        <v>239</v>
      </c>
      <c r="N527" s="203" t="s">
        <v>485</v>
      </c>
      <c r="O527" s="39" t="s">
        <v>168</v>
      </c>
      <c r="P527" s="205"/>
      <c r="Q527" s="205"/>
      <c r="R527" s="205"/>
      <c r="S527" s="39"/>
      <c r="T527" s="205">
        <v>25</v>
      </c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  <c r="BM527" s="38"/>
      <c r="BN527" s="38"/>
      <c r="BO527" s="38"/>
      <c r="BP527" s="38"/>
      <c r="BQ527" s="38"/>
      <c r="BR527" s="38"/>
      <c r="BS527" s="38"/>
      <c r="BT527" s="38"/>
      <c r="BU527" s="38"/>
      <c r="BV527" s="38"/>
      <c r="BW527" s="38"/>
      <c r="BX527" s="38"/>
      <c r="BY527" s="38"/>
      <c r="BZ527" s="38"/>
      <c r="CA527" s="38"/>
      <c r="CB527" s="38"/>
      <c r="CC527" s="38"/>
      <c r="CD527" s="38"/>
      <c r="CE527" s="38"/>
      <c r="CF527" s="38"/>
      <c r="CG527" s="38"/>
      <c r="CH527" s="38"/>
      <c r="CI527" s="38"/>
      <c r="CJ527" s="38"/>
      <c r="CK527" s="38"/>
      <c r="CL527" s="38"/>
      <c r="CM527" s="38"/>
      <c r="CN527" s="38"/>
      <c r="CO527" s="38"/>
      <c r="CP527" s="38"/>
      <c r="CQ527" s="38"/>
      <c r="CR527" s="38"/>
      <c r="CS527" s="38"/>
      <c r="CT527" s="38"/>
      <c r="CU527" s="38"/>
      <c r="CV527" s="38"/>
      <c r="CW527" s="38"/>
      <c r="CX527" s="38"/>
      <c r="CY527" s="38"/>
      <c r="CZ527" s="38"/>
      <c r="DA527" s="38"/>
      <c r="DB527" s="38"/>
      <c r="DC527" s="38"/>
      <c r="DD527" s="38"/>
      <c r="DE527" s="38"/>
      <c r="DF527" s="38"/>
      <c r="DG527" s="38"/>
      <c r="DH527" s="38"/>
      <c r="DI527" s="38"/>
      <c r="DJ527" s="38"/>
      <c r="DK527" s="38"/>
      <c r="DL527" s="38"/>
      <c r="DM527" s="38"/>
      <c r="DN527" s="38"/>
      <c r="DO527" s="38"/>
      <c r="DP527" s="38"/>
      <c r="DQ527" s="38"/>
      <c r="DR527" s="38"/>
      <c r="DS527" s="38"/>
      <c r="DT527" s="38"/>
      <c r="DU527" s="38"/>
      <c r="DV527" s="38"/>
      <c r="DW527" s="38"/>
      <c r="DX527" s="38"/>
      <c r="DY527" s="38"/>
      <c r="DZ527" s="38"/>
      <c r="EA527" s="38"/>
      <c r="EB527" s="38"/>
      <c r="EC527" s="38"/>
      <c r="ED527" s="38"/>
      <c r="EE527" s="38"/>
      <c r="EF527" s="38"/>
      <c r="EG527" s="38"/>
      <c r="EH527" s="38"/>
      <c r="EI527" s="38"/>
      <c r="EJ527" s="38"/>
      <c r="EK527" s="38"/>
      <c r="EL527" s="38"/>
      <c r="EM527" s="38"/>
      <c r="EN527" s="38"/>
      <c r="EO527" s="38"/>
      <c r="EP527" s="38"/>
      <c r="EQ527" s="38"/>
      <c r="ER527" s="38"/>
      <c r="ES527" s="38"/>
      <c r="ET527" s="38"/>
      <c r="EU527" s="38"/>
      <c r="EV527" s="38"/>
      <c r="EW527" s="38"/>
      <c r="EX527" s="38"/>
      <c r="EY527" s="38"/>
      <c r="EZ527" s="38"/>
      <c r="FA527" s="38"/>
      <c r="FB527" s="38"/>
      <c r="FC527" s="38"/>
      <c r="FD527" s="38"/>
      <c r="FE527" s="38"/>
      <c r="FF527" s="38"/>
      <c r="FG527" s="38"/>
      <c r="FH527" s="38"/>
      <c r="FI527" s="38"/>
      <c r="FJ527" s="38"/>
      <c r="FK527" s="38"/>
      <c r="FL527" s="38"/>
      <c r="FM527" s="38"/>
      <c r="FN527" s="38"/>
      <c r="FO527" s="38"/>
      <c r="FP527" s="38"/>
      <c r="FQ527" s="38"/>
      <c r="FR527" s="38"/>
      <c r="FS527" s="38"/>
      <c r="FT527" s="38"/>
      <c r="FU527" s="38"/>
      <c r="FV527" s="38"/>
      <c r="FW527" s="38"/>
      <c r="FX527" s="38"/>
      <c r="FY527" s="38"/>
      <c r="FZ527" s="38"/>
      <c r="GA527" s="38"/>
      <c r="GB527" s="38"/>
      <c r="GC527" s="38"/>
      <c r="GD527" s="38"/>
      <c r="GE527" s="38"/>
      <c r="GF527" s="38"/>
      <c r="GG527" s="38"/>
      <c r="GH527" s="38"/>
      <c r="GI527" s="38"/>
      <c r="GJ527" s="38"/>
      <c r="GK527" s="38"/>
      <c r="GL527" s="38"/>
      <c r="GM527" s="38"/>
      <c r="GN527" s="38"/>
      <c r="GO527" s="38"/>
      <c r="GP527" s="38"/>
      <c r="GQ527" s="38"/>
      <c r="GR527" s="38"/>
      <c r="GS527" s="38"/>
      <c r="GT527" s="38"/>
      <c r="GU527" s="38"/>
      <c r="GV527" s="38"/>
      <c r="GW527" s="38"/>
      <c r="GX527" s="38"/>
      <c r="GY527" s="38"/>
      <c r="GZ527" s="38"/>
      <c r="HA527" s="38"/>
      <c r="HB527" s="38"/>
      <c r="HC527" s="38"/>
      <c r="HD527" s="38"/>
      <c r="HE527" s="38"/>
      <c r="HF527" s="38"/>
      <c r="HG527" s="38"/>
      <c r="HH527" s="38"/>
      <c r="HI527" s="38"/>
      <c r="HJ527" s="38"/>
      <c r="HK527" s="38"/>
      <c r="HL527" s="38"/>
      <c r="HM527" s="38"/>
      <c r="HN527" s="38"/>
      <c r="HO527" s="38"/>
      <c r="HP527" s="38"/>
      <c r="HQ527" s="38"/>
      <c r="HR527" s="38"/>
      <c r="HS527" s="38"/>
      <c r="HT527" s="38"/>
      <c r="HU527" s="38"/>
      <c r="HV527" s="38"/>
      <c r="HW527" s="38"/>
      <c r="HX527" s="38"/>
      <c r="HY527" s="38"/>
      <c r="HZ527" s="38"/>
      <c r="IA527" s="38"/>
      <c r="IB527" s="38"/>
      <c r="IC527" s="38"/>
      <c r="ID527" s="38"/>
      <c r="IE527" s="38"/>
      <c r="IF527" s="38"/>
      <c r="IG527" s="38"/>
      <c r="IH527" s="38"/>
      <c r="II527" s="38"/>
      <c r="IJ527" s="38"/>
      <c r="IK527" s="38"/>
      <c r="IL527" s="38"/>
      <c r="IM527" s="38"/>
      <c r="IN527" s="38"/>
      <c r="IO527" s="38"/>
      <c r="IP527" s="38"/>
      <c r="IQ527" s="38"/>
    </row>
    <row r="528" spans="1:251">
      <c r="A528" s="191" t="s">
        <v>660</v>
      </c>
      <c r="B528" s="328" t="s">
        <v>571</v>
      </c>
      <c r="C528" s="327">
        <v>2018</v>
      </c>
      <c r="D528" s="328" t="s">
        <v>568</v>
      </c>
      <c r="E528" s="51" t="s">
        <v>627</v>
      </c>
      <c r="F528" s="191">
        <v>250507</v>
      </c>
      <c r="G528" s="191">
        <v>-0.9</v>
      </c>
      <c r="H528" s="36"/>
      <c r="I528" s="36"/>
      <c r="J528" s="36"/>
      <c r="K528" s="38" t="s">
        <v>128</v>
      </c>
      <c r="L528" s="38"/>
      <c r="M528" s="38" t="s">
        <v>239</v>
      </c>
      <c r="N528" s="39" t="s">
        <v>469</v>
      </c>
      <c r="O528" s="66" t="s">
        <v>168</v>
      </c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  <c r="BO528" s="38"/>
      <c r="BP528" s="38"/>
      <c r="BQ528" s="38"/>
      <c r="BR528" s="38"/>
      <c r="BS528" s="38"/>
      <c r="BT528" s="38"/>
      <c r="BU528" s="38"/>
      <c r="BV528" s="38"/>
      <c r="BW528" s="38"/>
      <c r="BX528" s="38"/>
      <c r="BY528" s="38"/>
      <c r="BZ528" s="38"/>
      <c r="CA528" s="38"/>
      <c r="CB528" s="38"/>
      <c r="CC528" s="38"/>
      <c r="CD528" s="38"/>
      <c r="CE528" s="38"/>
      <c r="CF528" s="38"/>
      <c r="CG528" s="38"/>
      <c r="CH528" s="38"/>
      <c r="CI528" s="38"/>
      <c r="CJ528" s="38"/>
      <c r="CK528" s="38"/>
      <c r="CL528" s="38"/>
      <c r="CM528" s="38"/>
      <c r="CN528" s="38"/>
      <c r="CO528" s="38"/>
      <c r="CP528" s="38"/>
      <c r="CQ528" s="38"/>
      <c r="CR528" s="38"/>
      <c r="CS528" s="38"/>
      <c r="CT528" s="38"/>
      <c r="CU528" s="38"/>
      <c r="CV528" s="38"/>
      <c r="CW528" s="38"/>
      <c r="CX528" s="38"/>
      <c r="CY528" s="38"/>
      <c r="CZ528" s="38"/>
      <c r="DA528" s="38"/>
      <c r="DB528" s="38"/>
      <c r="DC528" s="38"/>
      <c r="DD528" s="38"/>
      <c r="DE528" s="38"/>
      <c r="DF528" s="38"/>
      <c r="DG528" s="38"/>
      <c r="DH528" s="38"/>
      <c r="DI528" s="38"/>
      <c r="DJ528" s="38"/>
      <c r="DK528" s="38"/>
      <c r="DL528" s="38"/>
      <c r="DM528" s="38"/>
      <c r="DN528" s="38"/>
      <c r="DO528" s="38"/>
      <c r="DP528" s="38"/>
      <c r="DQ528" s="38"/>
      <c r="DR528" s="38"/>
      <c r="DS528" s="38"/>
      <c r="DT528" s="38"/>
      <c r="DU528" s="38"/>
      <c r="DV528" s="38"/>
      <c r="DW528" s="38"/>
      <c r="DX528" s="38"/>
      <c r="DY528" s="38"/>
      <c r="DZ528" s="38"/>
      <c r="EA528" s="38"/>
      <c r="EB528" s="38"/>
      <c r="EC528" s="38"/>
      <c r="ED528" s="38"/>
      <c r="EE528" s="38"/>
      <c r="EF528" s="38"/>
      <c r="EG528" s="38"/>
      <c r="EH528" s="38"/>
      <c r="EI528" s="38"/>
      <c r="EJ528" s="38"/>
      <c r="EK528" s="38"/>
      <c r="EL528" s="38"/>
      <c r="EM528" s="38"/>
      <c r="EN528" s="38"/>
      <c r="EO528" s="38"/>
      <c r="EP528" s="38"/>
      <c r="EQ528" s="38"/>
      <c r="ER528" s="38"/>
      <c r="ES528" s="38"/>
      <c r="ET528" s="38"/>
      <c r="EU528" s="38"/>
      <c r="EV528" s="38"/>
      <c r="EW528" s="38"/>
      <c r="EX528" s="38"/>
      <c r="EY528" s="38"/>
      <c r="EZ528" s="38"/>
      <c r="FA528" s="38"/>
      <c r="FB528" s="38"/>
      <c r="FC528" s="38"/>
      <c r="FD528" s="38"/>
      <c r="FE528" s="38"/>
      <c r="FF528" s="38"/>
      <c r="FG528" s="38"/>
      <c r="FH528" s="38"/>
      <c r="FI528" s="38"/>
      <c r="FJ528" s="38"/>
      <c r="FK528" s="38"/>
      <c r="FL528" s="38"/>
      <c r="FM528" s="38"/>
      <c r="FN528" s="38"/>
      <c r="FO528" s="38"/>
      <c r="FP528" s="38"/>
      <c r="FQ528" s="38"/>
      <c r="FR528" s="38"/>
      <c r="FS528" s="38"/>
      <c r="FT528" s="38"/>
      <c r="FU528" s="38"/>
      <c r="FV528" s="38"/>
      <c r="FW528" s="38"/>
      <c r="FX528" s="38"/>
      <c r="FY528" s="38"/>
      <c r="FZ528" s="38"/>
      <c r="GA528" s="38"/>
      <c r="GB528" s="38"/>
      <c r="GC528" s="38"/>
      <c r="GD528" s="38"/>
      <c r="GE528" s="38"/>
      <c r="GF528" s="38"/>
      <c r="GG528" s="38"/>
      <c r="GH528" s="38"/>
      <c r="GI528" s="38"/>
      <c r="GJ528" s="38"/>
      <c r="GK528" s="38"/>
      <c r="GL528" s="38"/>
      <c r="GM528" s="38"/>
      <c r="GN528" s="38"/>
      <c r="GO528" s="38"/>
      <c r="GP528" s="38"/>
      <c r="GQ528" s="38"/>
      <c r="GR528" s="38"/>
      <c r="GS528" s="38"/>
      <c r="GT528" s="38"/>
      <c r="GU528" s="38"/>
      <c r="GV528" s="38"/>
      <c r="GW528" s="38"/>
      <c r="GX528" s="38"/>
      <c r="GY528" s="38"/>
      <c r="GZ528" s="38"/>
      <c r="HA528" s="38"/>
      <c r="HB528" s="38"/>
      <c r="HC528" s="38"/>
      <c r="HD528" s="38"/>
      <c r="HE528" s="38"/>
      <c r="HF528" s="38"/>
      <c r="HG528" s="38"/>
      <c r="HH528" s="38"/>
      <c r="HI528" s="38"/>
      <c r="HJ528" s="38"/>
      <c r="HK528" s="38"/>
      <c r="HL528" s="38"/>
      <c r="HM528" s="38"/>
      <c r="HN528" s="38"/>
      <c r="HO528" s="38"/>
      <c r="HP528" s="38"/>
      <c r="HQ528" s="38"/>
      <c r="HR528" s="38"/>
      <c r="HS528" s="38"/>
      <c r="HT528" s="38"/>
      <c r="HU528" s="38"/>
      <c r="HV528" s="38"/>
      <c r="HW528" s="38"/>
      <c r="HX528" s="38"/>
      <c r="HY528" s="38"/>
      <c r="HZ528" s="38"/>
      <c r="IA528" s="38"/>
      <c r="IB528" s="38"/>
      <c r="IC528" s="38"/>
      <c r="ID528" s="38"/>
      <c r="IE528" s="38"/>
      <c r="IF528" s="38"/>
      <c r="IG528" s="38"/>
      <c r="IH528" s="38"/>
      <c r="II528" s="38"/>
      <c r="IJ528" s="38"/>
      <c r="IK528" s="38"/>
      <c r="IL528" s="38"/>
      <c r="IM528" s="38"/>
      <c r="IN528" s="38"/>
      <c r="IO528" s="38"/>
      <c r="IP528" s="38"/>
      <c r="IQ528" s="38"/>
    </row>
    <row r="529" spans="1:251" s="5" customFormat="1">
      <c r="A529" s="191" t="s">
        <v>633</v>
      </c>
      <c r="B529" s="328" t="s">
        <v>571</v>
      </c>
      <c r="C529" s="327">
        <v>2018</v>
      </c>
      <c r="D529" s="328" t="s">
        <v>597</v>
      </c>
      <c r="E529" s="51" t="s">
        <v>627</v>
      </c>
      <c r="F529" s="191">
        <v>250507</v>
      </c>
      <c r="G529" s="191">
        <v>-1.1000000000000001</v>
      </c>
      <c r="H529" s="36"/>
      <c r="I529" s="36"/>
      <c r="J529" s="36"/>
      <c r="K529" s="38" t="s">
        <v>128</v>
      </c>
      <c r="L529" s="38"/>
      <c r="M529" s="38" t="s">
        <v>239</v>
      </c>
      <c r="N529" s="39" t="s">
        <v>469</v>
      </c>
      <c r="O529" s="66" t="s">
        <v>168</v>
      </c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  <c r="BO529" s="38"/>
      <c r="BP529" s="38"/>
      <c r="BQ529" s="38"/>
      <c r="BR529" s="38"/>
      <c r="BS529" s="38"/>
      <c r="BT529" s="38"/>
      <c r="BU529" s="38"/>
      <c r="BV529" s="38"/>
      <c r="BW529" s="38"/>
      <c r="BX529" s="38"/>
      <c r="BY529" s="38"/>
      <c r="BZ529" s="38"/>
      <c r="CA529" s="38"/>
      <c r="CB529" s="38"/>
      <c r="CC529" s="38"/>
      <c r="CD529" s="38"/>
      <c r="CE529" s="38"/>
      <c r="CF529" s="38"/>
      <c r="CG529" s="38"/>
      <c r="CH529" s="38"/>
      <c r="CI529" s="38"/>
      <c r="CJ529" s="38"/>
      <c r="CK529" s="38"/>
      <c r="CL529" s="38"/>
      <c r="CM529" s="38"/>
      <c r="CN529" s="38"/>
      <c r="CO529" s="38"/>
      <c r="CP529" s="38"/>
      <c r="CQ529" s="38"/>
      <c r="CR529" s="38"/>
      <c r="CS529" s="38"/>
      <c r="CT529" s="38"/>
      <c r="CU529" s="38"/>
      <c r="CV529" s="38"/>
      <c r="CW529" s="38"/>
      <c r="CX529" s="38"/>
      <c r="CY529" s="38"/>
      <c r="CZ529" s="38"/>
      <c r="DA529" s="38"/>
      <c r="DB529" s="38"/>
      <c r="DC529" s="38"/>
      <c r="DD529" s="38"/>
      <c r="DE529" s="38"/>
      <c r="DF529" s="38"/>
      <c r="DG529" s="38"/>
      <c r="DH529" s="38"/>
      <c r="DI529" s="38"/>
      <c r="DJ529" s="38"/>
      <c r="DK529" s="38"/>
      <c r="DL529" s="38"/>
      <c r="DM529" s="38"/>
      <c r="DN529" s="38"/>
      <c r="DO529" s="38"/>
      <c r="DP529" s="38"/>
      <c r="DQ529" s="38"/>
      <c r="DR529" s="38"/>
      <c r="DS529" s="38"/>
      <c r="DT529" s="38"/>
      <c r="DU529" s="38"/>
      <c r="DV529" s="38"/>
      <c r="DW529" s="38"/>
      <c r="DX529" s="38"/>
      <c r="DY529" s="38"/>
      <c r="DZ529" s="38"/>
      <c r="EA529" s="38"/>
      <c r="EB529" s="38"/>
      <c r="EC529" s="38"/>
      <c r="ED529" s="38"/>
      <c r="EE529" s="38"/>
      <c r="EF529" s="38"/>
      <c r="EG529" s="38"/>
      <c r="EH529" s="38"/>
      <c r="EI529" s="38"/>
      <c r="EJ529" s="38"/>
      <c r="EK529" s="38"/>
      <c r="EL529" s="38"/>
      <c r="EM529" s="38"/>
      <c r="EN529" s="38"/>
      <c r="EO529" s="38"/>
      <c r="EP529" s="38"/>
      <c r="EQ529" s="38"/>
      <c r="ER529" s="38"/>
      <c r="ES529" s="38"/>
      <c r="ET529" s="38"/>
      <c r="EU529" s="38"/>
      <c r="EV529" s="38"/>
      <c r="EW529" s="38"/>
      <c r="EX529" s="38"/>
      <c r="EY529" s="38"/>
      <c r="EZ529" s="38"/>
      <c r="FA529" s="38"/>
      <c r="FB529" s="38"/>
      <c r="FC529" s="38"/>
      <c r="FD529" s="38"/>
      <c r="FE529" s="38"/>
      <c r="FF529" s="38"/>
      <c r="FG529" s="38"/>
      <c r="FH529" s="38"/>
      <c r="FI529" s="38"/>
      <c r="FJ529" s="38"/>
      <c r="FK529" s="38"/>
      <c r="FL529" s="38"/>
      <c r="FM529" s="38"/>
      <c r="FN529" s="38"/>
      <c r="FO529" s="38"/>
      <c r="FP529" s="38"/>
      <c r="FQ529" s="38"/>
      <c r="FR529" s="38"/>
      <c r="FS529" s="38"/>
      <c r="FT529" s="38"/>
      <c r="FU529" s="38"/>
      <c r="FV529" s="38"/>
      <c r="FW529" s="38"/>
      <c r="FX529" s="38"/>
      <c r="FY529" s="38"/>
      <c r="FZ529" s="38"/>
      <c r="GA529" s="38"/>
      <c r="GB529" s="38"/>
      <c r="GC529" s="38"/>
      <c r="GD529" s="38"/>
      <c r="GE529" s="38"/>
      <c r="GF529" s="38"/>
      <c r="GG529" s="38"/>
      <c r="GH529" s="38"/>
      <c r="GI529" s="38"/>
      <c r="GJ529" s="38"/>
      <c r="GK529" s="38"/>
      <c r="GL529" s="38"/>
      <c r="GM529" s="38"/>
      <c r="GN529" s="38"/>
      <c r="GO529" s="38"/>
      <c r="GP529" s="38"/>
      <c r="GQ529" s="38"/>
      <c r="GR529" s="38"/>
      <c r="GS529" s="38"/>
      <c r="GT529" s="38"/>
      <c r="GU529" s="38"/>
      <c r="GV529" s="38"/>
      <c r="GW529" s="38"/>
      <c r="GX529" s="38"/>
      <c r="GY529" s="38"/>
      <c r="GZ529" s="38"/>
      <c r="HA529" s="38"/>
      <c r="HB529" s="38"/>
      <c r="HC529" s="38"/>
      <c r="HD529" s="38"/>
      <c r="HE529" s="38"/>
      <c r="HF529" s="38"/>
      <c r="HG529" s="38"/>
      <c r="HH529" s="38"/>
      <c r="HI529" s="38"/>
      <c r="HJ529" s="38"/>
      <c r="HK529" s="38"/>
      <c r="HL529" s="38"/>
      <c r="HM529" s="38"/>
      <c r="HN529" s="38"/>
      <c r="HO529" s="38"/>
      <c r="HP529" s="38"/>
      <c r="HQ529" s="38"/>
      <c r="HR529" s="38"/>
      <c r="HS529" s="38"/>
      <c r="HT529" s="38"/>
      <c r="HU529" s="38"/>
      <c r="HV529" s="38"/>
      <c r="HW529" s="38"/>
      <c r="HX529" s="38"/>
      <c r="HY529" s="38"/>
      <c r="HZ529" s="38"/>
      <c r="IA529" s="38"/>
      <c r="IB529" s="38"/>
      <c r="IC529" s="38"/>
      <c r="ID529" s="38"/>
      <c r="IE529" s="38"/>
      <c r="IF529" s="38"/>
      <c r="IG529" s="38"/>
      <c r="IH529" s="38"/>
      <c r="II529" s="38"/>
      <c r="IJ529" s="38"/>
      <c r="IK529" s="38"/>
      <c r="IL529" s="38"/>
      <c r="IM529" s="38"/>
      <c r="IN529" s="38"/>
      <c r="IO529" s="38"/>
      <c r="IP529" s="38"/>
      <c r="IQ529" s="38"/>
    </row>
    <row r="530" spans="1:251" s="5" customFormat="1" ht="15.5" customHeight="1">
      <c r="A530" s="191">
        <v>2.35</v>
      </c>
      <c r="B530" s="328" t="s">
        <v>571</v>
      </c>
      <c r="C530" s="327">
        <v>2018</v>
      </c>
      <c r="D530" s="328" t="s">
        <v>608</v>
      </c>
      <c r="E530" s="38" t="s">
        <v>627</v>
      </c>
      <c r="F530" s="36">
        <v>250507</v>
      </c>
      <c r="G530" s="36"/>
      <c r="H530" s="36"/>
      <c r="I530" s="36"/>
      <c r="J530" s="36"/>
      <c r="K530" s="38" t="s">
        <v>128</v>
      </c>
      <c r="L530" s="38"/>
      <c r="M530" s="38" t="s">
        <v>240</v>
      </c>
      <c r="N530" s="39" t="s">
        <v>469</v>
      </c>
      <c r="O530" s="66" t="s">
        <v>168</v>
      </c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  <c r="BM530" s="38"/>
      <c r="BN530" s="38"/>
      <c r="BO530" s="38"/>
      <c r="BP530" s="38"/>
      <c r="BQ530" s="38"/>
      <c r="BR530" s="38"/>
      <c r="BS530" s="38"/>
      <c r="BT530" s="38"/>
      <c r="BU530" s="38"/>
      <c r="BV530" s="38"/>
      <c r="BW530" s="38"/>
      <c r="BX530" s="38"/>
      <c r="BY530" s="38"/>
      <c r="BZ530" s="38"/>
      <c r="CA530" s="38"/>
      <c r="CB530" s="38"/>
      <c r="CC530" s="38"/>
      <c r="CD530" s="38"/>
      <c r="CE530" s="38"/>
      <c r="CF530" s="38"/>
      <c r="CG530" s="38"/>
      <c r="CH530" s="38"/>
      <c r="CI530" s="38"/>
      <c r="CJ530" s="38"/>
      <c r="CK530" s="38"/>
      <c r="CL530" s="38"/>
      <c r="CM530" s="38"/>
      <c r="CN530" s="38"/>
      <c r="CO530" s="38"/>
      <c r="CP530" s="38"/>
      <c r="CQ530" s="38"/>
      <c r="CR530" s="38"/>
      <c r="CS530" s="38"/>
      <c r="CT530" s="38"/>
      <c r="CU530" s="38"/>
      <c r="CV530" s="38"/>
      <c r="CW530" s="38"/>
      <c r="CX530" s="38"/>
      <c r="CY530" s="38"/>
      <c r="CZ530" s="38"/>
      <c r="DA530" s="38"/>
      <c r="DB530" s="38"/>
      <c r="DC530" s="38"/>
      <c r="DD530" s="38"/>
      <c r="DE530" s="38"/>
      <c r="DF530" s="38"/>
      <c r="DG530" s="38"/>
      <c r="DH530" s="38"/>
      <c r="DI530" s="38"/>
      <c r="DJ530" s="38"/>
      <c r="DK530" s="38"/>
      <c r="DL530" s="38"/>
      <c r="DM530" s="38"/>
      <c r="DN530" s="38"/>
      <c r="DO530" s="38"/>
      <c r="DP530" s="38"/>
      <c r="DQ530" s="38"/>
      <c r="DR530" s="38"/>
      <c r="DS530" s="38"/>
      <c r="DT530" s="38"/>
      <c r="DU530" s="38"/>
      <c r="DV530" s="38"/>
      <c r="DW530" s="38"/>
      <c r="DX530" s="38"/>
      <c r="DY530" s="38"/>
      <c r="DZ530" s="38"/>
      <c r="EA530" s="38"/>
      <c r="EB530" s="38"/>
      <c r="EC530" s="38"/>
      <c r="ED530" s="38"/>
      <c r="EE530" s="38"/>
      <c r="EF530" s="38"/>
      <c r="EG530" s="38"/>
      <c r="EH530" s="38"/>
      <c r="EI530" s="38"/>
      <c r="EJ530" s="38"/>
      <c r="EK530" s="38"/>
      <c r="EL530" s="38"/>
      <c r="EM530" s="38"/>
      <c r="EN530" s="38"/>
      <c r="EO530" s="38"/>
      <c r="EP530" s="38"/>
      <c r="EQ530" s="38"/>
      <c r="ER530" s="38"/>
      <c r="ES530" s="38"/>
      <c r="ET530" s="38"/>
      <c r="EU530" s="38"/>
      <c r="EV530" s="38"/>
      <c r="EW530" s="38"/>
      <c r="EX530" s="38"/>
      <c r="EY530" s="38"/>
      <c r="EZ530" s="38"/>
      <c r="FA530" s="38"/>
      <c r="FB530" s="38"/>
      <c r="FC530" s="38"/>
      <c r="FD530" s="38"/>
      <c r="FE530" s="38"/>
      <c r="FF530" s="38"/>
      <c r="FG530" s="38"/>
      <c r="FH530" s="38"/>
      <c r="FI530" s="38"/>
      <c r="FJ530" s="38"/>
      <c r="FK530" s="38"/>
      <c r="FL530" s="38"/>
      <c r="FM530" s="38"/>
      <c r="FN530" s="38"/>
      <c r="FO530" s="38"/>
      <c r="FP530" s="38"/>
      <c r="FQ530" s="38"/>
      <c r="FR530" s="38"/>
      <c r="FS530" s="38"/>
      <c r="FT530" s="38"/>
      <c r="FU530" s="38"/>
      <c r="FV530" s="38"/>
      <c r="FW530" s="38"/>
      <c r="FX530" s="38"/>
      <c r="FY530" s="38"/>
      <c r="FZ530" s="38"/>
      <c r="GA530" s="38"/>
      <c r="GB530" s="38"/>
      <c r="GC530" s="38"/>
      <c r="GD530" s="38"/>
      <c r="GE530" s="38"/>
      <c r="GF530" s="38"/>
      <c r="GG530" s="38"/>
      <c r="GH530" s="38"/>
      <c r="GI530" s="38"/>
      <c r="GJ530" s="38"/>
      <c r="GK530" s="38"/>
      <c r="GL530" s="38"/>
      <c r="GM530" s="38"/>
      <c r="GN530" s="38"/>
      <c r="GO530" s="38"/>
      <c r="GP530" s="38"/>
      <c r="GQ530" s="38"/>
      <c r="GR530" s="38"/>
      <c r="GS530" s="38"/>
      <c r="GT530" s="38"/>
      <c r="GU530" s="38"/>
      <c r="GV530" s="38"/>
      <c r="GW530" s="38"/>
      <c r="GX530" s="38"/>
      <c r="GY530" s="38"/>
      <c r="GZ530" s="38"/>
      <c r="HA530" s="38"/>
      <c r="HB530" s="38"/>
      <c r="HC530" s="38"/>
      <c r="HD530" s="38"/>
      <c r="HE530" s="38"/>
      <c r="HF530" s="38"/>
      <c r="HG530" s="38"/>
      <c r="HH530" s="38"/>
      <c r="HI530" s="38"/>
      <c r="HJ530" s="38"/>
      <c r="HK530" s="38"/>
      <c r="HL530" s="38"/>
      <c r="HM530" s="38"/>
      <c r="HN530" s="38"/>
      <c r="HO530" s="38"/>
      <c r="HP530" s="38"/>
      <c r="HQ530" s="38"/>
      <c r="HR530" s="38"/>
      <c r="HS530" s="38"/>
      <c r="HT530" s="38"/>
      <c r="HU530" s="38"/>
      <c r="HV530" s="38"/>
      <c r="HW530" s="38"/>
      <c r="HX530" s="38"/>
      <c r="HY530" s="38"/>
      <c r="HZ530" s="38"/>
      <c r="IA530" s="38"/>
      <c r="IB530" s="38"/>
      <c r="IC530" s="38"/>
      <c r="ID530" s="38"/>
      <c r="IE530" s="38"/>
      <c r="IF530" s="38"/>
      <c r="IG530" s="38"/>
      <c r="IH530" s="38"/>
      <c r="II530" s="38"/>
      <c r="IJ530" s="38"/>
      <c r="IK530" s="38"/>
      <c r="IL530" s="38"/>
      <c r="IM530" s="38"/>
      <c r="IN530" s="38"/>
      <c r="IO530" s="38"/>
      <c r="IP530" s="38"/>
      <c r="IQ530" s="38"/>
    </row>
    <row r="531" spans="1:251" s="5" customFormat="1" ht="15.5" customHeight="1">
      <c r="A531" s="191">
        <v>1.92</v>
      </c>
      <c r="B531" s="328" t="s">
        <v>571</v>
      </c>
      <c r="C531" s="327">
        <v>2018</v>
      </c>
      <c r="D531" s="328" t="s">
        <v>621</v>
      </c>
      <c r="E531" s="51" t="s">
        <v>627</v>
      </c>
      <c r="F531" s="191">
        <v>250507</v>
      </c>
      <c r="G531" s="191" t="s">
        <v>619</v>
      </c>
      <c r="H531" s="36"/>
      <c r="I531" s="36"/>
      <c r="J531" s="36"/>
      <c r="K531" s="38" t="s">
        <v>128</v>
      </c>
      <c r="L531" s="38"/>
      <c r="M531" s="38" t="s">
        <v>241</v>
      </c>
      <c r="N531" s="39" t="s">
        <v>469</v>
      </c>
      <c r="O531" s="66" t="s">
        <v>168</v>
      </c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  <c r="BK531" s="38"/>
      <c r="BL531" s="38"/>
      <c r="BM531" s="38"/>
      <c r="BN531" s="38"/>
      <c r="BO531" s="38"/>
      <c r="BP531" s="38"/>
      <c r="BQ531" s="38"/>
      <c r="BR531" s="38"/>
      <c r="BS531" s="38"/>
      <c r="BT531" s="38"/>
      <c r="BU531" s="38"/>
      <c r="BV531" s="38"/>
      <c r="BW531" s="38"/>
      <c r="BX531" s="38"/>
      <c r="BY531" s="38"/>
      <c r="BZ531" s="38"/>
      <c r="CA531" s="38"/>
      <c r="CB531" s="38"/>
      <c r="CC531" s="38"/>
      <c r="CD531" s="38"/>
      <c r="CE531" s="38"/>
      <c r="CF531" s="38"/>
      <c r="CG531" s="38"/>
      <c r="CH531" s="38"/>
      <c r="CI531" s="38"/>
      <c r="CJ531" s="38"/>
      <c r="CK531" s="38"/>
      <c r="CL531" s="38"/>
      <c r="CM531" s="38"/>
      <c r="CN531" s="38"/>
      <c r="CO531" s="38"/>
      <c r="CP531" s="38"/>
      <c r="CQ531" s="38"/>
      <c r="CR531" s="38"/>
      <c r="CS531" s="38"/>
      <c r="CT531" s="38"/>
      <c r="CU531" s="38"/>
      <c r="CV531" s="38"/>
      <c r="CW531" s="38"/>
      <c r="CX531" s="38"/>
      <c r="CY531" s="38"/>
      <c r="CZ531" s="38"/>
      <c r="DA531" s="38"/>
      <c r="DB531" s="38"/>
      <c r="DC531" s="38"/>
      <c r="DD531" s="38"/>
      <c r="DE531" s="38"/>
      <c r="DF531" s="38"/>
      <c r="DG531" s="38"/>
      <c r="DH531" s="38"/>
      <c r="DI531" s="38"/>
      <c r="DJ531" s="38"/>
      <c r="DK531" s="38"/>
      <c r="DL531" s="38"/>
      <c r="DM531" s="38"/>
      <c r="DN531" s="38"/>
      <c r="DO531" s="38"/>
      <c r="DP531" s="38"/>
      <c r="DQ531" s="38"/>
      <c r="DR531" s="38"/>
      <c r="DS531" s="38"/>
      <c r="DT531" s="38"/>
      <c r="DU531" s="38"/>
      <c r="DV531" s="38"/>
      <c r="DW531" s="38"/>
      <c r="DX531" s="38"/>
      <c r="DY531" s="38"/>
      <c r="DZ531" s="38"/>
      <c r="EA531" s="38"/>
      <c r="EB531" s="38"/>
      <c r="EC531" s="38"/>
      <c r="ED531" s="38"/>
      <c r="EE531" s="38"/>
      <c r="EF531" s="38"/>
      <c r="EG531" s="38"/>
      <c r="EH531" s="38"/>
      <c r="EI531" s="38"/>
      <c r="EJ531" s="38"/>
      <c r="EK531" s="38"/>
      <c r="EL531" s="38"/>
      <c r="EM531" s="38"/>
      <c r="EN531" s="38"/>
      <c r="EO531" s="38"/>
      <c r="EP531" s="38"/>
      <c r="EQ531" s="38"/>
      <c r="ER531" s="38"/>
      <c r="ES531" s="38"/>
      <c r="ET531" s="38"/>
      <c r="EU531" s="38"/>
      <c r="EV531" s="38"/>
      <c r="EW531" s="38"/>
      <c r="EX531" s="38"/>
      <c r="EY531" s="38"/>
      <c r="EZ531" s="38"/>
      <c r="FA531" s="38"/>
      <c r="FB531" s="38"/>
      <c r="FC531" s="38"/>
      <c r="FD531" s="38"/>
      <c r="FE531" s="38"/>
      <c r="FF531" s="38"/>
      <c r="FG531" s="38"/>
      <c r="FH531" s="38"/>
      <c r="FI531" s="38"/>
      <c r="FJ531" s="38"/>
      <c r="FK531" s="38"/>
      <c r="FL531" s="38"/>
      <c r="FM531" s="38"/>
      <c r="FN531" s="38"/>
      <c r="FO531" s="38"/>
      <c r="FP531" s="38"/>
      <c r="FQ531" s="38"/>
      <c r="FR531" s="38"/>
      <c r="FS531" s="38"/>
      <c r="FT531" s="38"/>
      <c r="FU531" s="38"/>
      <c r="FV531" s="38"/>
      <c r="FW531" s="38"/>
      <c r="FX531" s="38"/>
      <c r="FY531" s="38"/>
      <c r="FZ531" s="38"/>
      <c r="GA531" s="38"/>
      <c r="GB531" s="38"/>
      <c r="GC531" s="38"/>
      <c r="GD531" s="38"/>
      <c r="GE531" s="38"/>
      <c r="GF531" s="38"/>
      <c r="GG531" s="38"/>
      <c r="GH531" s="38"/>
      <c r="GI531" s="38"/>
      <c r="GJ531" s="38"/>
      <c r="GK531" s="38"/>
      <c r="GL531" s="38"/>
      <c r="GM531" s="38"/>
      <c r="GN531" s="38"/>
      <c r="GO531" s="38"/>
      <c r="GP531" s="38"/>
      <c r="GQ531" s="38"/>
      <c r="GR531" s="38"/>
      <c r="GS531" s="38"/>
      <c r="GT531" s="38"/>
      <c r="GU531" s="38"/>
      <c r="GV531" s="38"/>
      <c r="GW531" s="38"/>
      <c r="GX531" s="38"/>
      <c r="GY531" s="38"/>
      <c r="GZ531" s="38"/>
      <c r="HA531" s="38"/>
      <c r="HB531" s="38"/>
      <c r="HC531" s="38"/>
      <c r="HD531" s="38"/>
      <c r="HE531" s="38"/>
      <c r="HF531" s="38"/>
      <c r="HG531" s="38"/>
      <c r="HH531" s="38"/>
      <c r="HI531" s="38"/>
      <c r="HJ531" s="38"/>
      <c r="HK531" s="38"/>
      <c r="HL531" s="38"/>
      <c r="HM531" s="38"/>
      <c r="HN531" s="38"/>
      <c r="HO531" s="38"/>
      <c r="HP531" s="38"/>
      <c r="HQ531" s="38"/>
      <c r="HR531" s="38"/>
      <c r="HS531" s="38"/>
      <c r="HT531" s="38"/>
      <c r="HU531" s="38"/>
      <c r="HV531" s="38"/>
      <c r="HW531" s="38"/>
      <c r="HX531" s="38"/>
      <c r="HY531" s="38"/>
      <c r="HZ531" s="38"/>
      <c r="IA531" s="38"/>
      <c r="IB531" s="38"/>
      <c r="IC531" s="38"/>
      <c r="ID531" s="38"/>
      <c r="IE531" s="38"/>
      <c r="IF531" s="38"/>
      <c r="IG531" s="38"/>
      <c r="IH531" s="38"/>
      <c r="II531" s="38"/>
      <c r="IJ531" s="38"/>
      <c r="IK531" s="38"/>
      <c r="IL531" s="38"/>
      <c r="IM531" s="38"/>
      <c r="IN531" s="38"/>
      <c r="IO531" s="38"/>
      <c r="IP531" s="38"/>
      <c r="IQ531" s="38"/>
    </row>
    <row r="532" spans="1:251" s="5" customFormat="1">
      <c r="A532" s="335" t="s">
        <v>659</v>
      </c>
      <c r="B532" s="328" t="s">
        <v>605</v>
      </c>
      <c r="C532" s="327">
        <v>1983</v>
      </c>
      <c r="D532" s="328" t="s">
        <v>597</v>
      </c>
      <c r="E532" s="51" t="s">
        <v>627</v>
      </c>
      <c r="F532" s="191">
        <v>250507</v>
      </c>
      <c r="G532" s="191">
        <v>-0.5</v>
      </c>
      <c r="H532" s="36"/>
      <c r="I532" s="36"/>
      <c r="J532" s="36"/>
      <c r="K532" s="38" t="s">
        <v>128</v>
      </c>
      <c r="L532" s="38"/>
      <c r="M532" s="38" t="s">
        <v>239</v>
      </c>
      <c r="N532" s="39" t="s">
        <v>291</v>
      </c>
      <c r="O532" s="66" t="s">
        <v>168</v>
      </c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  <c r="BM532" s="38"/>
      <c r="BN532" s="38"/>
      <c r="BO532" s="38"/>
      <c r="BP532" s="38"/>
      <c r="BQ532" s="38"/>
      <c r="BR532" s="38"/>
      <c r="BS532" s="38"/>
      <c r="BT532" s="38"/>
      <c r="BU532" s="38"/>
      <c r="BV532" s="38"/>
      <c r="BW532" s="38"/>
      <c r="BX532" s="38"/>
      <c r="BY532" s="38"/>
      <c r="BZ532" s="38"/>
      <c r="CA532" s="38"/>
      <c r="CB532" s="38"/>
      <c r="CC532" s="38"/>
      <c r="CD532" s="38"/>
      <c r="CE532" s="38"/>
      <c r="CF532" s="38"/>
      <c r="CG532" s="38"/>
      <c r="CH532" s="38"/>
      <c r="CI532" s="38"/>
      <c r="CJ532" s="38"/>
      <c r="CK532" s="38"/>
      <c r="CL532" s="38"/>
      <c r="CM532" s="38"/>
      <c r="CN532" s="38"/>
      <c r="CO532" s="38"/>
      <c r="CP532" s="38"/>
      <c r="CQ532" s="38"/>
      <c r="CR532" s="38"/>
      <c r="CS532" s="38"/>
      <c r="CT532" s="38"/>
      <c r="CU532" s="38"/>
      <c r="CV532" s="38"/>
      <c r="CW532" s="38"/>
      <c r="CX532" s="38"/>
      <c r="CY532" s="38"/>
      <c r="CZ532" s="38"/>
      <c r="DA532" s="38"/>
      <c r="DB532" s="38"/>
      <c r="DC532" s="38"/>
      <c r="DD532" s="38"/>
      <c r="DE532" s="38"/>
      <c r="DF532" s="38"/>
      <c r="DG532" s="38"/>
      <c r="DH532" s="38"/>
      <c r="DI532" s="38"/>
      <c r="DJ532" s="38"/>
      <c r="DK532" s="38"/>
      <c r="DL532" s="38"/>
      <c r="DM532" s="38"/>
      <c r="DN532" s="38"/>
      <c r="DO532" s="38"/>
      <c r="DP532" s="38"/>
      <c r="DQ532" s="38"/>
      <c r="DR532" s="38"/>
      <c r="DS532" s="38"/>
      <c r="DT532" s="38"/>
      <c r="DU532" s="38"/>
      <c r="DV532" s="38"/>
      <c r="DW532" s="38"/>
      <c r="DX532" s="38"/>
      <c r="DY532" s="38"/>
      <c r="DZ532" s="38"/>
      <c r="EA532" s="38"/>
      <c r="EB532" s="38"/>
      <c r="EC532" s="38"/>
      <c r="ED532" s="38"/>
      <c r="EE532" s="38"/>
      <c r="EF532" s="38"/>
      <c r="EG532" s="38"/>
      <c r="EH532" s="38"/>
      <c r="EI532" s="38"/>
      <c r="EJ532" s="38"/>
      <c r="EK532" s="38"/>
      <c r="EL532" s="38"/>
      <c r="EM532" s="38"/>
      <c r="EN532" s="38"/>
      <c r="EO532" s="38"/>
      <c r="EP532" s="38"/>
      <c r="EQ532" s="38"/>
      <c r="ER532" s="38"/>
      <c r="ES532" s="38"/>
      <c r="ET532" s="38"/>
      <c r="EU532" s="38"/>
      <c r="EV532" s="38"/>
      <c r="EW532" s="38"/>
      <c r="EX532" s="38"/>
      <c r="EY532" s="38"/>
      <c r="EZ532" s="38"/>
      <c r="FA532" s="38"/>
      <c r="FB532" s="38"/>
      <c r="FC532" s="38"/>
      <c r="FD532" s="38"/>
      <c r="FE532" s="38"/>
      <c r="FF532" s="38"/>
      <c r="FG532" s="38"/>
      <c r="FH532" s="38"/>
      <c r="FI532" s="38"/>
      <c r="FJ532" s="38"/>
      <c r="FK532" s="38"/>
      <c r="FL532" s="38"/>
      <c r="FM532" s="38"/>
      <c r="FN532" s="38"/>
      <c r="FO532" s="38"/>
      <c r="FP532" s="38"/>
      <c r="FQ532" s="38"/>
      <c r="FR532" s="38"/>
      <c r="FS532" s="38"/>
      <c r="FT532" s="38"/>
      <c r="FU532" s="38"/>
      <c r="FV532" s="38"/>
      <c r="FW532" s="38"/>
      <c r="FX532" s="38"/>
      <c r="FY532" s="38"/>
      <c r="FZ532" s="38"/>
      <c r="GA532" s="38"/>
      <c r="GB532" s="38"/>
      <c r="GC532" s="38"/>
      <c r="GD532" s="38"/>
      <c r="GE532" s="38"/>
      <c r="GF532" s="38"/>
      <c r="GG532" s="38"/>
      <c r="GH532" s="38"/>
      <c r="GI532" s="38"/>
      <c r="GJ532" s="38"/>
      <c r="GK532" s="38"/>
      <c r="GL532" s="38"/>
      <c r="GM532" s="38"/>
      <c r="GN532" s="38"/>
      <c r="GO532" s="38"/>
      <c r="GP532" s="38"/>
      <c r="GQ532" s="38"/>
      <c r="GR532" s="38"/>
      <c r="GS532" s="38"/>
      <c r="GT532" s="38"/>
      <c r="GU532" s="38"/>
      <c r="GV532" s="38"/>
      <c r="GW532" s="38"/>
      <c r="GX532" s="38"/>
      <c r="GY532" s="38"/>
      <c r="GZ532" s="38"/>
      <c r="HA532" s="38"/>
      <c r="HB532" s="38"/>
      <c r="HC532" s="38"/>
      <c r="HD532" s="38"/>
      <c r="HE532" s="38"/>
      <c r="HF532" s="38"/>
      <c r="HG532" s="38"/>
      <c r="HH532" s="38"/>
      <c r="HI532" s="38"/>
      <c r="HJ532" s="38"/>
      <c r="HK532" s="38"/>
      <c r="HL532" s="38"/>
      <c r="HM532" s="38"/>
      <c r="HN532" s="38"/>
      <c r="HO532" s="38"/>
      <c r="HP532" s="38"/>
      <c r="HQ532" s="38"/>
      <c r="HR532" s="38"/>
      <c r="HS532" s="38"/>
      <c r="HT532" s="38"/>
      <c r="HU532" s="38"/>
      <c r="HV532" s="38"/>
      <c r="HW532" s="38"/>
      <c r="HX532" s="38"/>
      <c r="HY532" s="38"/>
      <c r="HZ532" s="38"/>
      <c r="IA532" s="38"/>
      <c r="IB532" s="38"/>
      <c r="IC532" s="38"/>
      <c r="ID532" s="38"/>
      <c r="IE532" s="38"/>
      <c r="IF532" s="38"/>
      <c r="IG532" s="38"/>
      <c r="IH532" s="38"/>
      <c r="II532" s="38"/>
      <c r="IJ532" s="38"/>
      <c r="IK532" s="38"/>
      <c r="IL532" s="38"/>
      <c r="IM532" s="38"/>
      <c r="IN532" s="38"/>
      <c r="IO532" s="38"/>
      <c r="IP532" s="38"/>
      <c r="IQ532" s="38"/>
    </row>
    <row r="533" spans="1:251" s="5" customFormat="1">
      <c r="A533" s="191">
        <v>8.58</v>
      </c>
      <c r="B533" s="328" t="s">
        <v>605</v>
      </c>
      <c r="C533" s="327">
        <v>1983</v>
      </c>
      <c r="D533" s="328" t="s">
        <v>617</v>
      </c>
      <c r="E533" s="51" t="s">
        <v>627</v>
      </c>
      <c r="F533" s="191">
        <v>250507</v>
      </c>
      <c r="G533" s="36"/>
      <c r="H533" s="36"/>
      <c r="I533" s="36"/>
      <c r="J533" s="36"/>
      <c r="K533" s="38" t="s">
        <v>128</v>
      </c>
      <c r="L533" s="38"/>
      <c r="M533" s="38" t="s">
        <v>240</v>
      </c>
      <c r="N533" s="39" t="s">
        <v>291</v>
      </c>
      <c r="O533" s="66" t="s">
        <v>168</v>
      </c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  <c r="BH533" s="38"/>
      <c r="BI533" s="38"/>
      <c r="BJ533" s="38"/>
      <c r="BK533" s="38"/>
      <c r="BL533" s="38"/>
      <c r="BM533" s="38"/>
      <c r="BN533" s="38"/>
      <c r="BO533" s="38"/>
      <c r="BP533" s="38"/>
      <c r="BQ533" s="38"/>
      <c r="BR533" s="38"/>
      <c r="BS533" s="38"/>
      <c r="BT533" s="38"/>
      <c r="BU533" s="38"/>
      <c r="BV533" s="38"/>
      <c r="BW533" s="38"/>
      <c r="BX533" s="38"/>
      <c r="BY533" s="38"/>
      <c r="BZ533" s="38"/>
      <c r="CA533" s="38"/>
      <c r="CB533" s="38"/>
      <c r="CC533" s="38"/>
      <c r="CD533" s="38"/>
      <c r="CE533" s="38"/>
      <c r="CF533" s="38"/>
      <c r="CG533" s="38"/>
      <c r="CH533" s="38"/>
      <c r="CI533" s="38"/>
      <c r="CJ533" s="38"/>
      <c r="CK533" s="38"/>
      <c r="CL533" s="38"/>
      <c r="CM533" s="38"/>
      <c r="CN533" s="38"/>
      <c r="CO533" s="38"/>
      <c r="CP533" s="38"/>
      <c r="CQ533" s="38"/>
      <c r="CR533" s="38"/>
      <c r="CS533" s="38"/>
      <c r="CT533" s="38"/>
      <c r="CU533" s="38"/>
      <c r="CV533" s="38"/>
      <c r="CW533" s="38"/>
      <c r="CX533" s="38"/>
      <c r="CY533" s="38"/>
      <c r="CZ533" s="38"/>
      <c r="DA533" s="38"/>
      <c r="DB533" s="38"/>
      <c r="DC533" s="38"/>
      <c r="DD533" s="38"/>
      <c r="DE533" s="38"/>
      <c r="DF533" s="38"/>
      <c r="DG533" s="38"/>
      <c r="DH533" s="38"/>
      <c r="DI533" s="38"/>
      <c r="DJ533" s="38"/>
      <c r="DK533" s="38"/>
      <c r="DL533" s="38"/>
      <c r="DM533" s="38"/>
      <c r="DN533" s="38"/>
      <c r="DO533" s="38"/>
      <c r="DP533" s="38"/>
      <c r="DQ533" s="38"/>
      <c r="DR533" s="38"/>
      <c r="DS533" s="38"/>
      <c r="DT533" s="38"/>
      <c r="DU533" s="38"/>
      <c r="DV533" s="38"/>
      <c r="DW533" s="38"/>
      <c r="DX533" s="38"/>
      <c r="DY533" s="38"/>
      <c r="DZ533" s="38"/>
      <c r="EA533" s="38"/>
      <c r="EB533" s="38"/>
      <c r="EC533" s="38"/>
      <c r="ED533" s="38"/>
      <c r="EE533" s="38"/>
      <c r="EF533" s="38"/>
      <c r="EG533" s="38"/>
      <c r="EH533" s="38"/>
      <c r="EI533" s="38"/>
      <c r="EJ533" s="38"/>
      <c r="EK533" s="38"/>
      <c r="EL533" s="38"/>
      <c r="EM533" s="38"/>
      <c r="EN533" s="38"/>
      <c r="EO533" s="38"/>
      <c r="EP533" s="38"/>
      <c r="EQ533" s="38"/>
      <c r="ER533" s="38"/>
      <c r="ES533" s="38"/>
      <c r="ET533" s="38"/>
      <c r="EU533" s="38"/>
      <c r="EV533" s="38"/>
      <c r="EW533" s="38"/>
      <c r="EX533" s="38"/>
      <c r="EY533" s="38"/>
      <c r="EZ533" s="38"/>
      <c r="FA533" s="38"/>
      <c r="FB533" s="38"/>
      <c r="FC533" s="38"/>
      <c r="FD533" s="38"/>
      <c r="FE533" s="38"/>
      <c r="FF533" s="38"/>
      <c r="FG533" s="38"/>
      <c r="FH533" s="38"/>
      <c r="FI533" s="38"/>
      <c r="FJ533" s="38"/>
      <c r="FK533" s="38"/>
      <c r="FL533" s="38"/>
      <c r="FM533" s="38"/>
      <c r="FN533" s="38"/>
      <c r="FO533" s="38"/>
      <c r="FP533" s="38"/>
      <c r="FQ533" s="38"/>
      <c r="FR533" s="38"/>
      <c r="FS533" s="38"/>
      <c r="FT533" s="38"/>
      <c r="FU533" s="38"/>
      <c r="FV533" s="38"/>
      <c r="FW533" s="38"/>
      <c r="FX533" s="38"/>
      <c r="FY533" s="38"/>
      <c r="FZ533" s="38"/>
      <c r="GA533" s="38"/>
      <c r="GB533" s="38"/>
      <c r="GC533" s="38"/>
      <c r="GD533" s="38"/>
      <c r="GE533" s="38"/>
      <c r="GF533" s="38"/>
      <c r="GG533" s="38"/>
      <c r="GH533" s="38"/>
      <c r="GI533" s="38"/>
      <c r="GJ533" s="38"/>
      <c r="GK533" s="38"/>
      <c r="GL533" s="38"/>
      <c r="GM533" s="38"/>
      <c r="GN533" s="38"/>
      <c r="GO533" s="38"/>
      <c r="GP533" s="38"/>
      <c r="GQ533" s="38"/>
      <c r="GR533" s="38"/>
      <c r="GS533" s="38"/>
      <c r="GT533" s="38"/>
      <c r="GU533" s="38"/>
      <c r="GV533" s="38"/>
      <c r="GW533" s="38"/>
      <c r="GX533" s="38"/>
      <c r="GY533" s="38"/>
      <c r="GZ533" s="38"/>
      <c r="HA533" s="38"/>
      <c r="HB533" s="38"/>
      <c r="HC533" s="38"/>
      <c r="HD533" s="38"/>
      <c r="HE533" s="38"/>
      <c r="HF533" s="38"/>
      <c r="HG533" s="38"/>
      <c r="HH533" s="38"/>
      <c r="HI533" s="38"/>
      <c r="HJ533" s="38"/>
      <c r="HK533" s="38"/>
      <c r="HL533" s="38"/>
      <c r="HM533" s="38"/>
      <c r="HN533" s="38"/>
      <c r="HO533" s="38"/>
      <c r="HP533" s="38"/>
      <c r="HQ533" s="38"/>
      <c r="HR533" s="38"/>
      <c r="HS533" s="38"/>
      <c r="HT533" s="38"/>
      <c r="HU533" s="38"/>
      <c r="HV533" s="38"/>
      <c r="HW533" s="38"/>
      <c r="HX533" s="38"/>
      <c r="HY533" s="38"/>
      <c r="HZ533" s="38"/>
      <c r="IA533" s="38"/>
      <c r="IB533" s="38"/>
      <c r="IC533" s="38"/>
      <c r="ID533" s="38"/>
      <c r="IE533" s="38"/>
      <c r="IF533" s="38"/>
      <c r="IG533" s="38"/>
      <c r="IH533" s="38"/>
      <c r="II533" s="38"/>
      <c r="IJ533" s="38"/>
      <c r="IK533" s="38"/>
      <c r="IL533" s="38"/>
      <c r="IM533" s="38"/>
      <c r="IN533" s="38"/>
      <c r="IO533" s="38"/>
      <c r="IP533" s="38"/>
      <c r="IQ533" s="38"/>
    </row>
    <row r="534" spans="1:251">
      <c r="A534" s="191">
        <v>3.94</v>
      </c>
      <c r="B534" s="328" t="s">
        <v>605</v>
      </c>
      <c r="C534" s="327">
        <v>1983</v>
      </c>
      <c r="D534" s="328" t="s">
        <v>618</v>
      </c>
      <c r="E534" s="51" t="s">
        <v>627</v>
      </c>
      <c r="F534" s="191">
        <v>250507</v>
      </c>
      <c r="G534" s="191" t="s">
        <v>619</v>
      </c>
      <c r="H534" s="36"/>
      <c r="I534" s="36"/>
      <c r="J534" s="36"/>
      <c r="K534" s="38" t="s">
        <v>128</v>
      </c>
      <c r="L534" s="38"/>
      <c r="M534" s="38" t="s">
        <v>241</v>
      </c>
      <c r="N534" s="39" t="s">
        <v>291</v>
      </c>
      <c r="O534" s="66" t="s">
        <v>168</v>
      </c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  <c r="BF534" s="38"/>
      <c r="BG534" s="38"/>
      <c r="BH534" s="38"/>
      <c r="BI534" s="38"/>
      <c r="BJ534" s="38"/>
      <c r="BK534" s="38"/>
      <c r="BL534" s="38"/>
      <c r="BM534" s="38"/>
      <c r="BN534" s="38"/>
      <c r="BO534" s="38"/>
      <c r="BP534" s="38"/>
      <c r="BQ534" s="38"/>
      <c r="BR534" s="38"/>
      <c r="BS534" s="38"/>
      <c r="BT534" s="38"/>
      <c r="BU534" s="38"/>
      <c r="BV534" s="38"/>
      <c r="BW534" s="38"/>
      <c r="BX534" s="38"/>
      <c r="BY534" s="38"/>
      <c r="BZ534" s="38"/>
      <c r="CA534" s="38"/>
      <c r="CB534" s="38"/>
      <c r="CC534" s="38"/>
      <c r="CD534" s="38"/>
      <c r="CE534" s="38"/>
      <c r="CF534" s="38"/>
      <c r="CG534" s="38"/>
      <c r="CH534" s="38"/>
      <c r="CI534" s="38"/>
      <c r="CJ534" s="38"/>
      <c r="CK534" s="38"/>
      <c r="CL534" s="38"/>
      <c r="CM534" s="38"/>
      <c r="CN534" s="38"/>
      <c r="CO534" s="38"/>
      <c r="CP534" s="38"/>
      <c r="CQ534" s="38"/>
      <c r="CR534" s="38"/>
      <c r="CS534" s="38"/>
      <c r="CT534" s="38"/>
      <c r="CU534" s="38"/>
      <c r="CV534" s="38"/>
      <c r="CW534" s="38"/>
      <c r="CX534" s="38"/>
      <c r="CY534" s="38"/>
      <c r="CZ534" s="38"/>
      <c r="DA534" s="38"/>
      <c r="DB534" s="38"/>
      <c r="DC534" s="38"/>
      <c r="DD534" s="38"/>
      <c r="DE534" s="38"/>
      <c r="DF534" s="38"/>
      <c r="DG534" s="38"/>
      <c r="DH534" s="38"/>
      <c r="DI534" s="38"/>
      <c r="DJ534" s="38"/>
      <c r="DK534" s="38"/>
      <c r="DL534" s="38"/>
      <c r="DM534" s="38"/>
      <c r="DN534" s="38"/>
      <c r="DO534" s="38"/>
      <c r="DP534" s="38"/>
      <c r="DQ534" s="38"/>
      <c r="DR534" s="38"/>
      <c r="DS534" s="38"/>
      <c r="DT534" s="38"/>
      <c r="DU534" s="38"/>
      <c r="DV534" s="38"/>
      <c r="DW534" s="38"/>
      <c r="DX534" s="38"/>
      <c r="DY534" s="38"/>
      <c r="DZ534" s="38"/>
      <c r="EA534" s="38"/>
      <c r="EB534" s="38"/>
      <c r="EC534" s="38"/>
      <c r="ED534" s="38"/>
      <c r="EE534" s="38"/>
      <c r="EF534" s="38"/>
      <c r="EG534" s="38"/>
      <c r="EH534" s="38"/>
      <c r="EI534" s="38"/>
      <c r="EJ534" s="38"/>
      <c r="EK534" s="38"/>
      <c r="EL534" s="38"/>
      <c r="EM534" s="38"/>
      <c r="EN534" s="38"/>
      <c r="EO534" s="38"/>
      <c r="EP534" s="38"/>
      <c r="EQ534" s="38"/>
      <c r="ER534" s="38"/>
      <c r="ES534" s="38"/>
      <c r="ET534" s="38"/>
      <c r="EU534" s="38"/>
      <c r="EV534" s="38"/>
      <c r="EW534" s="38"/>
      <c r="EX534" s="38"/>
      <c r="EY534" s="38"/>
      <c r="EZ534" s="38"/>
      <c r="FA534" s="38"/>
      <c r="FB534" s="38"/>
      <c r="FC534" s="38"/>
      <c r="FD534" s="38"/>
      <c r="FE534" s="38"/>
      <c r="FF534" s="38"/>
      <c r="FG534" s="38"/>
      <c r="FH534" s="38"/>
      <c r="FI534" s="38"/>
      <c r="FJ534" s="38"/>
      <c r="FK534" s="38"/>
      <c r="FL534" s="38"/>
      <c r="FM534" s="38"/>
      <c r="FN534" s="38"/>
      <c r="FO534" s="38"/>
      <c r="FP534" s="38"/>
      <c r="FQ534" s="38"/>
      <c r="FR534" s="38"/>
      <c r="FS534" s="38"/>
      <c r="FT534" s="38"/>
      <c r="FU534" s="38"/>
      <c r="FV534" s="38"/>
      <c r="FW534" s="38"/>
      <c r="FX534" s="38"/>
      <c r="FY534" s="38"/>
      <c r="FZ534" s="38"/>
      <c r="GA534" s="38"/>
      <c r="GB534" s="38"/>
      <c r="GC534" s="38"/>
      <c r="GD534" s="38"/>
      <c r="GE534" s="38"/>
      <c r="GF534" s="38"/>
      <c r="GG534" s="38"/>
      <c r="GH534" s="38"/>
      <c r="GI534" s="38"/>
      <c r="GJ534" s="38"/>
      <c r="GK534" s="38"/>
      <c r="GL534" s="38"/>
      <c r="GM534" s="38"/>
      <c r="GN534" s="38"/>
      <c r="GO534" s="38"/>
      <c r="GP534" s="38"/>
      <c r="GQ534" s="38"/>
      <c r="GR534" s="38"/>
      <c r="GS534" s="38"/>
      <c r="GT534" s="38"/>
      <c r="GU534" s="38"/>
      <c r="GV534" s="38"/>
      <c r="GW534" s="38"/>
      <c r="GX534" s="38"/>
      <c r="GY534" s="38"/>
      <c r="GZ534" s="38"/>
      <c r="HA534" s="38"/>
      <c r="HB534" s="38"/>
      <c r="HC534" s="38"/>
      <c r="HD534" s="38"/>
      <c r="HE534" s="38"/>
      <c r="HF534" s="38"/>
      <c r="HG534" s="38"/>
      <c r="HH534" s="38"/>
      <c r="HI534" s="38"/>
      <c r="HJ534" s="38"/>
      <c r="HK534" s="38"/>
      <c r="HL534" s="38"/>
      <c r="HM534" s="38"/>
      <c r="HN534" s="38"/>
      <c r="HO534" s="38"/>
      <c r="HP534" s="38"/>
      <c r="HQ534" s="38"/>
      <c r="HR534" s="38"/>
      <c r="HS534" s="38"/>
      <c r="HT534" s="38"/>
      <c r="HU534" s="38"/>
      <c r="HV534" s="38"/>
      <c r="HW534" s="38"/>
      <c r="HX534" s="38"/>
      <c r="HY534" s="38"/>
      <c r="HZ534" s="38"/>
      <c r="IA534" s="38"/>
      <c r="IB534" s="38"/>
      <c r="IC534" s="38"/>
      <c r="ID534" s="38"/>
      <c r="IE534" s="38"/>
      <c r="IF534" s="38"/>
      <c r="IG534" s="38"/>
      <c r="IH534" s="38"/>
      <c r="II534" s="38"/>
      <c r="IJ534" s="38"/>
      <c r="IK534" s="38"/>
      <c r="IL534" s="38"/>
      <c r="IM534" s="38"/>
      <c r="IN534" s="38"/>
      <c r="IO534" s="38"/>
      <c r="IP534" s="38"/>
      <c r="IQ534" s="38"/>
    </row>
    <row r="535" spans="1:251">
      <c r="A535" s="320" t="s">
        <v>914</v>
      </c>
      <c r="B535" s="320" t="s">
        <v>913</v>
      </c>
      <c r="C535" s="320">
        <v>2007</v>
      </c>
      <c r="D535" s="322" t="s">
        <v>455</v>
      </c>
      <c r="E535" s="322" t="s">
        <v>456</v>
      </c>
      <c r="F535" s="322">
        <v>250908</v>
      </c>
      <c r="G535" s="86"/>
      <c r="H535" s="36">
        <v>680</v>
      </c>
      <c r="I535" s="122">
        <v>362</v>
      </c>
      <c r="J535" s="122"/>
      <c r="K535" s="38" t="s">
        <v>128</v>
      </c>
      <c r="L535" s="100"/>
      <c r="M535" s="100" t="s">
        <v>239</v>
      </c>
      <c r="N535" s="100" t="s">
        <v>707</v>
      </c>
      <c r="O535" s="86" t="s">
        <v>168</v>
      </c>
      <c r="P535" s="100"/>
      <c r="Q535" s="100"/>
      <c r="R535" s="100"/>
      <c r="S535" s="100"/>
      <c r="T535" s="100"/>
      <c r="U535" s="100"/>
      <c r="V535" s="100"/>
      <c r="W535" s="100"/>
      <c r="X535" s="100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100"/>
      <c r="AM535" s="100"/>
      <c r="AN535" s="100"/>
      <c r="AO535" s="100"/>
      <c r="AP535" s="100"/>
      <c r="AQ535" s="100"/>
      <c r="AR535" s="100"/>
      <c r="AS535" s="100"/>
      <c r="AT535" s="100"/>
      <c r="AU535" s="100"/>
      <c r="AV535" s="100"/>
      <c r="AW535" s="100"/>
      <c r="AX535" s="100"/>
      <c r="AY535" s="100"/>
      <c r="AZ535" s="100"/>
      <c r="BA535" s="100"/>
      <c r="BB535" s="100"/>
      <c r="BC535" s="100"/>
      <c r="BD535" s="100"/>
      <c r="BE535" s="100"/>
      <c r="BF535" s="100"/>
      <c r="BG535" s="100"/>
      <c r="BH535" s="100"/>
      <c r="BI535" s="100"/>
      <c r="BJ535" s="100"/>
      <c r="BK535" s="100"/>
      <c r="BL535" s="100"/>
      <c r="BM535" s="100"/>
      <c r="BN535" s="100"/>
      <c r="BO535" s="100"/>
      <c r="BP535" s="100"/>
      <c r="BQ535" s="100"/>
      <c r="BR535" s="100"/>
      <c r="BS535" s="100"/>
      <c r="BT535" s="100"/>
      <c r="BU535" s="100"/>
      <c r="BV535" s="100"/>
      <c r="BW535" s="100"/>
      <c r="BX535" s="100"/>
      <c r="BY535" s="100"/>
      <c r="BZ535" s="100"/>
      <c r="CA535" s="100"/>
      <c r="CB535" s="100"/>
      <c r="CC535" s="100"/>
      <c r="CD535" s="100"/>
      <c r="CE535" s="100"/>
      <c r="CF535" s="100"/>
      <c r="CG535" s="100"/>
      <c r="CH535" s="100"/>
      <c r="CI535" s="100"/>
      <c r="CJ535" s="100"/>
      <c r="CK535" s="100"/>
      <c r="CL535" s="100"/>
      <c r="CM535" s="100"/>
      <c r="CN535" s="100"/>
      <c r="CO535" s="100"/>
      <c r="CP535" s="100"/>
      <c r="CQ535" s="100"/>
      <c r="CR535" s="100"/>
      <c r="CS535" s="100"/>
      <c r="CT535" s="100"/>
      <c r="CU535" s="100"/>
      <c r="CV535" s="100"/>
      <c r="CW535" s="100"/>
      <c r="CX535" s="100"/>
      <c r="CY535" s="100"/>
      <c r="CZ535" s="100"/>
      <c r="DA535" s="100"/>
      <c r="DB535" s="100"/>
      <c r="DC535" s="100"/>
      <c r="DD535" s="100"/>
      <c r="DE535" s="100"/>
      <c r="DF535" s="100"/>
      <c r="DG535" s="100"/>
      <c r="DH535" s="100"/>
      <c r="DI535" s="100"/>
      <c r="DJ535" s="100"/>
      <c r="DK535" s="100"/>
      <c r="DL535" s="100"/>
      <c r="DM535" s="100"/>
      <c r="DN535" s="100"/>
      <c r="DO535" s="100"/>
      <c r="DP535" s="100"/>
      <c r="DQ535" s="100"/>
      <c r="DR535" s="100"/>
      <c r="DS535" s="100"/>
      <c r="DT535" s="100"/>
      <c r="DU535" s="100"/>
      <c r="DV535" s="100"/>
      <c r="DW535" s="100"/>
      <c r="DX535" s="100"/>
      <c r="DY535" s="100"/>
      <c r="DZ535" s="100"/>
      <c r="EA535" s="100"/>
      <c r="EB535" s="100"/>
      <c r="EC535" s="100"/>
      <c r="ED535" s="100"/>
      <c r="EE535" s="100"/>
      <c r="EF535" s="100"/>
      <c r="EG535" s="100"/>
      <c r="EH535" s="100"/>
      <c r="EI535" s="100"/>
      <c r="EJ535" s="100"/>
      <c r="EK535" s="100"/>
      <c r="EL535" s="100"/>
      <c r="EM535" s="100"/>
      <c r="EN535" s="100"/>
      <c r="EO535" s="100"/>
      <c r="EP535" s="100"/>
      <c r="EQ535" s="100"/>
      <c r="ER535" s="100"/>
      <c r="ES535" s="100"/>
      <c r="ET535" s="100"/>
      <c r="EU535" s="100"/>
      <c r="EV535" s="100"/>
      <c r="EW535" s="100"/>
      <c r="EX535" s="100"/>
      <c r="EY535" s="100"/>
      <c r="EZ535" s="100"/>
      <c r="FA535" s="100"/>
      <c r="FB535" s="100"/>
      <c r="FC535" s="100"/>
      <c r="FD535" s="100"/>
      <c r="FE535" s="100"/>
      <c r="FF535" s="100"/>
      <c r="FG535" s="100"/>
      <c r="FH535" s="100"/>
      <c r="FI535" s="100"/>
      <c r="FJ535" s="100"/>
      <c r="FK535" s="100"/>
      <c r="FL535" s="100"/>
      <c r="FM535" s="100"/>
      <c r="FN535" s="100"/>
      <c r="FO535" s="100"/>
      <c r="FP535" s="100"/>
      <c r="FQ535" s="100"/>
      <c r="FR535" s="100"/>
      <c r="FS535" s="100"/>
      <c r="FT535" s="100"/>
      <c r="FU535" s="100"/>
      <c r="FV535" s="100"/>
      <c r="FW535" s="100"/>
      <c r="FX535" s="100"/>
      <c r="FY535" s="100"/>
      <c r="FZ535" s="100"/>
      <c r="GA535" s="100"/>
      <c r="GB535" s="100"/>
      <c r="GC535" s="100"/>
      <c r="GD535" s="100"/>
      <c r="GE535" s="100"/>
      <c r="GF535" s="100"/>
      <c r="GG535" s="100"/>
      <c r="GH535" s="100"/>
      <c r="GI535" s="100"/>
      <c r="GJ535" s="100"/>
      <c r="GK535" s="100"/>
      <c r="GL535" s="100"/>
      <c r="GM535" s="100"/>
      <c r="GN535" s="100"/>
      <c r="GO535" s="100"/>
      <c r="GP535" s="100"/>
      <c r="GQ535" s="100"/>
      <c r="GR535" s="100"/>
      <c r="GS535" s="100"/>
      <c r="GT535" s="100"/>
      <c r="GU535" s="100"/>
      <c r="GV535" s="100"/>
      <c r="GW535" s="100"/>
      <c r="GX535" s="100"/>
      <c r="GY535" s="100"/>
      <c r="GZ535" s="100"/>
      <c r="HA535" s="100"/>
      <c r="HB535" s="100"/>
      <c r="HC535" s="100"/>
      <c r="HD535" s="100"/>
      <c r="HE535" s="100"/>
      <c r="HF535" s="100"/>
      <c r="HG535" s="100"/>
      <c r="HH535" s="100"/>
      <c r="HI535" s="100"/>
      <c r="HJ535" s="100"/>
      <c r="HK535" s="100"/>
      <c r="HL535" s="100"/>
      <c r="HM535" s="100"/>
      <c r="HN535" s="100"/>
      <c r="HO535" s="100"/>
      <c r="HP535" s="100"/>
      <c r="HQ535" s="100"/>
      <c r="HR535" s="100"/>
      <c r="HS535" s="100"/>
      <c r="HT535" s="100"/>
      <c r="HU535" s="100"/>
      <c r="HV535" s="100"/>
      <c r="HW535" s="100"/>
      <c r="HX535" s="100"/>
      <c r="HY535" s="100"/>
      <c r="HZ535" s="100"/>
      <c r="IA535" s="100"/>
      <c r="IB535" s="100"/>
      <c r="IC535" s="100"/>
      <c r="ID535" s="100"/>
      <c r="IE535" s="100"/>
      <c r="IF535" s="100"/>
      <c r="IG535" s="100"/>
      <c r="IH535" s="100"/>
      <c r="II535" s="100"/>
      <c r="IJ535" s="100"/>
      <c r="IK535" s="100"/>
      <c r="IL535" s="100"/>
      <c r="IM535" s="100"/>
      <c r="IN535" s="100"/>
      <c r="IO535" s="100"/>
      <c r="IP535" s="100"/>
      <c r="IQ535" s="100"/>
    </row>
    <row r="536" spans="1:251">
      <c r="A536" s="262" t="s">
        <v>768</v>
      </c>
      <c r="B536" s="262" t="s">
        <v>766</v>
      </c>
      <c r="C536" s="262" t="s">
        <v>1094</v>
      </c>
      <c r="D536" s="262" t="s">
        <v>266</v>
      </c>
      <c r="E536" s="312" t="s">
        <v>756</v>
      </c>
      <c r="F536" s="262" t="s">
        <v>761</v>
      </c>
      <c r="K536" s="8" t="s">
        <v>129</v>
      </c>
      <c r="M536" s="10" t="s">
        <v>377</v>
      </c>
      <c r="N536" s="8" t="s">
        <v>1095</v>
      </c>
      <c r="O536" s="39" t="s">
        <v>168</v>
      </c>
      <c r="P536" s="8" t="s">
        <v>765</v>
      </c>
    </row>
    <row r="537" spans="1:251">
      <c r="A537" s="308" t="s">
        <v>486</v>
      </c>
      <c r="B537" s="308" t="s">
        <v>487</v>
      </c>
      <c r="C537" s="308">
        <v>2008</v>
      </c>
      <c r="D537" s="308" t="s">
        <v>455</v>
      </c>
      <c r="E537" s="306" t="s">
        <v>456</v>
      </c>
      <c r="F537" s="306">
        <v>250505</v>
      </c>
      <c r="G537" s="205"/>
      <c r="H537" s="229">
        <v>271</v>
      </c>
      <c r="I537" s="229">
        <v>64</v>
      </c>
      <c r="J537" s="36"/>
      <c r="K537" s="36" t="s">
        <v>128</v>
      </c>
      <c r="L537" s="205"/>
      <c r="M537" s="36" t="s">
        <v>239</v>
      </c>
      <c r="N537" s="203" t="s">
        <v>488</v>
      </c>
      <c r="O537" s="39" t="s">
        <v>168</v>
      </c>
      <c r="P537" s="205"/>
      <c r="Q537" s="205"/>
      <c r="R537" s="205"/>
      <c r="S537" s="39"/>
      <c r="T537" s="205">
        <v>1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  <c r="BK537" s="38"/>
      <c r="BL537" s="38"/>
      <c r="BM537" s="38"/>
      <c r="BN537" s="38"/>
      <c r="BO537" s="38"/>
      <c r="BP537" s="38"/>
      <c r="BQ537" s="38"/>
      <c r="BR537" s="38"/>
      <c r="BS537" s="38"/>
      <c r="BT537" s="38"/>
      <c r="BU537" s="38"/>
      <c r="BV537" s="38"/>
      <c r="BW537" s="38"/>
      <c r="BX537" s="38"/>
      <c r="BY537" s="38"/>
      <c r="BZ537" s="38"/>
      <c r="CA537" s="38"/>
      <c r="CB537" s="38"/>
      <c r="CC537" s="38"/>
      <c r="CD537" s="38"/>
      <c r="CE537" s="38"/>
      <c r="CF537" s="38"/>
      <c r="CG537" s="38"/>
      <c r="CH537" s="38"/>
      <c r="CI537" s="38"/>
      <c r="CJ537" s="38"/>
      <c r="CK537" s="38"/>
      <c r="CL537" s="38"/>
      <c r="CM537" s="38"/>
      <c r="CN537" s="38"/>
      <c r="CO537" s="38"/>
      <c r="CP537" s="38"/>
      <c r="CQ537" s="38"/>
      <c r="CR537" s="38"/>
      <c r="CS537" s="38"/>
      <c r="CT537" s="38"/>
      <c r="CU537" s="38"/>
      <c r="CV537" s="38"/>
      <c r="CW537" s="38"/>
      <c r="CX537" s="38"/>
      <c r="CY537" s="38"/>
      <c r="CZ537" s="38"/>
      <c r="DA537" s="38"/>
      <c r="DB537" s="38"/>
      <c r="DC537" s="38"/>
      <c r="DD537" s="38"/>
      <c r="DE537" s="38"/>
      <c r="DF537" s="38"/>
      <c r="DG537" s="38"/>
      <c r="DH537" s="38"/>
      <c r="DI537" s="38"/>
      <c r="DJ537" s="38"/>
      <c r="DK537" s="38"/>
      <c r="DL537" s="38"/>
      <c r="DM537" s="38"/>
      <c r="DN537" s="38"/>
      <c r="DO537" s="38"/>
      <c r="DP537" s="38"/>
      <c r="DQ537" s="38"/>
      <c r="DR537" s="38"/>
      <c r="DS537" s="38"/>
      <c r="DT537" s="38"/>
      <c r="DU537" s="38"/>
      <c r="DV537" s="38"/>
      <c r="DW537" s="38"/>
      <c r="DX537" s="38"/>
      <c r="DY537" s="38"/>
      <c r="DZ537" s="38"/>
      <c r="EA537" s="38"/>
      <c r="EB537" s="38"/>
      <c r="EC537" s="38"/>
      <c r="ED537" s="38"/>
      <c r="EE537" s="38"/>
      <c r="EF537" s="38"/>
      <c r="EG537" s="38"/>
      <c r="EH537" s="38"/>
      <c r="EI537" s="38"/>
      <c r="EJ537" s="38"/>
      <c r="EK537" s="38"/>
      <c r="EL537" s="38"/>
      <c r="EM537" s="38"/>
      <c r="EN537" s="38"/>
      <c r="EO537" s="38"/>
      <c r="EP537" s="38"/>
      <c r="EQ537" s="38"/>
      <c r="ER537" s="38"/>
      <c r="ES537" s="38"/>
      <c r="ET537" s="38"/>
      <c r="EU537" s="38"/>
      <c r="EV537" s="38"/>
      <c r="EW537" s="38"/>
      <c r="EX537" s="38"/>
      <c r="EY537" s="38"/>
      <c r="EZ537" s="38"/>
      <c r="FA537" s="38"/>
      <c r="FB537" s="38"/>
      <c r="FC537" s="38"/>
      <c r="FD537" s="38"/>
      <c r="FE537" s="38"/>
      <c r="FF537" s="38"/>
      <c r="FG537" s="38"/>
      <c r="FH537" s="38"/>
      <c r="FI537" s="38"/>
      <c r="FJ537" s="38"/>
      <c r="FK537" s="38"/>
      <c r="FL537" s="38"/>
      <c r="FM537" s="38"/>
      <c r="FN537" s="38"/>
      <c r="FO537" s="38"/>
      <c r="FP537" s="38"/>
      <c r="FQ537" s="38"/>
      <c r="FR537" s="38"/>
      <c r="FS537" s="38"/>
      <c r="FT537" s="38"/>
      <c r="FU537" s="38"/>
      <c r="FV537" s="38"/>
      <c r="FW537" s="38"/>
      <c r="FX537" s="38"/>
      <c r="FY537" s="38"/>
      <c r="FZ537" s="38"/>
      <c r="GA537" s="38"/>
      <c r="GB537" s="38"/>
      <c r="GC537" s="38"/>
      <c r="GD537" s="38"/>
      <c r="GE537" s="38"/>
      <c r="GF537" s="38"/>
      <c r="GG537" s="38"/>
      <c r="GH537" s="38"/>
      <c r="GI537" s="38"/>
      <c r="GJ537" s="38"/>
      <c r="GK537" s="38"/>
      <c r="GL537" s="38"/>
      <c r="GM537" s="38"/>
      <c r="GN537" s="38"/>
      <c r="GO537" s="38"/>
      <c r="GP537" s="38"/>
      <c r="GQ537" s="38"/>
      <c r="GR537" s="38"/>
      <c r="GS537" s="38"/>
      <c r="GT537" s="38"/>
      <c r="GU537" s="38"/>
      <c r="GV537" s="38"/>
      <c r="GW537" s="38"/>
      <c r="GX537" s="38"/>
      <c r="GY537" s="38"/>
      <c r="GZ537" s="38"/>
      <c r="HA537" s="38"/>
      <c r="HB537" s="38"/>
      <c r="HC537" s="38"/>
      <c r="HD537" s="38"/>
      <c r="HE537" s="38"/>
      <c r="HF537" s="38"/>
      <c r="HG537" s="38"/>
      <c r="HH537" s="38"/>
      <c r="HI537" s="38"/>
      <c r="HJ537" s="38"/>
      <c r="HK537" s="38"/>
      <c r="HL537" s="38"/>
      <c r="HM537" s="38"/>
      <c r="HN537" s="38"/>
      <c r="HO537" s="38"/>
      <c r="HP537" s="38"/>
      <c r="HQ537" s="38"/>
      <c r="HR537" s="38"/>
      <c r="HS537" s="38"/>
      <c r="HT537" s="38"/>
      <c r="HU537" s="38"/>
      <c r="HV537" s="38"/>
      <c r="HW537" s="38"/>
      <c r="HX537" s="38"/>
      <c r="HY537" s="38"/>
      <c r="HZ537" s="38"/>
      <c r="IA537" s="38"/>
      <c r="IB537" s="38"/>
      <c r="IC537" s="38"/>
      <c r="ID537" s="38"/>
      <c r="IE537" s="38"/>
      <c r="IF537" s="38"/>
      <c r="IG537" s="38"/>
      <c r="IH537" s="38"/>
      <c r="II537" s="38"/>
      <c r="IJ537" s="38"/>
      <c r="IK537" s="38"/>
      <c r="IL537" s="38"/>
      <c r="IM537" s="38"/>
      <c r="IN537" s="38"/>
      <c r="IO537" s="38"/>
      <c r="IP537" s="38"/>
      <c r="IQ537" s="38"/>
    </row>
    <row r="538" spans="1:251">
      <c r="A538" s="51" t="s">
        <v>926</v>
      </c>
      <c r="B538" s="51" t="s">
        <v>925</v>
      </c>
      <c r="C538" s="191">
        <v>2017</v>
      </c>
      <c r="D538" s="322" t="s">
        <v>468</v>
      </c>
      <c r="E538" s="322" t="s">
        <v>456</v>
      </c>
      <c r="F538" s="322">
        <v>250908</v>
      </c>
      <c r="G538" s="38"/>
      <c r="H538" s="36">
        <v>0</v>
      </c>
      <c r="I538" s="36"/>
      <c r="J538" s="36"/>
      <c r="K538" s="38" t="s">
        <v>128</v>
      </c>
      <c r="L538" s="38" t="s">
        <v>137</v>
      </c>
      <c r="M538" s="100" t="s">
        <v>239</v>
      </c>
      <c r="N538" s="36" t="s">
        <v>469</v>
      </c>
      <c r="O538" s="86" t="s">
        <v>168</v>
      </c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  <c r="BM538" s="38"/>
      <c r="BN538" s="38"/>
      <c r="BO538" s="38"/>
      <c r="BP538" s="38"/>
      <c r="BQ538" s="38"/>
      <c r="BR538" s="38"/>
      <c r="BS538" s="38"/>
      <c r="BT538" s="38"/>
      <c r="BU538" s="38"/>
      <c r="BV538" s="38"/>
      <c r="BW538" s="38"/>
      <c r="BX538" s="38"/>
      <c r="BY538" s="38"/>
      <c r="BZ538" s="38"/>
      <c r="CA538" s="38"/>
      <c r="CB538" s="38"/>
      <c r="CC538" s="38"/>
      <c r="CD538" s="38"/>
      <c r="CE538" s="38"/>
      <c r="CF538" s="38"/>
      <c r="CG538" s="38"/>
      <c r="CH538" s="38"/>
      <c r="CI538" s="38"/>
      <c r="CJ538" s="38"/>
      <c r="CK538" s="38"/>
      <c r="CL538" s="38"/>
      <c r="CM538" s="38"/>
      <c r="CN538" s="38"/>
      <c r="CO538" s="38"/>
      <c r="CP538" s="38"/>
      <c r="CQ538" s="38"/>
      <c r="CR538" s="38"/>
      <c r="CS538" s="38"/>
      <c r="CT538" s="38"/>
      <c r="CU538" s="38"/>
      <c r="CV538" s="38"/>
      <c r="CW538" s="38"/>
      <c r="CX538" s="38"/>
      <c r="CY538" s="38"/>
      <c r="CZ538" s="38"/>
      <c r="DA538" s="38"/>
      <c r="DB538" s="38"/>
      <c r="DC538" s="38"/>
      <c r="DD538" s="38"/>
      <c r="DE538" s="38"/>
      <c r="DF538" s="38"/>
      <c r="DG538" s="38"/>
      <c r="DH538" s="38"/>
      <c r="DI538" s="38"/>
      <c r="DJ538" s="38"/>
      <c r="DK538" s="38"/>
      <c r="DL538" s="38"/>
      <c r="DM538" s="38"/>
      <c r="DN538" s="38"/>
      <c r="DO538" s="38"/>
      <c r="DP538" s="38"/>
      <c r="DQ538" s="38"/>
      <c r="DR538" s="38"/>
      <c r="DS538" s="38"/>
      <c r="DT538" s="38"/>
      <c r="DU538" s="38"/>
      <c r="DV538" s="38"/>
      <c r="DW538" s="38"/>
      <c r="DX538" s="38"/>
      <c r="DY538" s="38"/>
      <c r="DZ538" s="38"/>
      <c r="EA538" s="38"/>
      <c r="EB538" s="38"/>
      <c r="EC538" s="38"/>
      <c r="ED538" s="38"/>
      <c r="EE538" s="38"/>
      <c r="EF538" s="38"/>
      <c r="EG538" s="38"/>
      <c r="EH538" s="38"/>
      <c r="EI538" s="38"/>
      <c r="EJ538" s="38"/>
      <c r="EK538" s="38"/>
      <c r="EL538" s="38"/>
      <c r="EM538" s="38"/>
      <c r="EN538" s="38"/>
      <c r="EO538" s="38"/>
      <c r="EP538" s="38"/>
      <c r="EQ538" s="38"/>
      <c r="ER538" s="38"/>
      <c r="ES538" s="38"/>
      <c r="ET538" s="38"/>
      <c r="EU538" s="38"/>
      <c r="EV538" s="38"/>
      <c r="EW538" s="38"/>
      <c r="EX538" s="38"/>
      <c r="EY538" s="38"/>
      <c r="EZ538" s="38"/>
      <c r="FA538" s="38"/>
      <c r="FB538" s="38"/>
      <c r="FC538" s="38"/>
      <c r="FD538" s="38"/>
      <c r="FE538" s="38"/>
      <c r="FF538" s="38"/>
      <c r="FG538" s="38"/>
      <c r="FH538" s="38"/>
      <c r="FI538" s="38"/>
      <c r="FJ538" s="38"/>
      <c r="FK538" s="38"/>
      <c r="FL538" s="38"/>
      <c r="FM538" s="38"/>
      <c r="FN538" s="38"/>
      <c r="FO538" s="38"/>
      <c r="FP538" s="38"/>
      <c r="FQ538" s="38"/>
      <c r="FR538" s="38"/>
      <c r="FS538" s="38"/>
      <c r="FT538" s="38"/>
      <c r="FU538" s="38"/>
      <c r="FV538" s="38"/>
      <c r="FW538" s="38"/>
      <c r="FX538" s="38"/>
      <c r="FY538" s="38"/>
      <c r="FZ538" s="38"/>
      <c r="GA538" s="38"/>
      <c r="GB538" s="38"/>
      <c r="GC538" s="38"/>
      <c r="GD538" s="38"/>
      <c r="GE538" s="38"/>
      <c r="GF538" s="38"/>
      <c r="GG538" s="38"/>
      <c r="GH538" s="38"/>
      <c r="GI538" s="38"/>
      <c r="GJ538" s="38"/>
      <c r="GK538" s="38"/>
      <c r="GL538" s="38"/>
      <c r="GM538" s="38"/>
      <c r="GN538" s="38"/>
      <c r="GO538" s="38"/>
      <c r="GP538" s="38"/>
      <c r="GQ538" s="38"/>
      <c r="GR538" s="38"/>
      <c r="GS538" s="38"/>
      <c r="GT538" s="38"/>
      <c r="GU538" s="38"/>
      <c r="GV538" s="38"/>
      <c r="GW538" s="38"/>
      <c r="GX538" s="38"/>
      <c r="GY538" s="38"/>
      <c r="GZ538" s="38"/>
      <c r="HA538" s="38"/>
      <c r="HB538" s="38"/>
      <c r="HC538" s="38"/>
      <c r="HD538" s="38"/>
      <c r="HE538" s="38"/>
      <c r="HF538" s="38"/>
      <c r="HG538" s="38"/>
      <c r="HH538" s="38"/>
      <c r="HI538" s="38"/>
      <c r="HJ538" s="38"/>
      <c r="HK538" s="38"/>
      <c r="HL538" s="38"/>
      <c r="HM538" s="38"/>
      <c r="HN538" s="38"/>
      <c r="HO538" s="38"/>
      <c r="HP538" s="38"/>
      <c r="HQ538" s="38"/>
      <c r="HR538" s="38"/>
      <c r="HS538" s="38"/>
      <c r="HT538" s="38"/>
      <c r="HU538" s="38"/>
      <c r="HV538" s="38"/>
      <c r="HW538" s="38"/>
      <c r="HX538" s="38"/>
      <c r="HY538" s="38"/>
      <c r="HZ538" s="38"/>
      <c r="IA538" s="38"/>
      <c r="IB538" s="38"/>
      <c r="IC538" s="38"/>
      <c r="ID538" s="38"/>
      <c r="IE538" s="38"/>
      <c r="IF538" s="38"/>
      <c r="IG538" s="38"/>
      <c r="IH538" s="38"/>
      <c r="II538" s="38"/>
      <c r="IJ538" s="38"/>
      <c r="IK538" s="38"/>
      <c r="IL538" s="38"/>
      <c r="IM538" s="38"/>
      <c r="IN538" s="38"/>
      <c r="IO538" s="38"/>
      <c r="IP538" s="38"/>
      <c r="IQ538" s="38"/>
    </row>
    <row r="539" spans="1:251">
      <c r="A539" s="306">
        <v>8.5</v>
      </c>
      <c r="B539" s="328" t="s">
        <v>572</v>
      </c>
      <c r="C539" s="327">
        <v>2017</v>
      </c>
      <c r="D539" s="328" t="s">
        <v>568</v>
      </c>
      <c r="E539" s="312" t="s">
        <v>627</v>
      </c>
      <c r="F539" s="61">
        <v>250903</v>
      </c>
      <c r="G539" s="39">
        <v>0.9</v>
      </c>
      <c r="H539" s="36">
        <v>265</v>
      </c>
      <c r="I539" s="36"/>
      <c r="J539" s="36"/>
      <c r="K539" s="38" t="s">
        <v>129</v>
      </c>
      <c r="L539" s="38" t="s">
        <v>137</v>
      </c>
      <c r="M539" s="38" t="s">
        <v>239</v>
      </c>
      <c r="N539" s="39" t="s">
        <v>491</v>
      </c>
      <c r="O539" s="66" t="s">
        <v>168</v>
      </c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  <c r="BK539" s="38"/>
      <c r="BL539" s="38"/>
      <c r="BM539" s="38"/>
      <c r="BN539" s="38"/>
      <c r="BO539" s="38"/>
      <c r="BP539" s="38"/>
      <c r="BQ539" s="38"/>
      <c r="BR539" s="38"/>
      <c r="BS539" s="38"/>
      <c r="BT539" s="38"/>
      <c r="BU539" s="38"/>
      <c r="BV539" s="38"/>
      <c r="BW539" s="38"/>
      <c r="BX539" s="38"/>
      <c r="BY539" s="38"/>
      <c r="BZ539" s="38"/>
      <c r="CA539" s="38"/>
      <c r="CB539" s="38"/>
      <c r="CC539" s="38"/>
      <c r="CD539" s="38"/>
      <c r="CE539" s="38"/>
      <c r="CF539" s="38"/>
      <c r="CG539" s="38"/>
      <c r="CH539" s="38"/>
      <c r="CI539" s="38"/>
      <c r="CJ539" s="38"/>
      <c r="CK539" s="38"/>
      <c r="CL539" s="38"/>
      <c r="CM539" s="38"/>
      <c r="CN539" s="38"/>
      <c r="CO539" s="38"/>
      <c r="CP539" s="38"/>
      <c r="CQ539" s="38"/>
      <c r="CR539" s="38"/>
      <c r="CS539" s="38"/>
      <c r="CT539" s="38"/>
      <c r="CU539" s="38"/>
      <c r="CV539" s="38"/>
      <c r="CW539" s="38"/>
      <c r="CX539" s="38"/>
      <c r="CY539" s="38"/>
      <c r="CZ539" s="38"/>
      <c r="DA539" s="38"/>
      <c r="DB539" s="38"/>
      <c r="DC539" s="38"/>
      <c r="DD539" s="38"/>
      <c r="DE539" s="38"/>
      <c r="DF539" s="38"/>
      <c r="DG539" s="38"/>
      <c r="DH539" s="38"/>
      <c r="DI539" s="38"/>
      <c r="DJ539" s="38"/>
      <c r="DK539" s="38"/>
      <c r="DL539" s="38"/>
      <c r="DM539" s="38"/>
      <c r="DN539" s="38"/>
      <c r="DO539" s="38"/>
      <c r="DP539" s="38"/>
      <c r="DQ539" s="38"/>
      <c r="DR539" s="38"/>
      <c r="DS539" s="38"/>
      <c r="DT539" s="38"/>
      <c r="DU539" s="38"/>
      <c r="DV539" s="38"/>
      <c r="DW539" s="38"/>
      <c r="DX539" s="38"/>
      <c r="DY539" s="38"/>
      <c r="DZ539" s="38"/>
      <c r="EA539" s="38"/>
      <c r="EB539" s="38"/>
      <c r="EC539" s="38"/>
      <c r="ED539" s="38"/>
      <c r="EE539" s="38"/>
      <c r="EF539" s="38"/>
      <c r="EG539" s="38"/>
      <c r="EH539" s="38"/>
      <c r="EI539" s="38"/>
      <c r="EJ539" s="38"/>
      <c r="EK539" s="38"/>
      <c r="EL539" s="38"/>
      <c r="EM539" s="38"/>
      <c r="EN539" s="38"/>
      <c r="EO539" s="38"/>
      <c r="EP539" s="38"/>
      <c r="EQ539" s="38"/>
      <c r="ER539" s="38"/>
      <c r="ES539" s="38"/>
      <c r="ET539" s="38"/>
      <c r="EU539" s="38"/>
      <c r="EV539" s="38"/>
      <c r="EW539" s="38"/>
      <c r="EX539" s="38"/>
      <c r="EY539" s="38"/>
      <c r="EZ539" s="38"/>
      <c r="FA539" s="38"/>
      <c r="FB539" s="38"/>
      <c r="FC539" s="38"/>
      <c r="FD539" s="38"/>
      <c r="FE539" s="38"/>
      <c r="FF539" s="38"/>
      <c r="FG539" s="38"/>
      <c r="FH539" s="38"/>
      <c r="FI539" s="38"/>
      <c r="FJ539" s="38"/>
      <c r="FK539" s="38"/>
      <c r="FL539" s="38"/>
      <c r="FM539" s="38"/>
      <c r="FN539" s="38"/>
      <c r="FO539" s="38"/>
      <c r="FP539" s="38"/>
      <c r="FQ539" s="38"/>
      <c r="FR539" s="38"/>
      <c r="FS539" s="38"/>
      <c r="FT539" s="38"/>
      <c r="FU539" s="38"/>
      <c r="FV539" s="38"/>
      <c r="FW539" s="38"/>
      <c r="FX539" s="38"/>
      <c r="FY539" s="38"/>
      <c r="FZ539" s="38"/>
      <c r="GA539" s="38"/>
      <c r="GB539" s="38"/>
      <c r="GC539" s="38"/>
      <c r="GD539" s="38"/>
      <c r="GE539" s="38"/>
      <c r="GF539" s="38"/>
      <c r="GG539" s="38"/>
      <c r="GH539" s="38"/>
      <c r="GI539" s="38"/>
      <c r="GJ539" s="38"/>
      <c r="GK539" s="38"/>
      <c r="GL539" s="38"/>
      <c r="GM539" s="38"/>
      <c r="GN539" s="38"/>
      <c r="GO539" s="38"/>
      <c r="GP539" s="38"/>
      <c r="GQ539" s="38"/>
      <c r="GR539" s="38"/>
      <c r="GS539" s="38"/>
      <c r="GT539" s="38"/>
      <c r="GU539" s="38"/>
      <c r="GV539" s="38"/>
      <c r="GW539" s="38"/>
      <c r="GX539" s="38"/>
      <c r="GY539" s="38"/>
      <c r="GZ539" s="38"/>
      <c r="HA539" s="38"/>
      <c r="HB539" s="38"/>
      <c r="HC539" s="38"/>
      <c r="HD539" s="38"/>
      <c r="HE539" s="38"/>
      <c r="HF539" s="38"/>
      <c r="HG539" s="38"/>
      <c r="HH539" s="38"/>
      <c r="HI539" s="38"/>
      <c r="HJ539" s="38"/>
      <c r="HK539" s="38"/>
      <c r="HL539" s="38"/>
      <c r="HM539" s="38"/>
      <c r="HN539" s="38"/>
      <c r="HO539" s="38"/>
      <c r="HP539" s="38"/>
      <c r="HQ539" s="38"/>
      <c r="HR539" s="38"/>
      <c r="HS539" s="38"/>
      <c r="HT539" s="38"/>
      <c r="HU539" s="38"/>
      <c r="HV539" s="38"/>
      <c r="HW539" s="38"/>
      <c r="HX539" s="38"/>
      <c r="HY539" s="38"/>
      <c r="HZ539" s="38"/>
      <c r="IA539" s="38"/>
      <c r="IB539" s="38"/>
      <c r="IC539" s="38"/>
      <c r="ID539" s="38"/>
      <c r="IE539" s="38"/>
      <c r="IF539" s="38"/>
      <c r="IG539" s="38"/>
      <c r="IH539" s="38"/>
      <c r="II539" s="38"/>
      <c r="IJ539" s="38"/>
      <c r="IK539" s="38"/>
      <c r="IL539" s="38"/>
      <c r="IM539" s="38"/>
      <c r="IN539" s="38"/>
      <c r="IO539" s="38"/>
      <c r="IP539" s="38"/>
      <c r="IQ539" s="38"/>
    </row>
    <row r="540" spans="1:251" s="36" customFormat="1" ht="16.5" customHeight="1">
      <c r="A540" s="306">
        <v>12.9</v>
      </c>
      <c r="B540" s="328" t="s">
        <v>572</v>
      </c>
      <c r="C540" s="327">
        <v>2017</v>
      </c>
      <c r="D540" s="328" t="s">
        <v>597</v>
      </c>
      <c r="E540" s="312" t="s">
        <v>627</v>
      </c>
      <c r="F540" s="61">
        <v>250903</v>
      </c>
      <c r="G540" s="334">
        <v>2</v>
      </c>
      <c r="H540" s="36">
        <v>0</v>
      </c>
      <c r="K540" s="38" t="s">
        <v>129</v>
      </c>
      <c r="L540" s="38" t="s">
        <v>137</v>
      </c>
      <c r="M540" s="38" t="s">
        <v>239</v>
      </c>
      <c r="N540" s="39" t="s">
        <v>491</v>
      </c>
      <c r="O540" s="66" t="s">
        <v>168</v>
      </c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  <c r="BH540" s="38"/>
      <c r="BI540" s="38"/>
      <c r="BJ540" s="38"/>
      <c r="BK540" s="38"/>
      <c r="BL540" s="38"/>
      <c r="BM540" s="38"/>
      <c r="BN540" s="38"/>
      <c r="BO540" s="38"/>
      <c r="BP540" s="38"/>
      <c r="BQ540" s="38"/>
      <c r="BR540" s="38"/>
      <c r="BS540" s="38"/>
      <c r="BT540" s="38"/>
      <c r="BU540" s="38"/>
      <c r="BV540" s="38"/>
      <c r="BW540" s="38"/>
      <c r="BX540" s="38"/>
      <c r="BY540" s="38"/>
      <c r="BZ540" s="38"/>
      <c r="CA540" s="38"/>
      <c r="CB540" s="38"/>
      <c r="CC540" s="38"/>
      <c r="CD540" s="38"/>
      <c r="CE540" s="38"/>
      <c r="CF540" s="38"/>
      <c r="CG540" s="38"/>
      <c r="CH540" s="38"/>
      <c r="CI540" s="38"/>
      <c r="CJ540" s="38"/>
      <c r="CK540" s="38"/>
      <c r="CL540" s="38"/>
      <c r="CM540" s="38"/>
      <c r="CN540" s="38"/>
      <c r="CO540" s="38"/>
      <c r="CP540" s="38"/>
      <c r="CQ540" s="38"/>
      <c r="CR540" s="38"/>
      <c r="CS540" s="38"/>
      <c r="CT540" s="38"/>
      <c r="CU540" s="38"/>
      <c r="CV540" s="38"/>
      <c r="CW540" s="38"/>
      <c r="CX540" s="38"/>
      <c r="CY540" s="38"/>
      <c r="CZ540" s="38"/>
      <c r="DA540" s="38"/>
      <c r="DB540" s="38"/>
      <c r="DC540" s="38"/>
      <c r="DD540" s="38"/>
      <c r="DE540" s="38"/>
      <c r="DF540" s="38"/>
      <c r="DG540" s="38"/>
      <c r="DH540" s="38"/>
      <c r="DI540" s="38"/>
      <c r="DJ540" s="38"/>
      <c r="DK540" s="38"/>
      <c r="DL540" s="38"/>
      <c r="DM540" s="38"/>
      <c r="DN540" s="38"/>
      <c r="DO540" s="38"/>
      <c r="DP540" s="38"/>
      <c r="DQ540" s="38"/>
      <c r="DR540" s="38"/>
      <c r="DS540" s="38"/>
      <c r="DT540" s="38"/>
      <c r="DU540" s="38"/>
      <c r="DV540" s="38"/>
      <c r="DW540" s="38"/>
      <c r="DX540" s="38"/>
      <c r="DY540" s="38"/>
      <c r="DZ540" s="38"/>
      <c r="EA540" s="38"/>
      <c r="EB540" s="38"/>
      <c r="EC540" s="38"/>
      <c r="ED540" s="38"/>
      <c r="EE540" s="38"/>
      <c r="EF540" s="38"/>
      <c r="EG540" s="38"/>
      <c r="EH540" s="38"/>
      <c r="EI540" s="38"/>
      <c r="EJ540" s="38"/>
      <c r="EK540" s="38"/>
      <c r="EL540" s="38"/>
      <c r="EM540" s="38"/>
      <c r="EN540" s="38"/>
      <c r="EO540" s="38"/>
      <c r="EP540" s="38"/>
      <c r="EQ540" s="38"/>
      <c r="ER540" s="38"/>
      <c r="ES540" s="38"/>
      <c r="ET540" s="38"/>
      <c r="EU540" s="38"/>
      <c r="EV540" s="38"/>
      <c r="EW540" s="38"/>
      <c r="EX540" s="38"/>
      <c r="EY540" s="38"/>
      <c r="EZ540" s="38"/>
      <c r="FA540" s="38"/>
      <c r="FB540" s="38"/>
      <c r="FC540" s="38"/>
      <c r="FD540" s="38"/>
      <c r="FE540" s="38"/>
      <c r="FF540" s="38"/>
      <c r="FG540" s="38"/>
      <c r="FH540" s="38"/>
      <c r="FI540" s="38"/>
      <c r="FJ540" s="38"/>
      <c r="FK540" s="38"/>
      <c r="FL540" s="38"/>
      <c r="FM540" s="38"/>
      <c r="FN540" s="38"/>
      <c r="FO540" s="38"/>
      <c r="FP540" s="38"/>
      <c r="FQ540" s="38"/>
      <c r="FR540" s="38"/>
      <c r="FS540" s="38"/>
      <c r="FT540" s="38"/>
      <c r="FU540" s="38"/>
      <c r="FV540" s="38"/>
      <c r="FW540" s="38"/>
      <c r="FX540" s="38"/>
      <c r="FY540" s="38"/>
      <c r="FZ540" s="38"/>
      <c r="GA540" s="38"/>
      <c r="GB540" s="38"/>
      <c r="GC540" s="38"/>
      <c r="GD540" s="38"/>
      <c r="GE540" s="38"/>
      <c r="GF540" s="38"/>
      <c r="GG540" s="38"/>
      <c r="GH540" s="38"/>
      <c r="GI540" s="38"/>
      <c r="GJ540" s="38"/>
      <c r="GK540" s="38"/>
      <c r="GL540" s="38"/>
      <c r="GM540" s="38"/>
      <c r="GN540" s="38"/>
      <c r="GO540" s="38"/>
      <c r="GP540" s="38"/>
      <c r="GQ540" s="38"/>
      <c r="GR540" s="38"/>
      <c r="GS540" s="38"/>
      <c r="GT540" s="38"/>
      <c r="GU540" s="38"/>
      <c r="GV540" s="38"/>
      <c r="GW540" s="38"/>
      <c r="GX540" s="38"/>
      <c r="GY540" s="38"/>
      <c r="GZ540" s="38"/>
      <c r="HA540" s="38"/>
      <c r="HB540" s="38"/>
      <c r="HC540" s="38"/>
      <c r="HD540" s="38"/>
      <c r="HE540" s="38"/>
      <c r="HF540" s="38"/>
      <c r="HG540" s="38"/>
      <c r="HH540" s="38"/>
      <c r="HI540" s="38"/>
      <c r="HJ540" s="38"/>
      <c r="HK540" s="38"/>
      <c r="HL540" s="38"/>
      <c r="HM540" s="38"/>
      <c r="HN540" s="38"/>
      <c r="HO540" s="38"/>
      <c r="HP540" s="38"/>
      <c r="HQ540" s="38"/>
      <c r="HR540" s="38"/>
      <c r="HS540" s="38"/>
      <c r="HT540" s="38"/>
      <c r="HU540" s="38"/>
      <c r="HV540" s="38"/>
      <c r="HW540" s="38"/>
      <c r="HX540" s="38"/>
      <c r="HY540" s="38"/>
      <c r="HZ540" s="38"/>
      <c r="IA540" s="38"/>
      <c r="IB540" s="38"/>
      <c r="IC540" s="38"/>
      <c r="ID540" s="38"/>
      <c r="IE540" s="38"/>
      <c r="IF540" s="38"/>
      <c r="IG540" s="38"/>
      <c r="IH540" s="38"/>
      <c r="II540" s="38"/>
      <c r="IJ540" s="38"/>
      <c r="IK540" s="38"/>
      <c r="IL540" s="38"/>
      <c r="IM540" s="38"/>
      <c r="IN540" s="38"/>
      <c r="IO540" s="38"/>
      <c r="IP540" s="38"/>
      <c r="IQ540" s="38"/>
    </row>
    <row r="541" spans="1:251" s="36" customFormat="1" ht="16.5" customHeight="1">
      <c r="A541" s="306">
        <v>3.13</v>
      </c>
      <c r="B541" s="328" t="s">
        <v>572</v>
      </c>
      <c r="C541" s="327">
        <v>2017</v>
      </c>
      <c r="D541" s="328" t="s">
        <v>608</v>
      </c>
      <c r="E541" s="312" t="s">
        <v>627</v>
      </c>
      <c r="F541" s="61">
        <v>250903</v>
      </c>
      <c r="G541" s="39"/>
      <c r="H541" s="36">
        <v>641</v>
      </c>
      <c r="K541" s="38" t="s">
        <v>129</v>
      </c>
      <c r="L541" s="38" t="s">
        <v>137</v>
      </c>
      <c r="M541" s="38" t="s">
        <v>240</v>
      </c>
      <c r="N541" s="39" t="s">
        <v>491</v>
      </c>
      <c r="O541" s="66" t="s">
        <v>168</v>
      </c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  <c r="BM541" s="38"/>
      <c r="BN541" s="38"/>
      <c r="BO541" s="38"/>
      <c r="BP541" s="38"/>
      <c r="BQ541" s="38"/>
      <c r="BR541" s="38"/>
      <c r="BS541" s="38"/>
      <c r="BT541" s="38"/>
      <c r="BU541" s="38"/>
      <c r="BV541" s="38"/>
      <c r="BW541" s="38"/>
      <c r="BX541" s="38"/>
      <c r="BY541" s="38"/>
      <c r="BZ541" s="38"/>
      <c r="CA541" s="38"/>
      <c r="CB541" s="38"/>
      <c r="CC541" s="38"/>
      <c r="CD541" s="38"/>
      <c r="CE541" s="38"/>
      <c r="CF541" s="38"/>
      <c r="CG541" s="38"/>
      <c r="CH541" s="38"/>
      <c r="CI541" s="38"/>
      <c r="CJ541" s="38"/>
      <c r="CK541" s="38"/>
      <c r="CL541" s="38"/>
      <c r="CM541" s="38"/>
      <c r="CN541" s="38"/>
      <c r="CO541" s="38"/>
      <c r="CP541" s="38"/>
      <c r="CQ541" s="38"/>
      <c r="CR541" s="38"/>
      <c r="CS541" s="38"/>
      <c r="CT541" s="38"/>
      <c r="CU541" s="38"/>
      <c r="CV541" s="38"/>
      <c r="CW541" s="38"/>
      <c r="CX541" s="38"/>
      <c r="CY541" s="38"/>
      <c r="CZ541" s="38"/>
      <c r="DA541" s="38"/>
      <c r="DB541" s="38"/>
      <c r="DC541" s="38"/>
      <c r="DD541" s="38"/>
      <c r="DE541" s="38"/>
      <c r="DF541" s="38"/>
      <c r="DG541" s="38"/>
      <c r="DH541" s="38"/>
      <c r="DI541" s="38"/>
      <c r="DJ541" s="38"/>
      <c r="DK541" s="38"/>
      <c r="DL541" s="38"/>
      <c r="DM541" s="38"/>
      <c r="DN541" s="38"/>
      <c r="DO541" s="38"/>
      <c r="DP541" s="38"/>
      <c r="DQ541" s="38"/>
      <c r="DR541" s="38"/>
      <c r="DS541" s="38"/>
      <c r="DT541" s="38"/>
      <c r="DU541" s="38"/>
      <c r="DV541" s="38"/>
      <c r="DW541" s="38"/>
      <c r="DX541" s="38"/>
      <c r="DY541" s="38"/>
      <c r="DZ541" s="38"/>
      <c r="EA541" s="38"/>
      <c r="EB541" s="38"/>
      <c r="EC541" s="38"/>
      <c r="ED541" s="38"/>
      <c r="EE541" s="38"/>
      <c r="EF541" s="38"/>
      <c r="EG541" s="38"/>
      <c r="EH541" s="38"/>
      <c r="EI541" s="38"/>
      <c r="EJ541" s="38"/>
      <c r="EK541" s="38"/>
      <c r="EL541" s="38"/>
      <c r="EM541" s="38"/>
      <c r="EN541" s="38"/>
      <c r="EO541" s="38"/>
      <c r="EP541" s="38"/>
      <c r="EQ541" s="38"/>
      <c r="ER541" s="38"/>
      <c r="ES541" s="38"/>
      <c r="ET541" s="38"/>
      <c r="EU541" s="38"/>
      <c r="EV541" s="38"/>
      <c r="EW541" s="38"/>
      <c r="EX541" s="38"/>
      <c r="EY541" s="38"/>
      <c r="EZ541" s="38"/>
      <c r="FA541" s="38"/>
      <c r="FB541" s="38"/>
      <c r="FC541" s="38"/>
      <c r="FD541" s="38"/>
      <c r="FE541" s="38"/>
      <c r="FF541" s="38"/>
      <c r="FG541" s="38"/>
      <c r="FH541" s="38"/>
      <c r="FI541" s="38"/>
      <c r="FJ541" s="38"/>
      <c r="FK541" s="38"/>
      <c r="FL541" s="38"/>
      <c r="FM541" s="38"/>
      <c r="FN541" s="38"/>
      <c r="FO541" s="38"/>
      <c r="FP541" s="38"/>
      <c r="FQ541" s="38"/>
      <c r="FR541" s="38"/>
      <c r="FS541" s="38"/>
      <c r="FT541" s="38"/>
      <c r="FU541" s="38"/>
      <c r="FV541" s="38"/>
      <c r="FW541" s="38"/>
      <c r="FX541" s="38"/>
      <c r="FY541" s="38"/>
      <c r="FZ541" s="38"/>
      <c r="GA541" s="38"/>
      <c r="GB541" s="38"/>
      <c r="GC541" s="38"/>
      <c r="GD541" s="38"/>
      <c r="GE541" s="38"/>
      <c r="GF541" s="38"/>
      <c r="GG541" s="38"/>
      <c r="GH541" s="38"/>
      <c r="GI541" s="38"/>
      <c r="GJ541" s="38"/>
      <c r="GK541" s="38"/>
      <c r="GL541" s="38"/>
      <c r="GM541" s="38"/>
      <c r="GN541" s="38"/>
      <c r="GO541" s="38"/>
      <c r="GP541" s="38"/>
      <c r="GQ541" s="38"/>
      <c r="GR541" s="38"/>
      <c r="GS541" s="38"/>
      <c r="GT541" s="38"/>
      <c r="GU541" s="38"/>
      <c r="GV541" s="38"/>
      <c r="GW541" s="38"/>
      <c r="GX541" s="38"/>
      <c r="GY541" s="38"/>
      <c r="GZ541" s="38"/>
      <c r="HA541" s="38"/>
      <c r="HB541" s="38"/>
      <c r="HC541" s="38"/>
      <c r="HD541" s="38"/>
      <c r="HE541" s="38"/>
      <c r="HF541" s="38"/>
      <c r="HG541" s="38"/>
      <c r="HH541" s="38"/>
      <c r="HI541" s="38"/>
      <c r="HJ541" s="38"/>
      <c r="HK541" s="38"/>
      <c r="HL541" s="38"/>
      <c r="HM541" s="38"/>
      <c r="HN541" s="38"/>
      <c r="HO541" s="38"/>
      <c r="HP541" s="38"/>
      <c r="HQ541" s="38"/>
      <c r="HR541" s="38"/>
      <c r="HS541" s="38"/>
      <c r="HT541" s="38"/>
      <c r="HU541" s="38"/>
      <c r="HV541" s="38"/>
      <c r="HW541" s="38"/>
      <c r="HX541" s="38"/>
      <c r="HY541" s="38"/>
      <c r="HZ541" s="38"/>
      <c r="IA541" s="38"/>
      <c r="IB541" s="38"/>
      <c r="IC541" s="38"/>
      <c r="ID541" s="38"/>
      <c r="IE541" s="38"/>
      <c r="IF541" s="38"/>
      <c r="IG541" s="38"/>
      <c r="IH541" s="38"/>
      <c r="II541" s="38"/>
      <c r="IJ541" s="38"/>
      <c r="IK541" s="38"/>
      <c r="IL541" s="38"/>
      <c r="IM541" s="38"/>
      <c r="IN541" s="38"/>
      <c r="IO541" s="38"/>
      <c r="IP541" s="38"/>
      <c r="IQ541" s="38"/>
    </row>
    <row r="542" spans="1:251" s="36" customFormat="1" ht="16.5" customHeight="1">
      <c r="A542" s="329">
        <v>2.2599999999999998</v>
      </c>
      <c r="B542" s="328" t="s">
        <v>572</v>
      </c>
      <c r="C542" s="327">
        <v>2017</v>
      </c>
      <c r="D542" s="328" t="s">
        <v>621</v>
      </c>
      <c r="E542" s="312" t="s">
        <v>627</v>
      </c>
      <c r="F542" s="61">
        <v>250903</v>
      </c>
      <c r="G542" s="334">
        <v>0</v>
      </c>
      <c r="H542" s="36">
        <v>613</v>
      </c>
      <c r="K542" s="38" t="s">
        <v>129</v>
      </c>
      <c r="L542" s="38" t="s">
        <v>137</v>
      </c>
      <c r="M542" s="38" t="s">
        <v>241</v>
      </c>
      <c r="N542" s="39" t="s">
        <v>491</v>
      </c>
      <c r="O542" s="66" t="s">
        <v>168</v>
      </c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  <c r="BM542" s="38"/>
      <c r="BN542" s="38"/>
      <c r="BO542" s="38"/>
      <c r="BP542" s="38"/>
      <c r="BQ542" s="38"/>
      <c r="BR542" s="38"/>
      <c r="BS542" s="38"/>
      <c r="BT542" s="38"/>
      <c r="BU542" s="38"/>
      <c r="BV542" s="38"/>
      <c r="BW542" s="38"/>
      <c r="BX542" s="38"/>
      <c r="BY542" s="38"/>
      <c r="BZ542" s="38"/>
      <c r="CA542" s="38"/>
      <c r="CB542" s="38"/>
      <c r="CC542" s="38"/>
      <c r="CD542" s="38"/>
      <c r="CE542" s="38"/>
      <c r="CF542" s="38"/>
      <c r="CG542" s="38"/>
      <c r="CH542" s="38"/>
      <c r="CI542" s="38"/>
      <c r="CJ542" s="38"/>
      <c r="CK542" s="38"/>
      <c r="CL542" s="38"/>
      <c r="CM542" s="38"/>
      <c r="CN542" s="38"/>
      <c r="CO542" s="38"/>
      <c r="CP542" s="38"/>
      <c r="CQ542" s="38"/>
      <c r="CR542" s="38"/>
      <c r="CS542" s="38"/>
      <c r="CT542" s="38"/>
      <c r="CU542" s="38"/>
      <c r="CV542" s="38"/>
      <c r="CW542" s="38"/>
      <c r="CX542" s="38"/>
      <c r="CY542" s="38"/>
      <c r="CZ542" s="38"/>
      <c r="DA542" s="38"/>
      <c r="DB542" s="38"/>
      <c r="DC542" s="38"/>
      <c r="DD542" s="38"/>
      <c r="DE542" s="38"/>
      <c r="DF542" s="38"/>
      <c r="DG542" s="38"/>
      <c r="DH542" s="38"/>
      <c r="DI542" s="38"/>
      <c r="DJ542" s="38"/>
      <c r="DK542" s="38"/>
      <c r="DL542" s="38"/>
      <c r="DM542" s="38"/>
      <c r="DN542" s="38"/>
      <c r="DO542" s="38"/>
      <c r="DP542" s="38"/>
      <c r="DQ542" s="38"/>
      <c r="DR542" s="38"/>
      <c r="DS542" s="38"/>
      <c r="DT542" s="38"/>
      <c r="DU542" s="38"/>
      <c r="DV542" s="38"/>
      <c r="DW542" s="38"/>
      <c r="DX542" s="38"/>
      <c r="DY542" s="38"/>
      <c r="DZ542" s="38"/>
      <c r="EA542" s="38"/>
      <c r="EB542" s="38"/>
      <c r="EC542" s="38"/>
      <c r="ED542" s="38"/>
      <c r="EE542" s="38"/>
      <c r="EF542" s="38"/>
      <c r="EG542" s="38"/>
      <c r="EH542" s="38"/>
      <c r="EI542" s="38"/>
      <c r="EJ542" s="38"/>
      <c r="EK542" s="38"/>
      <c r="EL542" s="38"/>
      <c r="EM542" s="38"/>
      <c r="EN542" s="38"/>
      <c r="EO542" s="38"/>
      <c r="EP542" s="38"/>
      <c r="EQ542" s="38"/>
      <c r="ER542" s="38"/>
      <c r="ES542" s="38"/>
      <c r="ET542" s="38"/>
      <c r="EU542" s="38"/>
      <c r="EV542" s="38"/>
      <c r="EW542" s="38"/>
      <c r="EX542" s="38"/>
      <c r="EY542" s="38"/>
      <c r="EZ542" s="38"/>
      <c r="FA542" s="38"/>
      <c r="FB542" s="38"/>
      <c r="FC542" s="38"/>
      <c r="FD542" s="38"/>
      <c r="FE542" s="38"/>
      <c r="FF542" s="38"/>
      <c r="FG542" s="38"/>
      <c r="FH542" s="38"/>
      <c r="FI542" s="38"/>
      <c r="FJ542" s="38"/>
      <c r="FK542" s="38"/>
      <c r="FL542" s="38"/>
      <c r="FM542" s="38"/>
      <c r="FN542" s="38"/>
      <c r="FO542" s="38"/>
      <c r="FP542" s="38"/>
      <c r="FQ542" s="38"/>
      <c r="FR542" s="38"/>
      <c r="FS542" s="38"/>
      <c r="FT542" s="38"/>
      <c r="FU542" s="38"/>
      <c r="FV542" s="38"/>
      <c r="FW542" s="38"/>
      <c r="FX542" s="38"/>
      <c r="FY542" s="38"/>
      <c r="FZ542" s="38"/>
      <c r="GA542" s="38"/>
      <c r="GB542" s="38"/>
      <c r="GC542" s="38"/>
      <c r="GD542" s="38"/>
      <c r="GE542" s="38"/>
      <c r="GF542" s="38"/>
      <c r="GG542" s="38"/>
      <c r="GH542" s="38"/>
      <c r="GI542" s="38"/>
      <c r="GJ542" s="38"/>
      <c r="GK542" s="38"/>
      <c r="GL542" s="38"/>
      <c r="GM542" s="38"/>
      <c r="GN542" s="38"/>
      <c r="GO542" s="38"/>
      <c r="GP542" s="38"/>
      <c r="GQ542" s="38"/>
      <c r="GR542" s="38"/>
      <c r="GS542" s="38"/>
      <c r="GT542" s="38"/>
      <c r="GU542" s="38"/>
      <c r="GV542" s="38"/>
      <c r="GW542" s="38"/>
      <c r="GX542" s="38"/>
      <c r="GY542" s="38"/>
      <c r="GZ542" s="38"/>
      <c r="HA542" s="38"/>
      <c r="HB542" s="38"/>
      <c r="HC542" s="38"/>
      <c r="HD542" s="38"/>
      <c r="HE542" s="38"/>
      <c r="HF542" s="38"/>
      <c r="HG542" s="38"/>
      <c r="HH542" s="38"/>
      <c r="HI542" s="38"/>
      <c r="HJ542" s="38"/>
      <c r="HK542" s="38"/>
      <c r="HL542" s="38"/>
      <c r="HM542" s="38"/>
      <c r="HN542" s="38"/>
      <c r="HO542" s="38"/>
      <c r="HP542" s="38"/>
      <c r="HQ542" s="38"/>
      <c r="HR542" s="38"/>
      <c r="HS542" s="38"/>
      <c r="HT542" s="38"/>
      <c r="HU542" s="38"/>
      <c r="HV542" s="38"/>
      <c r="HW542" s="38"/>
      <c r="HX542" s="38"/>
      <c r="HY542" s="38"/>
      <c r="HZ542" s="38"/>
      <c r="IA542" s="38"/>
      <c r="IB542" s="38"/>
      <c r="IC542" s="38"/>
      <c r="ID542" s="38"/>
      <c r="IE542" s="38"/>
      <c r="IF542" s="38"/>
      <c r="IG542" s="38"/>
      <c r="IH542" s="38"/>
      <c r="II542" s="38"/>
      <c r="IJ542" s="38"/>
      <c r="IK542" s="38"/>
      <c r="IL542" s="38"/>
      <c r="IM542" s="38"/>
      <c r="IN542" s="38"/>
      <c r="IO542" s="38"/>
      <c r="IP542" s="38"/>
      <c r="IQ542" s="38"/>
    </row>
    <row r="543" spans="1:251" s="36" customFormat="1" ht="16.5" customHeight="1">
      <c r="A543" s="306">
        <v>6.38</v>
      </c>
      <c r="B543" s="328" t="s">
        <v>572</v>
      </c>
      <c r="C543" s="327">
        <v>2017</v>
      </c>
      <c r="D543" s="328" t="s">
        <v>838</v>
      </c>
      <c r="E543" s="312" t="s">
        <v>627</v>
      </c>
      <c r="F543" s="61">
        <v>250903</v>
      </c>
      <c r="G543" s="39"/>
      <c r="H543" s="36">
        <v>419</v>
      </c>
      <c r="K543" s="38" t="s">
        <v>129</v>
      </c>
      <c r="L543" s="38" t="s">
        <v>137</v>
      </c>
      <c r="M543" s="38" t="s">
        <v>240</v>
      </c>
      <c r="N543" s="39" t="s">
        <v>491</v>
      </c>
      <c r="O543" s="66" t="s">
        <v>168</v>
      </c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  <c r="BK543" s="38"/>
      <c r="BL543" s="38"/>
      <c r="BM543" s="38"/>
      <c r="BN543" s="38"/>
      <c r="BO543" s="38"/>
      <c r="BP543" s="38"/>
      <c r="BQ543" s="38"/>
      <c r="BR543" s="38"/>
      <c r="BS543" s="38"/>
      <c r="BT543" s="38"/>
      <c r="BU543" s="38"/>
      <c r="BV543" s="38"/>
      <c r="BW543" s="38"/>
      <c r="BX543" s="38"/>
      <c r="BY543" s="38"/>
      <c r="BZ543" s="38"/>
      <c r="CA543" s="38"/>
      <c r="CB543" s="38"/>
      <c r="CC543" s="38"/>
      <c r="CD543" s="38"/>
      <c r="CE543" s="38"/>
      <c r="CF543" s="38"/>
      <c r="CG543" s="38"/>
      <c r="CH543" s="38"/>
      <c r="CI543" s="38"/>
      <c r="CJ543" s="38"/>
      <c r="CK543" s="38"/>
      <c r="CL543" s="38"/>
      <c r="CM543" s="38"/>
      <c r="CN543" s="38"/>
      <c r="CO543" s="38"/>
      <c r="CP543" s="38"/>
      <c r="CQ543" s="38"/>
      <c r="CR543" s="38"/>
      <c r="CS543" s="38"/>
      <c r="CT543" s="38"/>
      <c r="CU543" s="38"/>
      <c r="CV543" s="38"/>
      <c r="CW543" s="38"/>
      <c r="CX543" s="38"/>
      <c r="CY543" s="38"/>
      <c r="CZ543" s="38"/>
      <c r="DA543" s="38"/>
      <c r="DB543" s="38"/>
      <c r="DC543" s="38"/>
      <c r="DD543" s="38"/>
      <c r="DE543" s="38"/>
      <c r="DF543" s="38"/>
      <c r="DG543" s="38"/>
      <c r="DH543" s="38"/>
      <c r="DI543" s="38"/>
      <c r="DJ543" s="38"/>
      <c r="DK543" s="38"/>
      <c r="DL543" s="38"/>
      <c r="DM543" s="38"/>
      <c r="DN543" s="38"/>
      <c r="DO543" s="38"/>
      <c r="DP543" s="38"/>
      <c r="DQ543" s="38"/>
      <c r="DR543" s="38"/>
      <c r="DS543" s="38"/>
      <c r="DT543" s="38"/>
      <c r="DU543" s="38"/>
      <c r="DV543" s="38"/>
      <c r="DW543" s="38"/>
      <c r="DX543" s="38"/>
      <c r="DY543" s="38"/>
      <c r="DZ543" s="38"/>
      <c r="EA543" s="38"/>
      <c r="EB543" s="38"/>
      <c r="EC543" s="38"/>
      <c r="ED543" s="38"/>
      <c r="EE543" s="38"/>
      <c r="EF543" s="38"/>
      <c r="EG543" s="38"/>
      <c r="EH543" s="38"/>
      <c r="EI543" s="38"/>
      <c r="EJ543" s="38"/>
      <c r="EK543" s="38"/>
      <c r="EL543" s="38"/>
      <c r="EM543" s="38"/>
      <c r="EN543" s="38"/>
      <c r="EO543" s="38"/>
      <c r="EP543" s="38"/>
      <c r="EQ543" s="38"/>
      <c r="ER543" s="38"/>
      <c r="ES543" s="38"/>
      <c r="ET543" s="38"/>
      <c r="EU543" s="38"/>
      <c r="EV543" s="38"/>
      <c r="EW543" s="38"/>
      <c r="EX543" s="38"/>
      <c r="EY543" s="38"/>
      <c r="EZ543" s="38"/>
      <c r="FA543" s="38"/>
      <c r="FB543" s="38"/>
      <c r="FC543" s="38"/>
      <c r="FD543" s="38"/>
      <c r="FE543" s="38"/>
      <c r="FF543" s="38"/>
      <c r="FG543" s="38"/>
      <c r="FH543" s="38"/>
      <c r="FI543" s="38"/>
      <c r="FJ543" s="38"/>
      <c r="FK543" s="38"/>
      <c r="FL543" s="38"/>
      <c r="FM543" s="38"/>
      <c r="FN543" s="38"/>
      <c r="FO543" s="38"/>
      <c r="FP543" s="38"/>
      <c r="FQ543" s="38"/>
      <c r="FR543" s="38"/>
      <c r="FS543" s="38"/>
      <c r="FT543" s="38"/>
      <c r="FU543" s="38"/>
      <c r="FV543" s="38"/>
      <c r="FW543" s="38"/>
      <c r="FX543" s="38"/>
      <c r="FY543" s="38"/>
      <c r="FZ543" s="38"/>
      <c r="GA543" s="38"/>
      <c r="GB543" s="38"/>
      <c r="GC543" s="38"/>
      <c r="GD543" s="38"/>
      <c r="GE543" s="38"/>
      <c r="GF543" s="38"/>
      <c r="GG543" s="38"/>
      <c r="GH543" s="38"/>
      <c r="GI543" s="38"/>
      <c r="GJ543" s="38"/>
      <c r="GK543" s="38"/>
      <c r="GL543" s="38"/>
      <c r="GM543" s="38"/>
      <c r="GN543" s="38"/>
      <c r="GO543" s="38"/>
      <c r="GP543" s="38"/>
      <c r="GQ543" s="38"/>
      <c r="GR543" s="38"/>
      <c r="GS543" s="38"/>
      <c r="GT543" s="38"/>
      <c r="GU543" s="38"/>
      <c r="GV543" s="38"/>
      <c r="GW543" s="38"/>
      <c r="GX543" s="38"/>
      <c r="GY543" s="38"/>
      <c r="GZ543" s="38"/>
      <c r="HA543" s="38"/>
      <c r="HB543" s="38"/>
      <c r="HC543" s="38"/>
      <c r="HD543" s="38"/>
      <c r="HE543" s="38"/>
      <c r="HF543" s="38"/>
      <c r="HG543" s="38"/>
      <c r="HH543" s="38"/>
      <c r="HI543" s="38"/>
      <c r="HJ543" s="38"/>
      <c r="HK543" s="38"/>
      <c r="HL543" s="38"/>
      <c r="HM543" s="38"/>
      <c r="HN543" s="38"/>
      <c r="HO543" s="38"/>
      <c r="HP543" s="38"/>
      <c r="HQ543" s="38"/>
      <c r="HR543" s="38"/>
      <c r="HS543" s="38"/>
      <c r="HT543" s="38"/>
      <c r="HU543" s="38"/>
      <c r="HV543" s="38"/>
      <c r="HW543" s="38"/>
      <c r="HX543" s="38"/>
      <c r="HY543" s="38"/>
      <c r="HZ543" s="38"/>
      <c r="IA543" s="38"/>
      <c r="IB543" s="38"/>
      <c r="IC543" s="38"/>
      <c r="ID543" s="38"/>
      <c r="IE543" s="38"/>
      <c r="IF543" s="38"/>
      <c r="IG543" s="38"/>
      <c r="IH543" s="38"/>
      <c r="II543" s="38"/>
      <c r="IJ543" s="38"/>
      <c r="IK543" s="38"/>
      <c r="IL543" s="38"/>
      <c r="IM543" s="38"/>
      <c r="IN543" s="38"/>
      <c r="IO543" s="38"/>
      <c r="IP543" s="38"/>
      <c r="IQ543" s="38"/>
    </row>
    <row r="544" spans="1:251" s="36" customFormat="1" ht="16.5" customHeight="1">
      <c r="A544" s="51" t="s">
        <v>959</v>
      </c>
      <c r="B544" s="51" t="s">
        <v>958</v>
      </c>
      <c r="C544" s="191">
        <v>2017</v>
      </c>
      <c r="D544" s="322" t="s">
        <v>468</v>
      </c>
      <c r="E544" s="322" t="s">
        <v>456</v>
      </c>
      <c r="F544" s="322">
        <v>250908</v>
      </c>
      <c r="G544" s="38"/>
      <c r="H544" s="36">
        <v>0</v>
      </c>
      <c r="K544" s="38" t="s">
        <v>128</v>
      </c>
      <c r="L544" s="38" t="s">
        <v>137</v>
      </c>
      <c r="M544" s="100" t="s">
        <v>239</v>
      </c>
      <c r="N544" s="36" t="s">
        <v>469</v>
      </c>
      <c r="O544" s="86" t="s">
        <v>168</v>
      </c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  <c r="BH544" s="38"/>
      <c r="BI544" s="38"/>
      <c r="BJ544" s="38"/>
      <c r="BK544" s="38"/>
      <c r="BL544" s="38"/>
      <c r="BM544" s="38"/>
      <c r="BN544" s="38"/>
      <c r="BO544" s="38"/>
      <c r="BP544" s="38"/>
      <c r="BQ544" s="38"/>
      <c r="BR544" s="38"/>
      <c r="BS544" s="38"/>
      <c r="BT544" s="38"/>
      <c r="BU544" s="38"/>
      <c r="BV544" s="38"/>
      <c r="BW544" s="38"/>
      <c r="BX544" s="38"/>
      <c r="BY544" s="38"/>
      <c r="BZ544" s="38"/>
      <c r="CA544" s="38"/>
      <c r="CB544" s="38"/>
      <c r="CC544" s="38"/>
      <c r="CD544" s="38"/>
      <c r="CE544" s="38"/>
      <c r="CF544" s="38"/>
      <c r="CG544" s="38"/>
      <c r="CH544" s="38"/>
      <c r="CI544" s="38"/>
      <c r="CJ544" s="38"/>
      <c r="CK544" s="38"/>
      <c r="CL544" s="38"/>
      <c r="CM544" s="38"/>
      <c r="CN544" s="38"/>
      <c r="CO544" s="38"/>
      <c r="CP544" s="38"/>
      <c r="CQ544" s="38"/>
      <c r="CR544" s="38"/>
      <c r="CS544" s="38"/>
      <c r="CT544" s="38"/>
      <c r="CU544" s="38"/>
      <c r="CV544" s="38"/>
      <c r="CW544" s="38"/>
      <c r="CX544" s="38"/>
      <c r="CY544" s="38"/>
      <c r="CZ544" s="38"/>
      <c r="DA544" s="38"/>
      <c r="DB544" s="38"/>
      <c r="DC544" s="38"/>
      <c r="DD544" s="38"/>
      <c r="DE544" s="38"/>
      <c r="DF544" s="38"/>
      <c r="DG544" s="38"/>
      <c r="DH544" s="38"/>
      <c r="DI544" s="38"/>
      <c r="DJ544" s="38"/>
      <c r="DK544" s="38"/>
      <c r="DL544" s="38"/>
      <c r="DM544" s="38"/>
      <c r="DN544" s="38"/>
      <c r="DO544" s="38"/>
      <c r="DP544" s="38"/>
      <c r="DQ544" s="38"/>
      <c r="DR544" s="38"/>
      <c r="DS544" s="38"/>
      <c r="DT544" s="38"/>
      <c r="DU544" s="38"/>
      <c r="DV544" s="38"/>
      <c r="DW544" s="38"/>
      <c r="DX544" s="38"/>
      <c r="DY544" s="38"/>
      <c r="DZ544" s="38"/>
      <c r="EA544" s="38"/>
      <c r="EB544" s="38"/>
      <c r="EC544" s="38"/>
      <c r="ED544" s="38"/>
      <c r="EE544" s="38"/>
      <c r="EF544" s="38"/>
      <c r="EG544" s="38"/>
      <c r="EH544" s="38"/>
      <c r="EI544" s="38"/>
      <c r="EJ544" s="38"/>
      <c r="EK544" s="38"/>
      <c r="EL544" s="38"/>
      <c r="EM544" s="38"/>
      <c r="EN544" s="38"/>
      <c r="EO544" s="38"/>
      <c r="EP544" s="38"/>
      <c r="EQ544" s="38"/>
      <c r="ER544" s="38"/>
      <c r="ES544" s="38"/>
      <c r="ET544" s="38"/>
      <c r="EU544" s="38"/>
      <c r="EV544" s="38"/>
      <c r="EW544" s="38"/>
      <c r="EX544" s="38"/>
      <c r="EY544" s="38"/>
      <c r="EZ544" s="38"/>
      <c r="FA544" s="38"/>
      <c r="FB544" s="38"/>
      <c r="FC544" s="38"/>
      <c r="FD544" s="38"/>
      <c r="FE544" s="38"/>
      <c r="FF544" s="38"/>
      <c r="FG544" s="38"/>
      <c r="FH544" s="38"/>
      <c r="FI544" s="38"/>
      <c r="FJ544" s="38"/>
      <c r="FK544" s="38"/>
      <c r="FL544" s="38"/>
      <c r="FM544" s="38"/>
      <c r="FN544" s="38"/>
      <c r="FO544" s="38"/>
      <c r="FP544" s="38"/>
      <c r="FQ544" s="38"/>
      <c r="FR544" s="38"/>
      <c r="FS544" s="38"/>
      <c r="FT544" s="38"/>
      <c r="FU544" s="38"/>
      <c r="FV544" s="38"/>
      <c r="FW544" s="38"/>
      <c r="FX544" s="38"/>
      <c r="FY544" s="38"/>
      <c r="FZ544" s="38"/>
      <c r="GA544" s="38"/>
      <c r="GB544" s="38"/>
      <c r="GC544" s="38"/>
      <c r="GD544" s="38"/>
      <c r="GE544" s="38"/>
      <c r="GF544" s="38"/>
      <c r="GG544" s="38"/>
      <c r="GH544" s="38"/>
      <c r="GI544" s="38"/>
      <c r="GJ544" s="38"/>
      <c r="GK544" s="38"/>
      <c r="GL544" s="38"/>
      <c r="GM544" s="38"/>
      <c r="GN544" s="38"/>
      <c r="GO544" s="38"/>
      <c r="GP544" s="38"/>
      <c r="GQ544" s="38"/>
      <c r="GR544" s="38"/>
      <c r="GS544" s="38"/>
      <c r="GT544" s="38"/>
      <c r="GU544" s="38"/>
      <c r="GV544" s="38"/>
      <c r="GW544" s="38"/>
      <c r="GX544" s="38"/>
      <c r="GY544" s="38"/>
      <c r="GZ544" s="38"/>
      <c r="HA544" s="38"/>
      <c r="HB544" s="38"/>
      <c r="HC544" s="38"/>
      <c r="HD544" s="38"/>
      <c r="HE544" s="38"/>
      <c r="HF544" s="38"/>
      <c r="HG544" s="38"/>
      <c r="HH544" s="38"/>
      <c r="HI544" s="38"/>
      <c r="HJ544" s="38"/>
      <c r="HK544" s="38"/>
      <c r="HL544" s="38"/>
      <c r="HM544" s="38"/>
      <c r="HN544" s="38"/>
      <c r="HO544" s="38"/>
      <c r="HP544" s="38"/>
      <c r="HQ544" s="38"/>
      <c r="HR544" s="38"/>
      <c r="HS544" s="38"/>
      <c r="HT544" s="38"/>
      <c r="HU544" s="38"/>
      <c r="HV544" s="38"/>
      <c r="HW544" s="38"/>
      <c r="HX544" s="38"/>
      <c r="HY544" s="38"/>
      <c r="HZ544" s="38"/>
      <c r="IA544" s="38"/>
      <c r="IB544" s="38"/>
      <c r="IC544" s="38"/>
      <c r="ID544" s="38"/>
      <c r="IE544" s="38"/>
      <c r="IF544" s="38"/>
      <c r="IG544" s="38"/>
      <c r="IH544" s="38"/>
      <c r="II544" s="38"/>
      <c r="IJ544" s="38"/>
      <c r="IK544" s="38"/>
      <c r="IL544" s="38"/>
      <c r="IM544" s="38"/>
      <c r="IN544" s="38"/>
      <c r="IO544" s="38"/>
      <c r="IP544" s="38"/>
      <c r="IQ544" s="38"/>
    </row>
    <row r="545" spans="1:251" s="36" customFormat="1" ht="16.5" customHeight="1">
      <c r="A545" s="191" t="s">
        <v>657</v>
      </c>
      <c r="B545" s="328" t="s">
        <v>570</v>
      </c>
      <c r="C545" s="327">
        <v>2017</v>
      </c>
      <c r="D545" s="328" t="s">
        <v>568</v>
      </c>
      <c r="E545" s="51" t="s">
        <v>627</v>
      </c>
      <c r="F545" s="191">
        <v>250507</v>
      </c>
      <c r="G545" s="191">
        <v>-0.9</v>
      </c>
      <c r="K545" s="38" t="s">
        <v>128</v>
      </c>
      <c r="L545" s="38"/>
      <c r="M545" s="38" t="s">
        <v>239</v>
      </c>
      <c r="N545" s="39" t="s">
        <v>469</v>
      </c>
      <c r="O545" s="66" t="s">
        <v>168</v>
      </c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  <c r="BH545" s="38"/>
      <c r="BI545" s="38"/>
      <c r="BJ545" s="38"/>
      <c r="BK545" s="38"/>
      <c r="BL545" s="38"/>
      <c r="BM545" s="38"/>
      <c r="BN545" s="38"/>
      <c r="BO545" s="38"/>
      <c r="BP545" s="38"/>
      <c r="BQ545" s="38"/>
      <c r="BR545" s="38"/>
      <c r="BS545" s="38"/>
      <c r="BT545" s="38"/>
      <c r="BU545" s="38"/>
      <c r="BV545" s="38"/>
      <c r="BW545" s="38"/>
      <c r="BX545" s="38"/>
      <c r="BY545" s="38"/>
      <c r="BZ545" s="38"/>
      <c r="CA545" s="38"/>
      <c r="CB545" s="38"/>
      <c r="CC545" s="38"/>
      <c r="CD545" s="38"/>
      <c r="CE545" s="38"/>
      <c r="CF545" s="38"/>
      <c r="CG545" s="38"/>
      <c r="CH545" s="38"/>
      <c r="CI545" s="38"/>
      <c r="CJ545" s="38"/>
      <c r="CK545" s="38"/>
      <c r="CL545" s="38"/>
      <c r="CM545" s="38"/>
      <c r="CN545" s="38"/>
      <c r="CO545" s="38"/>
      <c r="CP545" s="38"/>
      <c r="CQ545" s="38"/>
      <c r="CR545" s="38"/>
      <c r="CS545" s="38"/>
      <c r="CT545" s="38"/>
      <c r="CU545" s="38"/>
      <c r="CV545" s="38"/>
      <c r="CW545" s="38"/>
      <c r="CX545" s="38"/>
      <c r="CY545" s="38"/>
      <c r="CZ545" s="38"/>
      <c r="DA545" s="38"/>
      <c r="DB545" s="38"/>
      <c r="DC545" s="38"/>
      <c r="DD545" s="38"/>
      <c r="DE545" s="38"/>
      <c r="DF545" s="38"/>
      <c r="DG545" s="38"/>
      <c r="DH545" s="38"/>
      <c r="DI545" s="38"/>
      <c r="DJ545" s="38"/>
      <c r="DK545" s="38"/>
      <c r="DL545" s="38"/>
      <c r="DM545" s="38"/>
      <c r="DN545" s="38"/>
      <c r="DO545" s="38"/>
      <c r="DP545" s="38"/>
      <c r="DQ545" s="38"/>
      <c r="DR545" s="38"/>
      <c r="DS545" s="38"/>
      <c r="DT545" s="38"/>
      <c r="DU545" s="38"/>
      <c r="DV545" s="38"/>
      <c r="DW545" s="38"/>
      <c r="DX545" s="38"/>
      <c r="DY545" s="38"/>
      <c r="DZ545" s="38"/>
      <c r="EA545" s="38"/>
      <c r="EB545" s="38"/>
      <c r="EC545" s="38"/>
      <c r="ED545" s="38"/>
      <c r="EE545" s="38"/>
      <c r="EF545" s="38"/>
      <c r="EG545" s="38"/>
      <c r="EH545" s="38"/>
      <c r="EI545" s="38"/>
      <c r="EJ545" s="38"/>
      <c r="EK545" s="38"/>
      <c r="EL545" s="38"/>
      <c r="EM545" s="38"/>
      <c r="EN545" s="38"/>
      <c r="EO545" s="38"/>
      <c r="EP545" s="38"/>
      <c r="EQ545" s="38"/>
      <c r="ER545" s="38"/>
      <c r="ES545" s="38"/>
      <c r="ET545" s="38"/>
      <c r="EU545" s="38"/>
      <c r="EV545" s="38"/>
      <c r="EW545" s="38"/>
      <c r="EX545" s="38"/>
      <c r="EY545" s="38"/>
      <c r="EZ545" s="38"/>
      <c r="FA545" s="38"/>
      <c r="FB545" s="38"/>
      <c r="FC545" s="38"/>
      <c r="FD545" s="38"/>
      <c r="FE545" s="38"/>
      <c r="FF545" s="38"/>
      <c r="FG545" s="38"/>
      <c r="FH545" s="38"/>
      <c r="FI545" s="38"/>
      <c r="FJ545" s="38"/>
      <c r="FK545" s="38"/>
      <c r="FL545" s="38"/>
      <c r="FM545" s="38"/>
      <c r="FN545" s="38"/>
      <c r="FO545" s="38"/>
      <c r="FP545" s="38"/>
      <c r="FQ545" s="38"/>
      <c r="FR545" s="38"/>
      <c r="FS545" s="38"/>
      <c r="FT545" s="38"/>
      <c r="FU545" s="38"/>
      <c r="FV545" s="38"/>
      <c r="FW545" s="38"/>
      <c r="FX545" s="38"/>
      <c r="FY545" s="38"/>
      <c r="FZ545" s="38"/>
      <c r="GA545" s="38"/>
      <c r="GB545" s="38"/>
      <c r="GC545" s="38"/>
      <c r="GD545" s="38"/>
      <c r="GE545" s="38"/>
      <c r="GF545" s="38"/>
      <c r="GG545" s="38"/>
      <c r="GH545" s="38"/>
      <c r="GI545" s="38"/>
      <c r="GJ545" s="38"/>
      <c r="GK545" s="38"/>
      <c r="GL545" s="38"/>
      <c r="GM545" s="38"/>
      <c r="GN545" s="38"/>
      <c r="GO545" s="38"/>
      <c r="GP545" s="38"/>
      <c r="GQ545" s="38"/>
      <c r="GR545" s="38"/>
      <c r="GS545" s="38"/>
      <c r="GT545" s="38"/>
      <c r="GU545" s="38"/>
      <c r="GV545" s="38"/>
      <c r="GW545" s="38"/>
      <c r="GX545" s="38"/>
      <c r="GY545" s="38"/>
      <c r="GZ545" s="38"/>
      <c r="HA545" s="38"/>
      <c r="HB545" s="38"/>
      <c r="HC545" s="38"/>
      <c r="HD545" s="38"/>
      <c r="HE545" s="38"/>
      <c r="HF545" s="38"/>
      <c r="HG545" s="38"/>
      <c r="HH545" s="38"/>
      <c r="HI545" s="38"/>
      <c r="HJ545" s="38"/>
      <c r="HK545" s="38"/>
      <c r="HL545" s="38"/>
      <c r="HM545" s="38"/>
      <c r="HN545" s="38"/>
      <c r="HO545" s="38"/>
      <c r="HP545" s="38"/>
      <c r="HQ545" s="38"/>
      <c r="HR545" s="38"/>
      <c r="HS545" s="38"/>
      <c r="HT545" s="38"/>
      <c r="HU545" s="38"/>
      <c r="HV545" s="38"/>
      <c r="HW545" s="38"/>
      <c r="HX545" s="38"/>
      <c r="HY545" s="38"/>
      <c r="HZ545" s="38"/>
      <c r="IA545" s="38"/>
      <c r="IB545" s="38"/>
      <c r="IC545" s="38"/>
      <c r="ID545" s="38"/>
      <c r="IE545" s="38"/>
      <c r="IF545" s="38"/>
      <c r="IG545" s="38"/>
      <c r="IH545" s="38"/>
      <c r="II545" s="38"/>
      <c r="IJ545" s="38"/>
      <c r="IK545" s="38"/>
      <c r="IL545" s="38"/>
      <c r="IM545" s="38"/>
      <c r="IN545" s="38"/>
      <c r="IO545" s="38"/>
      <c r="IP545" s="38"/>
      <c r="IQ545" s="38"/>
    </row>
    <row r="546" spans="1:251" s="36" customFormat="1" ht="16.5" customHeight="1">
      <c r="A546" s="191" t="s">
        <v>658</v>
      </c>
      <c r="B546" s="328" t="s">
        <v>570</v>
      </c>
      <c r="C546" s="327">
        <v>2017</v>
      </c>
      <c r="D546" s="328" t="s">
        <v>597</v>
      </c>
      <c r="E546" s="51" t="s">
        <v>627</v>
      </c>
      <c r="F546" s="191">
        <v>250507</v>
      </c>
      <c r="G546" s="191">
        <v>-0.9</v>
      </c>
      <c r="K546" s="38" t="s">
        <v>128</v>
      </c>
      <c r="L546" s="38"/>
      <c r="M546" s="38" t="s">
        <v>239</v>
      </c>
      <c r="N546" s="39" t="s">
        <v>469</v>
      </c>
      <c r="O546" s="66" t="s">
        <v>168</v>
      </c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  <c r="BK546" s="38"/>
      <c r="BL546" s="38"/>
      <c r="BM546" s="38"/>
      <c r="BN546" s="38"/>
      <c r="BO546" s="38"/>
      <c r="BP546" s="38"/>
      <c r="BQ546" s="38"/>
      <c r="BR546" s="38"/>
      <c r="BS546" s="38"/>
      <c r="BT546" s="38"/>
      <c r="BU546" s="38"/>
      <c r="BV546" s="38"/>
      <c r="BW546" s="38"/>
      <c r="BX546" s="38"/>
      <c r="BY546" s="38"/>
      <c r="BZ546" s="38"/>
      <c r="CA546" s="38"/>
      <c r="CB546" s="38"/>
      <c r="CC546" s="38"/>
      <c r="CD546" s="38"/>
      <c r="CE546" s="38"/>
      <c r="CF546" s="38"/>
      <c r="CG546" s="38"/>
      <c r="CH546" s="38"/>
      <c r="CI546" s="38"/>
      <c r="CJ546" s="38"/>
      <c r="CK546" s="38"/>
      <c r="CL546" s="38"/>
      <c r="CM546" s="38"/>
      <c r="CN546" s="38"/>
      <c r="CO546" s="38"/>
      <c r="CP546" s="38"/>
      <c r="CQ546" s="38"/>
      <c r="CR546" s="38"/>
      <c r="CS546" s="38"/>
      <c r="CT546" s="38"/>
      <c r="CU546" s="38"/>
      <c r="CV546" s="38"/>
      <c r="CW546" s="38"/>
      <c r="CX546" s="38"/>
      <c r="CY546" s="38"/>
      <c r="CZ546" s="38"/>
      <c r="DA546" s="38"/>
      <c r="DB546" s="38"/>
      <c r="DC546" s="38"/>
      <c r="DD546" s="38"/>
      <c r="DE546" s="38"/>
      <c r="DF546" s="38"/>
      <c r="DG546" s="38"/>
      <c r="DH546" s="38"/>
      <c r="DI546" s="38"/>
      <c r="DJ546" s="38"/>
      <c r="DK546" s="38"/>
      <c r="DL546" s="38"/>
      <c r="DM546" s="38"/>
      <c r="DN546" s="38"/>
      <c r="DO546" s="38"/>
      <c r="DP546" s="38"/>
      <c r="DQ546" s="38"/>
      <c r="DR546" s="38"/>
      <c r="DS546" s="38"/>
      <c r="DT546" s="38"/>
      <c r="DU546" s="38"/>
      <c r="DV546" s="38"/>
      <c r="DW546" s="38"/>
      <c r="DX546" s="38"/>
      <c r="DY546" s="38"/>
      <c r="DZ546" s="38"/>
      <c r="EA546" s="38"/>
      <c r="EB546" s="38"/>
      <c r="EC546" s="38"/>
      <c r="ED546" s="38"/>
      <c r="EE546" s="38"/>
      <c r="EF546" s="38"/>
      <c r="EG546" s="38"/>
      <c r="EH546" s="38"/>
      <c r="EI546" s="38"/>
      <c r="EJ546" s="38"/>
      <c r="EK546" s="38"/>
      <c r="EL546" s="38"/>
      <c r="EM546" s="38"/>
      <c r="EN546" s="38"/>
      <c r="EO546" s="38"/>
      <c r="EP546" s="38"/>
      <c r="EQ546" s="38"/>
      <c r="ER546" s="38"/>
      <c r="ES546" s="38"/>
      <c r="ET546" s="38"/>
      <c r="EU546" s="38"/>
      <c r="EV546" s="38"/>
      <c r="EW546" s="38"/>
      <c r="EX546" s="38"/>
      <c r="EY546" s="38"/>
      <c r="EZ546" s="38"/>
      <c r="FA546" s="38"/>
      <c r="FB546" s="38"/>
      <c r="FC546" s="38"/>
      <c r="FD546" s="38"/>
      <c r="FE546" s="38"/>
      <c r="FF546" s="38"/>
      <c r="FG546" s="38"/>
      <c r="FH546" s="38"/>
      <c r="FI546" s="38"/>
      <c r="FJ546" s="38"/>
      <c r="FK546" s="38"/>
      <c r="FL546" s="38"/>
      <c r="FM546" s="38"/>
      <c r="FN546" s="38"/>
      <c r="FO546" s="38"/>
      <c r="FP546" s="38"/>
      <c r="FQ546" s="38"/>
      <c r="FR546" s="38"/>
      <c r="FS546" s="38"/>
      <c r="FT546" s="38"/>
      <c r="FU546" s="38"/>
      <c r="FV546" s="38"/>
      <c r="FW546" s="38"/>
      <c r="FX546" s="38"/>
      <c r="FY546" s="38"/>
      <c r="FZ546" s="38"/>
      <c r="GA546" s="38"/>
      <c r="GB546" s="38"/>
      <c r="GC546" s="38"/>
      <c r="GD546" s="38"/>
      <c r="GE546" s="38"/>
      <c r="GF546" s="38"/>
      <c r="GG546" s="38"/>
      <c r="GH546" s="38"/>
      <c r="GI546" s="38"/>
      <c r="GJ546" s="38"/>
      <c r="GK546" s="38"/>
      <c r="GL546" s="38"/>
      <c r="GM546" s="38"/>
      <c r="GN546" s="38"/>
      <c r="GO546" s="38"/>
      <c r="GP546" s="38"/>
      <c r="GQ546" s="38"/>
      <c r="GR546" s="38"/>
      <c r="GS546" s="38"/>
      <c r="GT546" s="38"/>
      <c r="GU546" s="38"/>
      <c r="GV546" s="38"/>
      <c r="GW546" s="38"/>
      <c r="GX546" s="38"/>
      <c r="GY546" s="38"/>
      <c r="GZ546" s="38"/>
      <c r="HA546" s="38"/>
      <c r="HB546" s="38"/>
      <c r="HC546" s="38"/>
      <c r="HD546" s="38"/>
      <c r="HE546" s="38"/>
      <c r="HF546" s="38"/>
      <c r="HG546" s="38"/>
      <c r="HH546" s="38"/>
      <c r="HI546" s="38"/>
      <c r="HJ546" s="38"/>
      <c r="HK546" s="38"/>
      <c r="HL546" s="38"/>
      <c r="HM546" s="38"/>
      <c r="HN546" s="38"/>
      <c r="HO546" s="38"/>
      <c r="HP546" s="38"/>
      <c r="HQ546" s="38"/>
      <c r="HR546" s="38"/>
      <c r="HS546" s="38"/>
      <c r="HT546" s="38"/>
      <c r="HU546" s="38"/>
      <c r="HV546" s="38"/>
      <c r="HW546" s="38"/>
      <c r="HX546" s="38"/>
      <c r="HY546" s="38"/>
      <c r="HZ546" s="38"/>
      <c r="IA546" s="38"/>
      <c r="IB546" s="38"/>
      <c r="IC546" s="38"/>
      <c r="ID546" s="38"/>
      <c r="IE546" s="38"/>
      <c r="IF546" s="38"/>
      <c r="IG546" s="38"/>
      <c r="IH546" s="38"/>
      <c r="II546" s="38"/>
      <c r="IJ546" s="38"/>
      <c r="IK546" s="38"/>
      <c r="IL546" s="38"/>
      <c r="IM546" s="38"/>
      <c r="IN546" s="38"/>
      <c r="IO546" s="38"/>
      <c r="IP546" s="38"/>
      <c r="IQ546" s="38"/>
    </row>
    <row r="547" spans="1:251" s="36" customFormat="1" ht="16.5" customHeight="1">
      <c r="A547" s="191">
        <v>4.1399999999999997</v>
      </c>
      <c r="B547" s="328" t="s">
        <v>570</v>
      </c>
      <c r="C547" s="327">
        <v>2017</v>
      </c>
      <c r="D547" s="328" t="s">
        <v>608</v>
      </c>
      <c r="E547" s="38" t="s">
        <v>627</v>
      </c>
      <c r="F547" s="36">
        <v>250507</v>
      </c>
      <c r="K547" s="38" t="s">
        <v>128</v>
      </c>
      <c r="L547" s="38"/>
      <c r="M547" s="38" t="s">
        <v>240</v>
      </c>
      <c r="N547" s="39" t="s">
        <v>469</v>
      </c>
      <c r="O547" s="66" t="s">
        <v>168</v>
      </c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  <c r="BK547" s="38"/>
      <c r="BL547" s="38"/>
      <c r="BM547" s="38"/>
      <c r="BN547" s="38"/>
      <c r="BO547" s="38"/>
      <c r="BP547" s="38"/>
      <c r="BQ547" s="38"/>
      <c r="BR547" s="38"/>
      <c r="BS547" s="38"/>
      <c r="BT547" s="38"/>
      <c r="BU547" s="38"/>
      <c r="BV547" s="38"/>
      <c r="BW547" s="38"/>
      <c r="BX547" s="38"/>
      <c r="BY547" s="38"/>
      <c r="BZ547" s="38"/>
      <c r="CA547" s="38"/>
      <c r="CB547" s="38"/>
      <c r="CC547" s="38"/>
      <c r="CD547" s="38"/>
      <c r="CE547" s="38"/>
      <c r="CF547" s="38"/>
      <c r="CG547" s="38"/>
      <c r="CH547" s="38"/>
      <c r="CI547" s="38"/>
      <c r="CJ547" s="38"/>
      <c r="CK547" s="38"/>
      <c r="CL547" s="38"/>
      <c r="CM547" s="38"/>
      <c r="CN547" s="38"/>
      <c r="CO547" s="38"/>
      <c r="CP547" s="38"/>
      <c r="CQ547" s="38"/>
      <c r="CR547" s="38"/>
      <c r="CS547" s="38"/>
      <c r="CT547" s="38"/>
      <c r="CU547" s="38"/>
      <c r="CV547" s="38"/>
      <c r="CW547" s="38"/>
      <c r="CX547" s="38"/>
      <c r="CY547" s="38"/>
      <c r="CZ547" s="38"/>
      <c r="DA547" s="38"/>
      <c r="DB547" s="38"/>
      <c r="DC547" s="38"/>
      <c r="DD547" s="38"/>
      <c r="DE547" s="38"/>
      <c r="DF547" s="38"/>
      <c r="DG547" s="38"/>
      <c r="DH547" s="38"/>
      <c r="DI547" s="38"/>
      <c r="DJ547" s="38"/>
      <c r="DK547" s="38"/>
      <c r="DL547" s="38"/>
      <c r="DM547" s="38"/>
      <c r="DN547" s="38"/>
      <c r="DO547" s="38"/>
      <c r="DP547" s="38"/>
      <c r="DQ547" s="38"/>
      <c r="DR547" s="38"/>
      <c r="DS547" s="38"/>
      <c r="DT547" s="38"/>
      <c r="DU547" s="38"/>
      <c r="DV547" s="38"/>
      <c r="DW547" s="38"/>
      <c r="DX547" s="38"/>
      <c r="DY547" s="38"/>
      <c r="DZ547" s="38"/>
      <c r="EA547" s="38"/>
      <c r="EB547" s="38"/>
      <c r="EC547" s="38"/>
      <c r="ED547" s="38"/>
      <c r="EE547" s="38"/>
      <c r="EF547" s="38"/>
      <c r="EG547" s="38"/>
      <c r="EH547" s="38"/>
      <c r="EI547" s="38"/>
      <c r="EJ547" s="38"/>
      <c r="EK547" s="38"/>
      <c r="EL547" s="38"/>
      <c r="EM547" s="38"/>
      <c r="EN547" s="38"/>
      <c r="EO547" s="38"/>
      <c r="EP547" s="38"/>
      <c r="EQ547" s="38"/>
      <c r="ER547" s="38"/>
      <c r="ES547" s="38"/>
      <c r="ET547" s="38"/>
      <c r="EU547" s="38"/>
      <c r="EV547" s="38"/>
      <c r="EW547" s="38"/>
      <c r="EX547" s="38"/>
      <c r="EY547" s="38"/>
      <c r="EZ547" s="38"/>
      <c r="FA547" s="38"/>
      <c r="FB547" s="38"/>
      <c r="FC547" s="38"/>
      <c r="FD547" s="38"/>
      <c r="FE547" s="38"/>
      <c r="FF547" s="38"/>
      <c r="FG547" s="38"/>
      <c r="FH547" s="38"/>
      <c r="FI547" s="38"/>
      <c r="FJ547" s="38"/>
      <c r="FK547" s="38"/>
      <c r="FL547" s="38"/>
      <c r="FM547" s="38"/>
      <c r="FN547" s="38"/>
      <c r="FO547" s="38"/>
      <c r="FP547" s="38"/>
      <c r="FQ547" s="38"/>
      <c r="FR547" s="38"/>
      <c r="FS547" s="38"/>
      <c r="FT547" s="38"/>
      <c r="FU547" s="38"/>
      <c r="FV547" s="38"/>
      <c r="FW547" s="38"/>
      <c r="FX547" s="38"/>
      <c r="FY547" s="38"/>
      <c r="FZ547" s="38"/>
      <c r="GA547" s="38"/>
      <c r="GB547" s="38"/>
      <c r="GC547" s="38"/>
      <c r="GD547" s="38"/>
      <c r="GE547" s="38"/>
      <c r="GF547" s="38"/>
      <c r="GG547" s="38"/>
      <c r="GH547" s="38"/>
      <c r="GI547" s="38"/>
      <c r="GJ547" s="38"/>
      <c r="GK547" s="38"/>
      <c r="GL547" s="38"/>
      <c r="GM547" s="38"/>
      <c r="GN547" s="38"/>
      <c r="GO547" s="38"/>
      <c r="GP547" s="38"/>
      <c r="GQ547" s="38"/>
      <c r="GR547" s="38"/>
      <c r="GS547" s="38"/>
      <c r="GT547" s="38"/>
      <c r="GU547" s="38"/>
      <c r="GV547" s="38"/>
      <c r="GW547" s="38"/>
      <c r="GX547" s="38"/>
      <c r="GY547" s="38"/>
      <c r="GZ547" s="38"/>
      <c r="HA547" s="38"/>
      <c r="HB547" s="38"/>
      <c r="HC547" s="38"/>
      <c r="HD547" s="38"/>
      <c r="HE547" s="38"/>
      <c r="HF547" s="38"/>
      <c r="HG547" s="38"/>
      <c r="HH547" s="38"/>
      <c r="HI547" s="38"/>
      <c r="HJ547" s="38"/>
      <c r="HK547" s="38"/>
      <c r="HL547" s="38"/>
      <c r="HM547" s="38"/>
      <c r="HN547" s="38"/>
      <c r="HO547" s="38"/>
      <c r="HP547" s="38"/>
      <c r="HQ547" s="38"/>
      <c r="HR547" s="38"/>
      <c r="HS547" s="38"/>
      <c r="HT547" s="38"/>
      <c r="HU547" s="38"/>
      <c r="HV547" s="38"/>
      <c r="HW547" s="38"/>
      <c r="HX547" s="38"/>
      <c r="HY547" s="38"/>
      <c r="HZ547" s="38"/>
      <c r="IA547" s="38"/>
      <c r="IB547" s="38"/>
      <c r="IC547" s="38"/>
      <c r="ID547" s="38"/>
      <c r="IE547" s="38"/>
      <c r="IF547" s="38"/>
      <c r="IG547" s="38"/>
      <c r="IH547" s="38"/>
      <c r="II547" s="38"/>
      <c r="IJ547" s="38"/>
      <c r="IK547" s="38"/>
      <c r="IL547" s="38"/>
      <c r="IM547" s="38"/>
      <c r="IN547" s="38"/>
      <c r="IO547" s="38"/>
      <c r="IP547" s="38"/>
      <c r="IQ547" s="38"/>
    </row>
    <row r="548" spans="1:251" s="36" customFormat="1" ht="16.5" customHeight="1">
      <c r="A548" s="191">
        <v>1.98</v>
      </c>
      <c r="B548" s="328" t="s">
        <v>570</v>
      </c>
      <c r="C548" s="327">
        <v>2017</v>
      </c>
      <c r="D548" s="328" t="s">
        <v>621</v>
      </c>
      <c r="E548" s="51" t="s">
        <v>627</v>
      </c>
      <c r="F548" s="191">
        <v>250507</v>
      </c>
      <c r="G548" s="191" t="s">
        <v>619</v>
      </c>
      <c r="K548" s="38" t="s">
        <v>128</v>
      </c>
      <c r="L548" s="38"/>
      <c r="M548" s="38" t="s">
        <v>241</v>
      </c>
      <c r="N548" s="39" t="s">
        <v>469</v>
      </c>
      <c r="O548" s="66" t="s">
        <v>168</v>
      </c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38"/>
      <c r="BG548" s="38"/>
      <c r="BH548" s="38"/>
      <c r="BI548" s="38"/>
      <c r="BJ548" s="38"/>
      <c r="BK548" s="38"/>
      <c r="BL548" s="38"/>
      <c r="BM548" s="38"/>
      <c r="BN548" s="38"/>
      <c r="BO548" s="38"/>
      <c r="BP548" s="38"/>
      <c r="BQ548" s="38"/>
      <c r="BR548" s="38"/>
      <c r="BS548" s="38"/>
      <c r="BT548" s="38"/>
      <c r="BU548" s="38"/>
      <c r="BV548" s="38"/>
      <c r="BW548" s="38"/>
      <c r="BX548" s="38"/>
      <c r="BY548" s="38"/>
      <c r="BZ548" s="38"/>
      <c r="CA548" s="38"/>
      <c r="CB548" s="38"/>
      <c r="CC548" s="38"/>
      <c r="CD548" s="38"/>
      <c r="CE548" s="38"/>
      <c r="CF548" s="38"/>
      <c r="CG548" s="38"/>
      <c r="CH548" s="38"/>
      <c r="CI548" s="38"/>
      <c r="CJ548" s="38"/>
      <c r="CK548" s="38"/>
      <c r="CL548" s="38"/>
      <c r="CM548" s="38"/>
      <c r="CN548" s="38"/>
      <c r="CO548" s="38"/>
      <c r="CP548" s="38"/>
      <c r="CQ548" s="38"/>
      <c r="CR548" s="38"/>
      <c r="CS548" s="38"/>
      <c r="CT548" s="38"/>
      <c r="CU548" s="38"/>
      <c r="CV548" s="38"/>
      <c r="CW548" s="38"/>
      <c r="CX548" s="38"/>
      <c r="CY548" s="38"/>
      <c r="CZ548" s="38"/>
      <c r="DA548" s="38"/>
      <c r="DB548" s="38"/>
      <c r="DC548" s="38"/>
      <c r="DD548" s="38"/>
      <c r="DE548" s="38"/>
      <c r="DF548" s="38"/>
      <c r="DG548" s="38"/>
      <c r="DH548" s="38"/>
      <c r="DI548" s="38"/>
      <c r="DJ548" s="38"/>
      <c r="DK548" s="38"/>
      <c r="DL548" s="38"/>
      <c r="DM548" s="38"/>
      <c r="DN548" s="38"/>
      <c r="DO548" s="38"/>
      <c r="DP548" s="38"/>
      <c r="DQ548" s="38"/>
      <c r="DR548" s="38"/>
      <c r="DS548" s="38"/>
      <c r="DT548" s="38"/>
      <c r="DU548" s="38"/>
      <c r="DV548" s="38"/>
      <c r="DW548" s="38"/>
      <c r="DX548" s="38"/>
      <c r="DY548" s="38"/>
      <c r="DZ548" s="38"/>
      <c r="EA548" s="38"/>
      <c r="EB548" s="38"/>
      <c r="EC548" s="38"/>
      <c r="ED548" s="38"/>
      <c r="EE548" s="38"/>
      <c r="EF548" s="38"/>
      <c r="EG548" s="38"/>
      <c r="EH548" s="38"/>
      <c r="EI548" s="38"/>
      <c r="EJ548" s="38"/>
      <c r="EK548" s="38"/>
      <c r="EL548" s="38"/>
      <c r="EM548" s="38"/>
      <c r="EN548" s="38"/>
      <c r="EO548" s="38"/>
      <c r="EP548" s="38"/>
      <c r="EQ548" s="38"/>
      <c r="ER548" s="38"/>
      <c r="ES548" s="38"/>
      <c r="ET548" s="38"/>
      <c r="EU548" s="38"/>
      <c r="EV548" s="38"/>
      <c r="EW548" s="38"/>
      <c r="EX548" s="38"/>
      <c r="EY548" s="38"/>
      <c r="EZ548" s="38"/>
      <c r="FA548" s="38"/>
      <c r="FB548" s="38"/>
      <c r="FC548" s="38"/>
      <c r="FD548" s="38"/>
      <c r="FE548" s="38"/>
      <c r="FF548" s="38"/>
      <c r="FG548" s="38"/>
      <c r="FH548" s="38"/>
      <c r="FI548" s="38"/>
      <c r="FJ548" s="38"/>
      <c r="FK548" s="38"/>
      <c r="FL548" s="38"/>
      <c r="FM548" s="38"/>
      <c r="FN548" s="38"/>
      <c r="FO548" s="38"/>
      <c r="FP548" s="38"/>
      <c r="FQ548" s="38"/>
      <c r="FR548" s="38"/>
      <c r="FS548" s="38"/>
      <c r="FT548" s="38"/>
      <c r="FU548" s="38"/>
      <c r="FV548" s="38"/>
      <c r="FW548" s="38"/>
      <c r="FX548" s="38"/>
      <c r="FY548" s="38"/>
      <c r="FZ548" s="38"/>
      <c r="GA548" s="38"/>
      <c r="GB548" s="38"/>
      <c r="GC548" s="38"/>
      <c r="GD548" s="38"/>
      <c r="GE548" s="38"/>
      <c r="GF548" s="38"/>
      <c r="GG548" s="38"/>
      <c r="GH548" s="38"/>
      <c r="GI548" s="38"/>
      <c r="GJ548" s="38"/>
      <c r="GK548" s="38"/>
      <c r="GL548" s="38"/>
      <c r="GM548" s="38"/>
      <c r="GN548" s="38"/>
      <c r="GO548" s="38"/>
      <c r="GP548" s="38"/>
      <c r="GQ548" s="38"/>
      <c r="GR548" s="38"/>
      <c r="GS548" s="38"/>
      <c r="GT548" s="38"/>
      <c r="GU548" s="38"/>
      <c r="GV548" s="38"/>
      <c r="GW548" s="38"/>
      <c r="GX548" s="38"/>
      <c r="GY548" s="38"/>
      <c r="GZ548" s="38"/>
      <c r="HA548" s="38"/>
      <c r="HB548" s="38"/>
      <c r="HC548" s="38"/>
      <c r="HD548" s="38"/>
      <c r="HE548" s="38"/>
      <c r="HF548" s="38"/>
      <c r="HG548" s="38"/>
      <c r="HH548" s="38"/>
      <c r="HI548" s="38"/>
      <c r="HJ548" s="38"/>
      <c r="HK548" s="38"/>
      <c r="HL548" s="38"/>
      <c r="HM548" s="38"/>
      <c r="HN548" s="38"/>
      <c r="HO548" s="38"/>
      <c r="HP548" s="38"/>
      <c r="HQ548" s="38"/>
      <c r="HR548" s="38"/>
      <c r="HS548" s="38"/>
      <c r="HT548" s="38"/>
      <c r="HU548" s="38"/>
      <c r="HV548" s="38"/>
      <c r="HW548" s="38"/>
      <c r="HX548" s="38"/>
      <c r="HY548" s="38"/>
      <c r="HZ548" s="38"/>
      <c r="IA548" s="38"/>
      <c r="IB548" s="38"/>
      <c r="IC548" s="38"/>
      <c r="ID548" s="38"/>
      <c r="IE548" s="38"/>
      <c r="IF548" s="38"/>
      <c r="IG548" s="38"/>
      <c r="IH548" s="38"/>
      <c r="II548" s="38"/>
      <c r="IJ548" s="38"/>
      <c r="IK548" s="38"/>
      <c r="IL548" s="38"/>
      <c r="IM548" s="38"/>
      <c r="IN548" s="38"/>
      <c r="IO548" s="38"/>
      <c r="IP548" s="38"/>
      <c r="IQ548" s="38"/>
    </row>
    <row r="549" spans="1:251" s="36" customFormat="1" ht="16.5" customHeight="1">
      <c r="A549" s="306" t="s">
        <v>655</v>
      </c>
      <c r="B549" s="328" t="s">
        <v>589</v>
      </c>
      <c r="C549" s="327">
        <v>2013</v>
      </c>
      <c r="D549" s="328" t="s">
        <v>568</v>
      </c>
      <c r="E549" s="51" t="s">
        <v>627</v>
      </c>
      <c r="F549" s="191">
        <v>250507</v>
      </c>
      <c r="G549" s="306">
        <v>-1.4</v>
      </c>
      <c r="K549" s="38" t="s">
        <v>129</v>
      </c>
      <c r="L549" s="38"/>
      <c r="M549" s="38" t="s">
        <v>239</v>
      </c>
      <c r="N549" s="39" t="s">
        <v>151</v>
      </c>
      <c r="O549" s="66" t="s">
        <v>168</v>
      </c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  <c r="BH549" s="38"/>
      <c r="BI549" s="38"/>
      <c r="BJ549" s="38"/>
      <c r="BK549" s="38"/>
      <c r="BL549" s="38"/>
      <c r="BM549" s="38"/>
      <c r="BN549" s="38"/>
      <c r="BO549" s="38"/>
      <c r="BP549" s="38"/>
      <c r="BQ549" s="38"/>
      <c r="BR549" s="38"/>
      <c r="BS549" s="38"/>
      <c r="BT549" s="38"/>
      <c r="BU549" s="38"/>
      <c r="BV549" s="38"/>
      <c r="BW549" s="38"/>
      <c r="BX549" s="38"/>
      <c r="BY549" s="38"/>
      <c r="BZ549" s="38"/>
      <c r="CA549" s="38"/>
      <c r="CB549" s="38"/>
      <c r="CC549" s="38"/>
      <c r="CD549" s="38"/>
      <c r="CE549" s="38"/>
      <c r="CF549" s="38"/>
      <c r="CG549" s="38"/>
      <c r="CH549" s="38"/>
      <c r="CI549" s="38"/>
      <c r="CJ549" s="38"/>
      <c r="CK549" s="38"/>
      <c r="CL549" s="38"/>
      <c r="CM549" s="38"/>
      <c r="CN549" s="38"/>
      <c r="CO549" s="38"/>
      <c r="CP549" s="38"/>
      <c r="CQ549" s="38"/>
      <c r="CR549" s="38"/>
      <c r="CS549" s="38"/>
      <c r="CT549" s="38"/>
      <c r="CU549" s="38"/>
      <c r="CV549" s="38"/>
      <c r="CW549" s="38"/>
      <c r="CX549" s="38"/>
      <c r="CY549" s="38"/>
      <c r="CZ549" s="38"/>
      <c r="DA549" s="38"/>
      <c r="DB549" s="38"/>
      <c r="DC549" s="38"/>
      <c r="DD549" s="38"/>
      <c r="DE549" s="38"/>
      <c r="DF549" s="38"/>
      <c r="DG549" s="38"/>
      <c r="DH549" s="38"/>
      <c r="DI549" s="38"/>
      <c r="DJ549" s="38"/>
      <c r="DK549" s="38"/>
      <c r="DL549" s="38"/>
      <c r="DM549" s="38"/>
      <c r="DN549" s="38"/>
      <c r="DO549" s="38"/>
      <c r="DP549" s="38"/>
      <c r="DQ549" s="38"/>
      <c r="DR549" s="38"/>
      <c r="DS549" s="38"/>
      <c r="DT549" s="38"/>
      <c r="DU549" s="38"/>
      <c r="DV549" s="38"/>
      <c r="DW549" s="38"/>
      <c r="DX549" s="38"/>
      <c r="DY549" s="38"/>
      <c r="DZ549" s="38"/>
      <c r="EA549" s="38"/>
      <c r="EB549" s="38"/>
      <c r="EC549" s="38"/>
      <c r="ED549" s="38"/>
      <c r="EE549" s="38"/>
      <c r="EF549" s="38"/>
      <c r="EG549" s="38"/>
      <c r="EH549" s="38"/>
      <c r="EI549" s="38"/>
      <c r="EJ549" s="38"/>
      <c r="EK549" s="38"/>
      <c r="EL549" s="38"/>
      <c r="EM549" s="38"/>
      <c r="EN549" s="38"/>
      <c r="EO549" s="38"/>
      <c r="EP549" s="38"/>
      <c r="EQ549" s="38"/>
      <c r="ER549" s="38"/>
      <c r="ES549" s="38"/>
      <c r="ET549" s="38"/>
      <c r="EU549" s="38"/>
      <c r="EV549" s="38"/>
      <c r="EW549" s="38"/>
      <c r="EX549" s="38"/>
      <c r="EY549" s="38"/>
      <c r="EZ549" s="38"/>
      <c r="FA549" s="38"/>
      <c r="FB549" s="38"/>
      <c r="FC549" s="38"/>
      <c r="FD549" s="38"/>
      <c r="FE549" s="38"/>
      <c r="FF549" s="38"/>
      <c r="FG549" s="38"/>
      <c r="FH549" s="38"/>
      <c r="FI549" s="38"/>
      <c r="FJ549" s="38"/>
      <c r="FK549" s="38"/>
      <c r="FL549" s="38"/>
      <c r="FM549" s="38"/>
      <c r="FN549" s="38"/>
      <c r="FO549" s="38"/>
      <c r="FP549" s="38"/>
      <c r="FQ549" s="38"/>
      <c r="FR549" s="38"/>
      <c r="FS549" s="38"/>
      <c r="FT549" s="38"/>
      <c r="FU549" s="38"/>
      <c r="FV549" s="38"/>
      <c r="FW549" s="38"/>
      <c r="FX549" s="38"/>
      <c r="FY549" s="38"/>
      <c r="FZ549" s="38"/>
      <c r="GA549" s="38"/>
      <c r="GB549" s="38"/>
      <c r="GC549" s="38"/>
      <c r="GD549" s="38"/>
      <c r="GE549" s="38"/>
      <c r="GF549" s="38"/>
      <c r="GG549" s="38"/>
      <c r="GH549" s="38"/>
      <c r="GI549" s="38"/>
      <c r="GJ549" s="38"/>
      <c r="GK549" s="38"/>
      <c r="GL549" s="38"/>
      <c r="GM549" s="38"/>
      <c r="GN549" s="38"/>
      <c r="GO549" s="38"/>
      <c r="GP549" s="38"/>
      <c r="GQ549" s="38"/>
      <c r="GR549" s="38"/>
      <c r="GS549" s="38"/>
      <c r="GT549" s="38"/>
      <c r="GU549" s="38"/>
      <c r="GV549" s="38"/>
      <c r="GW549" s="38"/>
      <c r="GX549" s="38"/>
      <c r="GY549" s="38"/>
      <c r="GZ549" s="38"/>
      <c r="HA549" s="38"/>
      <c r="HB549" s="38"/>
      <c r="HC549" s="38"/>
      <c r="HD549" s="38"/>
      <c r="HE549" s="38"/>
      <c r="HF549" s="38"/>
      <c r="HG549" s="38"/>
      <c r="HH549" s="38"/>
      <c r="HI549" s="38"/>
      <c r="HJ549" s="38"/>
      <c r="HK549" s="38"/>
      <c r="HL549" s="38"/>
      <c r="HM549" s="38"/>
      <c r="HN549" s="38"/>
      <c r="HO549" s="38"/>
      <c r="HP549" s="38"/>
      <c r="HQ549" s="38"/>
      <c r="HR549" s="38"/>
      <c r="HS549" s="38"/>
      <c r="HT549" s="38"/>
      <c r="HU549" s="38"/>
      <c r="HV549" s="38"/>
      <c r="HW549" s="38"/>
      <c r="HX549" s="38"/>
      <c r="HY549" s="38"/>
      <c r="HZ549" s="38"/>
      <c r="IA549" s="38"/>
      <c r="IB549" s="38"/>
      <c r="IC549" s="38"/>
      <c r="ID549" s="38"/>
      <c r="IE549" s="38"/>
      <c r="IF549" s="38"/>
      <c r="IG549" s="38"/>
      <c r="IH549" s="38"/>
      <c r="II549" s="38"/>
      <c r="IJ549" s="38"/>
      <c r="IK549" s="38"/>
      <c r="IL549" s="38"/>
      <c r="IM549" s="38"/>
      <c r="IN549" s="38"/>
      <c r="IO549" s="38"/>
      <c r="IP549" s="38"/>
      <c r="IQ549" s="38"/>
    </row>
    <row r="550" spans="1:251" s="36" customFormat="1" ht="16.5" customHeight="1">
      <c r="A550" s="306" t="s">
        <v>656</v>
      </c>
      <c r="B550" s="328" t="s">
        <v>589</v>
      </c>
      <c r="C550" s="327">
        <v>2013</v>
      </c>
      <c r="D550" s="328" t="s">
        <v>597</v>
      </c>
      <c r="E550" s="51" t="s">
        <v>627</v>
      </c>
      <c r="F550" s="191">
        <v>250507</v>
      </c>
      <c r="G550" s="306">
        <v>-0.9</v>
      </c>
      <c r="K550" s="38" t="s">
        <v>129</v>
      </c>
      <c r="L550" s="38"/>
      <c r="M550" s="38" t="s">
        <v>239</v>
      </c>
      <c r="N550" s="39" t="s">
        <v>151</v>
      </c>
      <c r="O550" s="66" t="s">
        <v>168</v>
      </c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  <c r="BH550" s="38"/>
      <c r="BI550" s="38"/>
      <c r="BJ550" s="38"/>
      <c r="BK550" s="38"/>
      <c r="BL550" s="38"/>
      <c r="BM550" s="38"/>
      <c r="BN550" s="38"/>
      <c r="BO550" s="38"/>
      <c r="BP550" s="38"/>
      <c r="BQ550" s="38"/>
      <c r="BR550" s="38"/>
      <c r="BS550" s="38"/>
      <c r="BT550" s="38"/>
      <c r="BU550" s="38"/>
      <c r="BV550" s="38"/>
      <c r="BW550" s="38"/>
      <c r="BX550" s="38"/>
      <c r="BY550" s="38"/>
      <c r="BZ550" s="38"/>
      <c r="CA550" s="38"/>
      <c r="CB550" s="38"/>
      <c r="CC550" s="38"/>
      <c r="CD550" s="38"/>
      <c r="CE550" s="38"/>
      <c r="CF550" s="38"/>
      <c r="CG550" s="38"/>
      <c r="CH550" s="38"/>
      <c r="CI550" s="38"/>
      <c r="CJ550" s="38"/>
      <c r="CK550" s="38"/>
      <c r="CL550" s="38"/>
      <c r="CM550" s="38"/>
      <c r="CN550" s="38"/>
      <c r="CO550" s="38"/>
      <c r="CP550" s="38"/>
      <c r="CQ550" s="38"/>
      <c r="CR550" s="38"/>
      <c r="CS550" s="38"/>
      <c r="CT550" s="38"/>
      <c r="CU550" s="38"/>
      <c r="CV550" s="38"/>
      <c r="CW550" s="38"/>
      <c r="CX550" s="38"/>
      <c r="CY550" s="38"/>
      <c r="CZ550" s="38"/>
      <c r="DA550" s="38"/>
      <c r="DB550" s="38"/>
      <c r="DC550" s="38"/>
      <c r="DD550" s="38"/>
      <c r="DE550" s="38"/>
      <c r="DF550" s="38"/>
      <c r="DG550" s="38"/>
      <c r="DH550" s="38"/>
      <c r="DI550" s="38"/>
      <c r="DJ550" s="38"/>
      <c r="DK550" s="38"/>
      <c r="DL550" s="38"/>
      <c r="DM550" s="38"/>
      <c r="DN550" s="38"/>
      <c r="DO550" s="38"/>
      <c r="DP550" s="38"/>
      <c r="DQ550" s="38"/>
      <c r="DR550" s="38"/>
      <c r="DS550" s="38"/>
      <c r="DT550" s="38"/>
      <c r="DU550" s="38"/>
      <c r="DV550" s="38"/>
      <c r="DW550" s="38"/>
      <c r="DX550" s="38"/>
      <c r="DY550" s="38"/>
      <c r="DZ550" s="38"/>
      <c r="EA550" s="38"/>
      <c r="EB550" s="38"/>
      <c r="EC550" s="38"/>
      <c r="ED550" s="38"/>
      <c r="EE550" s="38"/>
      <c r="EF550" s="38"/>
      <c r="EG550" s="38"/>
      <c r="EH550" s="38"/>
      <c r="EI550" s="38"/>
      <c r="EJ550" s="38"/>
      <c r="EK550" s="38"/>
      <c r="EL550" s="38"/>
      <c r="EM550" s="38"/>
      <c r="EN550" s="38"/>
      <c r="EO550" s="38"/>
      <c r="EP550" s="38"/>
      <c r="EQ550" s="38"/>
      <c r="ER550" s="38"/>
      <c r="ES550" s="38"/>
      <c r="ET550" s="38"/>
      <c r="EU550" s="38"/>
      <c r="EV550" s="38"/>
      <c r="EW550" s="38"/>
      <c r="EX550" s="38"/>
      <c r="EY550" s="38"/>
      <c r="EZ550" s="38"/>
      <c r="FA550" s="38"/>
      <c r="FB550" s="38"/>
      <c r="FC550" s="38"/>
      <c r="FD550" s="38"/>
      <c r="FE550" s="38"/>
      <c r="FF550" s="38"/>
      <c r="FG550" s="38"/>
      <c r="FH550" s="38"/>
      <c r="FI550" s="38"/>
      <c r="FJ550" s="38"/>
      <c r="FK550" s="38"/>
      <c r="FL550" s="38"/>
      <c r="FM550" s="38"/>
      <c r="FN550" s="38"/>
      <c r="FO550" s="38"/>
      <c r="FP550" s="38"/>
      <c r="FQ550" s="38"/>
      <c r="FR550" s="38"/>
      <c r="FS550" s="38"/>
      <c r="FT550" s="38"/>
      <c r="FU550" s="38"/>
      <c r="FV550" s="38"/>
      <c r="FW550" s="38"/>
      <c r="FX550" s="38"/>
      <c r="FY550" s="38"/>
      <c r="FZ550" s="38"/>
      <c r="GA550" s="38"/>
      <c r="GB550" s="38"/>
      <c r="GC550" s="38"/>
      <c r="GD550" s="38"/>
      <c r="GE550" s="38"/>
      <c r="GF550" s="38"/>
      <c r="GG550" s="38"/>
      <c r="GH550" s="38"/>
      <c r="GI550" s="38"/>
      <c r="GJ550" s="38"/>
      <c r="GK550" s="38"/>
      <c r="GL550" s="38"/>
      <c r="GM550" s="38"/>
      <c r="GN550" s="38"/>
      <c r="GO550" s="38"/>
      <c r="GP550" s="38"/>
      <c r="GQ550" s="38"/>
      <c r="GR550" s="38"/>
      <c r="GS550" s="38"/>
      <c r="GT550" s="38"/>
      <c r="GU550" s="38"/>
      <c r="GV550" s="38"/>
      <c r="GW550" s="38"/>
      <c r="GX550" s="38"/>
      <c r="GY550" s="38"/>
      <c r="GZ550" s="38"/>
      <c r="HA550" s="38"/>
      <c r="HB550" s="38"/>
      <c r="HC550" s="38"/>
      <c r="HD550" s="38"/>
      <c r="HE550" s="38"/>
      <c r="HF550" s="38"/>
      <c r="HG550" s="38"/>
      <c r="HH550" s="38"/>
      <c r="HI550" s="38"/>
      <c r="HJ550" s="38"/>
      <c r="HK550" s="38"/>
      <c r="HL550" s="38"/>
      <c r="HM550" s="38"/>
      <c r="HN550" s="38"/>
      <c r="HO550" s="38"/>
      <c r="HP550" s="38"/>
      <c r="HQ550" s="38"/>
      <c r="HR550" s="38"/>
      <c r="HS550" s="38"/>
      <c r="HT550" s="38"/>
      <c r="HU550" s="38"/>
      <c r="HV550" s="38"/>
      <c r="HW550" s="38"/>
      <c r="HX550" s="38"/>
      <c r="HY550" s="38"/>
      <c r="HZ550" s="38"/>
      <c r="IA550" s="38"/>
      <c r="IB550" s="38"/>
      <c r="IC550" s="38"/>
      <c r="ID550" s="38"/>
      <c r="IE550" s="38"/>
      <c r="IF550" s="38"/>
      <c r="IG550" s="38"/>
      <c r="IH550" s="38"/>
      <c r="II550" s="38"/>
      <c r="IJ550" s="38"/>
      <c r="IK550" s="38"/>
      <c r="IL550" s="38"/>
      <c r="IM550" s="38"/>
      <c r="IN550" s="38"/>
      <c r="IO550" s="38"/>
      <c r="IP550" s="38"/>
      <c r="IQ550" s="38"/>
    </row>
    <row r="551" spans="1:251" s="36" customFormat="1" ht="16.5" customHeight="1">
      <c r="A551" s="306">
        <v>5.54</v>
      </c>
      <c r="B551" s="328" t="s">
        <v>589</v>
      </c>
      <c r="C551" s="327">
        <v>2013</v>
      </c>
      <c r="D551" s="328" t="s">
        <v>608</v>
      </c>
      <c r="E551" s="312" t="s">
        <v>627</v>
      </c>
      <c r="F551" s="61">
        <v>250903</v>
      </c>
      <c r="G551" s="209"/>
      <c r="H551" s="36">
        <v>563</v>
      </c>
      <c r="K551" s="38" t="s">
        <v>129</v>
      </c>
      <c r="L551" s="38" t="s">
        <v>137</v>
      </c>
      <c r="M551" s="38" t="s">
        <v>240</v>
      </c>
      <c r="N551" s="39" t="s">
        <v>151</v>
      </c>
      <c r="O551" s="66" t="s">
        <v>168</v>
      </c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  <c r="BK551" s="38"/>
      <c r="BL551" s="38"/>
      <c r="BM551" s="38"/>
      <c r="BN551" s="38"/>
      <c r="BO551" s="38"/>
      <c r="BP551" s="38"/>
      <c r="BQ551" s="38"/>
      <c r="BR551" s="38"/>
      <c r="BS551" s="38"/>
      <c r="BT551" s="38"/>
      <c r="BU551" s="38"/>
      <c r="BV551" s="38"/>
      <c r="BW551" s="38"/>
      <c r="BX551" s="38"/>
      <c r="BY551" s="38"/>
      <c r="BZ551" s="38"/>
      <c r="CA551" s="38"/>
      <c r="CB551" s="38"/>
      <c r="CC551" s="38"/>
      <c r="CD551" s="38"/>
      <c r="CE551" s="38"/>
      <c r="CF551" s="38"/>
      <c r="CG551" s="38"/>
      <c r="CH551" s="38"/>
      <c r="CI551" s="38"/>
      <c r="CJ551" s="38"/>
      <c r="CK551" s="38"/>
      <c r="CL551" s="38"/>
      <c r="CM551" s="38"/>
      <c r="CN551" s="38"/>
      <c r="CO551" s="38"/>
      <c r="CP551" s="38"/>
      <c r="CQ551" s="38"/>
      <c r="CR551" s="38"/>
      <c r="CS551" s="38"/>
      <c r="CT551" s="38"/>
      <c r="CU551" s="38"/>
      <c r="CV551" s="38"/>
      <c r="CW551" s="38"/>
      <c r="CX551" s="38"/>
      <c r="CY551" s="38"/>
      <c r="CZ551" s="38"/>
      <c r="DA551" s="38"/>
      <c r="DB551" s="38"/>
      <c r="DC551" s="38"/>
      <c r="DD551" s="38"/>
      <c r="DE551" s="38"/>
      <c r="DF551" s="38"/>
      <c r="DG551" s="38"/>
      <c r="DH551" s="38"/>
      <c r="DI551" s="38"/>
      <c r="DJ551" s="38"/>
      <c r="DK551" s="38"/>
      <c r="DL551" s="38"/>
      <c r="DM551" s="38"/>
      <c r="DN551" s="38"/>
      <c r="DO551" s="38"/>
      <c r="DP551" s="38"/>
      <c r="DQ551" s="38"/>
      <c r="DR551" s="38"/>
      <c r="DS551" s="38"/>
      <c r="DT551" s="38"/>
      <c r="DU551" s="38"/>
      <c r="DV551" s="38"/>
      <c r="DW551" s="38"/>
      <c r="DX551" s="38"/>
      <c r="DY551" s="38"/>
      <c r="DZ551" s="38"/>
      <c r="EA551" s="38"/>
      <c r="EB551" s="38"/>
      <c r="EC551" s="38"/>
      <c r="ED551" s="38"/>
      <c r="EE551" s="38"/>
      <c r="EF551" s="38"/>
      <c r="EG551" s="38"/>
      <c r="EH551" s="38"/>
      <c r="EI551" s="38"/>
      <c r="EJ551" s="38"/>
      <c r="EK551" s="38"/>
      <c r="EL551" s="38"/>
      <c r="EM551" s="38"/>
      <c r="EN551" s="38"/>
      <c r="EO551" s="38"/>
      <c r="EP551" s="38"/>
      <c r="EQ551" s="38"/>
      <c r="ER551" s="38"/>
      <c r="ES551" s="38"/>
      <c r="ET551" s="38"/>
      <c r="EU551" s="38"/>
      <c r="EV551" s="38"/>
      <c r="EW551" s="38"/>
      <c r="EX551" s="38"/>
      <c r="EY551" s="38"/>
      <c r="EZ551" s="38"/>
      <c r="FA551" s="38"/>
      <c r="FB551" s="38"/>
      <c r="FC551" s="38"/>
      <c r="FD551" s="38"/>
      <c r="FE551" s="38"/>
      <c r="FF551" s="38"/>
      <c r="FG551" s="38"/>
      <c r="FH551" s="38"/>
      <c r="FI551" s="38"/>
      <c r="FJ551" s="38"/>
      <c r="FK551" s="38"/>
      <c r="FL551" s="38"/>
      <c r="FM551" s="38"/>
      <c r="FN551" s="38"/>
      <c r="FO551" s="38"/>
      <c r="FP551" s="38"/>
      <c r="FQ551" s="38"/>
      <c r="FR551" s="38"/>
      <c r="FS551" s="38"/>
      <c r="FT551" s="38"/>
      <c r="FU551" s="38"/>
      <c r="FV551" s="38"/>
      <c r="FW551" s="38"/>
      <c r="FX551" s="38"/>
      <c r="FY551" s="38"/>
      <c r="FZ551" s="38"/>
      <c r="GA551" s="38"/>
      <c r="GB551" s="38"/>
      <c r="GC551" s="38"/>
      <c r="GD551" s="38"/>
      <c r="GE551" s="38"/>
      <c r="GF551" s="38"/>
      <c r="GG551" s="38"/>
      <c r="GH551" s="38"/>
      <c r="GI551" s="38"/>
      <c r="GJ551" s="38"/>
      <c r="GK551" s="38"/>
      <c r="GL551" s="38"/>
      <c r="GM551" s="38"/>
      <c r="GN551" s="38"/>
      <c r="GO551" s="38"/>
      <c r="GP551" s="38"/>
      <c r="GQ551" s="38"/>
      <c r="GR551" s="38"/>
      <c r="GS551" s="38"/>
      <c r="GT551" s="38"/>
      <c r="GU551" s="38"/>
      <c r="GV551" s="38"/>
      <c r="GW551" s="38"/>
      <c r="GX551" s="38"/>
      <c r="GY551" s="38"/>
      <c r="GZ551" s="38"/>
      <c r="HA551" s="38"/>
      <c r="HB551" s="38"/>
      <c r="HC551" s="38"/>
      <c r="HD551" s="38"/>
      <c r="HE551" s="38"/>
      <c r="HF551" s="38"/>
      <c r="HG551" s="38"/>
      <c r="HH551" s="38"/>
      <c r="HI551" s="38"/>
      <c r="HJ551" s="38"/>
      <c r="HK551" s="38"/>
      <c r="HL551" s="38"/>
      <c r="HM551" s="38"/>
      <c r="HN551" s="38"/>
      <c r="HO551" s="38"/>
      <c r="HP551" s="38"/>
      <c r="HQ551" s="38"/>
      <c r="HR551" s="38"/>
      <c r="HS551" s="38"/>
      <c r="HT551" s="38"/>
      <c r="HU551" s="38"/>
      <c r="HV551" s="38"/>
      <c r="HW551" s="38"/>
      <c r="HX551" s="38"/>
      <c r="HY551" s="38"/>
      <c r="HZ551" s="38"/>
      <c r="IA551" s="38"/>
      <c r="IB551" s="38"/>
      <c r="IC551" s="38"/>
      <c r="ID551" s="38"/>
      <c r="IE551" s="38"/>
      <c r="IF551" s="38"/>
      <c r="IG551" s="38"/>
      <c r="IH551" s="38"/>
      <c r="II551" s="38"/>
      <c r="IJ551" s="38"/>
      <c r="IK551" s="38"/>
      <c r="IL551" s="38"/>
      <c r="IM551" s="38"/>
      <c r="IN551" s="38"/>
      <c r="IO551" s="38"/>
      <c r="IP551" s="38"/>
      <c r="IQ551" s="38"/>
    </row>
    <row r="552" spans="1:251" s="36" customFormat="1" ht="16.5" customHeight="1">
      <c r="A552" s="306">
        <v>2.62</v>
      </c>
      <c r="B552" s="328" t="s">
        <v>589</v>
      </c>
      <c r="C552" s="327">
        <v>2013</v>
      </c>
      <c r="D552" s="328" t="s">
        <v>621</v>
      </c>
      <c r="E552" s="51" t="s">
        <v>627</v>
      </c>
      <c r="F552" s="191">
        <v>250507</v>
      </c>
      <c r="G552" s="191" t="s">
        <v>619</v>
      </c>
      <c r="K552" s="38" t="s">
        <v>129</v>
      </c>
      <c r="L552" s="38"/>
      <c r="M552" s="38" t="s">
        <v>241</v>
      </c>
      <c r="N552" s="39" t="s">
        <v>151</v>
      </c>
      <c r="O552" s="66" t="s">
        <v>168</v>
      </c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  <c r="BF552" s="38"/>
      <c r="BG552" s="38"/>
      <c r="BH552" s="38"/>
      <c r="BI552" s="38"/>
      <c r="BJ552" s="38"/>
      <c r="BK552" s="38"/>
      <c r="BL552" s="38"/>
      <c r="BM552" s="38"/>
      <c r="BN552" s="38"/>
      <c r="BO552" s="38"/>
      <c r="BP552" s="38"/>
      <c r="BQ552" s="38"/>
      <c r="BR552" s="38"/>
      <c r="BS552" s="38"/>
      <c r="BT552" s="38"/>
      <c r="BU552" s="38"/>
      <c r="BV552" s="38"/>
      <c r="BW552" s="38"/>
      <c r="BX552" s="38"/>
      <c r="BY552" s="38"/>
      <c r="BZ552" s="38"/>
      <c r="CA552" s="38"/>
      <c r="CB552" s="38"/>
      <c r="CC552" s="38"/>
      <c r="CD552" s="38"/>
      <c r="CE552" s="38"/>
      <c r="CF552" s="38"/>
      <c r="CG552" s="38"/>
      <c r="CH552" s="38"/>
      <c r="CI552" s="38"/>
      <c r="CJ552" s="38"/>
      <c r="CK552" s="38"/>
      <c r="CL552" s="38"/>
      <c r="CM552" s="38"/>
      <c r="CN552" s="38"/>
      <c r="CO552" s="38"/>
      <c r="CP552" s="38"/>
      <c r="CQ552" s="38"/>
      <c r="CR552" s="38"/>
      <c r="CS552" s="38"/>
      <c r="CT552" s="38"/>
      <c r="CU552" s="38"/>
      <c r="CV552" s="38"/>
      <c r="CW552" s="38"/>
      <c r="CX552" s="38"/>
      <c r="CY552" s="38"/>
      <c r="CZ552" s="38"/>
      <c r="DA552" s="38"/>
      <c r="DB552" s="38"/>
      <c r="DC552" s="38"/>
      <c r="DD552" s="38"/>
      <c r="DE552" s="38"/>
      <c r="DF552" s="38"/>
      <c r="DG552" s="38"/>
      <c r="DH552" s="38"/>
      <c r="DI552" s="38"/>
      <c r="DJ552" s="38"/>
      <c r="DK552" s="38"/>
      <c r="DL552" s="38"/>
      <c r="DM552" s="38"/>
      <c r="DN552" s="38"/>
      <c r="DO552" s="38"/>
      <c r="DP552" s="38"/>
      <c r="DQ552" s="38"/>
      <c r="DR552" s="38"/>
      <c r="DS552" s="38"/>
      <c r="DT552" s="38"/>
      <c r="DU552" s="38"/>
      <c r="DV552" s="38"/>
      <c r="DW552" s="38"/>
      <c r="DX552" s="38"/>
      <c r="DY552" s="38"/>
      <c r="DZ552" s="38"/>
      <c r="EA552" s="38"/>
      <c r="EB552" s="38"/>
      <c r="EC552" s="38"/>
      <c r="ED552" s="38"/>
      <c r="EE552" s="38"/>
      <c r="EF552" s="38"/>
      <c r="EG552" s="38"/>
      <c r="EH552" s="38"/>
      <c r="EI552" s="38"/>
      <c r="EJ552" s="38"/>
      <c r="EK552" s="38"/>
      <c r="EL552" s="38"/>
      <c r="EM552" s="38"/>
      <c r="EN552" s="38"/>
      <c r="EO552" s="38"/>
      <c r="EP552" s="38"/>
      <c r="EQ552" s="38"/>
      <c r="ER552" s="38"/>
      <c r="ES552" s="38"/>
      <c r="ET552" s="38"/>
      <c r="EU552" s="38"/>
      <c r="EV552" s="38"/>
      <c r="EW552" s="38"/>
      <c r="EX552" s="38"/>
      <c r="EY552" s="38"/>
      <c r="EZ552" s="38"/>
      <c r="FA552" s="38"/>
      <c r="FB552" s="38"/>
      <c r="FC552" s="38"/>
      <c r="FD552" s="38"/>
      <c r="FE552" s="38"/>
      <c r="FF552" s="38"/>
      <c r="FG552" s="38"/>
      <c r="FH552" s="38"/>
      <c r="FI552" s="38"/>
      <c r="FJ552" s="38"/>
      <c r="FK552" s="38"/>
      <c r="FL552" s="38"/>
      <c r="FM552" s="38"/>
      <c r="FN552" s="38"/>
      <c r="FO552" s="38"/>
      <c r="FP552" s="38"/>
      <c r="FQ552" s="38"/>
      <c r="FR552" s="38"/>
      <c r="FS552" s="38"/>
      <c r="FT552" s="38"/>
      <c r="FU552" s="38"/>
      <c r="FV552" s="38"/>
      <c r="FW552" s="38"/>
      <c r="FX552" s="38"/>
      <c r="FY552" s="38"/>
      <c r="FZ552" s="38"/>
      <c r="GA552" s="38"/>
      <c r="GB552" s="38"/>
      <c r="GC552" s="38"/>
      <c r="GD552" s="38"/>
      <c r="GE552" s="38"/>
      <c r="GF552" s="38"/>
      <c r="GG552" s="38"/>
      <c r="GH552" s="38"/>
      <c r="GI552" s="38"/>
      <c r="GJ552" s="38"/>
      <c r="GK552" s="38"/>
      <c r="GL552" s="38"/>
      <c r="GM552" s="38"/>
      <c r="GN552" s="38"/>
      <c r="GO552" s="38"/>
      <c r="GP552" s="38"/>
      <c r="GQ552" s="38"/>
      <c r="GR552" s="38"/>
      <c r="GS552" s="38"/>
      <c r="GT552" s="38"/>
      <c r="GU552" s="38"/>
      <c r="GV552" s="38"/>
      <c r="GW552" s="38"/>
      <c r="GX552" s="38"/>
      <c r="GY552" s="38"/>
      <c r="GZ552" s="38"/>
      <c r="HA552" s="38"/>
      <c r="HB552" s="38"/>
      <c r="HC552" s="38"/>
      <c r="HD552" s="38"/>
      <c r="HE552" s="38"/>
      <c r="HF552" s="38"/>
      <c r="HG552" s="38"/>
      <c r="HH552" s="38"/>
      <c r="HI552" s="38"/>
      <c r="HJ552" s="38"/>
      <c r="HK552" s="38"/>
      <c r="HL552" s="38"/>
      <c r="HM552" s="38"/>
      <c r="HN552" s="38"/>
      <c r="HO552" s="38"/>
      <c r="HP552" s="38"/>
      <c r="HQ552" s="38"/>
      <c r="HR552" s="38"/>
      <c r="HS552" s="38"/>
      <c r="HT552" s="38"/>
      <c r="HU552" s="38"/>
      <c r="HV552" s="38"/>
      <c r="HW552" s="38"/>
      <c r="HX552" s="38"/>
      <c r="HY552" s="38"/>
      <c r="HZ552" s="38"/>
      <c r="IA552" s="38"/>
      <c r="IB552" s="38"/>
      <c r="IC552" s="38"/>
      <c r="ID552" s="38"/>
      <c r="IE552" s="38"/>
      <c r="IF552" s="38"/>
      <c r="IG552" s="38"/>
      <c r="IH552" s="38"/>
      <c r="II552" s="38"/>
      <c r="IJ552" s="38"/>
      <c r="IK552" s="38"/>
      <c r="IL552" s="38"/>
      <c r="IM552" s="38"/>
      <c r="IN552" s="38"/>
      <c r="IO552" s="38"/>
      <c r="IP552" s="38"/>
      <c r="IQ552" s="38"/>
    </row>
    <row r="553" spans="1:251" s="36" customFormat="1" ht="16.5" customHeight="1">
      <c r="A553" s="334">
        <v>11.3</v>
      </c>
      <c r="B553" s="328" t="s">
        <v>603</v>
      </c>
      <c r="C553" s="327">
        <v>2016</v>
      </c>
      <c r="D553" s="328" t="s">
        <v>597</v>
      </c>
      <c r="E553" s="312" t="s">
        <v>627</v>
      </c>
      <c r="F553" s="61">
        <v>250903</v>
      </c>
      <c r="G553" s="306">
        <v>0.3</v>
      </c>
      <c r="H553" s="36">
        <v>379</v>
      </c>
      <c r="K553" s="38" t="s">
        <v>128</v>
      </c>
      <c r="L553" s="38" t="s">
        <v>137</v>
      </c>
      <c r="M553" s="38" t="s">
        <v>239</v>
      </c>
      <c r="N553" s="39" t="s">
        <v>469</v>
      </c>
      <c r="O553" s="66" t="s">
        <v>168</v>
      </c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  <c r="BK553" s="38"/>
      <c r="BL553" s="38"/>
      <c r="BM553" s="38"/>
      <c r="BN553" s="38"/>
      <c r="BO553" s="38"/>
      <c r="BP553" s="38"/>
      <c r="BQ553" s="38"/>
      <c r="BR553" s="38"/>
      <c r="BS553" s="38"/>
      <c r="BT553" s="38"/>
      <c r="BU553" s="38"/>
      <c r="BV553" s="38"/>
      <c r="BW553" s="38"/>
      <c r="BX553" s="38"/>
      <c r="BY553" s="38"/>
      <c r="BZ553" s="38"/>
      <c r="CA553" s="38"/>
      <c r="CB553" s="38"/>
      <c r="CC553" s="38"/>
      <c r="CD553" s="38"/>
      <c r="CE553" s="38"/>
      <c r="CF553" s="38"/>
      <c r="CG553" s="38"/>
      <c r="CH553" s="38"/>
      <c r="CI553" s="38"/>
      <c r="CJ553" s="38"/>
      <c r="CK553" s="38"/>
      <c r="CL553" s="38"/>
      <c r="CM553" s="38"/>
      <c r="CN553" s="38"/>
      <c r="CO553" s="38"/>
      <c r="CP553" s="38"/>
      <c r="CQ553" s="38"/>
      <c r="CR553" s="38"/>
      <c r="CS553" s="38"/>
      <c r="CT553" s="38"/>
      <c r="CU553" s="38"/>
      <c r="CV553" s="38"/>
      <c r="CW553" s="38"/>
      <c r="CX553" s="38"/>
      <c r="CY553" s="38"/>
      <c r="CZ553" s="38"/>
      <c r="DA553" s="38"/>
      <c r="DB553" s="38"/>
      <c r="DC553" s="38"/>
      <c r="DD553" s="38"/>
      <c r="DE553" s="38"/>
      <c r="DF553" s="38"/>
      <c r="DG553" s="38"/>
      <c r="DH553" s="38"/>
      <c r="DI553" s="38"/>
      <c r="DJ553" s="38"/>
      <c r="DK553" s="38"/>
      <c r="DL553" s="38"/>
      <c r="DM553" s="38"/>
      <c r="DN553" s="38"/>
      <c r="DO553" s="38"/>
      <c r="DP553" s="38"/>
      <c r="DQ553" s="38"/>
      <c r="DR553" s="38"/>
      <c r="DS553" s="38"/>
      <c r="DT553" s="38"/>
      <c r="DU553" s="38"/>
      <c r="DV553" s="38"/>
      <c r="DW553" s="38"/>
      <c r="DX553" s="38"/>
      <c r="DY553" s="38"/>
      <c r="DZ553" s="38"/>
      <c r="EA553" s="38"/>
      <c r="EB553" s="38"/>
      <c r="EC553" s="38"/>
      <c r="ED553" s="38"/>
      <c r="EE553" s="38"/>
      <c r="EF553" s="38"/>
      <c r="EG553" s="38"/>
      <c r="EH553" s="38"/>
      <c r="EI553" s="38"/>
      <c r="EJ553" s="38"/>
      <c r="EK553" s="38"/>
      <c r="EL553" s="38"/>
      <c r="EM553" s="38"/>
      <c r="EN553" s="38"/>
      <c r="EO553" s="38"/>
      <c r="EP553" s="38"/>
      <c r="EQ553" s="38"/>
      <c r="ER553" s="38"/>
      <c r="ES553" s="38"/>
      <c r="ET553" s="38"/>
      <c r="EU553" s="38"/>
      <c r="EV553" s="38"/>
      <c r="EW553" s="38"/>
      <c r="EX553" s="38"/>
      <c r="EY553" s="38"/>
      <c r="EZ553" s="38"/>
      <c r="FA553" s="38"/>
      <c r="FB553" s="38"/>
      <c r="FC553" s="38"/>
      <c r="FD553" s="38"/>
      <c r="FE553" s="38"/>
      <c r="FF553" s="38"/>
      <c r="FG553" s="38"/>
      <c r="FH553" s="38"/>
      <c r="FI553" s="38"/>
      <c r="FJ553" s="38"/>
      <c r="FK553" s="38"/>
      <c r="FL553" s="38"/>
      <c r="FM553" s="38"/>
      <c r="FN553" s="38"/>
      <c r="FO553" s="38"/>
      <c r="FP553" s="38"/>
      <c r="FQ553" s="38"/>
      <c r="FR553" s="38"/>
      <c r="FS553" s="38"/>
      <c r="FT553" s="38"/>
      <c r="FU553" s="38"/>
      <c r="FV553" s="38"/>
      <c r="FW553" s="38"/>
      <c r="FX553" s="38"/>
      <c r="FY553" s="38"/>
      <c r="FZ553" s="38"/>
      <c r="GA553" s="38"/>
      <c r="GB553" s="38"/>
      <c r="GC553" s="38"/>
      <c r="GD553" s="38"/>
      <c r="GE553" s="38"/>
      <c r="GF553" s="38"/>
      <c r="GG553" s="38"/>
      <c r="GH553" s="38"/>
      <c r="GI553" s="38"/>
      <c r="GJ553" s="38"/>
      <c r="GK553" s="38"/>
      <c r="GL553" s="38"/>
      <c r="GM553" s="38"/>
      <c r="GN553" s="38"/>
      <c r="GO553" s="38"/>
      <c r="GP553" s="38"/>
      <c r="GQ553" s="38"/>
      <c r="GR553" s="38"/>
      <c r="GS553" s="38"/>
      <c r="GT553" s="38"/>
      <c r="GU553" s="38"/>
      <c r="GV553" s="38"/>
      <c r="GW553" s="38"/>
      <c r="GX553" s="38"/>
      <c r="GY553" s="38"/>
      <c r="GZ553" s="38"/>
      <c r="HA553" s="38"/>
      <c r="HB553" s="38"/>
      <c r="HC553" s="38"/>
      <c r="HD553" s="38"/>
      <c r="HE553" s="38"/>
      <c r="HF553" s="38"/>
      <c r="HG553" s="38"/>
      <c r="HH553" s="38"/>
      <c r="HI553" s="38"/>
      <c r="HJ553" s="38"/>
      <c r="HK553" s="38"/>
      <c r="HL553" s="38"/>
      <c r="HM553" s="38"/>
      <c r="HN553" s="38"/>
      <c r="HO553" s="38"/>
      <c r="HP553" s="38"/>
      <c r="HQ553" s="38"/>
      <c r="HR553" s="38"/>
      <c r="HS553" s="38"/>
      <c r="HT553" s="38"/>
      <c r="HU553" s="38"/>
      <c r="HV553" s="38"/>
      <c r="HW553" s="38"/>
      <c r="HX553" s="38"/>
      <c r="HY553" s="38"/>
      <c r="HZ553" s="38"/>
      <c r="IA553" s="38"/>
      <c r="IB553" s="38"/>
      <c r="IC553" s="38"/>
      <c r="ID553" s="38"/>
      <c r="IE553" s="38"/>
      <c r="IF553" s="38"/>
      <c r="IG553" s="38"/>
      <c r="IH553" s="38"/>
      <c r="II553" s="38"/>
      <c r="IJ553" s="38"/>
      <c r="IK553" s="38"/>
      <c r="IL553" s="38"/>
      <c r="IM553" s="38"/>
      <c r="IN553" s="38"/>
      <c r="IO553" s="38"/>
      <c r="IP553" s="38"/>
      <c r="IQ553" s="38"/>
    </row>
    <row r="554" spans="1:251" s="36" customFormat="1" ht="16.5" customHeight="1">
      <c r="A554" s="334" t="s">
        <v>654</v>
      </c>
      <c r="B554" s="328" t="s">
        <v>603</v>
      </c>
      <c r="C554" s="327">
        <v>2016</v>
      </c>
      <c r="D554" s="328" t="s">
        <v>607</v>
      </c>
      <c r="E554" s="51" t="s">
        <v>627</v>
      </c>
      <c r="F554" s="191">
        <v>250507</v>
      </c>
      <c r="G554" s="306">
        <v>-0.7</v>
      </c>
      <c r="K554" s="38" t="s">
        <v>128</v>
      </c>
      <c r="L554" s="38"/>
      <c r="M554" s="38" t="s">
        <v>239</v>
      </c>
      <c r="N554" s="39" t="s">
        <v>469</v>
      </c>
      <c r="O554" s="66" t="s">
        <v>168</v>
      </c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  <c r="BK554" s="38"/>
      <c r="BL554" s="38"/>
      <c r="BM554" s="38"/>
      <c r="BN554" s="38"/>
      <c r="BO554" s="38"/>
      <c r="BP554" s="38"/>
      <c r="BQ554" s="38"/>
      <c r="BR554" s="38"/>
      <c r="BS554" s="38"/>
      <c r="BT554" s="38"/>
      <c r="BU554" s="38"/>
      <c r="BV554" s="38"/>
      <c r="BW554" s="38"/>
      <c r="BX554" s="38"/>
      <c r="BY554" s="38"/>
      <c r="BZ554" s="38"/>
      <c r="CA554" s="38"/>
      <c r="CB554" s="38"/>
      <c r="CC554" s="38"/>
      <c r="CD554" s="38"/>
      <c r="CE554" s="38"/>
      <c r="CF554" s="38"/>
      <c r="CG554" s="38"/>
      <c r="CH554" s="38"/>
      <c r="CI554" s="38"/>
      <c r="CJ554" s="38"/>
      <c r="CK554" s="38"/>
      <c r="CL554" s="38"/>
      <c r="CM554" s="38"/>
      <c r="CN554" s="38"/>
      <c r="CO554" s="38"/>
      <c r="CP554" s="38"/>
      <c r="CQ554" s="38"/>
      <c r="CR554" s="38"/>
      <c r="CS554" s="38"/>
      <c r="CT554" s="38"/>
      <c r="CU554" s="38"/>
      <c r="CV554" s="38"/>
      <c r="CW554" s="38"/>
      <c r="CX554" s="38"/>
      <c r="CY554" s="38"/>
      <c r="CZ554" s="38"/>
      <c r="DA554" s="38"/>
      <c r="DB554" s="38"/>
      <c r="DC554" s="38"/>
      <c r="DD554" s="38"/>
      <c r="DE554" s="38"/>
      <c r="DF554" s="38"/>
      <c r="DG554" s="38"/>
      <c r="DH554" s="38"/>
      <c r="DI554" s="38"/>
      <c r="DJ554" s="38"/>
      <c r="DK554" s="38"/>
      <c r="DL554" s="38"/>
      <c r="DM554" s="38"/>
      <c r="DN554" s="38"/>
      <c r="DO554" s="38"/>
      <c r="DP554" s="38"/>
      <c r="DQ554" s="38"/>
      <c r="DR554" s="38"/>
      <c r="DS554" s="38"/>
      <c r="DT554" s="38"/>
      <c r="DU554" s="38"/>
      <c r="DV554" s="38"/>
      <c r="DW554" s="38"/>
      <c r="DX554" s="38"/>
      <c r="DY554" s="38"/>
      <c r="DZ554" s="38"/>
      <c r="EA554" s="38"/>
      <c r="EB554" s="38"/>
      <c r="EC554" s="38"/>
      <c r="ED554" s="38"/>
      <c r="EE554" s="38"/>
      <c r="EF554" s="38"/>
      <c r="EG554" s="38"/>
      <c r="EH554" s="38"/>
      <c r="EI554" s="38"/>
      <c r="EJ554" s="38"/>
      <c r="EK554" s="38"/>
      <c r="EL554" s="38"/>
      <c r="EM554" s="38"/>
      <c r="EN554" s="38"/>
      <c r="EO554" s="38"/>
      <c r="EP554" s="38"/>
      <c r="EQ554" s="38"/>
      <c r="ER554" s="38"/>
      <c r="ES554" s="38"/>
      <c r="ET554" s="38"/>
      <c r="EU554" s="38"/>
      <c r="EV554" s="38"/>
      <c r="EW554" s="38"/>
      <c r="EX554" s="38"/>
      <c r="EY554" s="38"/>
      <c r="EZ554" s="38"/>
      <c r="FA554" s="38"/>
      <c r="FB554" s="38"/>
      <c r="FC554" s="38"/>
      <c r="FD554" s="38"/>
      <c r="FE554" s="38"/>
      <c r="FF554" s="38"/>
      <c r="FG554" s="38"/>
      <c r="FH554" s="38"/>
      <c r="FI554" s="38"/>
      <c r="FJ554" s="38"/>
      <c r="FK554" s="38"/>
      <c r="FL554" s="38"/>
      <c r="FM554" s="38"/>
      <c r="FN554" s="38"/>
      <c r="FO554" s="38"/>
      <c r="FP554" s="38"/>
      <c r="FQ554" s="38"/>
      <c r="FR554" s="38"/>
      <c r="FS554" s="38"/>
      <c r="FT554" s="38"/>
      <c r="FU554" s="38"/>
      <c r="FV554" s="38"/>
      <c r="FW554" s="38"/>
      <c r="FX554" s="38"/>
      <c r="FY554" s="38"/>
      <c r="FZ554" s="38"/>
      <c r="GA554" s="38"/>
      <c r="GB554" s="38"/>
      <c r="GC554" s="38"/>
      <c r="GD554" s="38"/>
      <c r="GE554" s="38"/>
      <c r="GF554" s="38"/>
      <c r="GG554" s="38"/>
      <c r="GH554" s="38"/>
      <c r="GI554" s="38"/>
      <c r="GJ554" s="38"/>
      <c r="GK554" s="38"/>
      <c r="GL554" s="38"/>
      <c r="GM554" s="38"/>
      <c r="GN554" s="38"/>
      <c r="GO554" s="38"/>
      <c r="GP554" s="38"/>
      <c r="GQ554" s="38"/>
      <c r="GR554" s="38"/>
      <c r="GS554" s="38"/>
      <c r="GT554" s="38"/>
      <c r="GU554" s="38"/>
      <c r="GV554" s="38"/>
      <c r="GW554" s="38"/>
      <c r="GX554" s="38"/>
      <c r="GY554" s="38"/>
      <c r="GZ554" s="38"/>
      <c r="HA554" s="38"/>
      <c r="HB554" s="38"/>
      <c r="HC554" s="38"/>
      <c r="HD554" s="38"/>
      <c r="HE554" s="38"/>
      <c r="HF554" s="38"/>
      <c r="HG554" s="38"/>
      <c r="HH554" s="38"/>
      <c r="HI554" s="38"/>
      <c r="HJ554" s="38"/>
      <c r="HK554" s="38"/>
      <c r="HL554" s="38"/>
      <c r="HM554" s="38"/>
      <c r="HN554" s="38"/>
      <c r="HO554" s="38"/>
      <c r="HP554" s="38"/>
      <c r="HQ554" s="38"/>
      <c r="HR554" s="38"/>
      <c r="HS554" s="38"/>
      <c r="HT554" s="38"/>
      <c r="HU554" s="38"/>
      <c r="HV554" s="38"/>
      <c r="HW554" s="38"/>
      <c r="HX554" s="38"/>
      <c r="HY554" s="38"/>
      <c r="HZ554" s="38"/>
      <c r="IA554" s="38"/>
      <c r="IB554" s="38"/>
      <c r="IC554" s="38"/>
      <c r="ID554" s="38"/>
      <c r="IE554" s="38"/>
      <c r="IF554" s="38"/>
      <c r="IG554" s="38"/>
      <c r="IH554" s="38"/>
      <c r="II554" s="38"/>
      <c r="IJ554" s="38"/>
      <c r="IK554" s="38"/>
      <c r="IL554" s="38"/>
      <c r="IM554" s="38"/>
      <c r="IN554" s="38"/>
      <c r="IO554" s="38"/>
      <c r="IP554" s="38"/>
      <c r="IQ554" s="38"/>
    </row>
    <row r="555" spans="1:251" s="36" customFormat="1" ht="16.5" customHeight="1">
      <c r="A555" s="329">
        <v>3.3</v>
      </c>
      <c r="B555" s="328" t="s">
        <v>603</v>
      </c>
      <c r="C555" s="327">
        <v>2016</v>
      </c>
      <c r="D555" s="328" t="s">
        <v>608</v>
      </c>
      <c r="E555" s="38" t="s">
        <v>627</v>
      </c>
      <c r="F555" s="36">
        <v>250507</v>
      </c>
      <c r="G555" s="209"/>
      <c r="K555" s="38" t="s">
        <v>128</v>
      </c>
      <c r="L555" s="38"/>
      <c r="M555" s="38" t="s">
        <v>240</v>
      </c>
      <c r="N555" s="39" t="s">
        <v>469</v>
      </c>
      <c r="O555" s="66" t="s">
        <v>168</v>
      </c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  <c r="BK555" s="38"/>
      <c r="BL555" s="38"/>
      <c r="BM555" s="38"/>
      <c r="BN555" s="38"/>
      <c r="BO555" s="38"/>
      <c r="BP555" s="38"/>
      <c r="BQ555" s="38"/>
      <c r="BR555" s="38"/>
      <c r="BS555" s="38"/>
      <c r="BT555" s="38"/>
      <c r="BU555" s="38"/>
      <c r="BV555" s="38"/>
      <c r="BW555" s="38"/>
      <c r="BX555" s="38"/>
      <c r="BY555" s="38"/>
      <c r="BZ555" s="38"/>
      <c r="CA555" s="38"/>
      <c r="CB555" s="38"/>
      <c r="CC555" s="38"/>
      <c r="CD555" s="38"/>
      <c r="CE555" s="38"/>
      <c r="CF555" s="38"/>
      <c r="CG555" s="38"/>
      <c r="CH555" s="38"/>
      <c r="CI555" s="38"/>
      <c r="CJ555" s="38"/>
      <c r="CK555" s="38"/>
      <c r="CL555" s="38"/>
      <c r="CM555" s="38"/>
      <c r="CN555" s="38"/>
      <c r="CO555" s="38"/>
      <c r="CP555" s="38"/>
      <c r="CQ555" s="38"/>
      <c r="CR555" s="38"/>
      <c r="CS555" s="38"/>
      <c r="CT555" s="38"/>
      <c r="CU555" s="38"/>
      <c r="CV555" s="38"/>
      <c r="CW555" s="38"/>
      <c r="CX555" s="38"/>
      <c r="CY555" s="38"/>
      <c r="CZ555" s="38"/>
      <c r="DA555" s="38"/>
      <c r="DB555" s="38"/>
      <c r="DC555" s="38"/>
      <c r="DD555" s="38"/>
      <c r="DE555" s="38"/>
      <c r="DF555" s="38"/>
      <c r="DG555" s="38"/>
      <c r="DH555" s="38"/>
      <c r="DI555" s="38"/>
      <c r="DJ555" s="38"/>
      <c r="DK555" s="38"/>
      <c r="DL555" s="38"/>
      <c r="DM555" s="38"/>
      <c r="DN555" s="38"/>
      <c r="DO555" s="38"/>
      <c r="DP555" s="38"/>
      <c r="DQ555" s="38"/>
      <c r="DR555" s="38"/>
      <c r="DS555" s="38"/>
      <c r="DT555" s="38"/>
      <c r="DU555" s="38"/>
      <c r="DV555" s="38"/>
      <c r="DW555" s="38"/>
      <c r="DX555" s="38"/>
      <c r="DY555" s="38"/>
      <c r="DZ555" s="38"/>
      <c r="EA555" s="38"/>
      <c r="EB555" s="38"/>
      <c r="EC555" s="38"/>
      <c r="ED555" s="38"/>
      <c r="EE555" s="38"/>
      <c r="EF555" s="38"/>
      <c r="EG555" s="38"/>
      <c r="EH555" s="38"/>
      <c r="EI555" s="38"/>
      <c r="EJ555" s="38"/>
      <c r="EK555" s="38"/>
      <c r="EL555" s="38"/>
      <c r="EM555" s="38"/>
      <c r="EN555" s="38"/>
      <c r="EO555" s="38"/>
      <c r="EP555" s="38"/>
      <c r="EQ555" s="38"/>
      <c r="ER555" s="38"/>
      <c r="ES555" s="38"/>
      <c r="ET555" s="38"/>
      <c r="EU555" s="38"/>
      <c r="EV555" s="38"/>
      <c r="EW555" s="38"/>
      <c r="EX555" s="38"/>
      <c r="EY555" s="38"/>
      <c r="EZ555" s="38"/>
      <c r="FA555" s="38"/>
      <c r="FB555" s="38"/>
      <c r="FC555" s="38"/>
      <c r="FD555" s="38"/>
      <c r="FE555" s="38"/>
      <c r="FF555" s="38"/>
      <c r="FG555" s="38"/>
      <c r="FH555" s="38"/>
      <c r="FI555" s="38"/>
      <c r="FJ555" s="38"/>
      <c r="FK555" s="38"/>
      <c r="FL555" s="38"/>
      <c r="FM555" s="38"/>
      <c r="FN555" s="38"/>
      <c r="FO555" s="38"/>
      <c r="FP555" s="38"/>
      <c r="FQ555" s="38"/>
      <c r="FR555" s="38"/>
      <c r="FS555" s="38"/>
      <c r="FT555" s="38"/>
      <c r="FU555" s="38"/>
      <c r="FV555" s="38"/>
      <c r="FW555" s="38"/>
      <c r="FX555" s="38"/>
      <c r="FY555" s="38"/>
      <c r="FZ555" s="38"/>
      <c r="GA555" s="38"/>
      <c r="GB555" s="38"/>
      <c r="GC555" s="38"/>
      <c r="GD555" s="38"/>
      <c r="GE555" s="38"/>
      <c r="GF555" s="38"/>
      <c r="GG555" s="38"/>
      <c r="GH555" s="38"/>
      <c r="GI555" s="38"/>
      <c r="GJ555" s="38"/>
      <c r="GK555" s="38"/>
      <c r="GL555" s="38"/>
      <c r="GM555" s="38"/>
      <c r="GN555" s="38"/>
      <c r="GO555" s="38"/>
      <c r="GP555" s="38"/>
      <c r="GQ555" s="38"/>
      <c r="GR555" s="38"/>
      <c r="GS555" s="38"/>
      <c r="GT555" s="38"/>
      <c r="GU555" s="38"/>
      <c r="GV555" s="38"/>
      <c r="GW555" s="38"/>
      <c r="GX555" s="38"/>
      <c r="GY555" s="38"/>
      <c r="GZ555" s="38"/>
      <c r="HA555" s="38"/>
      <c r="HB555" s="38"/>
      <c r="HC555" s="38"/>
      <c r="HD555" s="38"/>
      <c r="HE555" s="38"/>
      <c r="HF555" s="38"/>
      <c r="HG555" s="38"/>
      <c r="HH555" s="38"/>
      <c r="HI555" s="38"/>
      <c r="HJ555" s="38"/>
      <c r="HK555" s="38"/>
      <c r="HL555" s="38"/>
      <c r="HM555" s="38"/>
      <c r="HN555" s="38"/>
      <c r="HO555" s="38"/>
      <c r="HP555" s="38"/>
      <c r="HQ555" s="38"/>
      <c r="HR555" s="38"/>
      <c r="HS555" s="38"/>
      <c r="HT555" s="38"/>
      <c r="HU555" s="38"/>
      <c r="HV555" s="38"/>
      <c r="HW555" s="38"/>
      <c r="HX555" s="38"/>
      <c r="HY555" s="38"/>
      <c r="HZ555" s="38"/>
      <c r="IA555" s="38"/>
      <c r="IB555" s="38"/>
      <c r="IC555" s="38"/>
      <c r="ID555" s="38"/>
      <c r="IE555" s="38"/>
      <c r="IF555" s="38"/>
      <c r="IG555" s="38"/>
      <c r="IH555" s="38"/>
      <c r="II555" s="38"/>
      <c r="IJ555" s="38"/>
      <c r="IK555" s="38"/>
      <c r="IL555" s="38"/>
      <c r="IM555" s="38"/>
      <c r="IN555" s="38"/>
      <c r="IO555" s="38"/>
      <c r="IP555" s="38"/>
      <c r="IQ555" s="38"/>
    </row>
    <row r="556" spans="1:251" s="36" customFormat="1" ht="16.5" customHeight="1">
      <c r="A556" s="329">
        <v>2.61</v>
      </c>
      <c r="B556" s="328" t="s">
        <v>603</v>
      </c>
      <c r="C556" s="327">
        <v>2016</v>
      </c>
      <c r="D556" s="328" t="s">
        <v>621</v>
      </c>
      <c r="E556" s="51" t="s">
        <v>627</v>
      </c>
      <c r="F556" s="191">
        <v>250507</v>
      </c>
      <c r="G556" s="191" t="s">
        <v>619</v>
      </c>
      <c r="K556" s="38" t="s">
        <v>128</v>
      </c>
      <c r="L556" s="38"/>
      <c r="M556" s="38" t="s">
        <v>241</v>
      </c>
      <c r="N556" s="39" t="s">
        <v>469</v>
      </c>
      <c r="O556" s="66" t="s">
        <v>168</v>
      </c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38"/>
      <c r="BG556" s="38"/>
      <c r="BH556" s="38"/>
      <c r="BI556" s="38"/>
      <c r="BJ556" s="38"/>
      <c r="BK556" s="38"/>
      <c r="BL556" s="38"/>
      <c r="BM556" s="38"/>
      <c r="BN556" s="38"/>
      <c r="BO556" s="38"/>
      <c r="BP556" s="38"/>
      <c r="BQ556" s="38"/>
      <c r="BR556" s="38"/>
      <c r="BS556" s="38"/>
      <c r="BT556" s="38"/>
      <c r="BU556" s="38"/>
      <c r="BV556" s="38"/>
      <c r="BW556" s="38"/>
      <c r="BX556" s="38"/>
      <c r="BY556" s="38"/>
      <c r="BZ556" s="38"/>
      <c r="CA556" s="38"/>
      <c r="CB556" s="38"/>
      <c r="CC556" s="38"/>
      <c r="CD556" s="38"/>
      <c r="CE556" s="38"/>
      <c r="CF556" s="38"/>
      <c r="CG556" s="38"/>
      <c r="CH556" s="38"/>
      <c r="CI556" s="38"/>
      <c r="CJ556" s="38"/>
      <c r="CK556" s="38"/>
      <c r="CL556" s="38"/>
      <c r="CM556" s="38"/>
      <c r="CN556" s="38"/>
      <c r="CO556" s="38"/>
      <c r="CP556" s="38"/>
      <c r="CQ556" s="38"/>
      <c r="CR556" s="38"/>
      <c r="CS556" s="38"/>
      <c r="CT556" s="38"/>
      <c r="CU556" s="38"/>
      <c r="CV556" s="38"/>
      <c r="CW556" s="38"/>
      <c r="CX556" s="38"/>
      <c r="CY556" s="38"/>
      <c r="CZ556" s="38"/>
      <c r="DA556" s="38"/>
      <c r="DB556" s="38"/>
      <c r="DC556" s="38"/>
      <c r="DD556" s="38"/>
      <c r="DE556" s="38"/>
      <c r="DF556" s="38"/>
      <c r="DG556" s="38"/>
      <c r="DH556" s="38"/>
      <c r="DI556" s="38"/>
      <c r="DJ556" s="38"/>
      <c r="DK556" s="38"/>
      <c r="DL556" s="38"/>
      <c r="DM556" s="38"/>
      <c r="DN556" s="38"/>
      <c r="DO556" s="38"/>
      <c r="DP556" s="38"/>
      <c r="DQ556" s="38"/>
      <c r="DR556" s="38"/>
      <c r="DS556" s="38"/>
      <c r="DT556" s="38"/>
      <c r="DU556" s="38"/>
      <c r="DV556" s="38"/>
      <c r="DW556" s="38"/>
      <c r="DX556" s="38"/>
      <c r="DY556" s="38"/>
      <c r="DZ556" s="38"/>
      <c r="EA556" s="38"/>
      <c r="EB556" s="38"/>
      <c r="EC556" s="38"/>
      <c r="ED556" s="38"/>
      <c r="EE556" s="38"/>
      <c r="EF556" s="38"/>
      <c r="EG556" s="38"/>
      <c r="EH556" s="38"/>
      <c r="EI556" s="38"/>
      <c r="EJ556" s="38"/>
      <c r="EK556" s="38"/>
      <c r="EL556" s="38"/>
      <c r="EM556" s="38"/>
      <c r="EN556" s="38"/>
      <c r="EO556" s="38"/>
      <c r="EP556" s="38"/>
      <c r="EQ556" s="38"/>
      <c r="ER556" s="38"/>
      <c r="ES556" s="38"/>
      <c r="ET556" s="38"/>
      <c r="EU556" s="38"/>
      <c r="EV556" s="38"/>
      <c r="EW556" s="38"/>
      <c r="EX556" s="38"/>
      <c r="EY556" s="38"/>
      <c r="EZ556" s="38"/>
      <c r="FA556" s="38"/>
      <c r="FB556" s="38"/>
      <c r="FC556" s="38"/>
      <c r="FD556" s="38"/>
      <c r="FE556" s="38"/>
      <c r="FF556" s="38"/>
      <c r="FG556" s="38"/>
      <c r="FH556" s="38"/>
      <c r="FI556" s="38"/>
      <c r="FJ556" s="38"/>
      <c r="FK556" s="38"/>
      <c r="FL556" s="38"/>
      <c r="FM556" s="38"/>
      <c r="FN556" s="38"/>
      <c r="FO556" s="38"/>
      <c r="FP556" s="38"/>
      <c r="FQ556" s="38"/>
      <c r="FR556" s="38"/>
      <c r="FS556" s="38"/>
      <c r="FT556" s="38"/>
      <c r="FU556" s="38"/>
      <c r="FV556" s="38"/>
      <c r="FW556" s="38"/>
      <c r="FX556" s="38"/>
      <c r="FY556" s="38"/>
      <c r="FZ556" s="38"/>
      <c r="GA556" s="38"/>
      <c r="GB556" s="38"/>
      <c r="GC556" s="38"/>
      <c r="GD556" s="38"/>
      <c r="GE556" s="38"/>
      <c r="GF556" s="38"/>
      <c r="GG556" s="38"/>
      <c r="GH556" s="38"/>
      <c r="GI556" s="38"/>
      <c r="GJ556" s="38"/>
      <c r="GK556" s="38"/>
      <c r="GL556" s="38"/>
      <c r="GM556" s="38"/>
      <c r="GN556" s="38"/>
      <c r="GO556" s="38"/>
      <c r="GP556" s="38"/>
      <c r="GQ556" s="38"/>
      <c r="GR556" s="38"/>
      <c r="GS556" s="38"/>
      <c r="GT556" s="38"/>
      <c r="GU556" s="38"/>
      <c r="GV556" s="38"/>
      <c r="GW556" s="38"/>
      <c r="GX556" s="38"/>
      <c r="GY556" s="38"/>
      <c r="GZ556" s="38"/>
      <c r="HA556" s="38"/>
      <c r="HB556" s="38"/>
      <c r="HC556" s="38"/>
      <c r="HD556" s="38"/>
      <c r="HE556" s="38"/>
      <c r="HF556" s="38"/>
      <c r="HG556" s="38"/>
      <c r="HH556" s="38"/>
      <c r="HI556" s="38"/>
      <c r="HJ556" s="38"/>
      <c r="HK556" s="38"/>
      <c r="HL556" s="38"/>
      <c r="HM556" s="38"/>
      <c r="HN556" s="38"/>
      <c r="HO556" s="38"/>
      <c r="HP556" s="38"/>
      <c r="HQ556" s="38"/>
      <c r="HR556" s="38"/>
      <c r="HS556" s="38"/>
      <c r="HT556" s="38"/>
      <c r="HU556" s="38"/>
      <c r="HV556" s="38"/>
      <c r="HW556" s="38"/>
      <c r="HX556" s="38"/>
      <c r="HY556" s="38"/>
      <c r="HZ556" s="38"/>
      <c r="IA556" s="38"/>
      <c r="IB556" s="38"/>
      <c r="IC556" s="38"/>
      <c r="ID556" s="38"/>
      <c r="IE556" s="38"/>
      <c r="IF556" s="38"/>
      <c r="IG556" s="38"/>
      <c r="IH556" s="38"/>
      <c r="II556" s="38"/>
      <c r="IJ556" s="38"/>
      <c r="IK556" s="38"/>
      <c r="IL556" s="38"/>
      <c r="IM556" s="38"/>
      <c r="IN556" s="38"/>
      <c r="IO556" s="38"/>
      <c r="IP556" s="38"/>
      <c r="IQ556" s="38"/>
    </row>
    <row r="557" spans="1:251" s="36" customFormat="1" ht="16.5" customHeight="1">
      <c r="A557" s="191">
        <v>12.7</v>
      </c>
      <c r="B557" s="328" t="s">
        <v>845</v>
      </c>
      <c r="C557" s="327">
        <v>2017</v>
      </c>
      <c r="D557" s="328" t="s">
        <v>597</v>
      </c>
      <c r="E557" s="312" t="s">
        <v>627</v>
      </c>
      <c r="F557" s="61">
        <v>250903</v>
      </c>
      <c r="G557" s="335">
        <v>0</v>
      </c>
      <c r="H557" s="36">
        <v>0</v>
      </c>
      <c r="K557" s="38" t="s">
        <v>128</v>
      </c>
      <c r="L557" s="38" t="s">
        <v>137</v>
      </c>
      <c r="M557" s="38" t="s">
        <v>239</v>
      </c>
      <c r="N557" s="39" t="s">
        <v>469</v>
      </c>
      <c r="O557" s="66" t="s">
        <v>168</v>
      </c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  <c r="BK557" s="38"/>
      <c r="BL557" s="38"/>
      <c r="BM557" s="38"/>
      <c r="BN557" s="38"/>
      <c r="BO557" s="38"/>
      <c r="BP557" s="38"/>
      <c r="BQ557" s="38"/>
      <c r="BR557" s="38"/>
      <c r="BS557" s="38"/>
      <c r="BT557" s="38"/>
      <c r="BU557" s="38"/>
      <c r="BV557" s="38"/>
      <c r="BW557" s="38"/>
      <c r="BX557" s="38"/>
      <c r="BY557" s="38"/>
      <c r="BZ557" s="38"/>
      <c r="CA557" s="38"/>
      <c r="CB557" s="38"/>
      <c r="CC557" s="38"/>
      <c r="CD557" s="38"/>
      <c r="CE557" s="38"/>
      <c r="CF557" s="38"/>
      <c r="CG557" s="38"/>
      <c r="CH557" s="38"/>
      <c r="CI557" s="38"/>
      <c r="CJ557" s="38"/>
      <c r="CK557" s="38"/>
      <c r="CL557" s="38"/>
      <c r="CM557" s="38"/>
      <c r="CN557" s="38"/>
      <c r="CO557" s="38"/>
      <c r="CP557" s="38"/>
      <c r="CQ557" s="38"/>
      <c r="CR557" s="38"/>
      <c r="CS557" s="38"/>
      <c r="CT557" s="38"/>
      <c r="CU557" s="38"/>
      <c r="CV557" s="38"/>
      <c r="CW557" s="38"/>
      <c r="CX557" s="38"/>
      <c r="CY557" s="38"/>
      <c r="CZ557" s="38"/>
      <c r="DA557" s="38"/>
      <c r="DB557" s="38"/>
      <c r="DC557" s="38"/>
      <c r="DD557" s="38"/>
      <c r="DE557" s="38"/>
      <c r="DF557" s="38"/>
      <c r="DG557" s="38"/>
      <c r="DH557" s="38"/>
      <c r="DI557" s="38"/>
      <c r="DJ557" s="38"/>
      <c r="DK557" s="38"/>
      <c r="DL557" s="38"/>
      <c r="DM557" s="38"/>
      <c r="DN557" s="38"/>
      <c r="DO557" s="38"/>
      <c r="DP557" s="38"/>
      <c r="DQ557" s="38"/>
      <c r="DR557" s="38"/>
      <c r="DS557" s="38"/>
      <c r="DT557" s="38"/>
      <c r="DU557" s="38"/>
      <c r="DV557" s="38"/>
      <c r="DW557" s="38"/>
      <c r="DX557" s="38"/>
      <c r="DY557" s="38"/>
      <c r="DZ557" s="38"/>
      <c r="EA557" s="38"/>
      <c r="EB557" s="38"/>
      <c r="EC557" s="38"/>
      <c r="ED557" s="38"/>
      <c r="EE557" s="38"/>
      <c r="EF557" s="38"/>
      <c r="EG557" s="38"/>
      <c r="EH557" s="38"/>
      <c r="EI557" s="38"/>
      <c r="EJ557" s="38"/>
      <c r="EK557" s="38"/>
      <c r="EL557" s="38"/>
      <c r="EM557" s="38"/>
      <c r="EN557" s="38"/>
      <c r="EO557" s="38"/>
      <c r="EP557" s="38"/>
      <c r="EQ557" s="38"/>
      <c r="ER557" s="38"/>
      <c r="ES557" s="38"/>
      <c r="ET557" s="38"/>
      <c r="EU557" s="38"/>
      <c r="EV557" s="38"/>
      <c r="EW557" s="38"/>
      <c r="EX557" s="38"/>
      <c r="EY557" s="38"/>
      <c r="EZ557" s="38"/>
      <c r="FA557" s="38"/>
      <c r="FB557" s="38"/>
      <c r="FC557" s="38"/>
      <c r="FD557" s="38"/>
      <c r="FE557" s="38"/>
      <c r="FF557" s="38"/>
      <c r="FG557" s="38"/>
      <c r="FH557" s="38"/>
      <c r="FI557" s="38"/>
      <c r="FJ557" s="38"/>
      <c r="FK557" s="38"/>
      <c r="FL557" s="38"/>
      <c r="FM557" s="38"/>
      <c r="FN557" s="38"/>
      <c r="FO557" s="38"/>
      <c r="FP557" s="38"/>
      <c r="FQ557" s="38"/>
      <c r="FR557" s="38"/>
      <c r="FS557" s="38"/>
      <c r="FT557" s="38"/>
      <c r="FU557" s="38"/>
      <c r="FV557" s="38"/>
      <c r="FW557" s="38"/>
      <c r="FX557" s="38"/>
      <c r="FY557" s="38"/>
      <c r="FZ557" s="38"/>
      <c r="GA557" s="38"/>
      <c r="GB557" s="38"/>
      <c r="GC557" s="38"/>
      <c r="GD557" s="38"/>
      <c r="GE557" s="38"/>
      <c r="GF557" s="38"/>
      <c r="GG557" s="38"/>
      <c r="GH557" s="38"/>
      <c r="GI557" s="38"/>
      <c r="GJ557" s="38"/>
      <c r="GK557" s="38"/>
      <c r="GL557" s="38"/>
      <c r="GM557" s="38"/>
      <c r="GN557" s="38"/>
      <c r="GO557" s="38"/>
      <c r="GP557" s="38"/>
      <c r="GQ557" s="38"/>
      <c r="GR557" s="38"/>
      <c r="GS557" s="38"/>
      <c r="GT557" s="38"/>
      <c r="GU557" s="38"/>
      <c r="GV557" s="38"/>
      <c r="GW557" s="38"/>
      <c r="GX557" s="38"/>
      <c r="GY557" s="38"/>
      <c r="GZ557" s="38"/>
      <c r="HA557" s="38"/>
      <c r="HB557" s="38"/>
      <c r="HC557" s="38"/>
      <c r="HD557" s="38"/>
      <c r="HE557" s="38"/>
      <c r="HF557" s="38"/>
      <c r="HG557" s="38"/>
      <c r="HH557" s="38"/>
      <c r="HI557" s="38"/>
      <c r="HJ557" s="38"/>
      <c r="HK557" s="38"/>
      <c r="HL557" s="38"/>
      <c r="HM557" s="38"/>
      <c r="HN557" s="38"/>
      <c r="HO557" s="38"/>
      <c r="HP557" s="38"/>
      <c r="HQ557" s="38"/>
      <c r="HR557" s="38"/>
      <c r="HS557" s="38"/>
      <c r="HT557" s="38"/>
      <c r="HU557" s="38"/>
      <c r="HV557" s="38"/>
      <c r="HW557" s="38"/>
      <c r="HX557" s="38"/>
      <c r="HY557" s="38"/>
      <c r="HZ557" s="38"/>
      <c r="IA557" s="38"/>
      <c r="IB557" s="38"/>
      <c r="IC557" s="38"/>
      <c r="ID557" s="38"/>
      <c r="IE557" s="38"/>
      <c r="IF557" s="38"/>
      <c r="IG557" s="38"/>
      <c r="IH557" s="38"/>
      <c r="II557" s="38"/>
      <c r="IJ557" s="38"/>
      <c r="IK557" s="38"/>
      <c r="IL557" s="38"/>
      <c r="IM557" s="38"/>
      <c r="IN557" s="38"/>
      <c r="IO557" s="38"/>
      <c r="IP557" s="38"/>
      <c r="IQ557" s="38"/>
    </row>
    <row r="558" spans="1:251" s="36" customFormat="1" ht="16.5" customHeight="1">
      <c r="A558" s="191">
        <v>0.66</v>
      </c>
      <c r="B558" s="328" t="s">
        <v>845</v>
      </c>
      <c r="C558" s="327">
        <v>2017</v>
      </c>
      <c r="D558" s="328" t="s">
        <v>95</v>
      </c>
      <c r="E558" s="312" t="s">
        <v>1057</v>
      </c>
      <c r="F558" s="61">
        <v>251126</v>
      </c>
      <c r="H558" s="36">
        <v>711</v>
      </c>
      <c r="K558" s="38" t="s">
        <v>128</v>
      </c>
      <c r="L558" s="38" t="s">
        <v>137</v>
      </c>
      <c r="M558" s="38" t="s">
        <v>241</v>
      </c>
      <c r="N558" s="39" t="s">
        <v>469</v>
      </c>
      <c r="O558" s="66" t="s">
        <v>168</v>
      </c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  <c r="BM558" s="38"/>
      <c r="BN558" s="38"/>
      <c r="BO558" s="38"/>
      <c r="BP558" s="38"/>
      <c r="BQ558" s="38"/>
      <c r="BR558" s="38"/>
      <c r="BS558" s="38"/>
      <c r="BT558" s="38"/>
      <c r="BU558" s="38"/>
      <c r="BV558" s="38"/>
      <c r="BW558" s="38"/>
      <c r="BX558" s="38"/>
      <c r="BY558" s="38"/>
      <c r="BZ558" s="38"/>
      <c r="CA558" s="38"/>
      <c r="CB558" s="38"/>
      <c r="CC558" s="38"/>
      <c r="CD558" s="38"/>
      <c r="CE558" s="38"/>
      <c r="CF558" s="38"/>
      <c r="CG558" s="38"/>
      <c r="CH558" s="38"/>
      <c r="CI558" s="38"/>
      <c r="CJ558" s="38"/>
      <c r="CK558" s="38"/>
      <c r="CL558" s="38"/>
      <c r="CM558" s="38"/>
      <c r="CN558" s="38"/>
      <c r="CO558" s="38"/>
      <c r="CP558" s="38"/>
      <c r="CQ558" s="38"/>
      <c r="CR558" s="38"/>
      <c r="CS558" s="38"/>
      <c r="CT558" s="38"/>
      <c r="CU558" s="38"/>
      <c r="CV558" s="38"/>
      <c r="CW558" s="38"/>
      <c r="CX558" s="38"/>
      <c r="CY558" s="38"/>
      <c r="CZ558" s="38"/>
      <c r="DA558" s="38"/>
      <c r="DB558" s="38"/>
      <c r="DC558" s="38"/>
      <c r="DD558" s="38"/>
      <c r="DE558" s="38"/>
      <c r="DF558" s="38"/>
      <c r="DG558" s="38"/>
      <c r="DH558" s="38"/>
      <c r="DI558" s="38"/>
      <c r="DJ558" s="38"/>
      <c r="DK558" s="38"/>
      <c r="DL558" s="38"/>
      <c r="DM558" s="38"/>
      <c r="DN558" s="38"/>
      <c r="DO558" s="38"/>
      <c r="DP558" s="38"/>
      <c r="DQ558" s="38"/>
      <c r="DR558" s="38"/>
      <c r="DS558" s="38"/>
      <c r="DT558" s="38"/>
      <c r="DU558" s="38"/>
      <c r="DV558" s="38"/>
      <c r="DW558" s="38"/>
      <c r="DX558" s="38"/>
      <c r="DY558" s="38"/>
      <c r="DZ558" s="38"/>
      <c r="EA558" s="38"/>
      <c r="EB558" s="38"/>
      <c r="EC558" s="38"/>
      <c r="ED558" s="38"/>
      <c r="EE558" s="38"/>
      <c r="EF558" s="38"/>
      <c r="EG558" s="38"/>
      <c r="EH558" s="38"/>
      <c r="EI558" s="38"/>
      <c r="EJ558" s="38"/>
      <c r="EK558" s="38"/>
      <c r="EL558" s="38"/>
      <c r="EM558" s="38"/>
      <c r="EN558" s="38"/>
      <c r="EO558" s="38"/>
      <c r="EP558" s="38"/>
      <c r="EQ558" s="38"/>
      <c r="ER558" s="38"/>
      <c r="ES558" s="38"/>
      <c r="ET558" s="38"/>
      <c r="EU558" s="38"/>
      <c r="EV558" s="38"/>
      <c r="EW558" s="38"/>
      <c r="EX558" s="38"/>
      <c r="EY558" s="38"/>
      <c r="EZ558" s="38"/>
      <c r="FA558" s="38"/>
      <c r="FB558" s="38"/>
      <c r="FC558" s="38"/>
      <c r="FD558" s="38"/>
      <c r="FE558" s="38"/>
      <c r="FF558" s="38"/>
      <c r="FG558" s="38"/>
      <c r="FH558" s="38"/>
      <c r="FI558" s="38"/>
      <c r="FJ558" s="38"/>
      <c r="FK558" s="38"/>
      <c r="FL558" s="38"/>
      <c r="FM558" s="38"/>
      <c r="FN558" s="38"/>
      <c r="FO558" s="38"/>
      <c r="FP558" s="38"/>
      <c r="FQ558" s="38"/>
      <c r="FR558" s="38"/>
      <c r="FS558" s="38"/>
      <c r="FT558" s="38"/>
      <c r="FU558" s="38"/>
      <c r="FV558" s="38"/>
      <c r="FW558" s="38"/>
      <c r="FX558" s="38"/>
      <c r="FY558" s="38"/>
      <c r="FZ558" s="38"/>
      <c r="GA558" s="38"/>
      <c r="GB558" s="38"/>
      <c r="GC558" s="38"/>
      <c r="GD558" s="38"/>
      <c r="GE558" s="38"/>
      <c r="GF558" s="38"/>
      <c r="GG558" s="38"/>
      <c r="GH558" s="38"/>
      <c r="GI558" s="38"/>
      <c r="GJ558" s="38"/>
      <c r="GK558" s="38"/>
      <c r="GL558" s="38"/>
      <c r="GM558" s="38"/>
      <c r="GN558" s="38"/>
      <c r="GO558" s="38"/>
      <c r="GP558" s="38"/>
      <c r="GQ558" s="38"/>
      <c r="GR558" s="38"/>
      <c r="GS558" s="38"/>
      <c r="GT558" s="38"/>
      <c r="GU558" s="38"/>
      <c r="GV558" s="38"/>
      <c r="GW558" s="38"/>
      <c r="GX558" s="38"/>
      <c r="GY558" s="38"/>
      <c r="GZ558" s="38"/>
      <c r="HA558" s="38"/>
      <c r="HB558" s="38"/>
      <c r="HC558" s="38"/>
      <c r="HD558" s="38"/>
      <c r="HE558" s="38"/>
      <c r="HF558" s="38"/>
      <c r="HG558" s="38"/>
      <c r="HH558" s="38"/>
      <c r="HI558" s="38"/>
      <c r="HJ558" s="38"/>
      <c r="HK558" s="38"/>
      <c r="HL558" s="38"/>
      <c r="HM558" s="38"/>
      <c r="HN558" s="38"/>
      <c r="HO558" s="38"/>
      <c r="HP558" s="38"/>
      <c r="HQ558" s="38"/>
      <c r="HR558" s="38"/>
      <c r="HS558" s="38"/>
      <c r="HT558" s="38"/>
      <c r="HU558" s="38"/>
      <c r="HV558" s="38"/>
      <c r="HW558" s="38"/>
      <c r="HX558" s="38"/>
      <c r="HY558" s="38"/>
      <c r="HZ558" s="38"/>
      <c r="IA558" s="38"/>
      <c r="IB558" s="38"/>
      <c r="IC558" s="38"/>
      <c r="ID558" s="38"/>
      <c r="IE558" s="38"/>
      <c r="IF558" s="38"/>
      <c r="IG558" s="38"/>
      <c r="IH558" s="38"/>
      <c r="II558" s="38"/>
      <c r="IJ558" s="38"/>
      <c r="IK558" s="38"/>
      <c r="IL558" s="38"/>
      <c r="IM558" s="38"/>
      <c r="IN558" s="38"/>
      <c r="IO558" s="38"/>
      <c r="IP558" s="38"/>
      <c r="IQ558" s="38"/>
    </row>
    <row r="559" spans="1:251" s="36" customFormat="1" ht="16.5" customHeight="1">
      <c r="A559" s="191">
        <v>3.54</v>
      </c>
      <c r="B559" s="328" t="s">
        <v>845</v>
      </c>
      <c r="C559" s="327">
        <v>2017</v>
      </c>
      <c r="D559" s="328" t="s">
        <v>608</v>
      </c>
      <c r="E559" s="200" t="s">
        <v>627</v>
      </c>
      <c r="F559" s="6">
        <v>250903</v>
      </c>
      <c r="H559" s="36">
        <v>506</v>
      </c>
      <c r="K559" s="38" t="s">
        <v>128</v>
      </c>
      <c r="L559" s="38" t="s">
        <v>137</v>
      </c>
      <c r="M559" s="38" t="s">
        <v>240</v>
      </c>
      <c r="N559" s="39" t="s">
        <v>469</v>
      </c>
      <c r="O559" s="66" t="s">
        <v>168</v>
      </c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  <c r="BK559" s="38"/>
      <c r="BL559" s="38"/>
      <c r="BM559" s="38"/>
      <c r="BN559" s="38"/>
      <c r="BO559" s="38"/>
      <c r="BP559" s="38"/>
      <c r="BQ559" s="38"/>
      <c r="BR559" s="38"/>
      <c r="BS559" s="38"/>
      <c r="BT559" s="38"/>
      <c r="BU559" s="38"/>
      <c r="BV559" s="38"/>
      <c r="BW559" s="38"/>
      <c r="BX559" s="38"/>
      <c r="BY559" s="38"/>
      <c r="BZ559" s="38"/>
      <c r="CA559" s="38"/>
      <c r="CB559" s="38"/>
      <c r="CC559" s="38"/>
      <c r="CD559" s="38"/>
      <c r="CE559" s="38"/>
      <c r="CF559" s="38"/>
      <c r="CG559" s="38"/>
      <c r="CH559" s="38"/>
      <c r="CI559" s="38"/>
      <c r="CJ559" s="38"/>
      <c r="CK559" s="38"/>
      <c r="CL559" s="38"/>
      <c r="CM559" s="38"/>
      <c r="CN559" s="38"/>
      <c r="CO559" s="38"/>
      <c r="CP559" s="38"/>
      <c r="CQ559" s="38"/>
      <c r="CR559" s="38"/>
      <c r="CS559" s="38"/>
      <c r="CT559" s="38"/>
      <c r="CU559" s="38"/>
      <c r="CV559" s="38"/>
      <c r="CW559" s="38"/>
      <c r="CX559" s="38"/>
      <c r="CY559" s="38"/>
      <c r="CZ559" s="38"/>
      <c r="DA559" s="38"/>
      <c r="DB559" s="38"/>
      <c r="DC559" s="38"/>
      <c r="DD559" s="38"/>
      <c r="DE559" s="38"/>
      <c r="DF559" s="38"/>
      <c r="DG559" s="38"/>
      <c r="DH559" s="38"/>
      <c r="DI559" s="38"/>
      <c r="DJ559" s="38"/>
      <c r="DK559" s="38"/>
      <c r="DL559" s="38"/>
      <c r="DM559" s="38"/>
      <c r="DN559" s="38"/>
      <c r="DO559" s="38"/>
      <c r="DP559" s="38"/>
      <c r="DQ559" s="38"/>
      <c r="DR559" s="38"/>
      <c r="DS559" s="38"/>
      <c r="DT559" s="38"/>
      <c r="DU559" s="38"/>
      <c r="DV559" s="38"/>
      <c r="DW559" s="38"/>
      <c r="DX559" s="38"/>
      <c r="DY559" s="38"/>
      <c r="DZ559" s="38"/>
      <c r="EA559" s="38"/>
      <c r="EB559" s="38"/>
      <c r="EC559" s="38"/>
      <c r="ED559" s="38"/>
      <c r="EE559" s="38"/>
      <c r="EF559" s="38"/>
      <c r="EG559" s="38"/>
      <c r="EH559" s="38"/>
      <c r="EI559" s="38"/>
      <c r="EJ559" s="38"/>
      <c r="EK559" s="38"/>
      <c r="EL559" s="38"/>
      <c r="EM559" s="38"/>
      <c r="EN559" s="38"/>
      <c r="EO559" s="38"/>
      <c r="EP559" s="38"/>
      <c r="EQ559" s="38"/>
      <c r="ER559" s="38"/>
      <c r="ES559" s="38"/>
      <c r="ET559" s="38"/>
      <c r="EU559" s="38"/>
      <c r="EV559" s="38"/>
      <c r="EW559" s="38"/>
      <c r="EX559" s="38"/>
      <c r="EY559" s="38"/>
      <c r="EZ559" s="38"/>
      <c r="FA559" s="38"/>
      <c r="FB559" s="38"/>
      <c r="FC559" s="38"/>
      <c r="FD559" s="38"/>
      <c r="FE559" s="38"/>
      <c r="FF559" s="38"/>
      <c r="FG559" s="38"/>
      <c r="FH559" s="38"/>
      <c r="FI559" s="38"/>
      <c r="FJ559" s="38"/>
      <c r="FK559" s="38"/>
      <c r="FL559" s="38"/>
      <c r="FM559" s="38"/>
      <c r="FN559" s="38"/>
      <c r="FO559" s="38"/>
      <c r="FP559" s="38"/>
      <c r="FQ559" s="38"/>
      <c r="FR559" s="38"/>
      <c r="FS559" s="38"/>
      <c r="FT559" s="38"/>
      <c r="FU559" s="38"/>
      <c r="FV559" s="38"/>
      <c r="FW559" s="38"/>
      <c r="FX559" s="38"/>
      <c r="FY559" s="38"/>
      <c r="FZ559" s="38"/>
      <c r="GA559" s="38"/>
      <c r="GB559" s="38"/>
      <c r="GC559" s="38"/>
      <c r="GD559" s="38"/>
      <c r="GE559" s="38"/>
      <c r="GF559" s="38"/>
      <c r="GG559" s="38"/>
      <c r="GH559" s="38"/>
      <c r="GI559" s="38"/>
      <c r="GJ559" s="38"/>
      <c r="GK559" s="38"/>
      <c r="GL559" s="38"/>
      <c r="GM559" s="38"/>
      <c r="GN559" s="38"/>
      <c r="GO559" s="38"/>
      <c r="GP559" s="38"/>
      <c r="GQ559" s="38"/>
      <c r="GR559" s="38"/>
      <c r="GS559" s="38"/>
      <c r="GT559" s="38"/>
      <c r="GU559" s="38"/>
      <c r="GV559" s="38"/>
      <c r="GW559" s="38"/>
      <c r="GX559" s="38"/>
      <c r="GY559" s="38"/>
      <c r="GZ559" s="38"/>
      <c r="HA559" s="38"/>
      <c r="HB559" s="38"/>
      <c r="HC559" s="38"/>
      <c r="HD559" s="38"/>
      <c r="HE559" s="38"/>
      <c r="HF559" s="38"/>
      <c r="HG559" s="38"/>
      <c r="HH559" s="38"/>
      <c r="HI559" s="38"/>
      <c r="HJ559" s="38"/>
      <c r="HK559" s="38"/>
      <c r="HL559" s="38"/>
      <c r="HM559" s="38"/>
      <c r="HN559" s="38"/>
      <c r="HO559" s="38"/>
      <c r="HP559" s="38"/>
      <c r="HQ559" s="38"/>
      <c r="HR559" s="38"/>
      <c r="HS559" s="38"/>
      <c r="HT559" s="38"/>
      <c r="HU559" s="38"/>
      <c r="HV559" s="38"/>
      <c r="HW559" s="38"/>
      <c r="HX559" s="38"/>
      <c r="HY559" s="38"/>
      <c r="HZ559" s="38"/>
      <c r="IA559" s="38"/>
      <c r="IB559" s="38"/>
      <c r="IC559" s="38"/>
      <c r="ID559" s="38"/>
      <c r="IE559" s="38"/>
      <c r="IF559" s="38"/>
      <c r="IG559" s="38"/>
      <c r="IH559" s="38"/>
      <c r="II559" s="38"/>
      <c r="IJ559" s="38"/>
      <c r="IK559" s="38"/>
      <c r="IL559" s="38"/>
      <c r="IM559" s="38"/>
      <c r="IN559" s="38"/>
      <c r="IO559" s="38"/>
      <c r="IP559" s="38"/>
      <c r="IQ559" s="38"/>
    </row>
    <row r="560" spans="1:251" s="36" customFormat="1" ht="16.5" customHeight="1">
      <c r="A560" s="191">
        <v>1.75</v>
      </c>
      <c r="B560" s="328" t="s">
        <v>845</v>
      </c>
      <c r="C560" s="327">
        <v>2017</v>
      </c>
      <c r="D560" s="328" t="s">
        <v>621</v>
      </c>
      <c r="E560" s="312" t="s">
        <v>627</v>
      </c>
      <c r="F560" s="61">
        <v>250903</v>
      </c>
      <c r="G560" s="191">
        <v>0.3</v>
      </c>
      <c r="H560" s="36">
        <v>520</v>
      </c>
      <c r="K560" s="38" t="s">
        <v>128</v>
      </c>
      <c r="L560" s="38" t="s">
        <v>137</v>
      </c>
      <c r="M560" s="38" t="s">
        <v>241</v>
      </c>
      <c r="N560" s="39" t="s">
        <v>469</v>
      </c>
      <c r="O560" s="66" t="s">
        <v>168</v>
      </c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  <c r="BK560" s="38"/>
      <c r="BL560" s="38"/>
      <c r="BM560" s="38"/>
      <c r="BN560" s="38"/>
      <c r="BO560" s="38"/>
      <c r="BP560" s="38"/>
      <c r="BQ560" s="38"/>
      <c r="BR560" s="38"/>
      <c r="BS560" s="38"/>
      <c r="BT560" s="38"/>
      <c r="BU560" s="38"/>
      <c r="BV560" s="38"/>
      <c r="BW560" s="38"/>
      <c r="BX560" s="38"/>
      <c r="BY560" s="38"/>
      <c r="BZ560" s="38"/>
      <c r="CA560" s="38"/>
      <c r="CB560" s="38"/>
      <c r="CC560" s="38"/>
      <c r="CD560" s="38"/>
      <c r="CE560" s="38"/>
      <c r="CF560" s="38"/>
      <c r="CG560" s="38"/>
      <c r="CH560" s="38"/>
      <c r="CI560" s="38"/>
      <c r="CJ560" s="38"/>
      <c r="CK560" s="38"/>
      <c r="CL560" s="38"/>
      <c r="CM560" s="38"/>
      <c r="CN560" s="38"/>
      <c r="CO560" s="38"/>
      <c r="CP560" s="38"/>
      <c r="CQ560" s="38"/>
      <c r="CR560" s="38"/>
      <c r="CS560" s="38"/>
      <c r="CT560" s="38"/>
      <c r="CU560" s="38"/>
      <c r="CV560" s="38"/>
      <c r="CW560" s="38"/>
      <c r="CX560" s="38"/>
      <c r="CY560" s="38"/>
      <c r="CZ560" s="38"/>
      <c r="DA560" s="38"/>
      <c r="DB560" s="38"/>
      <c r="DC560" s="38"/>
      <c r="DD560" s="38"/>
      <c r="DE560" s="38"/>
      <c r="DF560" s="38"/>
      <c r="DG560" s="38"/>
      <c r="DH560" s="38"/>
      <c r="DI560" s="38"/>
      <c r="DJ560" s="38"/>
      <c r="DK560" s="38"/>
      <c r="DL560" s="38"/>
      <c r="DM560" s="38"/>
      <c r="DN560" s="38"/>
      <c r="DO560" s="38"/>
      <c r="DP560" s="38"/>
      <c r="DQ560" s="38"/>
      <c r="DR560" s="38"/>
      <c r="DS560" s="38"/>
      <c r="DT560" s="38"/>
      <c r="DU560" s="38"/>
      <c r="DV560" s="38"/>
      <c r="DW560" s="38"/>
      <c r="DX560" s="38"/>
      <c r="DY560" s="38"/>
      <c r="DZ560" s="38"/>
      <c r="EA560" s="38"/>
      <c r="EB560" s="38"/>
      <c r="EC560" s="38"/>
      <c r="ED560" s="38"/>
      <c r="EE560" s="38"/>
      <c r="EF560" s="38"/>
      <c r="EG560" s="38"/>
      <c r="EH560" s="38"/>
      <c r="EI560" s="38"/>
      <c r="EJ560" s="38"/>
      <c r="EK560" s="38"/>
      <c r="EL560" s="38"/>
      <c r="EM560" s="38"/>
      <c r="EN560" s="38"/>
      <c r="EO560" s="38"/>
      <c r="EP560" s="38"/>
      <c r="EQ560" s="38"/>
      <c r="ER560" s="38"/>
      <c r="ES560" s="38"/>
      <c r="ET560" s="38"/>
      <c r="EU560" s="38"/>
      <c r="EV560" s="38"/>
      <c r="EW560" s="38"/>
      <c r="EX560" s="38"/>
      <c r="EY560" s="38"/>
      <c r="EZ560" s="38"/>
      <c r="FA560" s="38"/>
      <c r="FB560" s="38"/>
      <c r="FC560" s="38"/>
      <c r="FD560" s="38"/>
      <c r="FE560" s="38"/>
      <c r="FF560" s="38"/>
      <c r="FG560" s="38"/>
      <c r="FH560" s="38"/>
      <c r="FI560" s="38"/>
      <c r="FJ560" s="38"/>
      <c r="FK560" s="38"/>
      <c r="FL560" s="38"/>
      <c r="FM560" s="38"/>
      <c r="FN560" s="38"/>
      <c r="FO560" s="38"/>
      <c r="FP560" s="38"/>
      <c r="FQ560" s="38"/>
      <c r="FR560" s="38"/>
      <c r="FS560" s="38"/>
      <c r="FT560" s="38"/>
      <c r="FU560" s="38"/>
      <c r="FV560" s="38"/>
      <c r="FW560" s="38"/>
      <c r="FX560" s="38"/>
      <c r="FY560" s="38"/>
      <c r="FZ560" s="38"/>
      <c r="GA560" s="38"/>
      <c r="GB560" s="38"/>
      <c r="GC560" s="38"/>
      <c r="GD560" s="38"/>
      <c r="GE560" s="38"/>
      <c r="GF560" s="38"/>
      <c r="GG560" s="38"/>
      <c r="GH560" s="38"/>
      <c r="GI560" s="38"/>
      <c r="GJ560" s="38"/>
      <c r="GK560" s="38"/>
      <c r="GL560" s="38"/>
      <c r="GM560" s="38"/>
      <c r="GN560" s="38"/>
      <c r="GO560" s="38"/>
      <c r="GP560" s="38"/>
      <c r="GQ560" s="38"/>
      <c r="GR560" s="38"/>
      <c r="GS560" s="38"/>
      <c r="GT560" s="38"/>
      <c r="GU560" s="38"/>
      <c r="GV560" s="38"/>
      <c r="GW560" s="38"/>
      <c r="GX560" s="38"/>
      <c r="GY560" s="38"/>
      <c r="GZ560" s="38"/>
      <c r="HA560" s="38"/>
      <c r="HB560" s="38"/>
      <c r="HC560" s="38"/>
      <c r="HD560" s="38"/>
      <c r="HE560" s="38"/>
      <c r="HF560" s="38"/>
      <c r="HG560" s="38"/>
      <c r="HH560" s="38"/>
      <c r="HI560" s="38"/>
      <c r="HJ560" s="38"/>
      <c r="HK560" s="38"/>
      <c r="HL560" s="38"/>
      <c r="HM560" s="38"/>
      <c r="HN560" s="38"/>
      <c r="HO560" s="38"/>
      <c r="HP560" s="38"/>
      <c r="HQ560" s="38"/>
      <c r="HR560" s="38"/>
      <c r="HS560" s="38"/>
      <c r="HT560" s="38"/>
      <c r="HU560" s="38"/>
      <c r="HV560" s="38"/>
      <c r="HW560" s="38"/>
      <c r="HX560" s="38"/>
      <c r="HY560" s="38"/>
      <c r="HZ560" s="38"/>
      <c r="IA560" s="38"/>
      <c r="IB560" s="38"/>
      <c r="IC560" s="38"/>
      <c r="ID560" s="38"/>
      <c r="IE560" s="38"/>
      <c r="IF560" s="38"/>
      <c r="IG560" s="38"/>
      <c r="IH560" s="38"/>
      <c r="II560" s="38"/>
      <c r="IJ560" s="38"/>
      <c r="IK560" s="38"/>
      <c r="IL560" s="38"/>
      <c r="IM560" s="38"/>
      <c r="IN560" s="38"/>
      <c r="IO560" s="38"/>
      <c r="IP560" s="38"/>
      <c r="IQ560" s="38"/>
    </row>
    <row r="561" spans="1:251" s="36" customFormat="1" ht="16.5" customHeight="1">
      <c r="A561" s="191">
        <v>1.46</v>
      </c>
      <c r="B561" s="328" t="s">
        <v>845</v>
      </c>
      <c r="C561" s="327">
        <v>2017</v>
      </c>
      <c r="D561" s="328" t="s">
        <v>36</v>
      </c>
      <c r="E561" s="312" t="s">
        <v>1057</v>
      </c>
      <c r="F561" s="61">
        <v>251126</v>
      </c>
      <c r="H561" s="36">
        <v>680</v>
      </c>
      <c r="K561" s="38" t="s">
        <v>128</v>
      </c>
      <c r="L561" s="38" t="s">
        <v>137</v>
      </c>
      <c r="M561" s="38" t="s">
        <v>241</v>
      </c>
      <c r="N561" s="39" t="s">
        <v>469</v>
      </c>
      <c r="O561" s="66" t="s">
        <v>168</v>
      </c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  <c r="BF561" s="38"/>
      <c r="BG561" s="38"/>
      <c r="BH561" s="38"/>
      <c r="BI561" s="38"/>
      <c r="BJ561" s="38"/>
      <c r="BK561" s="38"/>
      <c r="BL561" s="38"/>
      <c r="BM561" s="38"/>
      <c r="BN561" s="38"/>
      <c r="BO561" s="38"/>
      <c r="BP561" s="38"/>
      <c r="BQ561" s="38"/>
      <c r="BR561" s="38"/>
      <c r="BS561" s="38"/>
      <c r="BT561" s="38"/>
      <c r="BU561" s="38"/>
      <c r="BV561" s="38"/>
      <c r="BW561" s="38"/>
      <c r="BX561" s="38"/>
      <c r="BY561" s="38"/>
      <c r="BZ561" s="38"/>
      <c r="CA561" s="38"/>
      <c r="CB561" s="38"/>
      <c r="CC561" s="38"/>
      <c r="CD561" s="38"/>
      <c r="CE561" s="38"/>
      <c r="CF561" s="38"/>
      <c r="CG561" s="38"/>
      <c r="CH561" s="38"/>
      <c r="CI561" s="38"/>
      <c r="CJ561" s="38"/>
      <c r="CK561" s="38"/>
      <c r="CL561" s="38"/>
      <c r="CM561" s="38"/>
      <c r="CN561" s="38"/>
      <c r="CO561" s="38"/>
      <c r="CP561" s="38"/>
      <c r="CQ561" s="38"/>
      <c r="CR561" s="38"/>
      <c r="CS561" s="38"/>
      <c r="CT561" s="38"/>
      <c r="CU561" s="38"/>
      <c r="CV561" s="38"/>
      <c r="CW561" s="38"/>
      <c r="CX561" s="38"/>
      <c r="CY561" s="38"/>
      <c r="CZ561" s="38"/>
      <c r="DA561" s="38"/>
      <c r="DB561" s="38"/>
      <c r="DC561" s="38"/>
      <c r="DD561" s="38"/>
      <c r="DE561" s="38"/>
      <c r="DF561" s="38"/>
      <c r="DG561" s="38"/>
      <c r="DH561" s="38"/>
      <c r="DI561" s="38"/>
      <c r="DJ561" s="38"/>
      <c r="DK561" s="38"/>
      <c r="DL561" s="38"/>
      <c r="DM561" s="38"/>
      <c r="DN561" s="38"/>
      <c r="DO561" s="38"/>
      <c r="DP561" s="38"/>
      <c r="DQ561" s="38"/>
      <c r="DR561" s="38"/>
      <c r="DS561" s="38"/>
      <c r="DT561" s="38"/>
      <c r="DU561" s="38"/>
      <c r="DV561" s="38"/>
      <c r="DW561" s="38"/>
      <c r="DX561" s="38"/>
      <c r="DY561" s="38"/>
      <c r="DZ561" s="38"/>
      <c r="EA561" s="38"/>
      <c r="EB561" s="38"/>
      <c r="EC561" s="38"/>
      <c r="ED561" s="38"/>
      <c r="EE561" s="38"/>
      <c r="EF561" s="38"/>
      <c r="EG561" s="38"/>
      <c r="EH561" s="38"/>
      <c r="EI561" s="38"/>
      <c r="EJ561" s="38"/>
      <c r="EK561" s="38"/>
      <c r="EL561" s="38"/>
      <c r="EM561" s="38"/>
      <c r="EN561" s="38"/>
      <c r="EO561" s="38"/>
      <c r="EP561" s="38"/>
      <c r="EQ561" s="38"/>
      <c r="ER561" s="38"/>
      <c r="ES561" s="38"/>
      <c r="ET561" s="38"/>
      <c r="EU561" s="38"/>
      <c r="EV561" s="38"/>
      <c r="EW561" s="38"/>
      <c r="EX561" s="38"/>
      <c r="EY561" s="38"/>
      <c r="EZ561" s="38"/>
      <c r="FA561" s="38"/>
      <c r="FB561" s="38"/>
      <c r="FC561" s="38"/>
      <c r="FD561" s="38"/>
      <c r="FE561" s="38"/>
      <c r="FF561" s="38"/>
      <c r="FG561" s="38"/>
      <c r="FH561" s="38"/>
      <c r="FI561" s="38"/>
      <c r="FJ561" s="38"/>
      <c r="FK561" s="38"/>
      <c r="FL561" s="38"/>
      <c r="FM561" s="38"/>
      <c r="FN561" s="38"/>
      <c r="FO561" s="38"/>
      <c r="FP561" s="38"/>
      <c r="FQ561" s="38"/>
      <c r="FR561" s="38"/>
      <c r="FS561" s="38"/>
      <c r="FT561" s="38"/>
      <c r="FU561" s="38"/>
      <c r="FV561" s="38"/>
      <c r="FW561" s="38"/>
      <c r="FX561" s="38"/>
      <c r="FY561" s="38"/>
      <c r="FZ561" s="38"/>
      <c r="GA561" s="38"/>
      <c r="GB561" s="38"/>
      <c r="GC561" s="38"/>
      <c r="GD561" s="38"/>
      <c r="GE561" s="38"/>
      <c r="GF561" s="38"/>
      <c r="GG561" s="38"/>
      <c r="GH561" s="38"/>
      <c r="GI561" s="38"/>
      <c r="GJ561" s="38"/>
      <c r="GK561" s="38"/>
      <c r="GL561" s="38"/>
      <c r="GM561" s="38"/>
      <c r="GN561" s="38"/>
      <c r="GO561" s="38"/>
      <c r="GP561" s="38"/>
      <c r="GQ561" s="38"/>
      <c r="GR561" s="38"/>
      <c r="GS561" s="38"/>
      <c r="GT561" s="38"/>
      <c r="GU561" s="38"/>
      <c r="GV561" s="38"/>
      <c r="GW561" s="38"/>
      <c r="GX561" s="38"/>
      <c r="GY561" s="38"/>
      <c r="GZ561" s="38"/>
      <c r="HA561" s="38"/>
      <c r="HB561" s="38"/>
      <c r="HC561" s="38"/>
      <c r="HD561" s="38"/>
      <c r="HE561" s="38"/>
      <c r="HF561" s="38"/>
      <c r="HG561" s="38"/>
      <c r="HH561" s="38"/>
      <c r="HI561" s="38"/>
      <c r="HJ561" s="38"/>
      <c r="HK561" s="38"/>
      <c r="HL561" s="38"/>
      <c r="HM561" s="38"/>
      <c r="HN561" s="38"/>
      <c r="HO561" s="38"/>
      <c r="HP561" s="38"/>
      <c r="HQ561" s="38"/>
      <c r="HR561" s="38"/>
      <c r="HS561" s="38"/>
      <c r="HT561" s="38"/>
      <c r="HU561" s="38"/>
      <c r="HV561" s="38"/>
      <c r="HW561" s="38"/>
      <c r="HX561" s="38"/>
      <c r="HY561" s="38"/>
      <c r="HZ561" s="38"/>
      <c r="IA561" s="38"/>
      <c r="IB561" s="38"/>
      <c r="IC561" s="38"/>
      <c r="ID561" s="38"/>
      <c r="IE561" s="38"/>
      <c r="IF561" s="38"/>
      <c r="IG561" s="38"/>
      <c r="IH561" s="38"/>
      <c r="II561" s="38"/>
      <c r="IJ561" s="38"/>
      <c r="IK561" s="38"/>
      <c r="IL561" s="38"/>
      <c r="IM561" s="38"/>
      <c r="IN561" s="38"/>
      <c r="IO561" s="38"/>
      <c r="IP561" s="38"/>
      <c r="IQ561" s="38"/>
    </row>
    <row r="562" spans="1:251">
      <c r="A562" s="330">
        <v>8.1</v>
      </c>
      <c r="B562" s="328" t="s">
        <v>845</v>
      </c>
      <c r="C562" s="327">
        <v>2017</v>
      </c>
      <c r="D562" s="328" t="s">
        <v>838</v>
      </c>
      <c r="E562" s="312" t="s">
        <v>627</v>
      </c>
      <c r="F562" s="61">
        <v>250903</v>
      </c>
      <c r="G562" s="36"/>
      <c r="H562" s="36">
        <v>595</v>
      </c>
      <c r="I562" s="36"/>
      <c r="J562" s="36"/>
      <c r="K562" s="38" t="s">
        <v>128</v>
      </c>
      <c r="L562" s="38" t="s">
        <v>137</v>
      </c>
      <c r="M562" s="38" t="s">
        <v>240</v>
      </c>
      <c r="N562" s="39" t="s">
        <v>469</v>
      </c>
      <c r="O562" s="66" t="s">
        <v>168</v>
      </c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  <c r="BM562" s="38"/>
      <c r="BN562" s="38"/>
      <c r="BO562" s="38"/>
      <c r="BP562" s="38"/>
      <c r="BQ562" s="38"/>
      <c r="BR562" s="38"/>
      <c r="BS562" s="38"/>
      <c r="BT562" s="38"/>
      <c r="BU562" s="38"/>
      <c r="BV562" s="38"/>
      <c r="BW562" s="38"/>
      <c r="BX562" s="38"/>
      <c r="BY562" s="38"/>
      <c r="BZ562" s="38"/>
      <c r="CA562" s="38"/>
      <c r="CB562" s="38"/>
      <c r="CC562" s="38"/>
      <c r="CD562" s="38"/>
      <c r="CE562" s="38"/>
      <c r="CF562" s="38"/>
      <c r="CG562" s="38"/>
      <c r="CH562" s="38"/>
      <c r="CI562" s="38"/>
      <c r="CJ562" s="38"/>
      <c r="CK562" s="38"/>
      <c r="CL562" s="38"/>
      <c r="CM562" s="38"/>
      <c r="CN562" s="38"/>
      <c r="CO562" s="38"/>
      <c r="CP562" s="38"/>
      <c r="CQ562" s="38"/>
      <c r="CR562" s="38"/>
      <c r="CS562" s="38"/>
      <c r="CT562" s="38"/>
      <c r="CU562" s="38"/>
      <c r="CV562" s="38"/>
      <c r="CW562" s="38"/>
      <c r="CX562" s="38"/>
      <c r="CY562" s="38"/>
      <c r="CZ562" s="38"/>
      <c r="DA562" s="38"/>
      <c r="DB562" s="38"/>
      <c r="DC562" s="38"/>
      <c r="DD562" s="38"/>
      <c r="DE562" s="38"/>
      <c r="DF562" s="38"/>
      <c r="DG562" s="38"/>
      <c r="DH562" s="38"/>
      <c r="DI562" s="38"/>
      <c r="DJ562" s="38"/>
      <c r="DK562" s="38"/>
      <c r="DL562" s="38"/>
      <c r="DM562" s="38"/>
      <c r="DN562" s="38"/>
      <c r="DO562" s="38"/>
      <c r="DP562" s="38"/>
      <c r="DQ562" s="38"/>
      <c r="DR562" s="38"/>
      <c r="DS562" s="38"/>
      <c r="DT562" s="38"/>
      <c r="DU562" s="38"/>
      <c r="DV562" s="38"/>
      <c r="DW562" s="38"/>
      <c r="DX562" s="38"/>
      <c r="DY562" s="38"/>
      <c r="DZ562" s="38"/>
      <c r="EA562" s="38"/>
      <c r="EB562" s="38"/>
      <c r="EC562" s="38"/>
      <c r="ED562" s="38"/>
      <c r="EE562" s="38"/>
      <c r="EF562" s="38"/>
      <c r="EG562" s="38"/>
      <c r="EH562" s="38"/>
      <c r="EI562" s="38"/>
      <c r="EJ562" s="38"/>
      <c r="EK562" s="38"/>
      <c r="EL562" s="38"/>
      <c r="EM562" s="38"/>
      <c r="EN562" s="38"/>
      <c r="EO562" s="38"/>
      <c r="EP562" s="38"/>
      <c r="EQ562" s="38"/>
      <c r="ER562" s="38"/>
      <c r="ES562" s="38"/>
      <c r="ET562" s="38"/>
      <c r="EU562" s="38"/>
      <c r="EV562" s="38"/>
      <c r="EW562" s="38"/>
      <c r="EX562" s="38"/>
      <c r="EY562" s="38"/>
      <c r="EZ562" s="38"/>
      <c r="FA562" s="38"/>
      <c r="FB562" s="38"/>
      <c r="FC562" s="38"/>
      <c r="FD562" s="38"/>
      <c r="FE562" s="38"/>
      <c r="FF562" s="38"/>
      <c r="FG562" s="38"/>
      <c r="FH562" s="38"/>
      <c r="FI562" s="38"/>
      <c r="FJ562" s="38"/>
      <c r="FK562" s="38"/>
      <c r="FL562" s="38"/>
      <c r="FM562" s="38"/>
      <c r="FN562" s="38"/>
      <c r="FO562" s="38"/>
      <c r="FP562" s="38"/>
      <c r="FQ562" s="38"/>
      <c r="FR562" s="38"/>
      <c r="FS562" s="38"/>
      <c r="FT562" s="38"/>
      <c r="FU562" s="38"/>
      <c r="FV562" s="38"/>
      <c r="FW562" s="38"/>
      <c r="FX562" s="38"/>
      <c r="FY562" s="38"/>
      <c r="FZ562" s="38"/>
      <c r="GA562" s="38"/>
      <c r="GB562" s="38"/>
      <c r="GC562" s="38"/>
      <c r="GD562" s="38"/>
      <c r="GE562" s="38"/>
      <c r="GF562" s="38"/>
      <c r="GG562" s="38"/>
      <c r="GH562" s="38"/>
      <c r="GI562" s="38"/>
      <c r="GJ562" s="38"/>
      <c r="GK562" s="38"/>
      <c r="GL562" s="38"/>
      <c r="GM562" s="38"/>
      <c r="GN562" s="38"/>
      <c r="GO562" s="38"/>
      <c r="GP562" s="38"/>
      <c r="GQ562" s="38"/>
      <c r="GR562" s="38"/>
      <c r="GS562" s="38"/>
      <c r="GT562" s="38"/>
      <c r="GU562" s="38"/>
      <c r="GV562" s="38"/>
      <c r="GW562" s="38"/>
      <c r="GX562" s="38"/>
      <c r="GY562" s="38"/>
      <c r="GZ562" s="38"/>
      <c r="HA562" s="38"/>
      <c r="HB562" s="38"/>
      <c r="HC562" s="38"/>
      <c r="HD562" s="38"/>
      <c r="HE562" s="38"/>
      <c r="HF562" s="38"/>
      <c r="HG562" s="38"/>
      <c r="HH562" s="38"/>
      <c r="HI562" s="38"/>
      <c r="HJ562" s="38"/>
      <c r="HK562" s="38"/>
      <c r="HL562" s="38"/>
      <c r="HM562" s="38"/>
      <c r="HN562" s="38"/>
      <c r="HO562" s="38"/>
      <c r="HP562" s="38"/>
      <c r="HQ562" s="38"/>
      <c r="HR562" s="38"/>
      <c r="HS562" s="38"/>
      <c r="HT562" s="38"/>
      <c r="HU562" s="38"/>
      <c r="HV562" s="38"/>
      <c r="HW562" s="38"/>
      <c r="HX562" s="38"/>
      <c r="HY562" s="38"/>
      <c r="HZ562" s="38"/>
      <c r="IA562" s="38"/>
      <c r="IB562" s="38"/>
      <c r="IC562" s="38"/>
      <c r="ID562" s="38"/>
      <c r="IE562" s="38"/>
      <c r="IF562" s="38"/>
      <c r="IG562" s="38"/>
      <c r="IH562" s="38"/>
      <c r="II562" s="38"/>
      <c r="IJ562" s="38"/>
      <c r="IK562" s="38"/>
      <c r="IL562" s="38"/>
      <c r="IM562" s="38"/>
      <c r="IN562" s="38"/>
      <c r="IO562" s="38"/>
      <c r="IP562" s="38"/>
      <c r="IQ562" s="38"/>
    </row>
    <row r="563" spans="1:251">
      <c r="A563" s="191" t="s">
        <v>653</v>
      </c>
      <c r="B563" s="328" t="s">
        <v>585</v>
      </c>
      <c r="C563" s="327">
        <v>2017</v>
      </c>
      <c r="D563" s="328" t="s">
        <v>568</v>
      </c>
      <c r="E563" s="51" t="s">
        <v>627</v>
      </c>
      <c r="F563" s="191">
        <v>250507</v>
      </c>
      <c r="G563" s="191">
        <v>-0.8</v>
      </c>
      <c r="H563" s="36"/>
      <c r="I563" s="36"/>
      <c r="J563" s="36"/>
      <c r="K563" s="38" t="s">
        <v>129</v>
      </c>
      <c r="L563" s="38"/>
      <c r="M563" s="38" t="s">
        <v>239</v>
      </c>
      <c r="N563" s="39" t="s">
        <v>491</v>
      </c>
      <c r="O563" s="66" t="s">
        <v>168</v>
      </c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  <c r="BM563" s="38"/>
      <c r="BN563" s="38"/>
      <c r="BO563" s="38"/>
      <c r="BP563" s="38"/>
      <c r="BQ563" s="38"/>
      <c r="BR563" s="38"/>
      <c r="BS563" s="38"/>
      <c r="BT563" s="38"/>
      <c r="BU563" s="38"/>
      <c r="BV563" s="38"/>
      <c r="BW563" s="38"/>
      <c r="BX563" s="38"/>
      <c r="BY563" s="38"/>
      <c r="BZ563" s="38"/>
      <c r="CA563" s="38"/>
      <c r="CB563" s="38"/>
      <c r="CC563" s="38"/>
      <c r="CD563" s="38"/>
      <c r="CE563" s="38"/>
      <c r="CF563" s="38"/>
      <c r="CG563" s="38"/>
      <c r="CH563" s="38"/>
      <c r="CI563" s="38"/>
      <c r="CJ563" s="38"/>
      <c r="CK563" s="38"/>
      <c r="CL563" s="38"/>
      <c r="CM563" s="38"/>
      <c r="CN563" s="38"/>
      <c r="CO563" s="38"/>
      <c r="CP563" s="38"/>
      <c r="CQ563" s="38"/>
      <c r="CR563" s="38"/>
      <c r="CS563" s="38"/>
      <c r="CT563" s="38"/>
      <c r="CU563" s="38"/>
      <c r="CV563" s="38"/>
      <c r="CW563" s="38"/>
      <c r="CX563" s="38"/>
      <c r="CY563" s="38"/>
      <c r="CZ563" s="38"/>
      <c r="DA563" s="38"/>
      <c r="DB563" s="38"/>
      <c r="DC563" s="38"/>
      <c r="DD563" s="38"/>
      <c r="DE563" s="38"/>
      <c r="DF563" s="38"/>
      <c r="DG563" s="38"/>
      <c r="DH563" s="38"/>
      <c r="DI563" s="38"/>
      <c r="DJ563" s="38"/>
      <c r="DK563" s="38"/>
      <c r="DL563" s="38"/>
      <c r="DM563" s="38"/>
      <c r="DN563" s="38"/>
      <c r="DO563" s="38"/>
      <c r="DP563" s="38"/>
      <c r="DQ563" s="38"/>
      <c r="DR563" s="38"/>
      <c r="DS563" s="38"/>
      <c r="DT563" s="38"/>
      <c r="DU563" s="38"/>
      <c r="DV563" s="38"/>
      <c r="DW563" s="38"/>
      <c r="DX563" s="38"/>
      <c r="DY563" s="38"/>
      <c r="DZ563" s="38"/>
      <c r="EA563" s="38"/>
      <c r="EB563" s="38"/>
      <c r="EC563" s="38"/>
      <c r="ED563" s="38"/>
      <c r="EE563" s="38"/>
      <c r="EF563" s="38"/>
      <c r="EG563" s="38"/>
      <c r="EH563" s="38"/>
      <c r="EI563" s="38"/>
      <c r="EJ563" s="38"/>
      <c r="EK563" s="38"/>
      <c r="EL563" s="38"/>
      <c r="EM563" s="38"/>
      <c r="EN563" s="38"/>
      <c r="EO563" s="38"/>
      <c r="EP563" s="38"/>
      <c r="EQ563" s="38"/>
      <c r="ER563" s="38"/>
      <c r="ES563" s="38"/>
      <c r="ET563" s="38"/>
      <c r="EU563" s="38"/>
      <c r="EV563" s="38"/>
      <c r="EW563" s="38"/>
      <c r="EX563" s="38"/>
      <c r="EY563" s="38"/>
      <c r="EZ563" s="38"/>
      <c r="FA563" s="38"/>
      <c r="FB563" s="38"/>
      <c r="FC563" s="38"/>
      <c r="FD563" s="38"/>
      <c r="FE563" s="38"/>
      <c r="FF563" s="38"/>
      <c r="FG563" s="38"/>
      <c r="FH563" s="38"/>
      <c r="FI563" s="38"/>
      <c r="FJ563" s="38"/>
      <c r="FK563" s="38"/>
      <c r="FL563" s="38"/>
      <c r="FM563" s="38"/>
      <c r="FN563" s="38"/>
      <c r="FO563" s="38"/>
      <c r="FP563" s="38"/>
      <c r="FQ563" s="38"/>
      <c r="FR563" s="38"/>
      <c r="FS563" s="38"/>
      <c r="FT563" s="38"/>
      <c r="FU563" s="38"/>
      <c r="FV563" s="38"/>
      <c r="FW563" s="38"/>
      <c r="FX563" s="38"/>
      <c r="FY563" s="38"/>
      <c r="FZ563" s="38"/>
      <c r="GA563" s="38"/>
      <c r="GB563" s="38"/>
      <c r="GC563" s="38"/>
      <c r="GD563" s="38"/>
      <c r="GE563" s="38"/>
      <c r="GF563" s="38"/>
      <c r="GG563" s="38"/>
      <c r="GH563" s="38"/>
      <c r="GI563" s="38"/>
      <c r="GJ563" s="38"/>
      <c r="GK563" s="38"/>
      <c r="GL563" s="38"/>
      <c r="GM563" s="38"/>
      <c r="GN563" s="38"/>
      <c r="GO563" s="38"/>
      <c r="GP563" s="38"/>
      <c r="GQ563" s="38"/>
      <c r="GR563" s="38"/>
      <c r="GS563" s="38"/>
      <c r="GT563" s="38"/>
      <c r="GU563" s="38"/>
      <c r="GV563" s="38"/>
      <c r="GW563" s="38"/>
      <c r="GX563" s="38"/>
      <c r="GY563" s="38"/>
      <c r="GZ563" s="38"/>
      <c r="HA563" s="38"/>
      <c r="HB563" s="38"/>
      <c r="HC563" s="38"/>
      <c r="HD563" s="38"/>
      <c r="HE563" s="38"/>
      <c r="HF563" s="38"/>
      <c r="HG563" s="38"/>
      <c r="HH563" s="38"/>
      <c r="HI563" s="38"/>
      <c r="HJ563" s="38"/>
      <c r="HK563" s="38"/>
      <c r="HL563" s="38"/>
      <c r="HM563" s="38"/>
      <c r="HN563" s="38"/>
      <c r="HO563" s="38"/>
      <c r="HP563" s="38"/>
      <c r="HQ563" s="38"/>
      <c r="HR563" s="38"/>
      <c r="HS563" s="38"/>
      <c r="HT563" s="38"/>
      <c r="HU563" s="38"/>
      <c r="HV563" s="38"/>
      <c r="HW563" s="38"/>
      <c r="HX563" s="38"/>
      <c r="HY563" s="38"/>
      <c r="HZ563" s="38"/>
      <c r="IA563" s="38"/>
      <c r="IB563" s="38"/>
      <c r="IC563" s="38"/>
      <c r="ID563" s="38"/>
      <c r="IE563" s="38"/>
      <c r="IF563" s="38"/>
      <c r="IG563" s="38"/>
      <c r="IH563" s="38"/>
      <c r="II563" s="38"/>
      <c r="IJ563" s="38"/>
      <c r="IK563" s="38"/>
      <c r="IL563" s="38"/>
      <c r="IM563" s="38"/>
      <c r="IN563" s="38"/>
      <c r="IO563" s="38"/>
      <c r="IP563" s="38"/>
      <c r="IQ563" s="38"/>
    </row>
    <row r="564" spans="1:251">
      <c r="A564" s="335" t="s">
        <v>650</v>
      </c>
      <c r="B564" s="328" t="s">
        <v>585</v>
      </c>
      <c r="C564" s="327">
        <v>2017</v>
      </c>
      <c r="D564" s="328" t="s">
        <v>597</v>
      </c>
      <c r="E564" s="51" t="s">
        <v>627</v>
      </c>
      <c r="F564" s="191">
        <v>250507</v>
      </c>
      <c r="G564" s="335">
        <v>-1</v>
      </c>
      <c r="H564" s="36"/>
      <c r="I564" s="36"/>
      <c r="J564" s="36"/>
      <c r="K564" s="38" t="s">
        <v>129</v>
      </c>
      <c r="L564" s="38"/>
      <c r="M564" s="38" t="s">
        <v>239</v>
      </c>
      <c r="N564" s="39" t="s">
        <v>491</v>
      </c>
      <c r="O564" s="66" t="s">
        <v>168</v>
      </c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  <c r="BK564" s="38"/>
      <c r="BL564" s="38"/>
      <c r="BM564" s="38"/>
      <c r="BN564" s="38"/>
      <c r="BO564" s="38"/>
      <c r="BP564" s="38"/>
      <c r="BQ564" s="38"/>
      <c r="BR564" s="38"/>
      <c r="BS564" s="38"/>
      <c r="BT564" s="38"/>
      <c r="BU564" s="38"/>
      <c r="BV564" s="38"/>
      <c r="BW564" s="38"/>
      <c r="BX564" s="38"/>
      <c r="BY564" s="38"/>
      <c r="BZ564" s="38"/>
      <c r="CA564" s="38"/>
      <c r="CB564" s="38"/>
      <c r="CC564" s="38"/>
      <c r="CD564" s="38"/>
      <c r="CE564" s="38"/>
      <c r="CF564" s="38"/>
      <c r="CG564" s="38"/>
      <c r="CH564" s="38"/>
      <c r="CI564" s="38"/>
      <c r="CJ564" s="38"/>
      <c r="CK564" s="38"/>
      <c r="CL564" s="38"/>
      <c r="CM564" s="38"/>
      <c r="CN564" s="38"/>
      <c r="CO564" s="38"/>
      <c r="CP564" s="38"/>
      <c r="CQ564" s="38"/>
      <c r="CR564" s="38"/>
      <c r="CS564" s="38"/>
      <c r="CT564" s="38"/>
      <c r="CU564" s="38"/>
      <c r="CV564" s="38"/>
      <c r="CW564" s="38"/>
      <c r="CX564" s="38"/>
      <c r="CY564" s="38"/>
      <c r="CZ564" s="38"/>
      <c r="DA564" s="38"/>
      <c r="DB564" s="38"/>
      <c r="DC564" s="38"/>
      <c r="DD564" s="38"/>
      <c r="DE564" s="38"/>
      <c r="DF564" s="38"/>
      <c r="DG564" s="38"/>
      <c r="DH564" s="38"/>
      <c r="DI564" s="38"/>
      <c r="DJ564" s="38"/>
      <c r="DK564" s="38"/>
      <c r="DL564" s="38"/>
      <c r="DM564" s="38"/>
      <c r="DN564" s="38"/>
      <c r="DO564" s="38"/>
      <c r="DP564" s="38"/>
      <c r="DQ564" s="38"/>
      <c r="DR564" s="38"/>
      <c r="DS564" s="38"/>
      <c r="DT564" s="38"/>
      <c r="DU564" s="38"/>
      <c r="DV564" s="38"/>
      <c r="DW564" s="38"/>
      <c r="DX564" s="38"/>
      <c r="DY564" s="38"/>
      <c r="DZ564" s="38"/>
      <c r="EA564" s="38"/>
      <c r="EB564" s="38"/>
      <c r="EC564" s="38"/>
      <c r="ED564" s="38"/>
      <c r="EE564" s="38"/>
      <c r="EF564" s="38"/>
      <c r="EG564" s="38"/>
      <c r="EH564" s="38"/>
      <c r="EI564" s="38"/>
      <c r="EJ564" s="38"/>
      <c r="EK564" s="38"/>
      <c r="EL564" s="38"/>
      <c r="EM564" s="38"/>
      <c r="EN564" s="38"/>
      <c r="EO564" s="38"/>
      <c r="EP564" s="38"/>
      <c r="EQ564" s="38"/>
      <c r="ER564" s="38"/>
      <c r="ES564" s="38"/>
      <c r="ET564" s="38"/>
      <c r="EU564" s="38"/>
      <c r="EV564" s="38"/>
      <c r="EW564" s="38"/>
      <c r="EX564" s="38"/>
      <c r="EY564" s="38"/>
      <c r="EZ564" s="38"/>
      <c r="FA564" s="38"/>
      <c r="FB564" s="38"/>
      <c r="FC564" s="38"/>
      <c r="FD564" s="38"/>
      <c r="FE564" s="38"/>
      <c r="FF564" s="38"/>
      <c r="FG564" s="38"/>
      <c r="FH564" s="38"/>
      <c r="FI564" s="38"/>
      <c r="FJ564" s="38"/>
      <c r="FK564" s="38"/>
      <c r="FL564" s="38"/>
      <c r="FM564" s="38"/>
      <c r="FN564" s="38"/>
      <c r="FO564" s="38"/>
      <c r="FP564" s="38"/>
      <c r="FQ564" s="38"/>
      <c r="FR564" s="38"/>
      <c r="FS564" s="38"/>
      <c r="FT564" s="38"/>
      <c r="FU564" s="38"/>
      <c r="FV564" s="38"/>
      <c r="FW564" s="38"/>
      <c r="FX564" s="38"/>
      <c r="FY564" s="38"/>
      <c r="FZ564" s="38"/>
      <c r="GA564" s="38"/>
      <c r="GB564" s="38"/>
      <c r="GC564" s="38"/>
      <c r="GD564" s="38"/>
      <c r="GE564" s="38"/>
      <c r="GF564" s="38"/>
      <c r="GG564" s="38"/>
      <c r="GH564" s="38"/>
      <c r="GI564" s="38"/>
      <c r="GJ564" s="38"/>
      <c r="GK564" s="38"/>
      <c r="GL564" s="38"/>
      <c r="GM564" s="38"/>
      <c r="GN564" s="38"/>
      <c r="GO564" s="38"/>
      <c r="GP564" s="38"/>
      <c r="GQ564" s="38"/>
      <c r="GR564" s="38"/>
      <c r="GS564" s="38"/>
      <c r="GT564" s="38"/>
      <c r="GU564" s="38"/>
      <c r="GV564" s="38"/>
      <c r="GW564" s="38"/>
      <c r="GX564" s="38"/>
      <c r="GY564" s="38"/>
      <c r="GZ564" s="38"/>
      <c r="HA564" s="38"/>
      <c r="HB564" s="38"/>
      <c r="HC564" s="38"/>
      <c r="HD564" s="38"/>
      <c r="HE564" s="38"/>
      <c r="HF564" s="38"/>
      <c r="HG564" s="38"/>
      <c r="HH564" s="38"/>
      <c r="HI564" s="38"/>
      <c r="HJ564" s="38"/>
      <c r="HK564" s="38"/>
      <c r="HL564" s="38"/>
      <c r="HM564" s="38"/>
      <c r="HN564" s="38"/>
      <c r="HO564" s="38"/>
      <c r="HP564" s="38"/>
      <c r="HQ564" s="38"/>
      <c r="HR564" s="38"/>
      <c r="HS564" s="38"/>
      <c r="HT564" s="38"/>
      <c r="HU564" s="38"/>
      <c r="HV564" s="38"/>
      <c r="HW564" s="38"/>
      <c r="HX564" s="38"/>
      <c r="HY564" s="38"/>
      <c r="HZ564" s="38"/>
      <c r="IA564" s="38"/>
      <c r="IB564" s="38"/>
      <c r="IC564" s="38"/>
      <c r="ID564" s="38"/>
      <c r="IE564" s="38"/>
      <c r="IF564" s="38"/>
      <c r="IG564" s="38"/>
      <c r="IH564" s="38"/>
      <c r="II564" s="38"/>
      <c r="IJ564" s="38"/>
      <c r="IK564" s="38"/>
      <c r="IL564" s="38"/>
      <c r="IM564" s="38"/>
      <c r="IN564" s="38"/>
      <c r="IO564" s="38"/>
      <c r="IP564" s="38"/>
      <c r="IQ564" s="38"/>
    </row>
    <row r="565" spans="1:251">
      <c r="A565" s="330">
        <v>2.7</v>
      </c>
      <c r="B565" s="328" t="s">
        <v>585</v>
      </c>
      <c r="C565" s="327">
        <v>2017</v>
      </c>
      <c r="D565" s="328" t="s">
        <v>608</v>
      </c>
      <c r="E565" s="51" t="s">
        <v>627</v>
      </c>
      <c r="F565" s="191">
        <v>250507</v>
      </c>
      <c r="G565" s="36"/>
      <c r="H565" s="36"/>
      <c r="I565" s="36"/>
      <c r="J565" s="36"/>
      <c r="K565" s="38" t="s">
        <v>129</v>
      </c>
      <c r="L565" s="38"/>
      <c r="M565" s="38" t="s">
        <v>240</v>
      </c>
      <c r="N565" s="39" t="s">
        <v>491</v>
      </c>
      <c r="O565" s="66" t="s">
        <v>168</v>
      </c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  <c r="BF565" s="38"/>
      <c r="BG565" s="38"/>
      <c r="BH565" s="38"/>
      <c r="BI565" s="38"/>
      <c r="BJ565" s="38"/>
      <c r="BK565" s="38"/>
      <c r="BL565" s="38"/>
      <c r="BM565" s="38"/>
      <c r="BN565" s="38"/>
      <c r="BO565" s="38"/>
      <c r="BP565" s="38"/>
      <c r="BQ565" s="38"/>
      <c r="BR565" s="38"/>
      <c r="BS565" s="38"/>
      <c r="BT565" s="38"/>
      <c r="BU565" s="38"/>
      <c r="BV565" s="38"/>
      <c r="BW565" s="38"/>
      <c r="BX565" s="38"/>
      <c r="BY565" s="38"/>
      <c r="BZ565" s="38"/>
      <c r="CA565" s="38"/>
      <c r="CB565" s="38"/>
      <c r="CC565" s="38"/>
      <c r="CD565" s="38"/>
      <c r="CE565" s="38"/>
      <c r="CF565" s="38"/>
      <c r="CG565" s="38"/>
      <c r="CH565" s="38"/>
      <c r="CI565" s="38"/>
      <c r="CJ565" s="38"/>
      <c r="CK565" s="38"/>
      <c r="CL565" s="38"/>
      <c r="CM565" s="38"/>
      <c r="CN565" s="38"/>
      <c r="CO565" s="38"/>
      <c r="CP565" s="38"/>
      <c r="CQ565" s="38"/>
      <c r="CR565" s="38"/>
      <c r="CS565" s="38"/>
      <c r="CT565" s="38"/>
      <c r="CU565" s="38"/>
      <c r="CV565" s="38"/>
      <c r="CW565" s="38"/>
      <c r="CX565" s="38"/>
      <c r="CY565" s="38"/>
      <c r="CZ565" s="38"/>
      <c r="DA565" s="38"/>
      <c r="DB565" s="38"/>
      <c r="DC565" s="38"/>
      <c r="DD565" s="38"/>
      <c r="DE565" s="38"/>
      <c r="DF565" s="38"/>
      <c r="DG565" s="38"/>
      <c r="DH565" s="38"/>
      <c r="DI565" s="38"/>
      <c r="DJ565" s="38"/>
      <c r="DK565" s="38"/>
      <c r="DL565" s="38"/>
      <c r="DM565" s="38"/>
      <c r="DN565" s="38"/>
      <c r="DO565" s="38"/>
      <c r="DP565" s="38"/>
      <c r="DQ565" s="38"/>
      <c r="DR565" s="38"/>
      <c r="DS565" s="38"/>
      <c r="DT565" s="38"/>
      <c r="DU565" s="38"/>
      <c r="DV565" s="38"/>
      <c r="DW565" s="38"/>
      <c r="DX565" s="38"/>
      <c r="DY565" s="38"/>
      <c r="DZ565" s="38"/>
      <c r="EA565" s="38"/>
      <c r="EB565" s="38"/>
      <c r="EC565" s="38"/>
      <c r="ED565" s="38"/>
      <c r="EE565" s="38"/>
      <c r="EF565" s="38"/>
      <c r="EG565" s="38"/>
      <c r="EH565" s="38"/>
      <c r="EI565" s="38"/>
      <c r="EJ565" s="38"/>
      <c r="EK565" s="38"/>
      <c r="EL565" s="38"/>
      <c r="EM565" s="38"/>
      <c r="EN565" s="38"/>
      <c r="EO565" s="38"/>
      <c r="EP565" s="38"/>
      <c r="EQ565" s="38"/>
      <c r="ER565" s="38"/>
      <c r="ES565" s="38"/>
      <c r="ET565" s="38"/>
      <c r="EU565" s="38"/>
      <c r="EV565" s="38"/>
      <c r="EW565" s="38"/>
      <c r="EX565" s="38"/>
      <c r="EY565" s="38"/>
      <c r="EZ565" s="38"/>
      <c r="FA565" s="38"/>
      <c r="FB565" s="38"/>
      <c r="FC565" s="38"/>
      <c r="FD565" s="38"/>
      <c r="FE565" s="38"/>
      <c r="FF565" s="38"/>
      <c r="FG565" s="38"/>
      <c r="FH565" s="38"/>
      <c r="FI565" s="38"/>
      <c r="FJ565" s="38"/>
      <c r="FK565" s="38"/>
      <c r="FL565" s="38"/>
      <c r="FM565" s="38"/>
      <c r="FN565" s="38"/>
      <c r="FO565" s="38"/>
      <c r="FP565" s="38"/>
      <c r="FQ565" s="38"/>
      <c r="FR565" s="38"/>
      <c r="FS565" s="38"/>
      <c r="FT565" s="38"/>
      <c r="FU565" s="38"/>
      <c r="FV565" s="38"/>
      <c r="FW565" s="38"/>
      <c r="FX565" s="38"/>
      <c r="FY565" s="38"/>
      <c r="FZ565" s="38"/>
      <c r="GA565" s="38"/>
      <c r="GB565" s="38"/>
      <c r="GC565" s="38"/>
      <c r="GD565" s="38"/>
      <c r="GE565" s="38"/>
      <c r="GF565" s="38"/>
      <c r="GG565" s="38"/>
      <c r="GH565" s="38"/>
      <c r="GI565" s="38"/>
      <c r="GJ565" s="38"/>
      <c r="GK565" s="38"/>
      <c r="GL565" s="38"/>
      <c r="GM565" s="38"/>
      <c r="GN565" s="38"/>
      <c r="GO565" s="38"/>
      <c r="GP565" s="38"/>
      <c r="GQ565" s="38"/>
      <c r="GR565" s="38"/>
      <c r="GS565" s="38"/>
      <c r="GT565" s="38"/>
      <c r="GU565" s="38"/>
      <c r="GV565" s="38"/>
      <c r="GW565" s="38"/>
      <c r="GX565" s="38"/>
      <c r="GY565" s="38"/>
      <c r="GZ565" s="38"/>
      <c r="HA565" s="38"/>
      <c r="HB565" s="38"/>
      <c r="HC565" s="38"/>
      <c r="HD565" s="38"/>
      <c r="HE565" s="38"/>
      <c r="HF565" s="38"/>
      <c r="HG565" s="38"/>
      <c r="HH565" s="38"/>
      <c r="HI565" s="38"/>
      <c r="HJ565" s="38"/>
      <c r="HK565" s="38"/>
      <c r="HL565" s="38"/>
      <c r="HM565" s="38"/>
      <c r="HN565" s="38"/>
      <c r="HO565" s="38"/>
      <c r="HP565" s="38"/>
      <c r="HQ565" s="38"/>
      <c r="HR565" s="38"/>
      <c r="HS565" s="38"/>
      <c r="HT565" s="38"/>
      <c r="HU565" s="38"/>
      <c r="HV565" s="38"/>
      <c r="HW565" s="38"/>
      <c r="HX565" s="38"/>
      <c r="HY565" s="38"/>
      <c r="HZ565" s="38"/>
      <c r="IA565" s="38"/>
      <c r="IB565" s="38"/>
      <c r="IC565" s="38"/>
      <c r="ID565" s="38"/>
      <c r="IE565" s="38"/>
      <c r="IF565" s="38"/>
      <c r="IG565" s="38"/>
      <c r="IH565" s="38"/>
      <c r="II565" s="38"/>
      <c r="IJ565" s="38"/>
      <c r="IK565" s="38"/>
      <c r="IL565" s="38"/>
      <c r="IM565" s="38"/>
      <c r="IN565" s="38"/>
      <c r="IO565" s="38"/>
      <c r="IP565" s="38"/>
      <c r="IQ565" s="38"/>
    </row>
    <row r="566" spans="1:251">
      <c r="A566" s="330">
        <v>2.15</v>
      </c>
      <c r="B566" s="328" t="s">
        <v>585</v>
      </c>
      <c r="C566" s="327">
        <v>2017</v>
      </c>
      <c r="D566" s="328" t="s">
        <v>621</v>
      </c>
      <c r="E566" s="51" t="s">
        <v>627</v>
      </c>
      <c r="F566" s="191">
        <v>250507</v>
      </c>
      <c r="G566" s="191" t="s">
        <v>619</v>
      </c>
      <c r="H566" s="36"/>
      <c r="I566" s="36"/>
      <c r="J566" s="36"/>
      <c r="K566" s="38" t="s">
        <v>129</v>
      </c>
      <c r="L566" s="38"/>
      <c r="M566" s="38" t="s">
        <v>241</v>
      </c>
      <c r="N566" s="39" t="s">
        <v>491</v>
      </c>
      <c r="O566" s="66" t="s">
        <v>168</v>
      </c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  <c r="BF566" s="38"/>
      <c r="BG566" s="38"/>
      <c r="BH566" s="38"/>
      <c r="BI566" s="38"/>
      <c r="BJ566" s="38"/>
      <c r="BK566" s="38"/>
      <c r="BL566" s="38"/>
      <c r="BM566" s="38"/>
      <c r="BN566" s="38"/>
      <c r="BO566" s="38"/>
      <c r="BP566" s="38"/>
      <c r="BQ566" s="38"/>
      <c r="BR566" s="38"/>
      <c r="BS566" s="38"/>
      <c r="BT566" s="38"/>
      <c r="BU566" s="38"/>
      <c r="BV566" s="38"/>
      <c r="BW566" s="38"/>
      <c r="BX566" s="38"/>
      <c r="BY566" s="38"/>
      <c r="BZ566" s="38"/>
      <c r="CA566" s="38"/>
      <c r="CB566" s="38"/>
      <c r="CC566" s="38"/>
      <c r="CD566" s="38"/>
      <c r="CE566" s="38"/>
      <c r="CF566" s="38"/>
      <c r="CG566" s="38"/>
      <c r="CH566" s="38"/>
      <c r="CI566" s="38"/>
      <c r="CJ566" s="38"/>
      <c r="CK566" s="38"/>
      <c r="CL566" s="38"/>
      <c r="CM566" s="38"/>
      <c r="CN566" s="38"/>
      <c r="CO566" s="38"/>
      <c r="CP566" s="38"/>
      <c r="CQ566" s="38"/>
      <c r="CR566" s="38"/>
      <c r="CS566" s="38"/>
      <c r="CT566" s="38"/>
      <c r="CU566" s="38"/>
      <c r="CV566" s="38"/>
      <c r="CW566" s="38"/>
      <c r="CX566" s="38"/>
      <c r="CY566" s="38"/>
      <c r="CZ566" s="38"/>
      <c r="DA566" s="38"/>
      <c r="DB566" s="38"/>
      <c r="DC566" s="38"/>
      <c r="DD566" s="38"/>
      <c r="DE566" s="38"/>
      <c r="DF566" s="38"/>
      <c r="DG566" s="38"/>
      <c r="DH566" s="38"/>
      <c r="DI566" s="38"/>
      <c r="DJ566" s="38"/>
      <c r="DK566" s="38"/>
      <c r="DL566" s="38"/>
      <c r="DM566" s="38"/>
      <c r="DN566" s="38"/>
      <c r="DO566" s="38"/>
      <c r="DP566" s="38"/>
      <c r="DQ566" s="38"/>
      <c r="DR566" s="38"/>
      <c r="DS566" s="38"/>
      <c r="DT566" s="38"/>
      <c r="DU566" s="38"/>
      <c r="DV566" s="38"/>
      <c r="DW566" s="38"/>
      <c r="DX566" s="38"/>
      <c r="DY566" s="38"/>
      <c r="DZ566" s="38"/>
      <c r="EA566" s="38"/>
      <c r="EB566" s="38"/>
      <c r="EC566" s="38"/>
      <c r="ED566" s="38"/>
      <c r="EE566" s="38"/>
      <c r="EF566" s="38"/>
      <c r="EG566" s="38"/>
      <c r="EH566" s="38"/>
      <c r="EI566" s="38"/>
      <c r="EJ566" s="38"/>
      <c r="EK566" s="38"/>
      <c r="EL566" s="38"/>
      <c r="EM566" s="38"/>
      <c r="EN566" s="38"/>
      <c r="EO566" s="38"/>
      <c r="EP566" s="38"/>
      <c r="EQ566" s="38"/>
      <c r="ER566" s="38"/>
      <c r="ES566" s="38"/>
      <c r="ET566" s="38"/>
      <c r="EU566" s="38"/>
      <c r="EV566" s="38"/>
      <c r="EW566" s="38"/>
      <c r="EX566" s="38"/>
      <c r="EY566" s="38"/>
      <c r="EZ566" s="38"/>
      <c r="FA566" s="38"/>
      <c r="FB566" s="38"/>
      <c r="FC566" s="38"/>
      <c r="FD566" s="38"/>
      <c r="FE566" s="38"/>
      <c r="FF566" s="38"/>
      <c r="FG566" s="38"/>
      <c r="FH566" s="38"/>
      <c r="FI566" s="38"/>
      <c r="FJ566" s="38"/>
      <c r="FK566" s="38"/>
      <c r="FL566" s="38"/>
      <c r="FM566" s="38"/>
      <c r="FN566" s="38"/>
      <c r="FO566" s="38"/>
      <c r="FP566" s="38"/>
      <c r="FQ566" s="38"/>
      <c r="FR566" s="38"/>
      <c r="FS566" s="38"/>
      <c r="FT566" s="38"/>
      <c r="FU566" s="38"/>
      <c r="FV566" s="38"/>
      <c r="FW566" s="38"/>
      <c r="FX566" s="38"/>
      <c r="FY566" s="38"/>
      <c r="FZ566" s="38"/>
      <c r="GA566" s="38"/>
      <c r="GB566" s="38"/>
      <c r="GC566" s="38"/>
      <c r="GD566" s="38"/>
      <c r="GE566" s="38"/>
      <c r="GF566" s="38"/>
      <c r="GG566" s="38"/>
      <c r="GH566" s="38"/>
      <c r="GI566" s="38"/>
      <c r="GJ566" s="38"/>
      <c r="GK566" s="38"/>
      <c r="GL566" s="38"/>
      <c r="GM566" s="38"/>
      <c r="GN566" s="38"/>
      <c r="GO566" s="38"/>
      <c r="GP566" s="38"/>
      <c r="GQ566" s="38"/>
      <c r="GR566" s="38"/>
      <c r="GS566" s="38"/>
      <c r="GT566" s="38"/>
      <c r="GU566" s="38"/>
      <c r="GV566" s="38"/>
      <c r="GW566" s="38"/>
      <c r="GX566" s="38"/>
      <c r="GY566" s="38"/>
      <c r="GZ566" s="38"/>
      <c r="HA566" s="38"/>
      <c r="HB566" s="38"/>
      <c r="HC566" s="38"/>
      <c r="HD566" s="38"/>
      <c r="HE566" s="38"/>
      <c r="HF566" s="38"/>
      <c r="HG566" s="38"/>
      <c r="HH566" s="38"/>
      <c r="HI566" s="38"/>
      <c r="HJ566" s="38"/>
      <c r="HK566" s="38"/>
      <c r="HL566" s="38"/>
      <c r="HM566" s="38"/>
      <c r="HN566" s="38"/>
      <c r="HO566" s="38"/>
      <c r="HP566" s="38"/>
      <c r="HQ566" s="38"/>
      <c r="HR566" s="38"/>
      <c r="HS566" s="38"/>
      <c r="HT566" s="38"/>
      <c r="HU566" s="38"/>
      <c r="HV566" s="38"/>
      <c r="HW566" s="38"/>
      <c r="HX566" s="38"/>
      <c r="HY566" s="38"/>
      <c r="HZ566" s="38"/>
      <c r="IA566" s="38"/>
      <c r="IB566" s="38"/>
      <c r="IC566" s="38"/>
      <c r="ID566" s="38"/>
      <c r="IE566" s="38"/>
      <c r="IF566" s="38"/>
      <c r="IG566" s="38"/>
      <c r="IH566" s="38"/>
      <c r="II566" s="38"/>
      <c r="IJ566" s="38"/>
      <c r="IK566" s="38"/>
      <c r="IL566" s="38"/>
      <c r="IM566" s="38"/>
      <c r="IN566" s="38"/>
      <c r="IO566" s="38"/>
      <c r="IP566" s="38"/>
      <c r="IQ566" s="38"/>
    </row>
    <row r="567" spans="1:251">
      <c r="A567" s="306" t="s">
        <v>489</v>
      </c>
      <c r="B567" s="306" t="s">
        <v>490</v>
      </c>
      <c r="C567" s="306">
        <v>2017</v>
      </c>
      <c r="D567" s="308" t="s">
        <v>455</v>
      </c>
      <c r="E567" s="306" t="s">
        <v>456</v>
      </c>
      <c r="F567" s="306">
        <v>250505</v>
      </c>
      <c r="G567" s="205"/>
      <c r="H567" s="122">
        <v>0</v>
      </c>
      <c r="I567" s="122">
        <v>112</v>
      </c>
      <c r="J567" s="36"/>
      <c r="K567" s="36" t="s">
        <v>129</v>
      </c>
      <c r="L567" s="205"/>
      <c r="M567" s="36" t="s">
        <v>239</v>
      </c>
      <c r="N567" s="39" t="s">
        <v>491</v>
      </c>
      <c r="O567" s="39" t="s">
        <v>168</v>
      </c>
      <c r="P567" s="205"/>
      <c r="Q567" s="205"/>
      <c r="R567" s="205"/>
      <c r="S567" s="39"/>
      <c r="T567" s="205">
        <v>14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  <c r="BF567" s="38"/>
      <c r="BG567" s="38"/>
      <c r="BH567" s="38"/>
      <c r="BI567" s="38"/>
      <c r="BJ567" s="38"/>
      <c r="BK567" s="38"/>
      <c r="BL567" s="38"/>
      <c r="BM567" s="38"/>
      <c r="BN567" s="38"/>
      <c r="BO567" s="38"/>
      <c r="BP567" s="38"/>
      <c r="BQ567" s="38"/>
      <c r="BR567" s="38"/>
      <c r="BS567" s="38"/>
      <c r="BT567" s="38"/>
      <c r="BU567" s="38"/>
      <c r="BV567" s="38"/>
      <c r="BW567" s="38"/>
      <c r="BX567" s="38"/>
      <c r="BY567" s="38"/>
      <c r="BZ567" s="38"/>
      <c r="CA567" s="38"/>
      <c r="CB567" s="38"/>
      <c r="CC567" s="38"/>
      <c r="CD567" s="38"/>
      <c r="CE567" s="38"/>
      <c r="CF567" s="38"/>
      <c r="CG567" s="38"/>
      <c r="CH567" s="38"/>
      <c r="CI567" s="38"/>
      <c r="CJ567" s="38"/>
      <c r="CK567" s="38"/>
      <c r="CL567" s="38"/>
      <c r="CM567" s="38"/>
      <c r="CN567" s="38"/>
      <c r="CO567" s="38"/>
      <c r="CP567" s="38"/>
      <c r="CQ567" s="38"/>
      <c r="CR567" s="38"/>
      <c r="CS567" s="38"/>
      <c r="CT567" s="38"/>
      <c r="CU567" s="38"/>
      <c r="CV567" s="38"/>
      <c r="CW567" s="38"/>
      <c r="CX567" s="38"/>
      <c r="CY567" s="38"/>
      <c r="CZ567" s="38"/>
      <c r="DA567" s="38"/>
      <c r="DB567" s="38"/>
      <c r="DC567" s="38"/>
      <c r="DD567" s="38"/>
      <c r="DE567" s="38"/>
      <c r="DF567" s="38"/>
      <c r="DG567" s="38"/>
      <c r="DH567" s="38"/>
      <c r="DI567" s="38"/>
      <c r="DJ567" s="38"/>
      <c r="DK567" s="38"/>
      <c r="DL567" s="38"/>
      <c r="DM567" s="38"/>
      <c r="DN567" s="38"/>
      <c r="DO567" s="38"/>
      <c r="DP567" s="38"/>
      <c r="DQ567" s="38"/>
      <c r="DR567" s="38"/>
      <c r="DS567" s="38"/>
      <c r="DT567" s="38"/>
      <c r="DU567" s="38"/>
      <c r="DV567" s="38"/>
      <c r="DW567" s="38"/>
      <c r="DX567" s="38"/>
      <c r="DY567" s="38"/>
      <c r="DZ567" s="38"/>
      <c r="EA567" s="38"/>
      <c r="EB567" s="38"/>
      <c r="EC567" s="38"/>
      <c r="ED567" s="38"/>
      <c r="EE567" s="38"/>
      <c r="EF567" s="38"/>
      <c r="EG567" s="38"/>
      <c r="EH567" s="38"/>
      <c r="EI567" s="38"/>
      <c r="EJ567" s="38"/>
      <c r="EK567" s="38"/>
      <c r="EL567" s="38"/>
      <c r="EM567" s="38"/>
      <c r="EN567" s="38"/>
      <c r="EO567" s="38"/>
      <c r="EP567" s="38"/>
      <c r="EQ567" s="38"/>
      <c r="ER567" s="38"/>
      <c r="ES567" s="38"/>
      <c r="ET567" s="38"/>
      <c r="EU567" s="38"/>
      <c r="EV567" s="38"/>
      <c r="EW567" s="38"/>
      <c r="EX567" s="38"/>
      <c r="EY567" s="38"/>
      <c r="EZ567" s="38"/>
      <c r="FA567" s="38"/>
      <c r="FB567" s="38"/>
      <c r="FC567" s="38"/>
      <c r="FD567" s="38"/>
      <c r="FE567" s="38"/>
      <c r="FF567" s="38"/>
      <c r="FG567" s="38"/>
      <c r="FH567" s="38"/>
      <c r="FI567" s="38"/>
      <c r="FJ567" s="38"/>
      <c r="FK567" s="38"/>
      <c r="FL567" s="38"/>
      <c r="FM567" s="38"/>
      <c r="FN567" s="38"/>
      <c r="FO567" s="38"/>
      <c r="FP567" s="38"/>
      <c r="FQ567" s="38"/>
      <c r="FR567" s="38"/>
      <c r="FS567" s="38"/>
      <c r="FT567" s="38"/>
      <c r="FU567" s="38"/>
      <c r="FV567" s="38"/>
      <c r="FW567" s="38"/>
      <c r="FX567" s="38"/>
      <c r="FY567" s="38"/>
      <c r="FZ567" s="38"/>
      <c r="GA567" s="38"/>
      <c r="GB567" s="38"/>
      <c r="GC567" s="38"/>
      <c r="GD567" s="38"/>
      <c r="GE567" s="38"/>
      <c r="GF567" s="38"/>
      <c r="GG567" s="38"/>
      <c r="GH567" s="38"/>
      <c r="GI567" s="38"/>
      <c r="GJ567" s="38"/>
      <c r="GK567" s="38"/>
      <c r="GL567" s="38"/>
      <c r="GM567" s="38"/>
      <c r="GN567" s="38"/>
      <c r="GO567" s="38"/>
      <c r="GP567" s="38"/>
      <c r="GQ567" s="38"/>
      <c r="GR567" s="38"/>
      <c r="GS567" s="38"/>
      <c r="GT567" s="38"/>
      <c r="GU567" s="38"/>
      <c r="GV567" s="38"/>
      <c r="GW567" s="38"/>
      <c r="GX567" s="38"/>
      <c r="GY567" s="38"/>
      <c r="GZ567" s="38"/>
      <c r="HA567" s="38"/>
      <c r="HB567" s="38"/>
      <c r="HC567" s="38"/>
      <c r="HD567" s="38"/>
      <c r="HE567" s="38"/>
      <c r="HF567" s="38"/>
      <c r="HG567" s="38"/>
      <c r="HH567" s="38"/>
      <c r="HI567" s="38"/>
      <c r="HJ567" s="38"/>
      <c r="HK567" s="38"/>
      <c r="HL567" s="38"/>
      <c r="HM567" s="38"/>
      <c r="HN567" s="38"/>
      <c r="HO567" s="38"/>
      <c r="HP567" s="38"/>
      <c r="HQ567" s="38"/>
      <c r="HR567" s="38"/>
      <c r="HS567" s="38"/>
      <c r="HT567" s="38"/>
      <c r="HU567" s="38"/>
      <c r="HV567" s="38"/>
      <c r="HW567" s="38"/>
      <c r="HX567" s="38"/>
      <c r="HY567" s="38"/>
      <c r="HZ567" s="38"/>
      <c r="IA567" s="38"/>
      <c r="IB567" s="38"/>
      <c r="IC567" s="38"/>
      <c r="ID567" s="38"/>
      <c r="IE567" s="38"/>
      <c r="IF567" s="38"/>
      <c r="IG567" s="38"/>
      <c r="IH567" s="38"/>
      <c r="II567" s="38"/>
      <c r="IJ567" s="38"/>
      <c r="IK567" s="38"/>
      <c r="IL567" s="38"/>
      <c r="IM567" s="38"/>
      <c r="IN567" s="38"/>
      <c r="IO567" s="38"/>
      <c r="IP567" s="38"/>
      <c r="IQ567" s="38"/>
    </row>
    <row r="568" spans="1:251">
      <c r="A568" s="322" t="s">
        <v>492</v>
      </c>
      <c r="B568" s="322" t="s">
        <v>493</v>
      </c>
      <c r="C568" s="191">
        <v>2020</v>
      </c>
      <c r="D568" s="306" t="s">
        <v>468</v>
      </c>
      <c r="E568" s="306" t="s">
        <v>456</v>
      </c>
      <c r="F568" s="306">
        <v>250505</v>
      </c>
      <c r="G568" s="36"/>
      <c r="H568" s="36">
        <v>0</v>
      </c>
      <c r="I568" s="36"/>
      <c r="J568" s="36"/>
      <c r="K568" s="36" t="s">
        <v>128</v>
      </c>
      <c r="L568" s="36"/>
      <c r="M568" s="36" t="s">
        <v>239</v>
      </c>
      <c r="N568" s="36" t="s">
        <v>469</v>
      </c>
      <c r="O568" s="39" t="s">
        <v>168</v>
      </c>
      <c r="P568" s="36"/>
      <c r="Q568" s="36"/>
      <c r="R568" s="36"/>
      <c r="S568" s="36"/>
      <c r="T568" s="36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  <c r="BF568" s="38"/>
      <c r="BG568" s="38"/>
      <c r="BH568" s="38"/>
      <c r="BI568" s="38"/>
      <c r="BJ568" s="38"/>
      <c r="BK568" s="38"/>
      <c r="BL568" s="38"/>
      <c r="BM568" s="38"/>
      <c r="BN568" s="38"/>
      <c r="BO568" s="38"/>
      <c r="BP568" s="38"/>
      <c r="BQ568" s="38"/>
      <c r="BR568" s="38"/>
      <c r="BS568" s="38"/>
      <c r="BT568" s="38"/>
      <c r="BU568" s="38"/>
      <c r="BV568" s="38"/>
      <c r="BW568" s="38"/>
      <c r="BX568" s="38"/>
      <c r="BY568" s="38"/>
      <c r="BZ568" s="38"/>
      <c r="CA568" s="38"/>
      <c r="CB568" s="38"/>
      <c r="CC568" s="38"/>
      <c r="CD568" s="38"/>
      <c r="CE568" s="38"/>
      <c r="CF568" s="38"/>
      <c r="CG568" s="38"/>
      <c r="CH568" s="38"/>
      <c r="CI568" s="38"/>
      <c r="CJ568" s="38"/>
      <c r="CK568" s="38"/>
      <c r="CL568" s="38"/>
      <c r="CM568" s="38"/>
      <c r="CN568" s="38"/>
      <c r="CO568" s="38"/>
      <c r="CP568" s="38"/>
      <c r="CQ568" s="38"/>
      <c r="CR568" s="38"/>
      <c r="CS568" s="38"/>
      <c r="CT568" s="38"/>
      <c r="CU568" s="38"/>
      <c r="CV568" s="38"/>
      <c r="CW568" s="38"/>
      <c r="CX568" s="38"/>
      <c r="CY568" s="38"/>
      <c r="CZ568" s="38"/>
      <c r="DA568" s="38"/>
      <c r="DB568" s="38"/>
      <c r="DC568" s="38"/>
      <c r="DD568" s="38"/>
      <c r="DE568" s="38"/>
      <c r="DF568" s="38"/>
      <c r="DG568" s="38"/>
      <c r="DH568" s="38"/>
      <c r="DI568" s="38"/>
      <c r="DJ568" s="38"/>
      <c r="DK568" s="38"/>
      <c r="DL568" s="38"/>
      <c r="DM568" s="38"/>
      <c r="DN568" s="38"/>
      <c r="DO568" s="38"/>
      <c r="DP568" s="38"/>
      <c r="DQ568" s="38"/>
      <c r="DR568" s="38"/>
      <c r="DS568" s="38"/>
      <c r="DT568" s="38"/>
      <c r="DU568" s="38"/>
      <c r="DV568" s="38"/>
      <c r="DW568" s="38"/>
      <c r="DX568" s="38"/>
      <c r="DY568" s="38"/>
      <c r="DZ568" s="38"/>
      <c r="EA568" s="38"/>
      <c r="EB568" s="38"/>
      <c r="EC568" s="38"/>
      <c r="ED568" s="38"/>
      <c r="EE568" s="38"/>
      <c r="EF568" s="38"/>
      <c r="EG568" s="38"/>
      <c r="EH568" s="38"/>
      <c r="EI568" s="38"/>
      <c r="EJ568" s="38"/>
      <c r="EK568" s="38"/>
      <c r="EL568" s="38"/>
      <c r="EM568" s="38"/>
      <c r="EN568" s="38"/>
      <c r="EO568" s="38"/>
      <c r="EP568" s="38"/>
      <c r="EQ568" s="38"/>
      <c r="ER568" s="38"/>
      <c r="ES568" s="38"/>
      <c r="ET568" s="38"/>
      <c r="EU568" s="38"/>
      <c r="EV568" s="38"/>
      <c r="EW568" s="38"/>
      <c r="EX568" s="38"/>
      <c r="EY568" s="38"/>
      <c r="EZ568" s="38"/>
      <c r="FA568" s="38"/>
      <c r="FB568" s="38"/>
      <c r="FC568" s="38"/>
      <c r="FD568" s="38"/>
      <c r="FE568" s="38"/>
      <c r="FF568" s="38"/>
      <c r="FG568" s="38"/>
      <c r="FH568" s="38"/>
      <c r="FI568" s="38"/>
      <c r="FJ568" s="38"/>
      <c r="FK568" s="38"/>
      <c r="FL568" s="38"/>
      <c r="FM568" s="38"/>
      <c r="FN568" s="38"/>
      <c r="FO568" s="38"/>
      <c r="FP568" s="38"/>
      <c r="FQ568" s="38"/>
      <c r="FR568" s="38"/>
      <c r="FS568" s="38"/>
      <c r="FT568" s="38"/>
      <c r="FU568" s="38"/>
      <c r="FV568" s="38"/>
      <c r="FW568" s="38"/>
      <c r="FX568" s="38"/>
      <c r="FY568" s="38"/>
      <c r="FZ568" s="38"/>
      <c r="GA568" s="38"/>
      <c r="GB568" s="38"/>
      <c r="GC568" s="38"/>
      <c r="GD568" s="38"/>
      <c r="GE568" s="38"/>
      <c r="GF568" s="38"/>
      <c r="GG568" s="38"/>
      <c r="GH568" s="38"/>
      <c r="GI568" s="38"/>
      <c r="GJ568" s="38"/>
      <c r="GK568" s="38"/>
      <c r="GL568" s="38"/>
      <c r="GM568" s="38"/>
      <c r="GN568" s="38"/>
      <c r="GO568" s="38"/>
      <c r="GP568" s="38"/>
      <c r="GQ568" s="38"/>
      <c r="GR568" s="38"/>
      <c r="GS568" s="38"/>
      <c r="GT568" s="38"/>
      <c r="GU568" s="38"/>
      <c r="GV568" s="38"/>
      <c r="GW568" s="38"/>
      <c r="GX568" s="38"/>
      <c r="GY568" s="38"/>
      <c r="GZ568" s="38"/>
      <c r="HA568" s="38"/>
      <c r="HB568" s="38"/>
      <c r="HC568" s="38"/>
      <c r="HD568" s="38"/>
      <c r="HE568" s="38"/>
      <c r="HF568" s="38"/>
      <c r="HG568" s="38"/>
      <c r="HH568" s="38"/>
      <c r="HI568" s="38"/>
      <c r="HJ568" s="38"/>
      <c r="HK568" s="38"/>
      <c r="HL568" s="38"/>
      <c r="HM568" s="38"/>
      <c r="HN568" s="38"/>
      <c r="HO568" s="38"/>
      <c r="HP568" s="38"/>
      <c r="HQ568" s="38"/>
      <c r="HR568" s="38"/>
      <c r="HS568" s="38"/>
      <c r="HT568" s="38"/>
      <c r="HU568" s="38"/>
      <c r="HV568" s="38"/>
      <c r="HW568" s="38"/>
      <c r="HX568" s="38"/>
      <c r="HY568" s="38"/>
      <c r="HZ568" s="38"/>
      <c r="IA568" s="38"/>
      <c r="IB568" s="38"/>
      <c r="IC568" s="38"/>
      <c r="ID568" s="38"/>
      <c r="IE568" s="38"/>
      <c r="IF568" s="38"/>
      <c r="IG568" s="38"/>
      <c r="IH568" s="38"/>
      <c r="II568" s="38"/>
      <c r="IJ568" s="38"/>
      <c r="IK568" s="38"/>
      <c r="IL568" s="38"/>
      <c r="IM568" s="38"/>
      <c r="IN568" s="38"/>
      <c r="IO568" s="38"/>
      <c r="IP568" s="38"/>
      <c r="IQ568" s="38"/>
    </row>
    <row r="569" spans="1:251">
      <c r="A569" s="51" t="s">
        <v>947</v>
      </c>
      <c r="B569" s="51" t="s">
        <v>946</v>
      </c>
      <c r="C569" s="191">
        <v>2021</v>
      </c>
      <c r="D569" s="322" t="s">
        <v>468</v>
      </c>
      <c r="E569" s="322" t="s">
        <v>456</v>
      </c>
      <c r="F569" s="322">
        <v>250908</v>
      </c>
      <c r="G569" s="38"/>
      <c r="H569" s="36">
        <v>0</v>
      </c>
      <c r="I569" s="36"/>
      <c r="J569" s="36"/>
      <c r="K569" s="38" t="s">
        <v>129</v>
      </c>
      <c r="L569" s="38" t="s">
        <v>137</v>
      </c>
      <c r="M569" s="100" t="s">
        <v>239</v>
      </c>
      <c r="N569" s="36" t="s">
        <v>491</v>
      </c>
      <c r="O569" s="86" t="s">
        <v>168</v>
      </c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  <c r="BM569" s="38"/>
      <c r="BN569" s="38"/>
      <c r="BO569" s="38"/>
      <c r="BP569" s="38"/>
      <c r="BQ569" s="38"/>
      <c r="BR569" s="38"/>
      <c r="BS569" s="38"/>
      <c r="BT569" s="38"/>
      <c r="BU569" s="38"/>
      <c r="BV569" s="38"/>
      <c r="BW569" s="38"/>
      <c r="BX569" s="38"/>
      <c r="BY569" s="38"/>
      <c r="BZ569" s="38"/>
      <c r="CA569" s="38"/>
      <c r="CB569" s="38"/>
      <c r="CC569" s="38"/>
      <c r="CD569" s="38"/>
      <c r="CE569" s="38"/>
      <c r="CF569" s="38"/>
      <c r="CG569" s="38"/>
      <c r="CH569" s="38"/>
      <c r="CI569" s="38"/>
      <c r="CJ569" s="38"/>
      <c r="CK569" s="38"/>
      <c r="CL569" s="38"/>
      <c r="CM569" s="38"/>
      <c r="CN569" s="38"/>
      <c r="CO569" s="38"/>
      <c r="CP569" s="38"/>
      <c r="CQ569" s="38"/>
      <c r="CR569" s="38"/>
      <c r="CS569" s="38"/>
      <c r="CT569" s="38"/>
      <c r="CU569" s="38"/>
      <c r="CV569" s="38"/>
      <c r="CW569" s="38"/>
      <c r="CX569" s="38"/>
      <c r="CY569" s="38"/>
      <c r="CZ569" s="38"/>
      <c r="DA569" s="38"/>
      <c r="DB569" s="38"/>
      <c r="DC569" s="38"/>
      <c r="DD569" s="38"/>
      <c r="DE569" s="38"/>
      <c r="DF569" s="38"/>
      <c r="DG569" s="38"/>
      <c r="DH569" s="38"/>
      <c r="DI569" s="38"/>
      <c r="DJ569" s="38"/>
      <c r="DK569" s="38"/>
      <c r="DL569" s="38"/>
      <c r="DM569" s="38"/>
      <c r="DN569" s="38"/>
      <c r="DO569" s="38"/>
      <c r="DP569" s="38"/>
      <c r="DQ569" s="38"/>
      <c r="DR569" s="38"/>
      <c r="DS569" s="38"/>
      <c r="DT569" s="38"/>
      <c r="DU569" s="38"/>
      <c r="DV569" s="38"/>
      <c r="DW569" s="38"/>
      <c r="DX569" s="38"/>
      <c r="DY569" s="38"/>
      <c r="DZ569" s="38"/>
      <c r="EA569" s="38"/>
      <c r="EB569" s="38"/>
      <c r="EC569" s="38"/>
      <c r="ED569" s="38"/>
      <c r="EE569" s="38"/>
      <c r="EF569" s="38"/>
      <c r="EG569" s="38"/>
      <c r="EH569" s="38"/>
      <c r="EI569" s="38"/>
      <c r="EJ569" s="38"/>
      <c r="EK569" s="38"/>
      <c r="EL569" s="38"/>
      <c r="EM569" s="38"/>
      <c r="EN569" s="38"/>
      <c r="EO569" s="38"/>
      <c r="EP569" s="38"/>
      <c r="EQ569" s="38"/>
      <c r="ER569" s="38"/>
      <c r="ES569" s="38"/>
      <c r="ET569" s="38"/>
      <c r="EU569" s="38"/>
      <c r="EV569" s="38"/>
      <c r="EW569" s="38"/>
      <c r="EX569" s="38"/>
      <c r="EY569" s="38"/>
      <c r="EZ569" s="38"/>
      <c r="FA569" s="38"/>
      <c r="FB569" s="38"/>
      <c r="FC569" s="38"/>
      <c r="FD569" s="38"/>
      <c r="FE569" s="38"/>
      <c r="FF569" s="38"/>
      <c r="FG569" s="38"/>
      <c r="FH569" s="38"/>
      <c r="FI569" s="38"/>
      <c r="FJ569" s="38"/>
      <c r="FK569" s="38"/>
      <c r="FL569" s="38"/>
      <c r="FM569" s="38"/>
      <c r="FN569" s="38"/>
      <c r="FO569" s="38"/>
      <c r="FP569" s="38"/>
      <c r="FQ569" s="38"/>
      <c r="FR569" s="38"/>
      <c r="FS569" s="38"/>
      <c r="FT569" s="38"/>
      <c r="FU569" s="38"/>
      <c r="FV569" s="38"/>
      <c r="FW569" s="38"/>
      <c r="FX569" s="38"/>
      <c r="FY569" s="38"/>
      <c r="FZ569" s="38"/>
      <c r="GA569" s="38"/>
      <c r="GB569" s="38"/>
      <c r="GC569" s="38"/>
      <c r="GD569" s="38"/>
      <c r="GE569" s="38"/>
      <c r="GF569" s="38"/>
      <c r="GG569" s="38"/>
      <c r="GH569" s="38"/>
      <c r="GI569" s="38"/>
      <c r="GJ569" s="38"/>
      <c r="GK569" s="38"/>
      <c r="GL569" s="38"/>
      <c r="GM569" s="38"/>
      <c r="GN569" s="38"/>
      <c r="GO569" s="38"/>
      <c r="GP569" s="38"/>
      <c r="GQ569" s="38"/>
      <c r="GR569" s="38"/>
      <c r="GS569" s="38"/>
      <c r="GT569" s="38"/>
      <c r="GU569" s="38"/>
      <c r="GV569" s="38"/>
      <c r="GW569" s="38"/>
      <c r="GX569" s="38"/>
      <c r="GY569" s="38"/>
      <c r="GZ569" s="38"/>
      <c r="HA569" s="38"/>
      <c r="HB569" s="38"/>
      <c r="HC569" s="38"/>
      <c r="HD569" s="38"/>
      <c r="HE569" s="38"/>
      <c r="HF569" s="38"/>
      <c r="HG569" s="38"/>
      <c r="HH569" s="38"/>
      <c r="HI569" s="38"/>
      <c r="HJ569" s="38"/>
      <c r="HK569" s="38"/>
      <c r="HL569" s="38"/>
      <c r="HM569" s="38"/>
      <c r="HN569" s="38"/>
      <c r="HO569" s="38"/>
      <c r="HP569" s="38"/>
      <c r="HQ569" s="38"/>
      <c r="HR569" s="38"/>
      <c r="HS569" s="38"/>
      <c r="HT569" s="38"/>
      <c r="HU569" s="38"/>
      <c r="HV569" s="38"/>
      <c r="HW569" s="38"/>
      <c r="HX569" s="38"/>
      <c r="HY569" s="38"/>
      <c r="HZ569" s="38"/>
      <c r="IA569" s="38"/>
      <c r="IB569" s="38"/>
      <c r="IC569" s="38"/>
      <c r="ID569" s="38"/>
      <c r="IE569" s="38"/>
      <c r="IF569" s="38"/>
      <c r="IG569" s="38"/>
      <c r="IH569" s="38"/>
      <c r="II569" s="38"/>
      <c r="IJ569" s="38"/>
      <c r="IK569" s="38"/>
      <c r="IL569" s="38"/>
      <c r="IM569" s="38"/>
      <c r="IN569" s="38"/>
      <c r="IO569" s="38"/>
      <c r="IP569" s="38"/>
      <c r="IQ569" s="38"/>
    </row>
    <row r="570" spans="1:251">
      <c r="A570" s="306" t="s">
        <v>651</v>
      </c>
      <c r="B570" s="328" t="s">
        <v>599</v>
      </c>
      <c r="C570" s="327">
        <v>2013</v>
      </c>
      <c r="D570" s="328" t="s">
        <v>597</v>
      </c>
      <c r="E570" s="51" t="s">
        <v>627</v>
      </c>
      <c r="F570" s="191">
        <v>250507</v>
      </c>
      <c r="G570" s="306">
        <v>-0.9</v>
      </c>
      <c r="H570" s="36"/>
      <c r="I570" s="36"/>
      <c r="J570" s="36"/>
      <c r="K570" s="38" t="s">
        <v>129</v>
      </c>
      <c r="L570" s="38"/>
      <c r="M570" s="38" t="s">
        <v>239</v>
      </c>
      <c r="N570" s="39" t="s">
        <v>151</v>
      </c>
      <c r="O570" s="66" t="s">
        <v>168</v>
      </c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  <c r="BF570" s="38"/>
      <c r="BG570" s="38"/>
      <c r="BH570" s="38"/>
      <c r="BI570" s="38"/>
      <c r="BJ570" s="38"/>
      <c r="BK570" s="38"/>
      <c r="BL570" s="38"/>
      <c r="BM570" s="38"/>
      <c r="BN570" s="38"/>
      <c r="BO570" s="38"/>
      <c r="BP570" s="38"/>
      <c r="BQ570" s="38"/>
      <c r="BR570" s="38"/>
      <c r="BS570" s="38"/>
      <c r="BT570" s="38"/>
      <c r="BU570" s="38"/>
      <c r="BV570" s="38"/>
      <c r="BW570" s="38"/>
      <c r="BX570" s="38"/>
      <c r="BY570" s="38"/>
      <c r="BZ570" s="38"/>
      <c r="CA570" s="38"/>
      <c r="CB570" s="38"/>
      <c r="CC570" s="38"/>
      <c r="CD570" s="38"/>
      <c r="CE570" s="38"/>
      <c r="CF570" s="38"/>
      <c r="CG570" s="38"/>
      <c r="CH570" s="38"/>
      <c r="CI570" s="38"/>
      <c r="CJ570" s="38"/>
      <c r="CK570" s="38"/>
      <c r="CL570" s="38"/>
      <c r="CM570" s="38"/>
      <c r="CN570" s="38"/>
      <c r="CO570" s="38"/>
      <c r="CP570" s="38"/>
      <c r="CQ570" s="38"/>
      <c r="CR570" s="38"/>
      <c r="CS570" s="38"/>
      <c r="CT570" s="38"/>
      <c r="CU570" s="38"/>
      <c r="CV570" s="38"/>
      <c r="CW570" s="38"/>
      <c r="CX570" s="38"/>
      <c r="CY570" s="38"/>
      <c r="CZ570" s="38"/>
      <c r="DA570" s="38"/>
      <c r="DB570" s="38"/>
      <c r="DC570" s="38"/>
      <c r="DD570" s="38"/>
      <c r="DE570" s="38"/>
      <c r="DF570" s="38"/>
      <c r="DG570" s="38"/>
      <c r="DH570" s="38"/>
      <c r="DI570" s="38"/>
      <c r="DJ570" s="38"/>
      <c r="DK570" s="38"/>
      <c r="DL570" s="38"/>
      <c r="DM570" s="38"/>
      <c r="DN570" s="38"/>
      <c r="DO570" s="38"/>
      <c r="DP570" s="38"/>
      <c r="DQ570" s="38"/>
      <c r="DR570" s="38"/>
      <c r="DS570" s="38"/>
      <c r="DT570" s="38"/>
      <c r="DU570" s="38"/>
      <c r="DV570" s="38"/>
      <c r="DW570" s="38"/>
      <c r="DX570" s="38"/>
      <c r="DY570" s="38"/>
      <c r="DZ570" s="38"/>
      <c r="EA570" s="38"/>
      <c r="EB570" s="38"/>
      <c r="EC570" s="38"/>
      <c r="ED570" s="38"/>
      <c r="EE570" s="38"/>
      <c r="EF570" s="38"/>
      <c r="EG570" s="38"/>
      <c r="EH570" s="38"/>
      <c r="EI570" s="38"/>
      <c r="EJ570" s="38"/>
      <c r="EK570" s="38"/>
      <c r="EL570" s="38"/>
      <c r="EM570" s="38"/>
      <c r="EN570" s="38"/>
      <c r="EO570" s="38"/>
      <c r="EP570" s="38"/>
      <c r="EQ570" s="38"/>
      <c r="ER570" s="38"/>
      <c r="ES570" s="38"/>
      <c r="ET570" s="38"/>
      <c r="EU570" s="38"/>
      <c r="EV570" s="38"/>
      <c r="EW570" s="38"/>
      <c r="EX570" s="38"/>
      <c r="EY570" s="38"/>
      <c r="EZ570" s="38"/>
      <c r="FA570" s="38"/>
      <c r="FB570" s="38"/>
      <c r="FC570" s="38"/>
      <c r="FD570" s="38"/>
      <c r="FE570" s="38"/>
      <c r="FF570" s="38"/>
      <c r="FG570" s="38"/>
      <c r="FH570" s="38"/>
      <c r="FI570" s="38"/>
      <c r="FJ570" s="38"/>
      <c r="FK570" s="38"/>
      <c r="FL570" s="38"/>
      <c r="FM570" s="38"/>
      <c r="FN570" s="38"/>
      <c r="FO570" s="38"/>
      <c r="FP570" s="38"/>
      <c r="FQ570" s="38"/>
      <c r="FR570" s="38"/>
      <c r="FS570" s="38"/>
      <c r="FT570" s="38"/>
      <c r="FU570" s="38"/>
      <c r="FV570" s="38"/>
      <c r="FW570" s="38"/>
      <c r="FX570" s="38"/>
      <c r="FY570" s="38"/>
      <c r="FZ570" s="38"/>
      <c r="GA570" s="38"/>
      <c r="GB570" s="38"/>
      <c r="GC570" s="38"/>
      <c r="GD570" s="38"/>
      <c r="GE570" s="38"/>
      <c r="GF570" s="38"/>
      <c r="GG570" s="38"/>
      <c r="GH570" s="38"/>
      <c r="GI570" s="38"/>
      <c r="GJ570" s="38"/>
      <c r="GK570" s="38"/>
      <c r="GL570" s="38"/>
      <c r="GM570" s="38"/>
      <c r="GN570" s="38"/>
      <c r="GO570" s="38"/>
      <c r="GP570" s="38"/>
      <c r="GQ570" s="38"/>
      <c r="GR570" s="38"/>
      <c r="GS570" s="38"/>
      <c r="GT570" s="38"/>
      <c r="GU570" s="38"/>
      <c r="GV570" s="38"/>
      <c r="GW570" s="38"/>
      <c r="GX570" s="38"/>
      <c r="GY570" s="38"/>
      <c r="GZ570" s="38"/>
      <c r="HA570" s="38"/>
      <c r="HB570" s="38"/>
      <c r="HC570" s="38"/>
      <c r="HD570" s="38"/>
      <c r="HE570" s="38"/>
      <c r="HF570" s="38"/>
      <c r="HG570" s="38"/>
      <c r="HH570" s="38"/>
      <c r="HI570" s="38"/>
      <c r="HJ570" s="38"/>
      <c r="HK570" s="38"/>
      <c r="HL570" s="38"/>
      <c r="HM570" s="38"/>
      <c r="HN570" s="38"/>
      <c r="HO570" s="38"/>
      <c r="HP570" s="38"/>
      <c r="HQ570" s="38"/>
      <c r="HR570" s="38"/>
      <c r="HS570" s="38"/>
      <c r="HT570" s="38"/>
      <c r="HU570" s="38"/>
      <c r="HV570" s="38"/>
      <c r="HW570" s="38"/>
      <c r="HX570" s="38"/>
      <c r="HY570" s="38"/>
      <c r="HZ570" s="38"/>
      <c r="IA570" s="38"/>
      <c r="IB570" s="38"/>
      <c r="IC570" s="38"/>
      <c r="ID570" s="38"/>
      <c r="IE570" s="38"/>
      <c r="IF570" s="38"/>
      <c r="IG570" s="38"/>
      <c r="IH570" s="38"/>
      <c r="II570" s="38"/>
      <c r="IJ570" s="38"/>
      <c r="IK570" s="38"/>
      <c r="IL570" s="38"/>
      <c r="IM570" s="38"/>
      <c r="IN570" s="38"/>
      <c r="IO570" s="38"/>
      <c r="IP570" s="38"/>
      <c r="IQ570" s="38"/>
    </row>
    <row r="571" spans="1:251">
      <c r="A571" s="306" t="s">
        <v>652</v>
      </c>
      <c r="B571" s="328" t="s">
        <v>599</v>
      </c>
      <c r="C571" s="327">
        <v>2013</v>
      </c>
      <c r="D571" s="328" t="s">
        <v>607</v>
      </c>
      <c r="E571" s="51" t="s">
        <v>627</v>
      </c>
      <c r="F571" s="191">
        <v>250507</v>
      </c>
      <c r="G571" s="306">
        <v>-0.3</v>
      </c>
      <c r="H571" s="36"/>
      <c r="I571" s="36"/>
      <c r="J571" s="36"/>
      <c r="K571" s="38" t="s">
        <v>129</v>
      </c>
      <c r="L571" s="38"/>
      <c r="M571" s="38" t="s">
        <v>239</v>
      </c>
      <c r="N571" s="39" t="s">
        <v>151</v>
      </c>
      <c r="O571" s="66" t="s">
        <v>168</v>
      </c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  <c r="BF571" s="38"/>
      <c r="BG571" s="38"/>
      <c r="BH571" s="38"/>
      <c r="BI571" s="38"/>
      <c r="BJ571" s="38"/>
      <c r="BK571" s="38"/>
      <c r="BL571" s="38"/>
      <c r="BM571" s="38"/>
      <c r="BN571" s="38"/>
      <c r="BO571" s="38"/>
      <c r="BP571" s="38"/>
      <c r="BQ571" s="38"/>
      <c r="BR571" s="38"/>
      <c r="BS571" s="38"/>
      <c r="BT571" s="38"/>
      <c r="BU571" s="38"/>
      <c r="BV571" s="38"/>
      <c r="BW571" s="38"/>
      <c r="BX571" s="38"/>
      <c r="BY571" s="38"/>
      <c r="BZ571" s="38"/>
      <c r="CA571" s="38"/>
      <c r="CB571" s="38"/>
      <c r="CC571" s="38"/>
      <c r="CD571" s="38"/>
      <c r="CE571" s="38"/>
      <c r="CF571" s="38"/>
      <c r="CG571" s="38"/>
      <c r="CH571" s="38"/>
      <c r="CI571" s="38"/>
      <c r="CJ571" s="38"/>
      <c r="CK571" s="38"/>
      <c r="CL571" s="38"/>
      <c r="CM571" s="38"/>
      <c r="CN571" s="38"/>
      <c r="CO571" s="38"/>
      <c r="CP571" s="38"/>
      <c r="CQ571" s="38"/>
      <c r="CR571" s="38"/>
      <c r="CS571" s="38"/>
      <c r="CT571" s="38"/>
      <c r="CU571" s="38"/>
      <c r="CV571" s="38"/>
      <c r="CW571" s="38"/>
      <c r="CX571" s="38"/>
      <c r="CY571" s="38"/>
      <c r="CZ571" s="38"/>
      <c r="DA571" s="38"/>
      <c r="DB571" s="38"/>
      <c r="DC571" s="38"/>
      <c r="DD571" s="38"/>
      <c r="DE571" s="38"/>
      <c r="DF571" s="38"/>
      <c r="DG571" s="38"/>
      <c r="DH571" s="38"/>
      <c r="DI571" s="38"/>
      <c r="DJ571" s="38"/>
      <c r="DK571" s="38"/>
      <c r="DL571" s="38"/>
      <c r="DM571" s="38"/>
      <c r="DN571" s="38"/>
      <c r="DO571" s="38"/>
      <c r="DP571" s="38"/>
      <c r="DQ571" s="38"/>
      <c r="DR571" s="38"/>
      <c r="DS571" s="38"/>
      <c r="DT571" s="38"/>
      <c r="DU571" s="38"/>
      <c r="DV571" s="38"/>
      <c r="DW571" s="38"/>
      <c r="DX571" s="38"/>
      <c r="DY571" s="38"/>
      <c r="DZ571" s="38"/>
      <c r="EA571" s="38"/>
      <c r="EB571" s="38"/>
      <c r="EC571" s="38"/>
      <c r="ED571" s="38"/>
      <c r="EE571" s="38"/>
      <c r="EF571" s="38"/>
      <c r="EG571" s="38"/>
      <c r="EH571" s="38"/>
      <c r="EI571" s="38"/>
      <c r="EJ571" s="38"/>
      <c r="EK571" s="38"/>
      <c r="EL571" s="38"/>
      <c r="EM571" s="38"/>
      <c r="EN571" s="38"/>
      <c r="EO571" s="38"/>
      <c r="EP571" s="38"/>
      <c r="EQ571" s="38"/>
      <c r="ER571" s="38"/>
      <c r="ES571" s="38"/>
      <c r="ET571" s="38"/>
      <c r="EU571" s="38"/>
      <c r="EV571" s="38"/>
      <c r="EW571" s="38"/>
      <c r="EX571" s="38"/>
      <c r="EY571" s="38"/>
      <c r="EZ571" s="38"/>
      <c r="FA571" s="38"/>
      <c r="FB571" s="38"/>
      <c r="FC571" s="38"/>
      <c r="FD571" s="38"/>
      <c r="FE571" s="38"/>
      <c r="FF571" s="38"/>
      <c r="FG571" s="38"/>
      <c r="FH571" s="38"/>
      <c r="FI571" s="38"/>
      <c r="FJ571" s="38"/>
      <c r="FK571" s="38"/>
      <c r="FL571" s="38"/>
      <c r="FM571" s="38"/>
      <c r="FN571" s="38"/>
      <c r="FO571" s="38"/>
      <c r="FP571" s="38"/>
      <c r="FQ571" s="38"/>
      <c r="FR571" s="38"/>
      <c r="FS571" s="38"/>
      <c r="FT571" s="38"/>
      <c r="FU571" s="38"/>
      <c r="FV571" s="38"/>
      <c r="FW571" s="38"/>
      <c r="FX571" s="38"/>
      <c r="FY571" s="38"/>
      <c r="FZ571" s="38"/>
      <c r="GA571" s="38"/>
      <c r="GB571" s="38"/>
      <c r="GC571" s="38"/>
      <c r="GD571" s="38"/>
      <c r="GE571" s="38"/>
      <c r="GF571" s="38"/>
      <c r="GG571" s="38"/>
      <c r="GH571" s="38"/>
      <c r="GI571" s="38"/>
      <c r="GJ571" s="38"/>
      <c r="GK571" s="38"/>
      <c r="GL571" s="38"/>
      <c r="GM571" s="38"/>
      <c r="GN571" s="38"/>
      <c r="GO571" s="38"/>
      <c r="GP571" s="38"/>
      <c r="GQ571" s="38"/>
      <c r="GR571" s="38"/>
      <c r="GS571" s="38"/>
      <c r="GT571" s="38"/>
      <c r="GU571" s="38"/>
      <c r="GV571" s="38"/>
      <c r="GW571" s="38"/>
      <c r="GX571" s="38"/>
      <c r="GY571" s="38"/>
      <c r="GZ571" s="38"/>
      <c r="HA571" s="38"/>
      <c r="HB571" s="38"/>
      <c r="HC571" s="38"/>
      <c r="HD571" s="38"/>
      <c r="HE571" s="38"/>
      <c r="HF571" s="38"/>
      <c r="HG571" s="38"/>
      <c r="HH571" s="38"/>
      <c r="HI571" s="38"/>
      <c r="HJ571" s="38"/>
      <c r="HK571" s="38"/>
      <c r="HL571" s="38"/>
      <c r="HM571" s="38"/>
      <c r="HN571" s="38"/>
      <c r="HO571" s="38"/>
      <c r="HP571" s="38"/>
      <c r="HQ571" s="38"/>
      <c r="HR571" s="38"/>
      <c r="HS571" s="38"/>
      <c r="HT571" s="38"/>
      <c r="HU571" s="38"/>
      <c r="HV571" s="38"/>
      <c r="HW571" s="38"/>
      <c r="HX571" s="38"/>
      <c r="HY571" s="38"/>
      <c r="HZ571" s="38"/>
      <c r="IA571" s="38"/>
      <c r="IB571" s="38"/>
      <c r="IC571" s="38"/>
      <c r="ID571" s="38"/>
      <c r="IE571" s="38"/>
      <c r="IF571" s="38"/>
      <c r="IG571" s="38"/>
      <c r="IH571" s="38"/>
      <c r="II571" s="38"/>
      <c r="IJ571" s="38"/>
      <c r="IK571" s="38"/>
      <c r="IL571" s="38"/>
      <c r="IM571" s="38"/>
      <c r="IN571" s="38"/>
      <c r="IO571" s="38"/>
      <c r="IP571" s="38"/>
      <c r="IQ571" s="38"/>
    </row>
    <row r="572" spans="1:251">
      <c r="A572" s="306">
        <v>6.18</v>
      </c>
      <c r="B572" s="328" t="s">
        <v>599</v>
      </c>
      <c r="C572" s="327">
        <v>2013</v>
      </c>
      <c r="D572" s="328" t="s">
        <v>608</v>
      </c>
      <c r="E572" s="51" t="s">
        <v>627</v>
      </c>
      <c r="F572" s="191">
        <v>250507</v>
      </c>
      <c r="G572" s="209"/>
      <c r="H572" s="36"/>
      <c r="I572" s="36"/>
      <c r="J572" s="36"/>
      <c r="K572" s="38" t="s">
        <v>129</v>
      </c>
      <c r="L572" s="38"/>
      <c r="M572" s="38" t="s">
        <v>240</v>
      </c>
      <c r="N572" s="39" t="s">
        <v>151</v>
      </c>
      <c r="O572" s="66" t="s">
        <v>168</v>
      </c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  <c r="BF572" s="38"/>
      <c r="BG572" s="38"/>
      <c r="BH572" s="38"/>
      <c r="BI572" s="38"/>
      <c r="BJ572" s="38"/>
      <c r="BK572" s="38"/>
      <c r="BL572" s="38"/>
      <c r="BM572" s="38"/>
      <c r="BN572" s="38"/>
      <c r="BO572" s="38"/>
      <c r="BP572" s="38"/>
      <c r="BQ572" s="38"/>
      <c r="BR572" s="38"/>
      <c r="BS572" s="38"/>
      <c r="BT572" s="38"/>
      <c r="BU572" s="38"/>
      <c r="BV572" s="38"/>
      <c r="BW572" s="38"/>
      <c r="BX572" s="38"/>
      <c r="BY572" s="38"/>
      <c r="BZ572" s="38"/>
      <c r="CA572" s="38"/>
      <c r="CB572" s="38"/>
      <c r="CC572" s="38"/>
      <c r="CD572" s="38"/>
      <c r="CE572" s="38"/>
      <c r="CF572" s="38"/>
      <c r="CG572" s="38"/>
      <c r="CH572" s="38"/>
      <c r="CI572" s="38"/>
      <c r="CJ572" s="38"/>
      <c r="CK572" s="38"/>
      <c r="CL572" s="38"/>
      <c r="CM572" s="38"/>
      <c r="CN572" s="38"/>
      <c r="CO572" s="38"/>
      <c r="CP572" s="38"/>
      <c r="CQ572" s="38"/>
      <c r="CR572" s="38"/>
      <c r="CS572" s="38"/>
      <c r="CT572" s="38"/>
      <c r="CU572" s="38"/>
      <c r="CV572" s="38"/>
      <c r="CW572" s="38"/>
      <c r="CX572" s="38"/>
      <c r="CY572" s="38"/>
      <c r="CZ572" s="38"/>
      <c r="DA572" s="38"/>
      <c r="DB572" s="38"/>
      <c r="DC572" s="38"/>
      <c r="DD572" s="38"/>
      <c r="DE572" s="38"/>
      <c r="DF572" s="38"/>
      <c r="DG572" s="38"/>
      <c r="DH572" s="38"/>
      <c r="DI572" s="38"/>
      <c r="DJ572" s="38"/>
      <c r="DK572" s="38"/>
      <c r="DL572" s="38"/>
      <c r="DM572" s="38"/>
      <c r="DN572" s="38"/>
      <c r="DO572" s="38"/>
      <c r="DP572" s="38"/>
      <c r="DQ572" s="38"/>
      <c r="DR572" s="38"/>
      <c r="DS572" s="38"/>
      <c r="DT572" s="38"/>
      <c r="DU572" s="38"/>
      <c r="DV572" s="38"/>
      <c r="DW572" s="38"/>
      <c r="DX572" s="38"/>
      <c r="DY572" s="38"/>
      <c r="DZ572" s="38"/>
      <c r="EA572" s="38"/>
      <c r="EB572" s="38"/>
      <c r="EC572" s="38"/>
      <c r="ED572" s="38"/>
      <c r="EE572" s="38"/>
      <c r="EF572" s="38"/>
      <c r="EG572" s="38"/>
      <c r="EH572" s="38"/>
      <c r="EI572" s="38"/>
      <c r="EJ572" s="38"/>
      <c r="EK572" s="38"/>
      <c r="EL572" s="38"/>
      <c r="EM572" s="38"/>
      <c r="EN572" s="38"/>
      <c r="EO572" s="38"/>
      <c r="EP572" s="38"/>
      <c r="EQ572" s="38"/>
      <c r="ER572" s="38"/>
      <c r="ES572" s="38"/>
      <c r="ET572" s="38"/>
      <c r="EU572" s="38"/>
      <c r="EV572" s="38"/>
      <c r="EW572" s="38"/>
      <c r="EX572" s="38"/>
      <c r="EY572" s="38"/>
      <c r="EZ572" s="38"/>
      <c r="FA572" s="38"/>
      <c r="FB572" s="38"/>
      <c r="FC572" s="38"/>
      <c r="FD572" s="38"/>
      <c r="FE572" s="38"/>
      <c r="FF572" s="38"/>
      <c r="FG572" s="38"/>
      <c r="FH572" s="38"/>
      <c r="FI572" s="38"/>
      <c r="FJ572" s="38"/>
      <c r="FK572" s="38"/>
      <c r="FL572" s="38"/>
      <c r="FM572" s="38"/>
      <c r="FN572" s="38"/>
      <c r="FO572" s="38"/>
      <c r="FP572" s="38"/>
      <c r="FQ572" s="38"/>
      <c r="FR572" s="38"/>
      <c r="FS572" s="38"/>
      <c r="FT572" s="38"/>
      <c r="FU572" s="38"/>
      <c r="FV572" s="38"/>
      <c r="FW572" s="38"/>
      <c r="FX572" s="38"/>
      <c r="FY572" s="38"/>
      <c r="FZ572" s="38"/>
      <c r="GA572" s="38"/>
      <c r="GB572" s="38"/>
      <c r="GC572" s="38"/>
      <c r="GD572" s="38"/>
      <c r="GE572" s="38"/>
      <c r="GF572" s="38"/>
      <c r="GG572" s="38"/>
      <c r="GH572" s="38"/>
      <c r="GI572" s="38"/>
      <c r="GJ572" s="38"/>
      <c r="GK572" s="38"/>
      <c r="GL572" s="38"/>
      <c r="GM572" s="38"/>
      <c r="GN572" s="38"/>
      <c r="GO572" s="38"/>
      <c r="GP572" s="38"/>
      <c r="GQ572" s="38"/>
      <c r="GR572" s="38"/>
      <c r="GS572" s="38"/>
      <c r="GT572" s="38"/>
      <c r="GU572" s="38"/>
      <c r="GV572" s="38"/>
      <c r="GW572" s="38"/>
      <c r="GX572" s="38"/>
      <c r="GY572" s="38"/>
      <c r="GZ572" s="38"/>
      <c r="HA572" s="38"/>
      <c r="HB572" s="38"/>
      <c r="HC572" s="38"/>
      <c r="HD572" s="38"/>
      <c r="HE572" s="38"/>
      <c r="HF572" s="38"/>
      <c r="HG572" s="38"/>
      <c r="HH572" s="38"/>
      <c r="HI572" s="38"/>
      <c r="HJ572" s="38"/>
      <c r="HK572" s="38"/>
      <c r="HL572" s="38"/>
      <c r="HM572" s="38"/>
      <c r="HN572" s="38"/>
      <c r="HO572" s="38"/>
      <c r="HP572" s="38"/>
      <c r="HQ572" s="38"/>
      <c r="HR572" s="38"/>
      <c r="HS572" s="38"/>
      <c r="HT572" s="38"/>
      <c r="HU572" s="38"/>
      <c r="HV572" s="38"/>
      <c r="HW572" s="38"/>
      <c r="HX572" s="38"/>
      <c r="HY572" s="38"/>
      <c r="HZ572" s="38"/>
      <c r="IA572" s="38"/>
      <c r="IB572" s="38"/>
      <c r="IC572" s="38"/>
      <c r="ID572" s="38"/>
      <c r="IE572" s="38"/>
      <c r="IF572" s="38"/>
      <c r="IG572" s="38"/>
      <c r="IH572" s="38"/>
      <c r="II572" s="38"/>
      <c r="IJ572" s="38"/>
      <c r="IK572" s="38"/>
      <c r="IL572" s="38"/>
      <c r="IM572" s="38"/>
      <c r="IN572" s="38"/>
      <c r="IO572" s="38"/>
      <c r="IP572" s="38"/>
      <c r="IQ572" s="38"/>
    </row>
    <row r="573" spans="1:251" ht="14" customHeight="1">
      <c r="A573" s="306">
        <v>2.85</v>
      </c>
      <c r="B573" s="328" t="s">
        <v>599</v>
      </c>
      <c r="C573" s="327">
        <v>2013</v>
      </c>
      <c r="D573" s="328" t="s">
        <v>621</v>
      </c>
      <c r="E573" s="51" t="s">
        <v>627</v>
      </c>
      <c r="F573" s="191">
        <v>250507</v>
      </c>
      <c r="G573" s="191" t="s">
        <v>619</v>
      </c>
      <c r="H573" s="36"/>
      <c r="I573" s="36"/>
      <c r="J573" s="36"/>
      <c r="K573" s="38" t="s">
        <v>129</v>
      </c>
      <c r="L573" s="38"/>
      <c r="M573" s="38" t="s">
        <v>241</v>
      </c>
      <c r="N573" s="39" t="s">
        <v>151</v>
      </c>
      <c r="O573" s="66" t="s">
        <v>168</v>
      </c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  <c r="BF573" s="38"/>
      <c r="BG573" s="38"/>
      <c r="BH573" s="38"/>
      <c r="BI573" s="38"/>
      <c r="BJ573" s="38"/>
      <c r="BK573" s="38"/>
      <c r="BL573" s="38"/>
      <c r="BM573" s="38"/>
      <c r="BN573" s="38"/>
      <c r="BO573" s="38"/>
      <c r="BP573" s="38"/>
      <c r="BQ573" s="38"/>
      <c r="BR573" s="38"/>
      <c r="BS573" s="38"/>
      <c r="BT573" s="38"/>
      <c r="BU573" s="38"/>
      <c r="BV573" s="38"/>
      <c r="BW573" s="38"/>
      <c r="BX573" s="38"/>
      <c r="BY573" s="38"/>
      <c r="BZ573" s="38"/>
      <c r="CA573" s="38"/>
      <c r="CB573" s="38"/>
      <c r="CC573" s="38"/>
      <c r="CD573" s="38"/>
      <c r="CE573" s="38"/>
      <c r="CF573" s="38"/>
      <c r="CG573" s="38"/>
      <c r="CH573" s="38"/>
      <c r="CI573" s="38"/>
      <c r="CJ573" s="38"/>
      <c r="CK573" s="38"/>
      <c r="CL573" s="38"/>
      <c r="CM573" s="38"/>
      <c r="CN573" s="38"/>
      <c r="CO573" s="38"/>
      <c r="CP573" s="38"/>
      <c r="CQ573" s="38"/>
      <c r="CR573" s="38"/>
      <c r="CS573" s="38"/>
      <c r="CT573" s="38"/>
      <c r="CU573" s="38"/>
      <c r="CV573" s="38"/>
      <c r="CW573" s="38"/>
      <c r="CX573" s="38"/>
      <c r="CY573" s="38"/>
      <c r="CZ573" s="38"/>
      <c r="DA573" s="38"/>
      <c r="DB573" s="38"/>
      <c r="DC573" s="38"/>
      <c r="DD573" s="38"/>
      <c r="DE573" s="38"/>
      <c r="DF573" s="38"/>
      <c r="DG573" s="38"/>
      <c r="DH573" s="38"/>
      <c r="DI573" s="38"/>
      <c r="DJ573" s="38"/>
      <c r="DK573" s="38"/>
      <c r="DL573" s="38"/>
      <c r="DM573" s="38"/>
      <c r="DN573" s="38"/>
      <c r="DO573" s="38"/>
      <c r="DP573" s="38"/>
      <c r="DQ573" s="38"/>
      <c r="DR573" s="38"/>
      <c r="DS573" s="38"/>
      <c r="DT573" s="38"/>
      <c r="DU573" s="38"/>
      <c r="DV573" s="38"/>
      <c r="DW573" s="38"/>
      <c r="DX573" s="38"/>
      <c r="DY573" s="38"/>
      <c r="DZ573" s="38"/>
      <c r="EA573" s="38"/>
      <c r="EB573" s="38"/>
      <c r="EC573" s="38"/>
      <c r="ED573" s="38"/>
      <c r="EE573" s="38"/>
      <c r="EF573" s="38"/>
      <c r="EG573" s="38"/>
      <c r="EH573" s="38"/>
      <c r="EI573" s="38"/>
      <c r="EJ573" s="38"/>
      <c r="EK573" s="38"/>
      <c r="EL573" s="38"/>
      <c r="EM573" s="38"/>
      <c r="EN573" s="38"/>
      <c r="EO573" s="38"/>
      <c r="EP573" s="38"/>
      <c r="EQ573" s="38"/>
      <c r="ER573" s="38"/>
      <c r="ES573" s="38"/>
      <c r="ET573" s="38"/>
      <c r="EU573" s="38"/>
      <c r="EV573" s="38"/>
      <c r="EW573" s="38"/>
      <c r="EX573" s="38"/>
      <c r="EY573" s="38"/>
      <c r="EZ573" s="38"/>
      <c r="FA573" s="38"/>
      <c r="FB573" s="38"/>
      <c r="FC573" s="38"/>
      <c r="FD573" s="38"/>
      <c r="FE573" s="38"/>
      <c r="FF573" s="38"/>
      <c r="FG573" s="38"/>
      <c r="FH573" s="38"/>
      <c r="FI573" s="38"/>
      <c r="FJ573" s="38"/>
      <c r="FK573" s="38"/>
      <c r="FL573" s="38"/>
      <c r="FM573" s="38"/>
      <c r="FN573" s="38"/>
      <c r="FO573" s="38"/>
      <c r="FP573" s="38"/>
      <c r="FQ573" s="38"/>
      <c r="FR573" s="38"/>
      <c r="FS573" s="38"/>
      <c r="FT573" s="38"/>
      <c r="FU573" s="38"/>
      <c r="FV573" s="38"/>
      <c r="FW573" s="38"/>
      <c r="FX573" s="38"/>
      <c r="FY573" s="38"/>
      <c r="FZ573" s="38"/>
      <c r="GA573" s="38"/>
      <c r="GB573" s="38"/>
      <c r="GC573" s="38"/>
      <c r="GD573" s="38"/>
      <c r="GE573" s="38"/>
      <c r="GF573" s="38"/>
      <c r="GG573" s="38"/>
      <c r="GH573" s="38"/>
      <c r="GI573" s="38"/>
      <c r="GJ573" s="38"/>
      <c r="GK573" s="38"/>
      <c r="GL573" s="38"/>
      <c r="GM573" s="38"/>
      <c r="GN573" s="38"/>
      <c r="GO573" s="38"/>
      <c r="GP573" s="38"/>
      <c r="GQ573" s="38"/>
      <c r="GR573" s="38"/>
      <c r="GS573" s="38"/>
      <c r="GT573" s="38"/>
      <c r="GU573" s="38"/>
      <c r="GV573" s="38"/>
      <c r="GW573" s="38"/>
      <c r="GX573" s="38"/>
      <c r="GY573" s="38"/>
      <c r="GZ573" s="38"/>
      <c r="HA573" s="38"/>
      <c r="HB573" s="38"/>
      <c r="HC573" s="38"/>
      <c r="HD573" s="38"/>
      <c r="HE573" s="38"/>
      <c r="HF573" s="38"/>
      <c r="HG573" s="38"/>
      <c r="HH573" s="38"/>
      <c r="HI573" s="38"/>
      <c r="HJ573" s="38"/>
      <c r="HK573" s="38"/>
      <c r="HL573" s="38"/>
      <c r="HM573" s="38"/>
      <c r="HN573" s="38"/>
      <c r="HO573" s="38"/>
      <c r="HP573" s="38"/>
      <c r="HQ573" s="38"/>
      <c r="HR573" s="38"/>
      <c r="HS573" s="38"/>
      <c r="HT573" s="38"/>
      <c r="HU573" s="38"/>
      <c r="HV573" s="38"/>
      <c r="HW573" s="38"/>
      <c r="HX573" s="38"/>
      <c r="HY573" s="38"/>
      <c r="HZ573" s="38"/>
      <c r="IA573" s="38"/>
      <c r="IB573" s="38"/>
      <c r="IC573" s="38"/>
      <c r="ID573" s="38"/>
      <c r="IE573" s="38"/>
      <c r="IF573" s="38"/>
      <c r="IG573" s="38"/>
      <c r="IH573" s="38"/>
      <c r="II573" s="38"/>
      <c r="IJ573" s="38"/>
      <c r="IK573" s="38"/>
      <c r="IL573" s="38"/>
      <c r="IM573" s="38"/>
      <c r="IN573" s="38"/>
      <c r="IO573" s="38"/>
      <c r="IP573" s="38"/>
      <c r="IQ573" s="38"/>
    </row>
    <row r="574" spans="1:251" ht="14" customHeight="1">
      <c r="A574" s="334" t="s">
        <v>649</v>
      </c>
      <c r="B574" s="328" t="s">
        <v>587</v>
      </c>
      <c r="C574" s="327">
        <v>2018</v>
      </c>
      <c r="D574" s="328" t="s">
        <v>568</v>
      </c>
      <c r="E574" s="51" t="s">
        <v>627</v>
      </c>
      <c r="F574" s="191">
        <v>250507</v>
      </c>
      <c r="G574" s="306">
        <v>-1.9</v>
      </c>
      <c r="H574" s="36"/>
      <c r="I574" s="36"/>
      <c r="J574" s="36"/>
      <c r="K574" s="38" t="s">
        <v>129</v>
      </c>
      <c r="L574" s="38"/>
      <c r="M574" s="38" t="s">
        <v>239</v>
      </c>
      <c r="N574" s="39" t="s">
        <v>491</v>
      </c>
      <c r="O574" s="66" t="s">
        <v>168</v>
      </c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  <c r="BF574" s="38"/>
      <c r="BG574" s="38"/>
      <c r="BH574" s="38"/>
      <c r="BI574" s="38"/>
      <c r="BJ574" s="38"/>
      <c r="BK574" s="38"/>
      <c r="BL574" s="38"/>
      <c r="BM574" s="38"/>
      <c r="BN574" s="38"/>
      <c r="BO574" s="38"/>
      <c r="BP574" s="38"/>
      <c r="BQ574" s="38"/>
      <c r="BR574" s="38"/>
      <c r="BS574" s="38"/>
      <c r="BT574" s="38"/>
      <c r="BU574" s="38"/>
      <c r="BV574" s="38"/>
      <c r="BW574" s="38"/>
      <c r="BX574" s="38"/>
      <c r="BY574" s="38"/>
      <c r="BZ574" s="38"/>
      <c r="CA574" s="38"/>
      <c r="CB574" s="38"/>
      <c r="CC574" s="38"/>
      <c r="CD574" s="38"/>
      <c r="CE574" s="38"/>
      <c r="CF574" s="38"/>
      <c r="CG574" s="38"/>
      <c r="CH574" s="38"/>
      <c r="CI574" s="38"/>
      <c r="CJ574" s="38"/>
      <c r="CK574" s="38"/>
      <c r="CL574" s="38"/>
      <c r="CM574" s="38"/>
      <c r="CN574" s="38"/>
      <c r="CO574" s="38"/>
      <c r="CP574" s="38"/>
      <c r="CQ574" s="38"/>
      <c r="CR574" s="38"/>
      <c r="CS574" s="38"/>
      <c r="CT574" s="38"/>
      <c r="CU574" s="38"/>
      <c r="CV574" s="38"/>
      <c r="CW574" s="38"/>
      <c r="CX574" s="38"/>
      <c r="CY574" s="38"/>
      <c r="CZ574" s="38"/>
      <c r="DA574" s="38"/>
      <c r="DB574" s="38"/>
      <c r="DC574" s="38"/>
      <c r="DD574" s="38"/>
      <c r="DE574" s="38"/>
      <c r="DF574" s="38"/>
      <c r="DG574" s="38"/>
      <c r="DH574" s="38"/>
      <c r="DI574" s="38"/>
      <c r="DJ574" s="38"/>
      <c r="DK574" s="38"/>
      <c r="DL574" s="38"/>
      <c r="DM574" s="38"/>
      <c r="DN574" s="38"/>
      <c r="DO574" s="38"/>
      <c r="DP574" s="38"/>
      <c r="DQ574" s="38"/>
      <c r="DR574" s="38"/>
      <c r="DS574" s="38"/>
      <c r="DT574" s="38"/>
      <c r="DU574" s="38"/>
      <c r="DV574" s="38"/>
      <c r="DW574" s="38"/>
      <c r="DX574" s="38"/>
      <c r="DY574" s="38"/>
      <c r="DZ574" s="38"/>
      <c r="EA574" s="38"/>
      <c r="EB574" s="38"/>
      <c r="EC574" s="38"/>
      <c r="ED574" s="38"/>
      <c r="EE574" s="38"/>
      <c r="EF574" s="38"/>
      <c r="EG574" s="38"/>
      <c r="EH574" s="38"/>
      <c r="EI574" s="38"/>
      <c r="EJ574" s="38"/>
      <c r="EK574" s="38"/>
      <c r="EL574" s="38"/>
      <c r="EM574" s="38"/>
      <c r="EN574" s="38"/>
      <c r="EO574" s="38"/>
      <c r="EP574" s="38"/>
      <c r="EQ574" s="38"/>
      <c r="ER574" s="38"/>
      <c r="ES574" s="38"/>
      <c r="ET574" s="38"/>
      <c r="EU574" s="38"/>
      <c r="EV574" s="38"/>
      <c r="EW574" s="38"/>
      <c r="EX574" s="38"/>
      <c r="EY574" s="38"/>
      <c r="EZ574" s="38"/>
      <c r="FA574" s="38"/>
      <c r="FB574" s="38"/>
      <c r="FC574" s="38"/>
      <c r="FD574" s="38"/>
      <c r="FE574" s="38"/>
      <c r="FF574" s="38"/>
      <c r="FG574" s="38"/>
      <c r="FH574" s="38"/>
      <c r="FI574" s="38"/>
      <c r="FJ574" s="38"/>
      <c r="FK574" s="38"/>
      <c r="FL574" s="38"/>
      <c r="FM574" s="38"/>
      <c r="FN574" s="38"/>
      <c r="FO574" s="38"/>
      <c r="FP574" s="38"/>
      <c r="FQ574" s="38"/>
      <c r="FR574" s="38"/>
      <c r="FS574" s="38"/>
      <c r="FT574" s="38"/>
      <c r="FU574" s="38"/>
      <c r="FV574" s="38"/>
      <c r="FW574" s="38"/>
      <c r="FX574" s="38"/>
      <c r="FY574" s="38"/>
      <c r="FZ574" s="38"/>
      <c r="GA574" s="38"/>
      <c r="GB574" s="38"/>
      <c r="GC574" s="38"/>
      <c r="GD574" s="38"/>
      <c r="GE574" s="38"/>
      <c r="GF574" s="38"/>
      <c r="GG574" s="38"/>
      <c r="GH574" s="38"/>
      <c r="GI574" s="38"/>
      <c r="GJ574" s="38"/>
      <c r="GK574" s="38"/>
      <c r="GL574" s="38"/>
      <c r="GM574" s="38"/>
      <c r="GN574" s="38"/>
      <c r="GO574" s="38"/>
      <c r="GP574" s="38"/>
      <c r="GQ574" s="38"/>
      <c r="GR574" s="38"/>
      <c r="GS574" s="38"/>
      <c r="GT574" s="38"/>
      <c r="GU574" s="38"/>
      <c r="GV574" s="38"/>
      <c r="GW574" s="38"/>
      <c r="GX574" s="38"/>
      <c r="GY574" s="38"/>
      <c r="GZ574" s="38"/>
      <c r="HA574" s="38"/>
      <c r="HB574" s="38"/>
      <c r="HC574" s="38"/>
      <c r="HD574" s="38"/>
      <c r="HE574" s="38"/>
      <c r="HF574" s="38"/>
      <c r="HG574" s="38"/>
      <c r="HH574" s="38"/>
      <c r="HI574" s="38"/>
      <c r="HJ574" s="38"/>
      <c r="HK574" s="38"/>
      <c r="HL574" s="38"/>
      <c r="HM574" s="38"/>
      <c r="HN574" s="38"/>
      <c r="HO574" s="38"/>
      <c r="HP574" s="38"/>
      <c r="HQ574" s="38"/>
      <c r="HR574" s="38"/>
      <c r="HS574" s="38"/>
      <c r="HT574" s="38"/>
      <c r="HU574" s="38"/>
      <c r="HV574" s="38"/>
      <c r="HW574" s="38"/>
      <c r="HX574" s="38"/>
      <c r="HY574" s="38"/>
      <c r="HZ574" s="38"/>
      <c r="IA574" s="38"/>
      <c r="IB574" s="38"/>
      <c r="IC574" s="38"/>
      <c r="ID574" s="38"/>
      <c r="IE574" s="38"/>
      <c r="IF574" s="38"/>
      <c r="IG574" s="38"/>
      <c r="IH574" s="38"/>
      <c r="II574" s="38"/>
      <c r="IJ574" s="38"/>
      <c r="IK574" s="38"/>
      <c r="IL574" s="38"/>
      <c r="IM574" s="38"/>
      <c r="IN574" s="38"/>
      <c r="IO574" s="38"/>
      <c r="IP574" s="38"/>
      <c r="IQ574" s="38"/>
    </row>
    <row r="575" spans="1:251" ht="14" customHeight="1">
      <c r="A575" s="334" t="s">
        <v>650</v>
      </c>
      <c r="B575" s="328" t="s">
        <v>587</v>
      </c>
      <c r="C575" s="327">
        <v>2018</v>
      </c>
      <c r="D575" s="328" t="s">
        <v>597</v>
      </c>
      <c r="E575" s="51" t="s">
        <v>627</v>
      </c>
      <c r="F575" s="191">
        <v>250507</v>
      </c>
      <c r="G575" s="334">
        <v>-1</v>
      </c>
      <c r="H575" s="36"/>
      <c r="I575" s="36"/>
      <c r="J575" s="36"/>
      <c r="K575" s="38" t="s">
        <v>129</v>
      </c>
      <c r="L575" s="38"/>
      <c r="M575" s="38" t="s">
        <v>239</v>
      </c>
      <c r="N575" s="39" t="s">
        <v>491</v>
      </c>
      <c r="O575" s="66" t="s">
        <v>168</v>
      </c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  <c r="BF575" s="38"/>
      <c r="BG575" s="38"/>
      <c r="BH575" s="38"/>
      <c r="BI575" s="38"/>
      <c r="BJ575" s="38"/>
      <c r="BK575" s="38"/>
      <c r="BL575" s="38"/>
      <c r="BM575" s="38"/>
      <c r="BN575" s="38"/>
      <c r="BO575" s="38"/>
      <c r="BP575" s="38"/>
      <c r="BQ575" s="38"/>
      <c r="BR575" s="38"/>
      <c r="BS575" s="38"/>
      <c r="BT575" s="38"/>
      <c r="BU575" s="38"/>
      <c r="BV575" s="38"/>
      <c r="BW575" s="38"/>
      <c r="BX575" s="38"/>
      <c r="BY575" s="38"/>
      <c r="BZ575" s="38"/>
      <c r="CA575" s="38"/>
      <c r="CB575" s="38"/>
      <c r="CC575" s="38"/>
      <c r="CD575" s="38"/>
      <c r="CE575" s="38"/>
      <c r="CF575" s="38"/>
      <c r="CG575" s="38"/>
      <c r="CH575" s="38"/>
      <c r="CI575" s="38"/>
      <c r="CJ575" s="38"/>
      <c r="CK575" s="38"/>
      <c r="CL575" s="38"/>
      <c r="CM575" s="38"/>
      <c r="CN575" s="38"/>
      <c r="CO575" s="38"/>
      <c r="CP575" s="38"/>
      <c r="CQ575" s="38"/>
      <c r="CR575" s="38"/>
      <c r="CS575" s="38"/>
      <c r="CT575" s="38"/>
      <c r="CU575" s="38"/>
      <c r="CV575" s="38"/>
      <c r="CW575" s="38"/>
      <c r="CX575" s="38"/>
      <c r="CY575" s="38"/>
      <c r="CZ575" s="38"/>
      <c r="DA575" s="38"/>
      <c r="DB575" s="38"/>
      <c r="DC575" s="38"/>
      <c r="DD575" s="38"/>
      <c r="DE575" s="38"/>
      <c r="DF575" s="38"/>
      <c r="DG575" s="38"/>
      <c r="DH575" s="38"/>
      <c r="DI575" s="38"/>
      <c r="DJ575" s="38"/>
      <c r="DK575" s="38"/>
      <c r="DL575" s="38"/>
      <c r="DM575" s="38"/>
      <c r="DN575" s="38"/>
      <c r="DO575" s="38"/>
      <c r="DP575" s="38"/>
      <c r="DQ575" s="38"/>
      <c r="DR575" s="38"/>
      <c r="DS575" s="38"/>
      <c r="DT575" s="38"/>
      <c r="DU575" s="38"/>
      <c r="DV575" s="38"/>
      <c r="DW575" s="38"/>
      <c r="DX575" s="38"/>
      <c r="DY575" s="38"/>
      <c r="DZ575" s="38"/>
      <c r="EA575" s="38"/>
      <c r="EB575" s="38"/>
      <c r="EC575" s="38"/>
      <c r="ED575" s="38"/>
      <c r="EE575" s="38"/>
      <c r="EF575" s="38"/>
      <c r="EG575" s="38"/>
      <c r="EH575" s="38"/>
      <c r="EI575" s="38"/>
      <c r="EJ575" s="38"/>
      <c r="EK575" s="38"/>
      <c r="EL575" s="38"/>
      <c r="EM575" s="38"/>
      <c r="EN575" s="38"/>
      <c r="EO575" s="38"/>
      <c r="EP575" s="38"/>
      <c r="EQ575" s="38"/>
      <c r="ER575" s="38"/>
      <c r="ES575" s="38"/>
      <c r="ET575" s="38"/>
      <c r="EU575" s="38"/>
      <c r="EV575" s="38"/>
      <c r="EW575" s="38"/>
      <c r="EX575" s="38"/>
      <c r="EY575" s="38"/>
      <c r="EZ575" s="38"/>
      <c r="FA575" s="38"/>
      <c r="FB575" s="38"/>
      <c r="FC575" s="38"/>
      <c r="FD575" s="38"/>
      <c r="FE575" s="38"/>
      <c r="FF575" s="38"/>
      <c r="FG575" s="38"/>
      <c r="FH575" s="38"/>
      <c r="FI575" s="38"/>
      <c r="FJ575" s="38"/>
      <c r="FK575" s="38"/>
      <c r="FL575" s="38"/>
      <c r="FM575" s="38"/>
      <c r="FN575" s="38"/>
      <c r="FO575" s="38"/>
      <c r="FP575" s="38"/>
      <c r="FQ575" s="38"/>
      <c r="FR575" s="38"/>
      <c r="FS575" s="38"/>
      <c r="FT575" s="38"/>
      <c r="FU575" s="38"/>
      <c r="FV575" s="38"/>
      <c r="FW575" s="38"/>
      <c r="FX575" s="38"/>
      <c r="FY575" s="38"/>
      <c r="FZ575" s="38"/>
      <c r="GA575" s="38"/>
      <c r="GB575" s="38"/>
      <c r="GC575" s="38"/>
      <c r="GD575" s="38"/>
      <c r="GE575" s="38"/>
      <c r="GF575" s="38"/>
      <c r="GG575" s="38"/>
      <c r="GH575" s="38"/>
      <c r="GI575" s="38"/>
      <c r="GJ575" s="38"/>
      <c r="GK575" s="38"/>
      <c r="GL575" s="38"/>
      <c r="GM575" s="38"/>
      <c r="GN575" s="38"/>
      <c r="GO575" s="38"/>
      <c r="GP575" s="38"/>
      <c r="GQ575" s="38"/>
      <c r="GR575" s="38"/>
      <c r="GS575" s="38"/>
      <c r="GT575" s="38"/>
      <c r="GU575" s="38"/>
      <c r="GV575" s="38"/>
      <c r="GW575" s="38"/>
      <c r="GX575" s="38"/>
      <c r="GY575" s="38"/>
      <c r="GZ575" s="38"/>
      <c r="HA575" s="38"/>
      <c r="HB575" s="38"/>
      <c r="HC575" s="38"/>
      <c r="HD575" s="38"/>
      <c r="HE575" s="38"/>
      <c r="HF575" s="38"/>
      <c r="HG575" s="38"/>
      <c r="HH575" s="38"/>
      <c r="HI575" s="38"/>
      <c r="HJ575" s="38"/>
      <c r="HK575" s="38"/>
      <c r="HL575" s="38"/>
      <c r="HM575" s="38"/>
      <c r="HN575" s="38"/>
      <c r="HO575" s="38"/>
      <c r="HP575" s="38"/>
      <c r="HQ575" s="38"/>
      <c r="HR575" s="38"/>
      <c r="HS575" s="38"/>
      <c r="HT575" s="38"/>
      <c r="HU575" s="38"/>
      <c r="HV575" s="38"/>
      <c r="HW575" s="38"/>
      <c r="HX575" s="38"/>
      <c r="HY575" s="38"/>
      <c r="HZ575" s="38"/>
      <c r="IA575" s="38"/>
      <c r="IB575" s="38"/>
      <c r="IC575" s="38"/>
      <c r="ID575" s="38"/>
      <c r="IE575" s="38"/>
      <c r="IF575" s="38"/>
      <c r="IG575" s="38"/>
      <c r="IH575" s="38"/>
      <c r="II575" s="38"/>
      <c r="IJ575" s="38"/>
      <c r="IK575" s="38"/>
      <c r="IL575" s="38"/>
      <c r="IM575" s="38"/>
      <c r="IN575" s="38"/>
      <c r="IO575" s="38"/>
      <c r="IP575" s="38"/>
      <c r="IQ575" s="38"/>
    </row>
    <row r="576" spans="1:251" ht="14" customHeight="1">
      <c r="A576" s="329">
        <v>3.09</v>
      </c>
      <c r="B576" s="328" t="s">
        <v>587</v>
      </c>
      <c r="C576" s="327">
        <v>2018</v>
      </c>
      <c r="D576" s="328" t="s">
        <v>608</v>
      </c>
      <c r="E576" s="51" t="s">
        <v>627</v>
      </c>
      <c r="F576" s="191">
        <v>250507</v>
      </c>
      <c r="G576" s="209"/>
      <c r="H576" s="36"/>
      <c r="I576" s="36"/>
      <c r="J576" s="36"/>
      <c r="K576" s="38" t="s">
        <v>129</v>
      </c>
      <c r="L576" s="38"/>
      <c r="M576" s="38" t="s">
        <v>240</v>
      </c>
      <c r="N576" s="39" t="s">
        <v>491</v>
      </c>
      <c r="O576" s="66" t="s">
        <v>168</v>
      </c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  <c r="BF576" s="38"/>
      <c r="BG576" s="38"/>
      <c r="BH576" s="38"/>
      <c r="BI576" s="38"/>
      <c r="BJ576" s="38"/>
      <c r="BK576" s="38"/>
      <c r="BL576" s="38"/>
      <c r="BM576" s="38"/>
      <c r="BN576" s="38"/>
      <c r="BO576" s="38"/>
      <c r="BP576" s="38"/>
      <c r="BQ576" s="38"/>
      <c r="BR576" s="38"/>
      <c r="BS576" s="38"/>
      <c r="BT576" s="38"/>
      <c r="BU576" s="38"/>
      <c r="BV576" s="38"/>
      <c r="BW576" s="38"/>
      <c r="BX576" s="38"/>
      <c r="BY576" s="38"/>
      <c r="BZ576" s="38"/>
      <c r="CA576" s="38"/>
      <c r="CB576" s="38"/>
      <c r="CC576" s="38"/>
      <c r="CD576" s="38"/>
      <c r="CE576" s="38"/>
      <c r="CF576" s="38"/>
      <c r="CG576" s="38"/>
      <c r="CH576" s="38"/>
      <c r="CI576" s="38"/>
      <c r="CJ576" s="38"/>
      <c r="CK576" s="38"/>
      <c r="CL576" s="38"/>
      <c r="CM576" s="38"/>
      <c r="CN576" s="38"/>
      <c r="CO576" s="38"/>
      <c r="CP576" s="38"/>
      <c r="CQ576" s="38"/>
      <c r="CR576" s="38"/>
      <c r="CS576" s="38"/>
      <c r="CT576" s="38"/>
      <c r="CU576" s="38"/>
      <c r="CV576" s="38"/>
      <c r="CW576" s="38"/>
      <c r="CX576" s="38"/>
      <c r="CY576" s="38"/>
      <c r="CZ576" s="38"/>
      <c r="DA576" s="38"/>
      <c r="DB576" s="38"/>
      <c r="DC576" s="38"/>
      <c r="DD576" s="38"/>
      <c r="DE576" s="38"/>
      <c r="DF576" s="38"/>
      <c r="DG576" s="38"/>
      <c r="DH576" s="38"/>
      <c r="DI576" s="38"/>
      <c r="DJ576" s="38"/>
      <c r="DK576" s="38"/>
      <c r="DL576" s="38"/>
      <c r="DM576" s="38"/>
      <c r="DN576" s="38"/>
      <c r="DO576" s="38"/>
      <c r="DP576" s="38"/>
      <c r="DQ576" s="38"/>
      <c r="DR576" s="38"/>
      <c r="DS576" s="38"/>
      <c r="DT576" s="38"/>
      <c r="DU576" s="38"/>
      <c r="DV576" s="38"/>
      <c r="DW576" s="38"/>
      <c r="DX576" s="38"/>
      <c r="DY576" s="38"/>
      <c r="DZ576" s="38"/>
      <c r="EA576" s="38"/>
      <c r="EB576" s="38"/>
      <c r="EC576" s="38"/>
      <c r="ED576" s="38"/>
      <c r="EE576" s="38"/>
      <c r="EF576" s="38"/>
      <c r="EG576" s="38"/>
      <c r="EH576" s="38"/>
      <c r="EI576" s="38"/>
      <c r="EJ576" s="38"/>
      <c r="EK576" s="38"/>
      <c r="EL576" s="38"/>
      <c r="EM576" s="38"/>
      <c r="EN576" s="38"/>
      <c r="EO576" s="38"/>
      <c r="EP576" s="38"/>
      <c r="EQ576" s="38"/>
      <c r="ER576" s="38"/>
      <c r="ES576" s="38"/>
      <c r="ET576" s="38"/>
      <c r="EU576" s="38"/>
      <c r="EV576" s="38"/>
      <c r="EW576" s="38"/>
      <c r="EX576" s="38"/>
      <c r="EY576" s="38"/>
      <c r="EZ576" s="38"/>
      <c r="FA576" s="38"/>
      <c r="FB576" s="38"/>
      <c r="FC576" s="38"/>
      <c r="FD576" s="38"/>
      <c r="FE576" s="38"/>
      <c r="FF576" s="38"/>
      <c r="FG576" s="38"/>
      <c r="FH576" s="38"/>
      <c r="FI576" s="38"/>
      <c r="FJ576" s="38"/>
      <c r="FK576" s="38"/>
      <c r="FL576" s="38"/>
      <c r="FM576" s="38"/>
      <c r="FN576" s="38"/>
      <c r="FO576" s="38"/>
      <c r="FP576" s="38"/>
      <c r="FQ576" s="38"/>
      <c r="FR576" s="38"/>
      <c r="FS576" s="38"/>
      <c r="FT576" s="38"/>
      <c r="FU576" s="38"/>
      <c r="FV576" s="38"/>
      <c r="FW576" s="38"/>
      <c r="FX576" s="38"/>
      <c r="FY576" s="38"/>
      <c r="FZ576" s="38"/>
      <c r="GA576" s="38"/>
      <c r="GB576" s="38"/>
      <c r="GC576" s="38"/>
      <c r="GD576" s="38"/>
      <c r="GE576" s="38"/>
      <c r="GF576" s="38"/>
      <c r="GG576" s="38"/>
      <c r="GH576" s="38"/>
      <c r="GI576" s="38"/>
      <c r="GJ576" s="38"/>
      <c r="GK576" s="38"/>
      <c r="GL576" s="38"/>
      <c r="GM576" s="38"/>
      <c r="GN576" s="38"/>
      <c r="GO576" s="38"/>
      <c r="GP576" s="38"/>
      <c r="GQ576" s="38"/>
      <c r="GR576" s="38"/>
      <c r="GS576" s="38"/>
      <c r="GT576" s="38"/>
      <c r="GU576" s="38"/>
      <c r="GV576" s="38"/>
      <c r="GW576" s="38"/>
      <c r="GX576" s="38"/>
      <c r="GY576" s="38"/>
      <c r="GZ576" s="38"/>
      <c r="HA576" s="38"/>
      <c r="HB576" s="38"/>
      <c r="HC576" s="38"/>
      <c r="HD576" s="38"/>
      <c r="HE576" s="38"/>
      <c r="HF576" s="38"/>
      <c r="HG576" s="38"/>
      <c r="HH576" s="38"/>
      <c r="HI576" s="38"/>
      <c r="HJ576" s="38"/>
      <c r="HK576" s="38"/>
      <c r="HL576" s="38"/>
      <c r="HM576" s="38"/>
      <c r="HN576" s="38"/>
      <c r="HO576" s="38"/>
      <c r="HP576" s="38"/>
      <c r="HQ576" s="38"/>
      <c r="HR576" s="38"/>
      <c r="HS576" s="38"/>
      <c r="HT576" s="38"/>
      <c r="HU576" s="38"/>
      <c r="HV576" s="38"/>
      <c r="HW576" s="38"/>
      <c r="HX576" s="38"/>
      <c r="HY576" s="38"/>
      <c r="HZ576" s="38"/>
      <c r="IA576" s="38"/>
      <c r="IB576" s="38"/>
      <c r="IC576" s="38"/>
      <c r="ID576" s="38"/>
      <c r="IE576" s="38"/>
      <c r="IF576" s="38"/>
      <c r="IG576" s="38"/>
      <c r="IH576" s="38"/>
      <c r="II576" s="38"/>
      <c r="IJ576" s="38"/>
      <c r="IK576" s="38"/>
      <c r="IL576" s="38"/>
      <c r="IM576" s="38"/>
      <c r="IN576" s="38"/>
      <c r="IO576" s="38"/>
      <c r="IP576" s="38"/>
      <c r="IQ576" s="38"/>
    </row>
    <row r="577" spans="1:251">
      <c r="A577" s="329">
        <v>2.2799999999999998</v>
      </c>
      <c r="B577" s="328" t="s">
        <v>587</v>
      </c>
      <c r="C577" s="327">
        <v>2018</v>
      </c>
      <c r="D577" s="328" t="s">
        <v>621</v>
      </c>
      <c r="E577" s="51" t="s">
        <v>627</v>
      </c>
      <c r="F577" s="191">
        <v>250507</v>
      </c>
      <c r="G577" s="191" t="s">
        <v>619</v>
      </c>
      <c r="H577" s="36"/>
      <c r="I577" s="36"/>
      <c r="J577" s="36"/>
      <c r="K577" s="38" t="s">
        <v>129</v>
      </c>
      <c r="L577" s="38"/>
      <c r="M577" s="38" t="s">
        <v>241</v>
      </c>
      <c r="N577" s="39" t="s">
        <v>491</v>
      </c>
      <c r="O577" s="66" t="s">
        <v>168</v>
      </c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  <c r="BF577" s="38"/>
      <c r="BG577" s="38"/>
      <c r="BH577" s="38"/>
      <c r="BI577" s="38"/>
      <c r="BJ577" s="38"/>
      <c r="BK577" s="38"/>
      <c r="BL577" s="38"/>
      <c r="BM577" s="38"/>
      <c r="BN577" s="38"/>
      <c r="BO577" s="38"/>
      <c r="BP577" s="38"/>
      <c r="BQ577" s="38"/>
      <c r="BR577" s="38"/>
      <c r="BS577" s="38"/>
      <c r="BT577" s="38"/>
      <c r="BU577" s="38"/>
      <c r="BV577" s="38"/>
      <c r="BW577" s="38"/>
      <c r="BX577" s="38"/>
      <c r="BY577" s="38"/>
      <c r="BZ577" s="38"/>
      <c r="CA577" s="38"/>
      <c r="CB577" s="38"/>
      <c r="CC577" s="38"/>
      <c r="CD577" s="38"/>
      <c r="CE577" s="38"/>
      <c r="CF577" s="38"/>
      <c r="CG577" s="38"/>
      <c r="CH577" s="38"/>
      <c r="CI577" s="38"/>
      <c r="CJ577" s="38"/>
      <c r="CK577" s="38"/>
      <c r="CL577" s="38"/>
      <c r="CM577" s="38"/>
      <c r="CN577" s="38"/>
      <c r="CO577" s="38"/>
      <c r="CP577" s="38"/>
      <c r="CQ577" s="38"/>
      <c r="CR577" s="38"/>
      <c r="CS577" s="38"/>
      <c r="CT577" s="38"/>
      <c r="CU577" s="38"/>
      <c r="CV577" s="38"/>
      <c r="CW577" s="38"/>
      <c r="CX577" s="38"/>
      <c r="CY577" s="38"/>
      <c r="CZ577" s="38"/>
      <c r="DA577" s="38"/>
      <c r="DB577" s="38"/>
      <c r="DC577" s="38"/>
      <c r="DD577" s="38"/>
      <c r="DE577" s="38"/>
      <c r="DF577" s="38"/>
      <c r="DG577" s="38"/>
      <c r="DH577" s="38"/>
      <c r="DI577" s="38"/>
      <c r="DJ577" s="38"/>
      <c r="DK577" s="38"/>
      <c r="DL577" s="38"/>
      <c r="DM577" s="38"/>
      <c r="DN577" s="38"/>
      <c r="DO577" s="38"/>
      <c r="DP577" s="38"/>
      <c r="DQ577" s="38"/>
      <c r="DR577" s="38"/>
      <c r="DS577" s="38"/>
      <c r="DT577" s="38"/>
      <c r="DU577" s="38"/>
      <c r="DV577" s="38"/>
      <c r="DW577" s="38"/>
      <c r="DX577" s="38"/>
      <c r="DY577" s="38"/>
      <c r="DZ577" s="38"/>
      <c r="EA577" s="38"/>
      <c r="EB577" s="38"/>
      <c r="EC577" s="38"/>
      <c r="ED577" s="38"/>
      <c r="EE577" s="38"/>
      <c r="EF577" s="38"/>
      <c r="EG577" s="38"/>
      <c r="EH577" s="38"/>
      <c r="EI577" s="38"/>
      <c r="EJ577" s="38"/>
      <c r="EK577" s="38"/>
      <c r="EL577" s="38"/>
      <c r="EM577" s="38"/>
      <c r="EN577" s="38"/>
      <c r="EO577" s="38"/>
      <c r="EP577" s="38"/>
      <c r="EQ577" s="38"/>
      <c r="ER577" s="38"/>
      <c r="ES577" s="38"/>
      <c r="ET577" s="38"/>
      <c r="EU577" s="38"/>
      <c r="EV577" s="38"/>
      <c r="EW577" s="38"/>
      <c r="EX577" s="38"/>
      <c r="EY577" s="38"/>
      <c r="EZ577" s="38"/>
      <c r="FA577" s="38"/>
      <c r="FB577" s="38"/>
      <c r="FC577" s="38"/>
      <c r="FD577" s="38"/>
      <c r="FE577" s="38"/>
      <c r="FF577" s="38"/>
      <c r="FG577" s="38"/>
      <c r="FH577" s="38"/>
      <c r="FI577" s="38"/>
      <c r="FJ577" s="38"/>
      <c r="FK577" s="38"/>
      <c r="FL577" s="38"/>
      <c r="FM577" s="38"/>
      <c r="FN577" s="38"/>
      <c r="FO577" s="38"/>
      <c r="FP577" s="38"/>
      <c r="FQ577" s="38"/>
      <c r="FR577" s="38"/>
      <c r="FS577" s="38"/>
      <c r="FT577" s="38"/>
      <c r="FU577" s="38"/>
      <c r="FV577" s="38"/>
      <c r="FW577" s="38"/>
      <c r="FX577" s="38"/>
      <c r="FY577" s="38"/>
      <c r="FZ577" s="38"/>
      <c r="GA577" s="38"/>
      <c r="GB577" s="38"/>
      <c r="GC577" s="38"/>
      <c r="GD577" s="38"/>
      <c r="GE577" s="38"/>
      <c r="GF577" s="38"/>
      <c r="GG577" s="38"/>
      <c r="GH577" s="38"/>
      <c r="GI577" s="38"/>
      <c r="GJ577" s="38"/>
      <c r="GK577" s="38"/>
      <c r="GL577" s="38"/>
      <c r="GM577" s="38"/>
      <c r="GN577" s="38"/>
      <c r="GO577" s="38"/>
      <c r="GP577" s="38"/>
      <c r="GQ577" s="38"/>
      <c r="GR577" s="38"/>
      <c r="GS577" s="38"/>
      <c r="GT577" s="38"/>
      <c r="GU577" s="38"/>
      <c r="GV577" s="38"/>
      <c r="GW577" s="38"/>
      <c r="GX577" s="38"/>
      <c r="GY577" s="38"/>
      <c r="GZ577" s="38"/>
      <c r="HA577" s="38"/>
      <c r="HB577" s="38"/>
      <c r="HC577" s="38"/>
      <c r="HD577" s="38"/>
      <c r="HE577" s="38"/>
      <c r="HF577" s="38"/>
      <c r="HG577" s="38"/>
      <c r="HH577" s="38"/>
      <c r="HI577" s="38"/>
      <c r="HJ577" s="38"/>
      <c r="HK577" s="38"/>
      <c r="HL577" s="38"/>
      <c r="HM577" s="38"/>
      <c r="HN577" s="38"/>
      <c r="HO577" s="38"/>
      <c r="HP577" s="38"/>
      <c r="HQ577" s="38"/>
      <c r="HR577" s="38"/>
      <c r="HS577" s="38"/>
      <c r="HT577" s="38"/>
      <c r="HU577" s="38"/>
      <c r="HV577" s="38"/>
      <c r="HW577" s="38"/>
      <c r="HX577" s="38"/>
      <c r="HY577" s="38"/>
      <c r="HZ577" s="38"/>
      <c r="IA577" s="38"/>
      <c r="IB577" s="38"/>
      <c r="IC577" s="38"/>
      <c r="ID577" s="38"/>
      <c r="IE577" s="38"/>
      <c r="IF577" s="38"/>
      <c r="IG577" s="38"/>
      <c r="IH577" s="38"/>
      <c r="II577" s="38"/>
      <c r="IJ577" s="38"/>
      <c r="IK577" s="38"/>
      <c r="IL577" s="38"/>
      <c r="IM577" s="38"/>
      <c r="IN577" s="38"/>
      <c r="IO577" s="38"/>
      <c r="IP577" s="38"/>
      <c r="IQ577" s="38"/>
    </row>
    <row r="578" spans="1:251" s="38" customFormat="1" ht="14" customHeight="1">
      <c r="A578" s="51" t="s">
        <v>962</v>
      </c>
      <c r="B578" s="51" t="s">
        <v>961</v>
      </c>
      <c r="C578" s="191">
        <v>2020</v>
      </c>
      <c r="D578" s="322" t="s">
        <v>468</v>
      </c>
      <c r="E578" s="322" t="s">
        <v>456</v>
      </c>
      <c r="F578" s="322">
        <v>250908</v>
      </c>
      <c r="H578" s="36">
        <v>0</v>
      </c>
      <c r="I578" s="36"/>
      <c r="J578" s="36"/>
      <c r="K578" s="38" t="s">
        <v>128</v>
      </c>
      <c r="L578" s="38" t="s">
        <v>137</v>
      </c>
      <c r="M578" s="100" t="s">
        <v>239</v>
      </c>
      <c r="N578" s="36" t="s">
        <v>469</v>
      </c>
      <c r="O578" s="86" t="s">
        <v>168</v>
      </c>
    </row>
    <row r="579" spans="1:251" s="38" customFormat="1" ht="14" customHeight="1">
      <c r="A579" s="334" t="s">
        <v>647</v>
      </c>
      <c r="B579" s="328" t="s">
        <v>598</v>
      </c>
      <c r="C579" s="327">
        <v>2013</v>
      </c>
      <c r="D579" s="328" t="s">
        <v>597</v>
      </c>
      <c r="E579" s="51" t="s">
        <v>627</v>
      </c>
      <c r="F579" s="191">
        <v>250507</v>
      </c>
      <c r="G579" s="306">
        <v>-1.3</v>
      </c>
      <c r="H579" s="36"/>
      <c r="I579" s="36"/>
      <c r="J579" s="36"/>
      <c r="K579" s="38" t="s">
        <v>128</v>
      </c>
      <c r="M579" s="38" t="s">
        <v>239</v>
      </c>
      <c r="N579" s="39" t="s">
        <v>172</v>
      </c>
      <c r="O579" s="66" t="s">
        <v>168</v>
      </c>
    </row>
    <row r="580" spans="1:251" s="38" customFormat="1" ht="14" customHeight="1">
      <c r="A580" s="334" t="s">
        <v>646</v>
      </c>
      <c r="B580" s="328" t="s">
        <v>598</v>
      </c>
      <c r="C580" s="327">
        <v>2013</v>
      </c>
      <c r="D580" s="328" t="s">
        <v>597</v>
      </c>
      <c r="E580" s="51" t="s">
        <v>627</v>
      </c>
      <c r="F580" s="191">
        <v>250507</v>
      </c>
      <c r="G580" s="306">
        <v>-0.8</v>
      </c>
      <c r="H580" s="36"/>
      <c r="I580" s="36"/>
      <c r="J580" s="36"/>
      <c r="K580" s="38" t="s">
        <v>128</v>
      </c>
      <c r="M580" s="38" t="s">
        <v>239</v>
      </c>
      <c r="N580" s="39" t="s">
        <v>172</v>
      </c>
      <c r="O580" s="66" t="s">
        <v>168</v>
      </c>
    </row>
    <row r="581" spans="1:251" s="38" customFormat="1" ht="14" customHeight="1">
      <c r="A581" s="334" t="s">
        <v>648</v>
      </c>
      <c r="B581" s="328" t="s">
        <v>598</v>
      </c>
      <c r="C581" s="327">
        <v>2013</v>
      </c>
      <c r="D581" s="328" t="s">
        <v>607</v>
      </c>
      <c r="E581" s="51" t="s">
        <v>627</v>
      </c>
      <c r="F581" s="191">
        <v>250507</v>
      </c>
      <c r="G581" s="306">
        <v>-0.4</v>
      </c>
      <c r="H581" s="36"/>
      <c r="I581" s="36"/>
      <c r="J581" s="36"/>
      <c r="K581" s="38" t="s">
        <v>128</v>
      </c>
      <c r="M581" s="38" t="s">
        <v>239</v>
      </c>
      <c r="N581" s="39" t="s">
        <v>172</v>
      </c>
      <c r="O581" s="66" t="s">
        <v>168</v>
      </c>
    </row>
    <row r="582" spans="1:251" s="38" customFormat="1" ht="14" customHeight="1">
      <c r="A582" s="329">
        <v>5.59</v>
      </c>
      <c r="B582" s="328" t="s">
        <v>598</v>
      </c>
      <c r="C582" s="327">
        <v>2013</v>
      </c>
      <c r="D582" s="328" t="s">
        <v>609</v>
      </c>
      <c r="E582" s="51" t="s">
        <v>627</v>
      </c>
      <c r="F582" s="191">
        <v>250507</v>
      </c>
      <c r="G582" s="209"/>
      <c r="H582" s="36"/>
      <c r="I582" s="36"/>
      <c r="J582" s="36"/>
      <c r="K582" s="38" t="s">
        <v>128</v>
      </c>
      <c r="M582" s="38" t="s">
        <v>240</v>
      </c>
      <c r="N582" s="39" t="s">
        <v>172</v>
      </c>
      <c r="O582" s="66" t="s">
        <v>168</v>
      </c>
    </row>
    <row r="583" spans="1:251" s="234" customFormat="1" ht="14" customHeight="1">
      <c r="A583" s="329">
        <v>2.71</v>
      </c>
      <c r="B583" s="328" t="s">
        <v>598</v>
      </c>
      <c r="C583" s="327">
        <v>2013</v>
      </c>
      <c r="D583" s="328" t="s">
        <v>621</v>
      </c>
      <c r="E583" s="51" t="s">
        <v>627</v>
      </c>
      <c r="F583" s="191">
        <v>250507</v>
      </c>
      <c r="G583" s="191" t="s">
        <v>619</v>
      </c>
      <c r="H583" s="36"/>
      <c r="I583" s="36"/>
      <c r="J583" s="36"/>
      <c r="K583" s="38" t="s">
        <v>128</v>
      </c>
      <c r="L583" s="38"/>
      <c r="M583" s="38" t="s">
        <v>241</v>
      </c>
      <c r="N583" s="39" t="s">
        <v>172</v>
      </c>
      <c r="O583" s="66" t="s">
        <v>168</v>
      </c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  <c r="BF583" s="38"/>
      <c r="BG583" s="38"/>
      <c r="BH583" s="38"/>
      <c r="BI583" s="38"/>
      <c r="BJ583" s="38"/>
      <c r="BK583" s="38"/>
      <c r="BL583" s="38"/>
      <c r="BM583" s="38"/>
      <c r="BN583" s="38"/>
      <c r="BO583" s="38"/>
      <c r="BP583" s="38"/>
      <c r="BQ583" s="38"/>
      <c r="BR583" s="38"/>
      <c r="BS583" s="38"/>
      <c r="BT583" s="38"/>
      <c r="BU583" s="38"/>
      <c r="BV583" s="38"/>
      <c r="BW583" s="38"/>
      <c r="BX583" s="38"/>
      <c r="BY583" s="38"/>
      <c r="BZ583" s="38"/>
      <c r="CA583" s="38"/>
      <c r="CB583" s="38"/>
      <c r="CC583" s="38"/>
      <c r="CD583" s="38"/>
      <c r="CE583" s="38"/>
      <c r="CF583" s="38"/>
      <c r="CG583" s="38"/>
      <c r="CH583" s="38"/>
      <c r="CI583" s="38"/>
      <c r="CJ583" s="38"/>
      <c r="CK583" s="38"/>
      <c r="CL583" s="38"/>
      <c r="CM583" s="38"/>
      <c r="CN583" s="38"/>
      <c r="CO583" s="38"/>
      <c r="CP583" s="38"/>
      <c r="CQ583" s="38"/>
      <c r="CR583" s="38"/>
      <c r="CS583" s="38"/>
      <c r="CT583" s="38"/>
      <c r="CU583" s="38"/>
      <c r="CV583" s="38"/>
      <c r="CW583" s="38"/>
      <c r="CX583" s="38"/>
      <c r="CY583" s="38"/>
      <c r="CZ583" s="38"/>
      <c r="DA583" s="38"/>
      <c r="DB583" s="38"/>
      <c r="DC583" s="38"/>
      <c r="DD583" s="38"/>
      <c r="DE583" s="38"/>
      <c r="DF583" s="38"/>
      <c r="DG583" s="38"/>
      <c r="DH583" s="38"/>
      <c r="DI583" s="38"/>
      <c r="DJ583" s="38"/>
      <c r="DK583" s="38"/>
      <c r="DL583" s="38"/>
      <c r="DM583" s="38"/>
      <c r="DN583" s="38"/>
      <c r="DO583" s="38"/>
      <c r="DP583" s="38"/>
      <c r="DQ583" s="38"/>
      <c r="DR583" s="38"/>
      <c r="DS583" s="38"/>
      <c r="DT583" s="38"/>
      <c r="DU583" s="38"/>
      <c r="DV583" s="38"/>
      <c r="DW583" s="38"/>
      <c r="DX583" s="38"/>
      <c r="DY583" s="38"/>
      <c r="DZ583" s="38"/>
      <c r="EA583" s="38"/>
      <c r="EB583" s="38"/>
      <c r="EC583" s="38"/>
      <c r="ED583" s="38"/>
      <c r="EE583" s="38"/>
      <c r="EF583" s="38"/>
      <c r="EG583" s="38"/>
      <c r="EH583" s="38"/>
      <c r="EI583" s="38"/>
      <c r="EJ583" s="38"/>
      <c r="EK583" s="38"/>
      <c r="EL583" s="38"/>
      <c r="EM583" s="38"/>
      <c r="EN583" s="38"/>
      <c r="EO583" s="38"/>
      <c r="EP583" s="38"/>
      <c r="EQ583" s="38"/>
      <c r="ER583" s="38"/>
      <c r="ES583" s="38"/>
      <c r="ET583" s="38"/>
      <c r="EU583" s="38"/>
      <c r="EV583" s="38"/>
      <c r="EW583" s="38"/>
      <c r="EX583" s="38"/>
      <c r="EY583" s="38"/>
      <c r="EZ583" s="38"/>
      <c r="FA583" s="38"/>
      <c r="FB583" s="38"/>
      <c r="FC583" s="38"/>
      <c r="FD583" s="38"/>
      <c r="FE583" s="38"/>
      <c r="FF583" s="38"/>
      <c r="FG583" s="38"/>
      <c r="FH583" s="38"/>
      <c r="FI583" s="38"/>
      <c r="FJ583" s="38"/>
      <c r="FK583" s="38"/>
      <c r="FL583" s="38"/>
      <c r="FM583" s="38"/>
      <c r="FN583" s="38"/>
      <c r="FO583" s="38"/>
      <c r="FP583" s="38"/>
      <c r="FQ583" s="38"/>
      <c r="FR583" s="38"/>
      <c r="FS583" s="38"/>
      <c r="FT583" s="38"/>
      <c r="FU583" s="38"/>
      <c r="FV583" s="38"/>
      <c r="FW583" s="38"/>
      <c r="FX583" s="38"/>
      <c r="FY583" s="38"/>
      <c r="FZ583" s="38"/>
      <c r="GA583" s="38"/>
      <c r="GB583" s="38"/>
      <c r="GC583" s="38"/>
      <c r="GD583" s="38"/>
      <c r="GE583" s="38"/>
      <c r="GF583" s="38"/>
      <c r="GG583" s="38"/>
      <c r="GH583" s="38"/>
      <c r="GI583" s="38"/>
      <c r="GJ583" s="38"/>
      <c r="GK583" s="38"/>
      <c r="GL583" s="38"/>
      <c r="GM583" s="38"/>
      <c r="GN583" s="38"/>
      <c r="GO583" s="38"/>
      <c r="GP583" s="38"/>
      <c r="GQ583" s="38"/>
      <c r="GR583" s="38"/>
      <c r="GS583" s="38"/>
      <c r="GT583" s="38"/>
      <c r="GU583" s="38"/>
      <c r="GV583" s="38"/>
      <c r="GW583" s="38"/>
      <c r="GX583" s="38"/>
      <c r="GY583" s="38"/>
      <c r="GZ583" s="38"/>
      <c r="HA583" s="38"/>
      <c r="HB583" s="38"/>
      <c r="HC583" s="38"/>
      <c r="HD583" s="38"/>
      <c r="HE583" s="38"/>
      <c r="HF583" s="38"/>
      <c r="HG583" s="38"/>
      <c r="HH583" s="38"/>
      <c r="HI583" s="38"/>
      <c r="HJ583" s="38"/>
      <c r="HK583" s="38"/>
      <c r="HL583" s="38"/>
      <c r="HM583" s="38"/>
      <c r="HN583" s="38"/>
      <c r="HO583" s="38"/>
      <c r="HP583" s="38"/>
      <c r="HQ583" s="38"/>
      <c r="HR583" s="38"/>
      <c r="HS583" s="38"/>
      <c r="HT583" s="38"/>
      <c r="HU583" s="38"/>
      <c r="HV583" s="38"/>
      <c r="HW583" s="38"/>
      <c r="HX583" s="38"/>
      <c r="HY583" s="38"/>
      <c r="HZ583" s="38"/>
      <c r="IA583" s="38"/>
      <c r="IB583" s="38"/>
      <c r="IC583" s="38"/>
      <c r="ID583" s="38"/>
      <c r="IE583" s="38"/>
      <c r="IF583" s="38"/>
      <c r="IG583" s="38"/>
      <c r="IH583" s="38"/>
      <c r="II583" s="38"/>
      <c r="IJ583" s="38"/>
      <c r="IK583" s="38"/>
      <c r="IL583" s="38"/>
      <c r="IM583" s="38"/>
      <c r="IN583" s="38"/>
      <c r="IO583" s="38"/>
      <c r="IP583" s="38"/>
      <c r="IQ583" s="38"/>
    </row>
    <row r="584" spans="1:251" s="234" customFormat="1" ht="14" customHeight="1">
      <c r="A584" s="191" t="s">
        <v>637</v>
      </c>
      <c r="B584" s="328" t="s">
        <v>596</v>
      </c>
      <c r="C584" s="327">
        <v>2018</v>
      </c>
      <c r="D584" s="328" t="s">
        <v>568</v>
      </c>
      <c r="E584" s="51" t="s">
        <v>627</v>
      </c>
      <c r="F584" s="191">
        <v>250507</v>
      </c>
      <c r="G584" s="334">
        <v>-1</v>
      </c>
      <c r="H584" s="36"/>
      <c r="I584" s="36"/>
      <c r="J584" s="36"/>
      <c r="K584" s="38" t="s">
        <v>128</v>
      </c>
      <c r="L584" s="38"/>
      <c r="M584" s="38" t="s">
        <v>239</v>
      </c>
      <c r="N584" s="39" t="s">
        <v>469</v>
      </c>
      <c r="O584" s="66" t="s">
        <v>168</v>
      </c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  <c r="BF584" s="38"/>
      <c r="BG584" s="38"/>
      <c r="BH584" s="38"/>
      <c r="BI584" s="38"/>
      <c r="BJ584" s="38"/>
      <c r="BK584" s="38"/>
      <c r="BL584" s="38"/>
      <c r="BM584" s="38"/>
      <c r="BN584" s="38"/>
      <c r="BO584" s="38"/>
      <c r="BP584" s="38"/>
      <c r="BQ584" s="38"/>
      <c r="BR584" s="38"/>
      <c r="BS584" s="38"/>
      <c r="BT584" s="38"/>
      <c r="BU584" s="38"/>
      <c r="BV584" s="38"/>
      <c r="BW584" s="38"/>
      <c r="BX584" s="38"/>
      <c r="BY584" s="38"/>
      <c r="BZ584" s="38"/>
      <c r="CA584" s="38"/>
      <c r="CB584" s="38"/>
      <c r="CC584" s="38"/>
      <c r="CD584" s="38"/>
      <c r="CE584" s="38"/>
      <c r="CF584" s="38"/>
      <c r="CG584" s="38"/>
      <c r="CH584" s="38"/>
      <c r="CI584" s="38"/>
      <c r="CJ584" s="38"/>
      <c r="CK584" s="38"/>
      <c r="CL584" s="38"/>
      <c r="CM584" s="38"/>
      <c r="CN584" s="38"/>
      <c r="CO584" s="38"/>
      <c r="CP584" s="38"/>
      <c r="CQ584" s="38"/>
      <c r="CR584" s="38"/>
      <c r="CS584" s="38"/>
      <c r="CT584" s="38"/>
      <c r="CU584" s="38"/>
      <c r="CV584" s="38"/>
      <c r="CW584" s="38"/>
      <c r="CX584" s="38"/>
      <c r="CY584" s="38"/>
      <c r="CZ584" s="38"/>
      <c r="DA584" s="38"/>
      <c r="DB584" s="38"/>
      <c r="DC584" s="38"/>
      <c r="DD584" s="38"/>
      <c r="DE584" s="38"/>
      <c r="DF584" s="38"/>
      <c r="DG584" s="38"/>
      <c r="DH584" s="38"/>
      <c r="DI584" s="38"/>
      <c r="DJ584" s="38"/>
      <c r="DK584" s="38"/>
      <c r="DL584" s="38"/>
      <c r="DM584" s="38"/>
      <c r="DN584" s="38"/>
      <c r="DO584" s="38"/>
      <c r="DP584" s="38"/>
      <c r="DQ584" s="38"/>
      <c r="DR584" s="38"/>
      <c r="DS584" s="38"/>
      <c r="DT584" s="38"/>
      <c r="DU584" s="38"/>
      <c r="DV584" s="38"/>
      <c r="DW584" s="38"/>
      <c r="DX584" s="38"/>
      <c r="DY584" s="38"/>
      <c r="DZ584" s="38"/>
      <c r="EA584" s="38"/>
      <c r="EB584" s="38"/>
      <c r="EC584" s="38"/>
      <c r="ED584" s="38"/>
      <c r="EE584" s="38"/>
      <c r="EF584" s="38"/>
      <c r="EG584" s="38"/>
      <c r="EH584" s="38"/>
      <c r="EI584" s="38"/>
      <c r="EJ584" s="38"/>
      <c r="EK584" s="38"/>
      <c r="EL584" s="38"/>
      <c r="EM584" s="38"/>
      <c r="EN584" s="38"/>
      <c r="EO584" s="38"/>
      <c r="EP584" s="38"/>
      <c r="EQ584" s="38"/>
      <c r="ER584" s="38"/>
      <c r="ES584" s="38"/>
      <c r="ET584" s="38"/>
      <c r="EU584" s="38"/>
      <c r="EV584" s="38"/>
      <c r="EW584" s="38"/>
      <c r="EX584" s="38"/>
      <c r="EY584" s="38"/>
      <c r="EZ584" s="38"/>
      <c r="FA584" s="38"/>
      <c r="FB584" s="38"/>
      <c r="FC584" s="38"/>
      <c r="FD584" s="38"/>
      <c r="FE584" s="38"/>
      <c r="FF584" s="38"/>
      <c r="FG584" s="38"/>
      <c r="FH584" s="38"/>
      <c r="FI584" s="38"/>
      <c r="FJ584" s="38"/>
      <c r="FK584" s="38"/>
      <c r="FL584" s="38"/>
      <c r="FM584" s="38"/>
      <c r="FN584" s="38"/>
      <c r="FO584" s="38"/>
      <c r="FP584" s="38"/>
      <c r="FQ584" s="38"/>
      <c r="FR584" s="38"/>
      <c r="FS584" s="38"/>
      <c r="FT584" s="38"/>
      <c r="FU584" s="38"/>
      <c r="FV584" s="38"/>
      <c r="FW584" s="38"/>
      <c r="FX584" s="38"/>
      <c r="FY584" s="38"/>
      <c r="FZ584" s="38"/>
      <c r="GA584" s="38"/>
      <c r="GB584" s="38"/>
      <c r="GC584" s="38"/>
      <c r="GD584" s="38"/>
      <c r="GE584" s="38"/>
      <c r="GF584" s="38"/>
      <c r="GG584" s="38"/>
      <c r="GH584" s="38"/>
      <c r="GI584" s="38"/>
      <c r="GJ584" s="38"/>
      <c r="GK584" s="38"/>
      <c r="GL584" s="38"/>
      <c r="GM584" s="38"/>
      <c r="GN584" s="38"/>
      <c r="GO584" s="38"/>
      <c r="GP584" s="38"/>
      <c r="GQ584" s="38"/>
      <c r="GR584" s="38"/>
      <c r="GS584" s="38"/>
      <c r="GT584" s="38"/>
      <c r="GU584" s="38"/>
      <c r="GV584" s="38"/>
      <c r="GW584" s="38"/>
      <c r="GX584" s="38"/>
      <c r="GY584" s="38"/>
      <c r="GZ584" s="38"/>
      <c r="HA584" s="38"/>
      <c r="HB584" s="38"/>
      <c r="HC584" s="38"/>
      <c r="HD584" s="38"/>
      <c r="HE584" s="38"/>
      <c r="HF584" s="38"/>
      <c r="HG584" s="38"/>
      <c r="HH584" s="38"/>
      <c r="HI584" s="38"/>
      <c r="HJ584" s="38"/>
      <c r="HK584" s="38"/>
      <c r="HL584" s="38"/>
      <c r="HM584" s="38"/>
      <c r="HN584" s="38"/>
      <c r="HO584" s="38"/>
      <c r="HP584" s="38"/>
      <c r="HQ584" s="38"/>
      <c r="HR584" s="38"/>
      <c r="HS584" s="38"/>
      <c r="HT584" s="38"/>
      <c r="HU584" s="38"/>
      <c r="HV584" s="38"/>
      <c r="HW584" s="38"/>
      <c r="HX584" s="38"/>
      <c r="HY584" s="38"/>
      <c r="HZ584" s="38"/>
      <c r="IA584" s="38"/>
      <c r="IB584" s="38"/>
      <c r="IC584" s="38"/>
      <c r="ID584" s="38"/>
      <c r="IE584" s="38"/>
      <c r="IF584" s="38"/>
      <c r="IG584" s="38"/>
      <c r="IH584" s="38"/>
      <c r="II584" s="38"/>
      <c r="IJ584" s="38"/>
      <c r="IK584" s="38"/>
      <c r="IL584" s="38"/>
      <c r="IM584" s="38"/>
      <c r="IN584" s="38"/>
      <c r="IO584" s="38"/>
      <c r="IP584" s="38"/>
      <c r="IQ584" s="38"/>
    </row>
    <row r="585" spans="1:251" s="234" customFormat="1" ht="14" customHeight="1">
      <c r="A585" s="191">
        <v>2.2200000000000002</v>
      </c>
      <c r="B585" s="328" t="s">
        <v>596</v>
      </c>
      <c r="C585" s="327">
        <v>2018</v>
      </c>
      <c r="D585" s="328" t="s">
        <v>608</v>
      </c>
      <c r="E585" s="38" t="s">
        <v>627</v>
      </c>
      <c r="F585" s="36">
        <v>250507</v>
      </c>
      <c r="G585" s="36"/>
      <c r="H585" s="36"/>
      <c r="I585" s="36"/>
      <c r="J585" s="36"/>
      <c r="K585" s="38" t="s">
        <v>128</v>
      </c>
      <c r="L585" s="38"/>
      <c r="M585" s="38" t="s">
        <v>240</v>
      </c>
      <c r="N585" s="39" t="s">
        <v>469</v>
      </c>
      <c r="O585" s="66" t="s">
        <v>168</v>
      </c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  <c r="BF585" s="38"/>
      <c r="BG585" s="38"/>
      <c r="BH585" s="38"/>
      <c r="BI585" s="38"/>
      <c r="BJ585" s="38"/>
      <c r="BK585" s="38"/>
      <c r="BL585" s="38"/>
      <c r="BM585" s="38"/>
      <c r="BN585" s="38"/>
      <c r="BO585" s="38"/>
      <c r="BP585" s="38"/>
      <c r="BQ585" s="38"/>
      <c r="BR585" s="38"/>
      <c r="BS585" s="38"/>
      <c r="BT585" s="38"/>
      <c r="BU585" s="38"/>
      <c r="BV585" s="38"/>
      <c r="BW585" s="38"/>
      <c r="BX585" s="38"/>
      <c r="BY585" s="38"/>
      <c r="BZ585" s="38"/>
      <c r="CA585" s="38"/>
      <c r="CB585" s="38"/>
      <c r="CC585" s="38"/>
      <c r="CD585" s="38"/>
      <c r="CE585" s="38"/>
      <c r="CF585" s="38"/>
      <c r="CG585" s="38"/>
      <c r="CH585" s="38"/>
      <c r="CI585" s="38"/>
      <c r="CJ585" s="38"/>
      <c r="CK585" s="38"/>
      <c r="CL585" s="38"/>
      <c r="CM585" s="38"/>
      <c r="CN585" s="38"/>
      <c r="CO585" s="38"/>
      <c r="CP585" s="38"/>
      <c r="CQ585" s="38"/>
      <c r="CR585" s="38"/>
      <c r="CS585" s="38"/>
      <c r="CT585" s="38"/>
      <c r="CU585" s="38"/>
      <c r="CV585" s="38"/>
      <c r="CW585" s="38"/>
      <c r="CX585" s="38"/>
      <c r="CY585" s="38"/>
      <c r="CZ585" s="38"/>
      <c r="DA585" s="38"/>
      <c r="DB585" s="38"/>
      <c r="DC585" s="38"/>
      <c r="DD585" s="38"/>
      <c r="DE585" s="38"/>
      <c r="DF585" s="38"/>
      <c r="DG585" s="38"/>
      <c r="DH585" s="38"/>
      <c r="DI585" s="38"/>
      <c r="DJ585" s="38"/>
      <c r="DK585" s="38"/>
      <c r="DL585" s="38"/>
      <c r="DM585" s="38"/>
      <c r="DN585" s="38"/>
      <c r="DO585" s="38"/>
      <c r="DP585" s="38"/>
      <c r="DQ585" s="38"/>
      <c r="DR585" s="38"/>
      <c r="DS585" s="38"/>
      <c r="DT585" s="38"/>
      <c r="DU585" s="38"/>
      <c r="DV585" s="38"/>
      <c r="DW585" s="38"/>
      <c r="DX585" s="38"/>
      <c r="DY585" s="38"/>
      <c r="DZ585" s="38"/>
      <c r="EA585" s="38"/>
      <c r="EB585" s="38"/>
      <c r="EC585" s="38"/>
      <c r="ED585" s="38"/>
      <c r="EE585" s="38"/>
      <c r="EF585" s="38"/>
      <c r="EG585" s="38"/>
      <c r="EH585" s="38"/>
      <c r="EI585" s="38"/>
      <c r="EJ585" s="38"/>
      <c r="EK585" s="38"/>
      <c r="EL585" s="38"/>
      <c r="EM585" s="38"/>
      <c r="EN585" s="38"/>
      <c r="EO585" s="38"/>
      <c r="EP585" s="38"/>
      <c r="EQ585" s="38"/>
      <c r="ER585" s="38"/>
      <c r="ES585" s="38"/>
      <c r="ET585" s="38"/>
      <c r="EU585" s="38"/>
      <c r="EV585" s="38"/>
      <c r="EW585" s="38"/>
      <c r="EX585" s="38"/>
      <c r="EY585" s="38"/>
      <c r="EZ585" s="38"/>
      <c r="FA585" s="38"/>
      <c r="FB585" s="38"/>
      <c r="FC585" s="38"/>
      <c r="FD585" s="38"/>
      <c r="FE585" s="38"/>
      <c r="FF585" s="38"/>
      <c r="FG585" s="38"/>
      <c r="FH585" s="38"/>
      <c r="FI585" s="38"/>
      <c r="FJ585" s="38"/>
      <c r="FK585" s="38"/>
      <c r="FL585" s="38"/>
      <c r="FM585" s="38"/>
      <c r="FN585" s="38"/>
      <c r="FO585" s="38"/>
      <c r="FP585" s="38"/>
      <c r="FQ585" s="38"/>
      <c r="FR585" s="38"/>
      <c r="FS585" s="38"/>
      <c r="FT585" s="38"/>
      <c r="FU585" s="38"/>
      <c r="FV585" s="38"/>
      <c r="FW585" s="38"/>
      <c r="FX585" s="38"/>
      <c r="FY585" s="38"/>
      <c r="FZ585" s="38"/>
      <c r="GA585" s="38"/>
      <c r="GB585" s="38"/>
      <c r="GC585" s="38"/>
      <c r="GD585" s="38"/>
      <c r="GE585" s="38"/>
      <c r="GF585" s="38"/>
      <c r="GG585" s="38"/>
      <c r="GH585" s="38"/>
      <c r="GI585" s="38"/>
      <c r="GJ585" s="38"/>
      <c r="GK585" s="38"/>
      <c r="GL585" s="38"/>
      <c r="GM585" s="38"/>
      <c r="GN585" s="38"/>
      <c r="GO585" s="38"/>
      <c r="GP585" s="38"/>
      <c r="GQ585" s="38"/>
      <c r="GR585" s="38"/>
      <c r="GS585" s="38"/>
      <c r="GT585" s="38"/>
      <c r="GU585" s="38"/>
      <c r="GV585" s="38"/>
      <c r="GW585" s="38"/>
      <c r="GX585" s="38"/>
      <c r="GY585" s="38"/>
      <c r="GZ585" s="38"/>
      <c r="HA585" s="38"/>
      <c r="HB585" s="38"/>
      <c r="HC585" s="38"/>
      <c r="HD585" s="38"/>
      <c r="HE585" s="38"/>
      <c r="HF585" s="38"/>
      <c r="HG585" s="38"/>
      <c r="HH585" s="38"/>
      <c r="HI585" s="38"/>
      <c r="HJ585" s="38"/>
      <c r="HK585" s="38"/>
      <c r="HL585" s="38"/>
      <c r="HM585" s="38"/>
      <c r="HN585" s="38"/>
      <c r="HO585" s="38"/>
      <c r="HP585" s="38"/>
      <c r="HQ585" s="38"/>
      <c r="HR585" s="38"/>
      <c r="HS585" s="38"/>
      <c r="HT585" s="38"/>
      <c r="HU585" s="38"/>
      <c r="HV585" s="38"/>
      <c r="HW585" s="38"/>
      <c r="HX585" s="38"/>
      <c r="HY585" s="38"/>
      <c r="HZ585" s="38"/>
      <c r="IA585" s="38"/>
      <c r="IB585" s="38"/>
      <c r="IC585" s="38"/>
      <c r="ID585" s="38"/>
      <c r="IE585" s="38"/>
      <c r="IF585" s="38"/>
      <c r="IG585" s="38"/>
      <c r="IH585" s="38"/>
      <c r="II585" s="38"/>
      <c r="IJ585" s="38"/>
      <c r="IK585" s="38"/>
      <c r="IL585" s="38"/>
      <c r="IM585" s="38"/>
      <c r="IN585" s="38"/>
      <c r="IO585" s="38"/>
      <c r="IP585" s="38"/>
      <c r="IQ585" s="38"/>
    </row>
    <row r="586" spans="1:251" s="234" customFormat="1" ht="14" customHeight="1">
      <c r="A586" s="191">
        <v>1.39</v>
      </c>
      <c r="B586" s="328" t="s">
        <v>596</v>
      </c>
      <c r="C586" s="327">
        <v>2018</v>
      </c>
      <c r="D586" s="328" t="s">
        <v>621</v>
      </c>
      <c r="E586" s="51" t="s">
        <v>627</v>
      </c>
      <c r="F586" s="191">
        <v>250507</v>
      </c>
      <c r="G586" s="191" t="s">
        <v>619</v>
      </c>
      <c r="H586" s="36"/>
      <c r="I586" s="36"/>
      <c r="J586" s="36"/>
      <c r="K586" s="38" t="s">
        <v>128</v>
      </c>
      <c r="L586" s="38"/>
      <c r="M586" s="38" t="s">
        <v>241</v>
      </c>
      <c r="N586" s="39" t="s">
        <v>469</v>
      </c>
      <c r="O586" s="66" t="s">
        <v>168</v>
      </c>
      <c r="P586" s="38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  <c r="DB586" s="5"/>
      <c r="DC586" s="5"/>
      <c r="DD586" s="5"/>
      <c r="DE586" s="5"/>
      <c r="DF586" s="5"/>
      <c r="DG586" s="5"/>
      <c r="DH586" s="5"/>
      <c r="DI586" s="5"/>
      <c r="DJ586" s="5"/>
      <c r="DK586" s="5"/>
      <c r="DL586" s="5"/>
      <c r="DM586" s="5"/>
      <c r="DN586" s="5"/>
      <c r="DO586" s="5"/>
      <c r="DP586" s="5"/>
      <c r="DQ586" s="5"/>
      <c r="DR586" s="5"/>
      <c r="DS586" s="5"/>
      <c r="DT586" s="5"/>
      <c r="DU586" s="5"/>
      <c r="DV586" s="5"/>
      <c r="DW586" s="5"/>
      <c r="DX586" s="5"/>
      <c r="DY586" s="5"/>
      <c r="DZ586" s="5"/>
      <c r="EA586" s="5"/>
      <c r="EB586" s="5"/>
      <c r="EC586" s="5"/>
      <c r="ED586" s="5"/>
      <c r="EE586" s="5"/>
      <c r="EF586" s="5"/>
      <c r="EG586" s="5"/>
      <c r="EH586" s="5"/>
      <c r="EI586" s="5"/>
      <c r="EJ586" s="5"/>
      <c r="EK586" s="5"/>
      <c r="EL586" s="5"/>
      <c r="EM586" s="5"/>
      <c r="EN586" s="5"/>
      <c r="EO586" s="5"/>
      <c r="EP586" s="5"/>
      <c r="EQ586" s="5"/>
      <c r="ER586" s="5"/>
      <c r="ES586" s="5"/>
      <c r="ET586" s="5"/>
      <c r="EU586" s="5"/>
      <c r="EV586" s="5"/>
      <c r="EW586" s="5"/>
      <c r="EX586" s="5"/>
      <c r="EY586" s="5"/>
      <c r="EZ586" s="5"/>
      <c r="FA586" s="5"/>
      <c r="FB586" s="5"/>
      <c r="FC586" s="5"/>
      <c r="FD586" s="5"/>
      <c r="FE586" s="5"/>
      <c r="FF586" s="5"/>
      <c r="FG586" s="5"/>
      <c r="FH586" s="5"/>
      <c r="FI586" s="5"/>
      <c r="FJ586" s="5"/>
      <c r="FK586" s="5"/>
      <c r="FL586" s="5"/>
      <c r="FM586" s="5"/>
      <c r="FN586" s="5"/>
      <c r="FO586" s="5"/>
      <c r="FP586" s="5"/>
      <c r="FQ586" s="5"/>
      <c r="FR586" s="5"/>
      <c r="FS586" s="5"/>
      <c r="FT586" s="5"/>
      <c r="FU586" s="5"/>
      <c r="FV586" s="5"/>
      <c r="FW586" s="5"/>
      <c r="FX586" s="5"/>
      <c r="FY586" s="5"/>
      <c r="FZ586" s="5"/>
      <c r="GA586" s="5"/>
      <c r="GB586" s="5"/>
      <c r="GC586" s="5"/>
      <c r="GD586" s="5"/>
      <c r="GE586" s="5"/>
      <c r="GF586" s="5"/>
      <c r="GG586" s="5"/>
      <c r="GH586" s="5"/>
      <c r="GI586" s="5"/>
      <c r="GJ586" s="5"/>
      <c r="GK586" s="5"/>
      <c r="GL586" s="5"/>
      <c r="GM586" s="5"/>
      <c r="GN586" s="5"/>
      <c r="GO586" s="5"/>
      <c r="GP586" s="5"/>
      <c r="GQ586" s="5"/>
      <c r="GR586" s="5"/>
      <c r="GS586" s="5"/>
      <c r="GT586" s="5"/>
      <c r="GU586" s="5"/>
      <c r="GV586" s="5"/>
      <c r="GW586" s="5"/>
      <c r="GX586" s="5"/>
      <c r="GY586" s="5"/>
      <c r="GZ586" s="5"/>
      <c r="HA586" s="5"/>
      <c r="HB586" s="5"/>
      <c r="HC586" s="5"/>
      <c r="HD586" s="5"/>
      <c r="HE586" s="5"/>
      <c r="HF586" s="5"/>
      <c r="HG586" s="5"/>
      <c r="HH586" s="5"/>
      <c r="HI586" s="5"/>
      <c r="HJ586" s="5"/>
      <c r="HK586" s="5"/>
      <c r="HL586" s="5"/>
      <c r="HM586" s="5"/>
      <c r="HN586" s="5"/>
      <c r="HO586" s="5"/>
      <c r="HP586" s="5"/>
      <c r="HQ586" s="5"/>
      <c r="HR586" s="5"/>
      <c r="HS586" s="5"/>
      <c r="HT586" s="5"/>
      <c r="HU586" s="5"/>
      <c r="HV586" s="5"/>
      <c r="HW586" s="5"/>
      <c r="HX586" s="5"/>
      <c r="HY586" s="5"/>
      <c r="HZ586" s="5"/>
      <c r="IA586" s="5"/>
      <c r="IB586" s="5"/>
      <c r="IC586" s="5"/>
      <c r="ID586" s="5"/>
      <c r="IE586" s="5"/>
      <c r="IF586" s="5"/>
      <c r="IG586" s="5"/>
      <c r="IH586" s="5"/>
      <c r="II586" s="5"/>
      <c r="IJ586" s="5"/>
      <c r="IK586" s="5"/>
      <c r="IL586" s="5"/>
      <c r="IM586" s="5"/>
      <c r="IN586" s="5"/>
      <c r="IO586" s="5"/>
      <c r="IP586" s="5"/>
      <c r="IQ586" s="5"/>
    </row>
    <row r="587" spans="1:251" s="234" customFormat="1" ht="14" customHeight="1">
      <c r="A587" s="309">
        <v>0.7</v>
      </c>
      <c r="B587" s="307" t="s">
        <v>286</v>
      </c>
      <c r="C587" s="61">
        <v>2016</v>
      </c>
      <c r="D587" s="151" t="s">
        <v>95</v>
      </c>
      <c r="E587" s="151" t="s">
        <v>218</v>
      </c>
      <c r="F587" s="61">
        <v>250217</v>
      </c>
      <c r="G587" s="5"/>
      <c r="H587" s="6">
        <v>715</v>
      </c>
      <c r="I587" s="6"/>
      <c r="J587" s="6"/>
      <c r="K587" s="5" t="s">
        <v>129</v>
      </c>
      <c r="L587" s="5" t="s">
        <v>137</v>
      </c>
      <c r="M587" s="5" t="s">
        <v>241</v>
      </c>
      <c r="N587" s="6" t="s">
        <v>176</v>
      </c>
      <c r="O587" s="66" t="s">
        <v>168</v>
      </c>
      <c r="P587" s="5" t="s">
        <v>181</v>
      </c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5"/>
      <c r="CH587" s="5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/>
      <c r="CW587" s="5"/>
      <c r="CX587" s="5"/>
      <c r="CY587" s="5"/>
      <c r="CZ587" s="5"/>
      <c r="DA587" s="5"/>
      <c r="DB587" s="5"/>
      <c r="DC587" s="5"/>
      <c r="DD587" s="5"/>
      <c r="DE587" s="5"/>
      <c r="DF587" s="5"/>
      <c r="DG587" s="5"/>
      <c r="DH587" s="5"/>
      <c r="DI587" s="5"/>
      <c r="DJ587" s="5"/>
      <c r="DK587" s="5"/>
      <c r="DL587" s="5"/>
      <c r="DM587" s="5"/>
      <c r="DN587" s="5"/>
      <c r="DO587" s="5"/>
      <c r="DP587" s="5"/>
      <c r="DQ587" s="5"/>
      <c r="DR587" s="5"/>
      <c r="DS587" s="5"/>
      <c r="DT587" s="5"/>
      <c r="DU587" s="5"/>
      <c r="DV587" s="5"/>
      <c r="DW587" s="5"/>
      <c r="DX587" s="5"/>
      <c r="DY587" s="5"/>
      <c r="DZ587" s="5"/>
      <c r="EA587" s="5"/>
      <c r="EB587" s="5"/>
      <c r="EC587" s="5"/>
      <c r="ED587" s="5"/>
      <c r="EE587" s="5"/>
      <c r="EF587" s="5"/>
      <c r="EG587" s="5"/>
      <c r="EH587" s="5"/>
      <c r="EI587" s="5"/>
      <c r="EJ587" s="5"/>
      <c r="EK587" s="5"/>
      <c r="EL587" s="5"/>
      <c r="EM587" s="5"/>
      <c r="EN587" s="5"/>
      <c r="EO587" s="5"/>
      <c r="EP587" s="5"/>
      <c r="EQ587" s="5"/>
      <c r="ER587" s="5"/>
      <c r="ES587" s="5"/>
      <c r="ET587" s="5"/>
      <c r="EU587" s="5"/>
      <c r="EV587" s="5"/>
      <c r="EW587" s="5"/>
      <c r="EX587" s="5"/>
      <c r="EY587" s="5"/>
      <c r="EZ587" s="5"/>
      <c r="FA587" s="5"/>
      <c r="FB587" s="5"/>
      <c r="FC587" s="5"/>
      <c r="FD587" s="5"/>
      <c r="FE587" s="5"/>
      <c r="FF587" s="5"/>
      <c r="FG587" s="5"/>
      <c r="FH587" s="5"/>
      <c r="FI587" s="5"/>
      <c r="FJ587" s="5"/>
      <c r="FK587" s="5"/>
      <c r="FL587" s="5"/>
      <c r="FM587" s="5"/>
      <c r="FN587" s="5"/>
      <c r="FO587" s="5"/>
      <c r="FP587" s="5"/>
      <c r="FQ587" s="5"/>
      <c r="FR587" s="5"/>
      <c r="FS587" s="5"/>
      <c r="FT587" s="5"/>
      <c r="FU587" s="5"/>
      <c r="FV587" s="5"/>
      <c r="FW587" s="5"/>
      <c r="FX587" s="5"/>
      <c r="FY587" s="5"/>
      <c r="FZ587" s="5"/>
      <c r="GA587" s="5"/>
      <c r="GB587" s="5"/>
      <c r="GC587" s="5"/>
      <c r="GD587" s="5"/>
      <c r="GE587" s="5"/>
      <c r="GF587" s="5"/>
      <c r="GG587" s="5"/>
      <c r="GH587" s="5"/>
      <c r="GI587" s="5"/>
      <c r="GJ587" s="5"/>
      <c r="GK587" s="5"/>
      <c r="GL587" s="5"/>
      <c r="GM587" s="5"/>
      <c r="GN587" s="5"/>
      <c r="GO587" s="5"/>
      <c r="GP587" s="5"/>
      <c r="GQ587" s="5"/>
      <c r="GR587" s="5"/>
      <c r="GS587" s="5"/>
      <c r="GT587" s="5"/>
      <c r="GU587" s="5"/>
      <c r="GV587" s="5"/>
      <c r="GW587" s="5"/>
      <c r="GX587" s="5"/>
      <c r="GY587" s="5"/>
      <c r="GZ587" s="5"/>
      <c r="HA587" s="5"/>
      <c r="HB587" s="5"/>
      <c r="HC587" s="5"/>
      <c r="HD587" s="5"/>
      <c r="HE587" s="5"/>
      <c r="HF587" s="5"/>
      <c r="HG587" s="5"/>
      <c r="HH587" s="5"/>
      <c r="HI587" s="5"/>
      <c r="HJ587" s="5"/>
      <c r="HK587" s="5"/>
      <c r="HL587" s="5"/>
      <c r="HM587" s="5"/>
      <c r="HN587" s="5"/>
      <c r="HO587" s="5"/>
      <c r="HP587" s="5"/>
      <c r="HQ587" s="5"/>
      <c r="HR587" s="5"/>
      <c r="HS587" s="5"/>
      <c r="HT587" s="5"/>
      <c r="HU587" s="5"/>
      <c r="HV587" s="5"/>
      <c r="HW587" s="5"/>
      <c r="HX587" s="5"/>
      <c r="HY587" s="5"/>
      <c r="HZ587" s="5"/>
      <c r="IA587" s="5"/>
      <c r="IB587" s="5"/>
      <c r="IC587" s="5"/>
      <c r="ID587" s="5"/>
      <c r="IE587" s="5"/>
      <c r="IF587" s="5"/>
      <c r="IG587" s="5"/>
      <c r="IH587" s="5"/>
      <c r="II587" s="5"/>
      <c r="IJ587" s="5"/>
      <c r="IK587" s="5"/>
      <c r="IL587" s="5"/>
      <c r="IM587" s="5"/>
      <c r="IN587" s="5"/>
      <c r="IO587" s="5"/>
      <c r="IP587" s="5"/>
      <c r="IQ587" s="5"/>
    </row>
    <row r="588" spans="1:251" s="234" customFormat="1" ht="14" customHeight="1">
      <c r="A588" s="309">
        <v>1.4</v>
      </c>
      <c r="B588" s="307" t="s">
        <v>286</v>
      </c>
      <c r="C588" s="61">
        <v>2016</v>
      </c>
      <c r="D588" s="151" t="s">
        <v>36</v>
      </c>
      <c r="E588" s="151" t="s">
        <v>218</v>
      </c>
      <c r="F588" s="61">
        <v>250217</v>
      </c>
      <c r="G588" s="5"/>
      <c r="H588" s="6">
        <v>610</v>
      </c>
      <c r="I588" s="6"/>
      <c r="J588" s="6"/>
      <c r="K588" s="5" t="s">
        <v>129</v>
      </c>
      <c r="L588" s="5" t="s">
        <v>137</v>
      </c>
      <c r="M588" s="5" t="s">
        <v>241</v>
      </c>
      <c r="N588" s="6" t="s">
        <v>176</v>
      </c>
      <c r="O588" s="38" t="s">
        <v>168</v>
      </c>
      <c r="P588" s="5" t="s">
        <v>181</v>
      </c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  <c r="BP588" s="5"/>
      <c r="BQ588" s="5"/>
      <c r="BR588" s="5"/>
      <c r="BS588" s="5"/>
      <c r="BT588" s="5"/>
      <c r="BU588" s="5"/>
      <c r="BV588" s="5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5"/>
      <c r="CH588" s="5"/>
      <c r="CI588" s="5"/>
      <c r="CJ588" s="5"/>
      <c r="CK588" s="5"/>
      <c r="CL588" s="5"/>
      <c r="CM588" s="5"/>
      <c r="CN588" s="5"/>
      <c r="CO588" s="5"/>
      <c r="CP588" s="5"/>
      <c r="CQ588" s="5"/>
      <c r="CR588" s="5"/>
      <c r="CS588" s="5"/>
      <c r="CT588" s="5"/>
      <c r="CU588" s="5"/>
      <c r="CV588" s="5"/>
      <c r="CW588" s="5"/>
      <c r="CX588" s="5"/>
      <c r="CY588" s="5"/>
      <c r="CZ588" s="5"/>
      <c r="DA588" s="5"/>
      <c r="DB588" s="5"/>
      <c r="DC588" s="5"/>
      <c r="DD588" s="5"/>
      <c r="DE588" s="5"/>
      <c r="DF588" s="5"/>
      <c r="DG588" s="5"/>
      <c r="DH588" s="5"/>
      <c r="DI588" s="5"/>
      <c r="DJ588" s="5"/>
      <c r="DK588" s="5"/>
      <c r="DL588" s="5"/>
      <c r="DM588" s="5"/>
      <c r="DN588" s="5"/>
      <c r="DO588" s="5"/>
      <c r="DP588" s="5"/>
      <c r="DQ588" s="5"/>
      <c r="DR588" s="5"/>
      <c r="DS588" s="5"/>
      <c r="DT588" s="5"/>
      <c r="DU588" s="5"/>
      <c r="DV588" s="5"/>
      <c r="DW588" s="5"/>
      <c r="DX588" s="5"/>
      <c r="DY588" s="5"/>
      <c r="DZ588" s="5"/>
      <c r="EA588" s="5"/>
      <c r="EB588" s="5"/>
      <c r="EC588" s="5"/>
      <c r="ED588" s="5"/>
      <c r="EE588" s="5"/>
      <c r="EF588" s="5"/>
      <c r="EG588" s="5"/>
      <c r="EH588" s="5"/>
      <c r="EI588" s="5"/>
      <c r="EJ588" s="5"/>
      <c r="EK588" s="5"/>
      <c r="EL588" s="5"/>
      <c r="EM588" s="5"/>
      <c r="EN588" s="5"/>
      <c r="EO588" s="5"/>
      <c r="EP588" s="5"/>
      <c r="EQ588" s="5"/>
      <c r="ER588" s="5"/>
      <c r="ES588" s="5"/>
      <c r="ET588" s="5"/>
      <c r="EU588" s="5"/>
      <c r="EV588" s="5"/>
      <c r="EW588" s="5"/>
      <c r="EX588" s="5"/>
      <c r="EY588" s="5"/>
      <c r="EZ588" s="5"/>
      <c r="FA588" s="5"/>
      <c r="FB588" s="5"/>
      <c r="FC588" s="5"/>
      <c r="FD588" s="5"/>
      <c r="FE588" s="5"/>
      <c r="FF588" s="5"/>
      <c r="FG588" s="5"/>
      <c r="FH588" s="5"/>
      <c r="FI588" s="5"/>
      <c r="FJ588" s="5"/>
      <c r="FK588" s="5"/>
      <c r="FL588" s="5"/>
      <c r="FM588" s="5"/>
      <c r="FN588" s="5"/>
      <c r="FO588" s="5"/>
      <c r="FP588" s="5"/>
      <c r="FQ588" s="5"/>
      <c r="FR588" s="5"/>
      <c r="FS588" s="5"/>
      <c r="FT588" s="5"/>
      <c r="FU588" s="5"/>
      <c r="FV588" s="5"/>
      <c r="FW588" s="5"/>
      <c r="FX588" s="5"/>
      <c r="FY588" s="5"/>
      <c r="FZ588" s="5"/>
      <c r="GA588" s="5"/>
      <c r="GB588" s="5"/>
      <c r="GC588" s="5"/>
      <c r="GD588" s="5"/>
      <c r="GE588" s="5"/>
      <c r="GF588" s="5"/>
      <c r="GG588" s="5"/>
      <c r="GH588" s="5"/>
      <c r="GI588" s="5"/>
      <c r="GJ588" s="5"/>
      <c r="GK588" s="5"/>
      <c r="GL588" s="5"/>
      <c r="GM588" s="5"/>
      <c r="GN588" s="5"/>
      <c r="GO588" s="5"/>
      <c r="GP588" s="5"/>
      <c r="GQ588" s="5"/>
      <c r="GR588" s="5"/>
      <c r="GS588" s="5"/>
      <c r="GT588" s="5"/>
      <c r="GU588" s="5"/>
      <c r="GV588" s="5"/>
      <c r="GW588" s="5"/>
      <c r="GX588" s="5"/>
      <c r="GY588" s="5"/>
      <c r="GZ588" s="5"/>
      <c r="HA588" s="5"/>
      <c r="HB588" s="5"/>
      <c r="HC588" s="5"/>
      <c r="HD588" s="5"/>
      <c r="HE588" s="5"/>
      <c r="HF588" s="5"/>
      <c r="HG588" s="5"/>
      <c r="HH588" s="5"/>
      <c r="HI588" s="5"/>
      <c r="HJ588" s="5"/>
      <c r="HK588" s="5"/>
      <c r="HL588" s="5"/>
      <c r="HM588" s="5"/>
      <c r="HN588" s="5"/>
      <c r="HO588" s="5"/>
      <c r="HP588" s="5"/>
      <c r="HQ588" s="5"/>
      <c r="HR588" s="5"/>
      <c r="HS588" s="5"/>
      <c r="HT588" s="5"/>
      <c r="HU588" s="5"/>
      <c r="HV588" s="5"/>
      <c r="HW588" s="5"/>
      <c r="HX588" s="5"/>
      <c r="HY588" s="5"/>
      <c r="HZ588" s="5"/>
      <c r="IA588" s="5"/>
      <c r="IB588" s="5"/>
      <c r="IC588" s="5"/>
      <c r="ID588" s="5"/>
      <c r="IE588" s="5"/>
      <c r="IF588" s="5"/>
      <c r="IG588" s="5"/>
      <c r="IH588" s="5"/>
      <c r="II588" s="5"/>
      <c r="IJ588" s="5"/>
      <c r="IK588" s="5"/>
      <c r="IL588" s="5"/>
      <c r="IM588" s="5"/>
      <c r="IN588" s="5"/>
      <c r="IO588" s="5"/>
      <c r="IP588" s="5"/>
      <c r="IQ588" s="5"/>
    </row>
    <row r="589" spans="1:251" s="38" customFormat="1" ht="14" customHeight="1">
      <c r="A589" s="191" t="s">
        <v>644</v>
      </c>
      <c r="B589" s="328" t="s">
        <v>582</v>
      </c>
      <c r="C589" s="327">
        <v>2015</v>
      </c>
      <c r="D589" s="328" t="s">
        <v>568</v>
      </c>
      <c r="E589" s="51" t="s">
        <v>627</v>
      </c>
      <c r="F589" s="191">
        <v>250507</v>
      </c>
      <c r="G589" s="335">
        <v>-1</v>
      </c>
      <c r="H589" s="36"/>
      <c r="I589" s="36"/>
      <c r="J589" s="36"/>
      <c r="K589" s="38" t="s">
        <v>128</v>
      </c>
      <c r="M589" s="38" t="s">
        <v>239</v>
      </c>
      <c r="N589" s="39" t="s">
        <v>469</v>
      </c>
      <c r="O589" s="66" t="s">
        <v>168</v>
      </c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5"/>
      <c r="CH589" s="5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/>
      <c r="CW589" s="5"/>
      <c r="CX589" s="5"/>
      <c r="CY589" s="5"/>
      <c r="CZ589" s="5"/>
      <c r="DA589" s="5"/>
      <c r="DB589" s="5"/>
      <c r="DC589" s="5"/>
      <c r="DD589" s="5"/>
      <c r="DE589" s="5"/>
      <c r="DF589" s="5"/>
      <c r="DG589" s="5"/>
      <c r="DH589" s="5"/>
      <c r="DI589" s="5"/>
      <c r="DJ589" s="5"/>
      <c r="DK589" s="5"/>
      <c r="DL589" s="5"/>
      <c r="DM589" s="5"/>
      <c r="DN589" s="5"/>
      <c r="DO589" s="5"/>
      <c r="DP589" s="5"/>
      <c r="DQ589" s="5"/>
      <c r="DR589" s="5"/>
      <c r="DS589" s="5"/>
      <c r="DT589" s="5"/>
      <c r="DU589" s="5"/>
      <c r="DV589" s="5"/>
      <c r="DW589" s="5"/>
      <c r="DX589" s="5"/>
      <c r="DY589" s="5"/>
      <c r="DZ589" s="5"/>
      <c r="EA589" s="5"/>
      <c r="EB589" s="5"/>
      <c r="EC589" s="5"/>
      <c r="ED589" s="5"/>
      <c r="EE589" s="5"/>
      <c r="EF589" s="5"/>
      <c r="EG589" s="5"/>
      <c r="EH589" s="5"/>
      <c r="EI589" s="5"/>
      <c r="EJ589" s="5"/>
      <c r="EK589" s="5"/>
      <c r="EL589" s="5"/>
      <c r="EM589" s="5"/>
      <c r="EN589" s="5"/>
      <c r="EO589" s="5"/>
      <c r="EP589" s="5"/>
      <c r="EQ589" s="5"/>
      <c r="ER589" s="5"/>
      <c r="ES589" s="5"/>
      <c r="ET589" s="5"/>
      <c r="EU589" s="5"/>
      <c r="EV589" s="5"/>
      <c r="EW589" s="5"/>
      <c r="EX589" s="5"/>
      <c r="EY589" s="5"/>
      <c r="EZ589" s="5"/>
      <c r="FA589" s="5"/>
      <c r="FB589" s="5"/>
      <c r="FC589" s="5"/>
      <c r="FD589" s="5"/>
      <c r="FE589" s="5"/>
      <c r="FF589" s="5"/>
      <c r="FG589" s="5"/>
      <c r="FH589" s="5"/>
      <c r="FI589" s="5"/>
      <c r="FJ589" s="5"/>
      <c r="FK589" s="5"/>
      <c r="FL589" s="5"/>
      <c r="FM589" s="5"/>
      <c r="FN589" s="5"/>
      <c r="FO589" s="5"/>
      <c r="FP589" s="5"/>
      <c r="FQ589" s="5"/>
      <c r="FR589" s="5"/>
      <c r="FS589" s="5"/>
      <c r="FT589" s="5"/>
      <c r="FU589" s="5"/>
      <c r="FV589" s="5"/>
      <c r="FW589" s="5"/>
      <c r="FX589" s="5"/>
      <c r="FY589" s="5"/>
      <c r="FZ589" s="5"/>
      <c r="GA589" s="5"/>
      <c r="GB589" s="5"/>
      <c r="GC589" s="5"/>
      <c r="GD589" s="5"/>
      <c r="GE589" s="5"/>
      <c r="GF589" s="5"/>
      <c r="GG589" s="5"/>
      <c r="GH589" s="5"/>
      <c r="GI589" s="5"/>
      <c r="GJ589" s="5"/>
      <c r="GK589" s="5"/>
      <c r="GL589" s="5"/>
      <c r="GM589" s="5"/>
      <c r="GN589" s="5"/>
      <c r="GO589" s="5"/>
      <c r="GP589" s="5"/>
      <c r="GQ589" s="5"/>
      <c r="GR589" s="5"/>
      <c r="GS589" s="5"/>
      <c r="GT589" s="5"/>
      <c r="GU589" s="5"/>
      <c r="GV589" s="5"/>
      <c r="GW589" s="5"/>
      <c r="GX589" s="5"/>
      <c r="GY589" s="5"/>
      <c r="GZ589" s="5"/>
      <c r="HA589" s="5"/>
      <c r="HB589" s="5"/>
      <c r="HC589" s="5"/>
      <c r="HD589" s="5"/>
      <c r="HE589" s="5"/>
      <c r="HF589" s="5"/>
      <c r="HG589" s="5"/>
      <c r="HH589" s="5"/>
      <c r="HI589" s="5"/>
      <c r="HJ589" s="5"/>
      <c r="HK589" s="5"/>
      <c r="HL589" s="5"/>
      <c r="HM589" s="5"/>
      <c r="HN589" s="5"/>
      <c r="HO589" s="5"/>
      <c r="HP589" s="5"/>
      <c r="HQ589" s="5"/>
      <c r="HR589" s="5"/>
      <c r="HS589" s="5"/>
      <c r="HT589" s="5"/>
      <c r="HU589" s="5"/>
      <c r="HV589" s="5"/>
      <c r="HW589" s="5"/>
      <c r="HX589" s="5"/>
      <c r="HY589" s="5"/>
      <c r="HZ589" s="5"/>
      <c r="IA589" s="5"/>
      <c r="IB589" s="5"/>
      <c r="IC589" s="5"/>
      <c r="ID589" s="5"/>
      <c r="IE589" s="5"/>
      <c r="IF589" s="5"/>
      <c r="IG589" s="5"/>
      <c r="IH589" s="5"/>
      <c r="II589" s="5"/>
      <c r="IJ589" s="5"/>
      <c r="IK589" s="5"/>
      <c r="IL589" s="5"/>
      <c r="IM589" s="5"/>
      <c r="IN589" s="5"/>
      <c r="IO589" s="5"/>
      <c r="IP589" s="5"/>
      <c r="IQ589" s="5"/>
    </row>
    <row r="590" spans="1:251" s="234" customFormat="1" ht="14" customHeight="1">
      <c r="A590" s="191" t="s">
        <v>632</v>
      </c>
      <c r="B590" s="328" t="s">
        <v>582</v>
      </c>
      <c r="C590" s="327">
        <v>2015</v>
      </c>
      <c r="D590" s="328" t="s">
        <v>597</v>
      </c>
      <c r="E590" s="51" t="s">
        <v>627</v>
      </c>
      <c r="F590" s="191">
        <v>250507</v>
      </c>
      <c r="G590" s="191">
        <v>-1.2</v>
      </c>
      <c r="H590" s="36"/>
      <c r="I590" s="36"/>
      <c r="J590" s="36"/>
      <c r="K590" s="38" t="s">
        <v>128</v>
      </c>
      <c r="L590" s="38"/>
      <c r="M590" s="38" t="s">
        <v>239</v>
      </c>
      <c r="N590" s="39" t="s">
        <v>469</v>
      </c>
      <c r="O590" s="66" t="s">
        <v>168</v>
      </c>
      <c r="P590" s="38"/>
      <c r="Q590" s="9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  <c r="AY590" s="8"/>
      <c r="AZ590" s="8"/>
      <c r="BA590" s="8"/>
      <c r="BB590" s="8"/>
      <c r="BC590" s="8"/>
      <c r="BD590" s="8"/>
      <c r="BE590" s="8"/>
      <c r="BF590" s="8"/>
      <c r="BG590" s="8"/>
      <c r="BH590" s="8"/>
      <c r="BI590" s="8"/>
      <c r="BJ590" s="8"/>
      <c r="BK590" s="8"/>
      <c r="BL590" s="8"/>
      <c r="BM590" s="8"/>
      <c r="BN590" s="8"/>
      <c r="BO590" s="8"/>
      <c r="BP590" s="8"/>
      <c r="BQ590" s="8"/>
      <c r="BR590" s="8"/>
      <c r="BS590" s="8"/>
      <c r="BT590" s="8"/>
      <c r="BU590" s="8"/>
      <c r="BV590" s="8"/>
      <c r="BW590" s="8"/>
      <c r="BX590" s="8"/>
      <c r="BY590" s="8"/>
      <c r="BZ590" s="8"/>
      <c r="CA590" s="8"/>
      <c r="CB590" s="8"/>
      <c r="CC590" s="8"/>
      <c r="CD590" s="8"/>
      <c r="CE590" s="8"/>
      <c r="CF590" s="8"/>
      <c r="CG590" s="8"/>
      <c r="CH590" s="8"/>
      <c r="CI590" s="8"/>
      <c r="CJ590" s="8"/>
      <c r="CK590" s="8"/>
      <c r="CL590" s="8"/>
      <c r="CM590" s="8"/>
      <c r="CN590" s="8"/>
      <c r="CO590" s="8"/>
      <c r="CP590" s="8"/>
      <c r="CQ590" s="8"/>
      <c r="CR590" s="8"/>
      <c r="CS590" s="8"/>
      <c r="CT590" s="8"/>
      <c r="CU590" s="8"/>
      <c r="CV590" s="8"/>
      <c r="CW590" s="8"/>
      <c r="CX590" s="8"/>
      <c r="CY590" s="8"/>
      <c r="CZ590" s="8"/>
      <c r="DA590" s="8"/>
      <c r="DB590" s="8"/>
      <c r="DC590" s="8"/>
      <c r="DD590" s="8"/>
      <c r="DE590" s="8"/>
      <c r="DF590" s="8"/>
      <c r="DG590" s="8"/>
      <c r="DH590" s="8"/>
      <c r="DI590" s="8"/>
      <c r="DJ590" s="8"/>
      <c r="DK590" s="8"/>
      <c r="DL590" s="8"/>
      <c r="DM590" s="8"/>
      <c r="DN590" s="8"/>
      <c r="DO590" s="8"/>
      <c r="DP590" s="8"/>
      <c r="DQ590" s="8"/>
      <c r="DR590" s="8"/>
      <c r="DS590" s="8"/>
      <c r="DT590" s="8"/>
      <c r="DU590" s="8"/>
      <c r="DV590" s="8"/>
      <c r="DW590" s="8"/>
      <c r="DX590" s="8"/>
      <c r="DY590" s="8"/>
      <c r="DZ590" s="8"/>
      <c r="EA590" s="8"/>
      <c r="EB590" s="8"/>
      <c r="EC590" s="8"/>
      <c r="ED590" s="8"/>
      <c r="EE590" s="8"/>
      <c r="EF590" s="8"/>
      <c r="EG590" s="8"/>
      <c r="EH590" s="8"/>
      <c r="EI590" s="8"/>
      <c r="EJ590" s="8"/>
      <c r="EK590" s="8"/>
      <c r="EL590" s="8"/>
      <c r="EM590" s="8"/>
      <c r="EN590" s="8"/>
      <c r="EO590" s="8"/>
      <c r="EP590" s="8"/>
      <c r="EQ590" s="8"/>
      <c r="ER590" s="8"/>
      <c r="ES590" s="8"/>
      <c r="ET590" s="8"/>
      <c r="EU590" s="8"/>
      <c r="EV590" s="8"/>
      <c r="EW590" s="8"/>
      <c r="EX590" s="8"/>
      <c r="EY590" s="8"/>
      <c r="EZ590" s="8"/>
      <c r="FA590" s="8"/>
      <c r="FB590" s="8"/>
      <c r="FC590" s="8"/>
      <c r="FD590" s="8"/>
      <c r="FE590" s="8"/>
      <c r="FF590" s="8"/>
      <c r="FG590" s="8"/>
      <c r="FH590" s="8"/>
      <c r="FI590" s="8"/>
      <c r="FJ590" s="8"/>
      <c r="FK590" s="8"/>
      <c r="FL590" s="8"/>
      <c r="FM590" s="8"/>
      <c r="FN590" s="8"/>
      <c r="FO590" s="8"/>
      <c r="FP590" s="8"/>
      <c r="FQ590" s="8"/>
      <c r="FR590" s="8"/>
      <c r="FS590" s="8"/>
      <c r="FT590" s="8"/>
      <c r="FU590" s="8"/>
      <c r="FV590" s="8"/>
      <c r="FW590" s="8"/>
      <c r="FX590" s="8"/>
      <c r="FY590" s="8"/>
      <c r="FZ590" s="8"/>
      <c r="GA590" s="8"/>
      <c r="GB590" s="8"/>
      <c r="GC590" s="8"/>
      <c r="GD590" s="8"/>
      <c r="GE590" s="8"/>
      <c r="GF590" s="8"/>
      <c r="GG590" s="8"/>
      <c r="GH590" s="8"/>
      <c r="GI590" s="8"/>
      <c r="GJ590" s="8"/>
      <c r="GK590" s="8"/>
      <c r="GL590" s="8"/>
      <c r="GM590" s="8"/>
      <c r="GN590" s="8"/>
      <c r="GO590" s="8"/>
      <c r="GP590" s="8"/>
      <c r="GQ590" s="8"/>
      <c r="GR590" s="8"/>
      <c r="GS590" s="8"/>
      <c r="GT590" s="8"/>
      <c r="GU590" s="8"/>
      <c r="GV590" s="8"/>
      <c r="GW590" s="8"/>
      <c r="GX590" s="8"/>
      <c r="GY590" s="8"/>
      <c r="GZ590" s="8"/>
      <c r="HA590" s="8"/>
      <c r="HB590" s="8"/>
      <c r="HC590" s="8"/>
      <c r="HD590" s="8"/>
      <c r="HE590" s="8"/>
      <c r="HF590" s="8"/>
      <c r="HG590" s="8"/>
      <c r="HH590" s="8"/>
      <c r="HI590" s="8"/>
      <c r="HJ590" s="8"/>
      <c r="HK590" s="8"/>
      <c r="HL590" s="8"/>
      <c r="HM590" s="8"/>
      <c r="HN590" s="8"/>
      <c r="HO590" s="8"/>
      <c r="HP590" s="8"/>
      <c r="HQ590" s="8"/>
      <c r="HR590" s="8"/>
      <c r="HS590" s="8"/>
      <c r="HT590" s="8"/>
      <c r="HU590" s="8"/>
      <c r="HV590" s="8"/>
      <c r="HW590" s="8"/>
      <c r="HX590" s="8"/>
      <c r="HY590" s="8"/>
      <c r="HZ590" s="8"/>
      <c r="IA590" s="8"/>
      <c r="IB590" s="8"/>
      <c r="IC590" s="8"/>
      <c r="ID590" s="8"/>
      <c r="IE590" s="8"/>
      <c r="IF590" s="8"/>
      <c r="IG590" s="8"/>
      <c r="IH590" s="8"/>
      <c r="II590" s="8"/>
      <c r="IJ590" s="8"/>
      <c r="IK590" s="8"/>
      <c r="IL590" s="8"/>
      <c r="IM590" s="8"/>
      <c r="IN590" s="8"/>
      <c r="IO590" s="8"/>
      <c r="IP590" s="8"/>
      <c r="IQ590" s="8"/>
    </row>
    <row r="591" spans="1:251" s="38" customFormat="1" ht="14" customHeight="1">
      <c r="A591" s="191" t="s">
        <v>645</v>
      </c>
      <c r="B591" s="328" t="s">
        <v>582</v>
      </c>
      <c r="C591" s="327">
        <v>2015</v>
      </c>
      <c r="D591" s="328" t="s">
        <v>607</v>
      </c>
      <c r="E591" s="51" t="s">
        <v>627</v>
      </c>
      <c r="F591" s="191">
        <v>250507</v>
      </c>
      <c r="G591" s="191">
        <v>-0.7</v>
      </c>
      <c r="H591" s="36"/>
      <c r="I591" s="36"/>
      <c r="J591" s="36"/>
      <c r="K591" s="38" t="s">
        <v>128</v>
      </c>
      <c r="M591" s="38" t="s">
        <v>239</v>
      </c>
      <c r="N591" s="39" t="s">
        <v>469</v>
      </c>
      <c r="O591" s="66" t="s">
        <v>168</v>
      </c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5"/>
      <c r="EB591" s="5"/>
      <c r="EC591" s="5"/>
      <c r="ED591" s="5"/>
      <c r="EE591" s="5"/>
      <c r="EF591" s="5"/>
      <c r="EG591" s="5"/>
      <c r="EH591" s="5"/>
      <c r="EI591" s="5"/>
      <c r="EJ591" s="5"/>
      <c r="EK591" s="5"/>
      <c r="EL591" s="5"/>
      <c r="EM591" s="5"/>
      <c r="EN591" s="5"/>
      <c r="EO591" s="5"/>
      <c r="EP591" s="5"/>
      <c r="EQ591" s="5"/>
      <c r="ER591" s="5"/>
      <c r="ES591" s="5"/>
      <c r="ET591" s="5"/>
      <c r="EU591" s="5"/>
      <c r="EV591" s="5"/>
      <c r="EW591" s="5"/>
      <c r="EX591" s="5"/>
      <c r="EY591" s="5"/>
      <c r="EZ591" s="5"/>
      <c r="FA591" s="5"/>
      <c r="FB591" s="5"/>
      <c r="FC591" s="5"/>
      <c r="FD591" s="5"/>
      <c r="FE591" s="5"/>
      <c r="FF591" s="5"/>
      <c r="FG591" s="5"/>
      <c r="FH591" s="5"/>
      <c r="FI591" s="5"/>
      <c r="FJ591" s="5"/>
      <c r="FK591" s="5"/>
      <c r="FL591" s="5"/>
      <c r="FM591" s="5"/>
      <c r="FN591" s="5"/>
      <c r="FO591" s="5"/>
      <c r="FP591" s="5"/>
      <c r="FQ591" s="5"/>
      <c r="FR591" s="5"/>
      <c r="FS591" s="5"/>
      <c r="FT591" s="5"/>
      <c r="FU591" s="5"/>
      <c r="FV591" s="5"/>
      <c r="FW591" s="5"/>
      <c r="FX591" s="5"/>
      <c r="FY591" s="5"/>
      <c r="FZ591" s="5"/>
      <c r="GA591" s="5"/>
      <c r="GB591" s="5"/>
      <c r="GC591" s="5"/>
      <c r="GD591" s="5"/>
      <c r="GE591" s="5"/>
      <c r="GF591" s="5"/>
      <c r="GG591" s="5"/>
      <c r="GH591" s="5"/>
      <c r="GI591" s="5"/>
      <c r="GJ591" s="5"/>
      <c r="GK591" s="5"/>
      <c r="GL591" s="5"/>
      <c r="GM591" s="5"/>
      <c r="GN591" s="5"/>
      <c r="GO591" s="5"/>
      <c r="GP591" s="5"/>
      <c r="GQ591" s="5"/>
      <c r="GR591" s="5"/>
      <c r="GS591" s="5"/>
      <c r="GT591" s="5"/>
      <c r="GU591" s="5"/>
      <c r="GV591" s="5"/>
      <c r="GW591" s="5"/>
      <c r="GX591" s="5"/>
      <c r="GY591" s="5"/>
      <c r="GZ591" s="5"/>
      <c r="HA591" s="5"/>
      <c r="HB591" s="5"/>
      <c r="HC591" s="5"/>
      <c r="HD591" s="5"/>
      <c r="HE591" s="5"/>
      <c r="HF591" s="5"/>
      <c r="HG591" s="5"/>
      <c r="HH591" s="5"/>
      <c r="HI591" s="5"/>
      <c r="HJ591" s="5"/>
      <c r="HK591" s="5"/>
      <c r="HL591" s="5"/>
      <c r="HM591" s="5"/>
      <c r="HN591" s="5"/>
      <c r="HO591" s="5"/>
      <c r="HP591" s="5"/>
      <c r="HQ591" s="5"/>
      <c r="HR591" s="5"/>
      <c r="HS591" s="5"/>
      <c r="HT591" s="5"/>
      <c r="HU591" s="5"/>
      <c r="HV591" s="5"/>
      <c r="HW591" s="5"/>
      <c r="HX591" s="5"/>
      <c r="HY591" s="5"/>
      <c r="HZ591" s="5"/>
      <c r="IA591" s="5"/>
      <c r="IB591" s="5"/>
      <c r="IC591" s="5"/>
      <c r="ID591" s="5"/>
      <c r="IE591" s="5"/>
      <c r="IF591" s="5"/>
      <c r="IG591" s="5"/>
      <c r="IH591" s="5"/>
      <c r="II591" s="5"/>
      <c r="IJ591" s="5"/>
      <c r="IK591" s="5"/>
      <c r="IL591" s="5"/>
      <c r="IM591" s="5"/>
      <c r="IN591" s="5"/>
      <c r="IO591" s="5"/>
      <c r="IP591" s="5"/>
      <c r="IQ591" s="5"/>
    </row>
    <row r="592" spans="1:251" s="234" customFormat="1" ht="14" customHeight="1">
      <c r="A592" s="191">
        <v>4.74</v>
      </c>
      <c r="B592" s="328" t="s">
        <v>582</v>
      </c>
      <c r="C592" s="327">
        <v>2015</v>
      </c>
      <c r="D592" s="328" t="s">
        <v>608</v>
      </c>
      <c r="E592" s="38" t="s">
        <v>627</v>
      </c>
      <c r="F592" s="36">
        <v>250507</v>
      </c>
      <c r="G592" s="36"/>
      <c r="H592" s="36"/>
      <c r="I592" s="36"/>
      <c r="J592" s="36"/>
      <c r="K592" s="38" t="s">
        <v>128</v>
      </c>
      <c r="L592" s="38"/>
      <c r="M592" s="38" t="s">
        <v>240</v>
      </c>
      <c r="N592" s="39" t="s">
        <v>469</v>
      </c>
      <c r="O592" s="66" t="s">
        <v>168</v>
      </c>
      <c r="P592" s="38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  <c r="DB592" s="5"/>
      <c r="DC592" s="5"/>
      <c r="DD592" s="5"/>
      <c r="DE592" s="5"/>
      <c r="DF592" s="5"/>
      <c r="DG592" s="5"/>
      <c r="DH592" s="5"/>
      <c r="DI592" s="5"/>
      <c r="DJ592" s="5"/>
      <c r="DK592" s="5"/>
      <c r="DL592" s="5"/>
      <c r="DM592" s="5"/>
      <c r="DN592" s="5"/>
      <c r="DO592" s="5"/>
      <c r="DP592" s="5"/>
      <c r="DQ592" s="5"/>
      <c r="DR592" s="5"/>
      <c r="DS592" s="5"/>
      <c r="DT592" s="5"/>
      <c r="DU592" s="5"/>
      <c r="DV592" s="5"/>
      <c r="DW592" s="5"/>
      <c r="DX592" s="5"/>
      <c r="DY592" s="5"/>
      <c r="DZ592" s="5"/>
      <c r="EA592" s="5"/>
      <c r="EB592" s="5"/>
      <c r="EC592" s="5"/>
      <c r="ED592" s="5"/>
      <c r="EE592" s="5"/>
      <c r="EF592" s="5"/>
      <c r="EG592" s="5"/>
      <c r="EH592" s="5"/>
      <c r="EI592" s="5"/>
      <c r="EJ592" s="5"/>
      <c r="EK592" s="5"/>
      <c r="EL592" s="5"/>
      <c r="EM592" s="5"/>
      <c r="EN592" s="5"/>
      <c r="EO592" s="5"/>
      <c r="EP592" s="5"/>
      <c r="EQ592" s="5"/>
      <c r="ER592" s="5"/>
      <c r="ES592" s="5"/>
      <c r="ET592" s="5"/>
      <c r="EU592" s="5"/>
      <c r="EV592" s="5"/>
      <c r="EW592" s="5"/>
      <c r="EX592" s="5"/>
      <c r="EY592" s="5"/>
      <c r="EZ592" s="5"/>
      <c r="FA592" s="5"/>
      <c r="FB592" s="5"/>
      <c r="FC592" s="5"/>
      <c r="FD592" s="5"/>
      <c r="FE592" s="5"/>
      <c r="FF592" s="5"/>
      <c r="FG592" s="5"/>
      <c r="FH592" s="5"/>
      <c r="FI592" s="5"/>
      <c r="FJ592" s="5"/>
      <c r="FK592" s="5"/>
      <c r="FL592" s="5"/>
      <c r="FM592" s="5"/>
      <c r="FN592" s="5"/>
      <c r="FO592" s="5"/>
      <c r="FP592" s="5"/>
      <c r="FQ592" s="5"/>
      <c r="FR592" s="5"/>
      <c r="FS592" s="5"/>
      <c r="FT592" s="5"/>
      <c r="FU592" s="5"/>
      <c r="FV592" s="5"/>
      <c r="FW592" s="5"/>
      <c r="FX592" s="5"/>
      <c r="FY592" s="5"/>
      <c r="FZ592" s="5"/>
      <c r="GA592" s="5"/>
      <c r="GB592" s="5"/>
      <c r="GC592" s="5"/>
      <c r="GD592" s="5"/>
      <c r="GE592" s="5"/>
      <c r="GF592" s="5"/>
      <c r="GG592" s="5"/>
      <c r="GH592" s="5"/>
      <c r="GI592" s="5"/>
      <c r="GJ592" s="5"/>
      <c r="GK592" s="5"/>
      <c r="GL592" s="5"/>
      <c r="GM592" s="5"/>
      <c r="GN592" s="5"/>
      <c r="GO592" s="5"/>
      <c r="GP592" s="5"/>
      <c r="GQ592" s="5"/>
      <c r="GR592" s="5"/>
      <c r="GS592" s="5"/>
      <c r="GT592" s="5"/>
      <c r="GU592" s="5"/>
      <c r="GV592" s="5"/>
      <c r="GW592" s="5"/>
      <c r="GX592" s="5"/>
      <c r="GY592" s="5"/>
      <c r="GZ592" s="5"/>
      <c r="HA592" s="5"/>
      <c r="HB592" s="5"/>
      <c r="HC592" s="5"/>
      <c r="HD592" s="5"/>
      <c r="HE592" s="5"/>
      <c r="HF592" s="5"/>
      <c r="HG592" s="5"/>
      <c r="HH592" s="5"/>
      <c r="HI592" s="5"/>
      <c r="HJ592" s="5"/>
      <c r="HK592" s="5"/>
      <c r="HL592" s="5"/>
      <c r="HM592" s="5"/>
      <c r="HN592" s="5"/>
      <c r="HO592" s="5"/>
      <c r="HP592" s="5"/>
      <c r="HQ592" s="5"/>
      <c r="HR592" s="5"/>
      <c r="HS592" s="5"/>
      <c r="HT592" s="5"/>
      <c r="HU592" s="5"/>
      <c r="HV592" s="5"/>
      <c r="HW592" s="5"/>
      <c r="HX592" s="5"/>
      <c r="HY592" s="5"/>
      <c r="HZ592" s="5"/>
      <c r="IA592" s="5"/>
      <c r="IB592" s="5"/>
      <c r="IC592" s="5"/>
      <c r="ID592" s="5"/>
      <c r="IE592" s="5"/>
      <c r="IF592" s="5"/>
      <c r="IG592" s="5"/>
      <c r="IH592" s="5"/>
      <c r="II592" s="5"/>
      <c r="IJ592" s="5"/>
      <c r="IK592" s="5"/>
      <c r="IL592" s="5"/>
      <c r="IM592" s="5"/>
      <c r="IN592" s="5"/>
      <c r="IO592" s="5"/>
      <c r="IP592" s="5"/>
      <c r="IQ592" s="5"/>
    </row>
    <row r="593" spans="1:251" s="234" customFormat="1" ht="14" customHeight="1">
      <c r="A593" s="191">
        <v>2.2799999999999998</v>
      </c>
      <c r="B593" s="328" t="s">
        <v>582</v>
      </c>
      <c r="C593" s="327">
        <v>2015</v>
      </c>
      <c r="D593" s="328" t="s">
        <v>621</v>
      </c>
      <c r="E593" s="51" t="s">
        <v>627</v>
      </c>
      <c r="F593" s="191">
        <v>250507</v>
      </c>
      <c r="G593" s="191" t="s">
        <v>619</v>
      </c>
      <c r="H593" s="36"/>
      <c r="I593" s="36"/>
      <c r="J593" s="36"/>
      <c r="K593" s="38" t="s">
        <v>128</v>
      </c>
      <c r="L593" s="38"/>
      <c r="M593" s="38" t="s">
        <v>241</v>
      </c>
      <c r="N593" s="39" t="s">
        <v>469</v>
      </c>
      <c r="O593" s="66" t="s">
        <v>168</v>
      </c>
      <c r="P593" s="38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  <c r="DH593" s="5"/>
      <c r="DI593" s="5"/>
      <c r="DJ593" s="5"/>
      <c r="DK593" s="5"/>
      <c r="DL593" s="5"/>
      <c r="DM593" s="5"/>
      <c r="DN593" s="5"/>
      <c r="DO593" s="5"/>
      <c r="DP593" s="5"/>
      <c r="DQ593" s="5"/>
      <c r="DR593" s="5"/>
      <c r="DS593" s="5"/>
      <c r="DT593" s="5"/>
      <c r="DU593" s="5"/>
      <c r="DV593" s="5"/>
      <c r="DW593" s="5"/>
      <c r="DX593" s="5"/>
      <c r="DY593" s="5"/>
      <c r="DZ593" s="5"/>
      <c r="EA593" s="5"/>
      <c r="EB593" s="5"/>
      <c r="EC593" s="5"/>
      <c r="ED593" s="5"/>
      <c r="EE593" s="5"/>
      <c r="EF593" s="5"/>
      <c r="EG593" s="5"/>
      <c r="EH593" s="5"/>
      <c r="EI593" s="5"/>
      <c r="EJ593" s="5"/>
      <c r="EK593" s="5"/>
      <c r="EL593" s="5"/>
      <c r="EM593" s="5"/>
      <c r="EN593" s="5"/>
      <c r="EO593" s="5"/>
      <c r="EP593" s="5"/>
      <c r="EQ593" s="5"/>
      <c r="ER593" s="5"/>
      <c r="ES593" s="5"/>
      <c r="ET593" s="5"/>
      <c r="EU593" s="5"/>
      <c r="EV593" s="5"/>
      <c r="EW593" s="5"/>
      <c r="EX593" s="5"/>
      <c r="EY593" s="5"/>
      <c r="EZ593" s="5"/>
      <c r="FA593" s="5"/>
      <c r="FB593" s="5"/>
      <c r="FC593" s="5"/>
      <c r="FD593" s="5"/>
      <c r="FE593" s="5"/>
      <c r="FF593" s="5"/>
      <c r="FG593" s="5"/>
      <c r="FH593" s="5"/>
      <c r="FI593" s="5"/>
      <c r="FJ593" s="5"/>
      <c r="FK593" s="5"/>
      <c r="FL593" s="5"/>
      <c r="FM593" s="5"/>
      <c r="FN593" s="5"/>
      <c r="FO593" s="5"/>
      <c r="FP593" s="5"/>
      <c r="FQ593" s="5"/>
      <c r="FR593" s="5"/>
      <c r="FS593" s="5"/>
      <c r="FT593" s="5"/>
      <c r="FU593" s="5"/>
      <c r="FV593" s="5"/>
      <c r="FW593" s="5"/>
      <c r="FX593" s="5"/>
      <c r="FY593" s="5"/>
      <c r="FZ593" s="5"/>
      <c r="GA593" s="5"/>
      <c r="GB593" s="5"/>
      <c r="GC593" s="5"/>
      <c r="GD593" s="5"/>
      <c r="GE593" s="5"/>
      <c r="GF593" s="5"/>
      <c r="GG593" s="5"/>
      <c r="GH593" s="5"/>
      <c r="GI593" s="5"/>
      <c r="GJ593" s="5"/>
      <c r="GK593" s="5"/>
      <c r="GL593" s="5"/>
      <c r="GM593" s="5"/>
      <c r="GN593" s="5"/>
      <c r="GO593" s="5"/>
      <c r="GP593" s="5"/>
      <c r="GQ593" s="5"/>
      <c r="GR593" s="5"/>
      <c r="GS593" s="5"/>
      <c r="GT593" s="5"/>
      <c r="GU593" s="5"/>
      <c r="GV593" s="5"/>
      <c r="GW593" s="5"/>
      <c r="GX593" s="5"/>
      <c r="GY593" s="5"/>
      <c r="GZ593" s="5"/>
      <c r="HA593" s="5"/>
      <c r="HB593" s="5"/>
      <c r="HC593" s="5"/>
      <c r="HD593" s="5"/>
      <c r="HE593" s="5"/>
      <c r="HF593" s="5"/>
      <c r="HG593" s="5"/>
      <c r="HH593" s="5"/>
      <c r="HI593" s="5"/>
      <c r="HJ593" s="5"/>
      <c r="HK593" s="5"/>
      <c r="HL593" s="5"/>
      <c r="HM593" s="5"/>
      <c r="HN593" s="5"/>
      <c r="HO593" s="5"/>
      <c r="HP593" s="5"/>
      <c r="HQ593" s="5"/>
      <c r="HR593" s="5"/>
      <c r="HS593" s="5"/>
      <c r="HT593" s="5"/>
      <c r="HU593" s="5"/>
      <c r="HV593" s="5"/>
      <c r="HW593" s="5"/>
      <c r="HX593" s="5"/>
      <c r="HY593" s="5"/>
      <c r="HZ593" s="5"/>
      <c r="IA593" s="5"/>
      <c r="IB593" s="5"/>
      <c r="IC593" s="5"/>
      <c r="ID593" s="5"/>
      <c r="IE593" s="5"/>
      <c r="IF593" s="5"/>
      <c r="IG593" s="5"/>
      <c r="IH593" s="5"/>
      <c r="II593" s="5"/>
      <c r="IJ593" s="5"/>
      <c r="IK593" s="5"/>
      <c r="IL593" s="5"/>
      <c r="IM593" s="5"/>
      <c r="IN593" s="5"/>
      <c r="IO593" s="5"/>
      <c r="IP593" s="5"/>
      <c r="IQ593" s="5"/>
    </row>
    <row r="594" spans="1:251" s="234" customFormat="1" ht="14" customHeight="1">
      <c r="A594" s="309">
        <v>0.7</v>
      </c>
      <c r="B594" s="151" t="s">
        <v>279</v>
      </c>
      <c r="C594" s="61">
        <v>2015</v>
      </c>
      <c r="D594" s="151" t="s">
        <v>95</v>
      </c>
      <c r="E594" s="151" t="s">
        <v>218</v>
      </c>
      <c r="F594" s="61">
        <v>250217</v>
      </c>
      <c r="G594" s="5"/>
      <c r="H594" s="6">
        <v>745</v>
      </c>
      <c r="I594" s="6"/>
      <c r="J594" s="6"/>
      <c r="K594" s="5" t="s">
        <v>128</v>
      </c>
      <c r="L594" s="5" t="s">
        <v>137</v>
      </c>
      <c r="M594" s="5" t="s">
        <v>241</v>
      </c>
      <c r="N594" s="6" t="s">
        <v>274</v>
      </c>
      <c r="O594" s="66" t="s">
        <v>168</v>
      </c>
      <c r="P594" s="5" t="s">
        <v>181</v>
      </c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  <c r="DB594" s="5"/>
      <c r="DC594" s="5"/>
      <c r="DD594" s="5"/>
      <c r="DE594" s="5"/>
      <c r="DF594" s="5"/>
      <c r="DG594" s="5"/>
      <c r="DH594" s="5"/>
      <c r="DI594" s="5"/>
      <c r="DJ594" s="5"/>
      <c r="DK594" s="5"/>
      <c r="DL594" s="5"/>
      <c r="DM594" s="5"/>
      <c r="DN594" s="5"/>
      <c r="DO594" s="5"/>
      <c r="DP594" s="5"/>
      <c r="DQ594" s="5"/>
      <c r="DR594" s="5"/>
      <c r="DS594" s="5"/>
      <c r="DT594" s="5"/>
      <c r="DU594" s="5"/>
      <c r="DV594" s="5"/>
      <c r="DW594" s="5"/>
      <c r="DX594" s="5"/>
      <c r="DY594" s="5"/>
      <c r="DZ594" s="5"/>
      <c r="EA594" s="5"/>
      <c r="EB594" s="5"/>
      <c r="EC594" s="5"/>
      <c r="ED594" s="5"/>
      <c r="EE594" s="5"/>
      <c r="EF594" s="5"/>
      <c r="EG594" s="5"/>
      <c r="EH594" s="5"/>
      <c r="EI594" s="5"/>
      <c r="EJ594" s="5"/>
      <c r="EK594" s="5"/>
      <c r="EL594" s="5"/>
      <c r="EM594" s="5"/>
      <c r="EN594" s="5"/>
      <c r="EO594" s="5"/>
      <c r="EP594" s="5"/>
      <c r="EQ594" s="5"/>
      <c r="ER594" s="5"/>
      <c r="ES594" s="5"/>
      <c r="ET594" s="5"/>
      <c r="EU594" s="5"/>
      <c r="EV594" s="5"/>
      <c r="EW594" s="5"/>
      <c r="EX594" s="5"/>
      <c r="EY594" s="5"/>
      <c r="EZ594" s="5"/>
      <c r="FA594" s="5"/>
      <c r="FB594" s="5"/>
      <c r="FC594" s="5"/>
      <c r="FD594" s="5"/>
      <c r="FE594" s="5"/>
      <c r="FF594" s="5"/>
      <c r="FG594" s="5"/>
      <c r="FH594" s="5"/>
      <c r="FI594" s="5"/>
      <c r="FJ594" s="5"/>
      <c r="FK594" s="5"/>
      <c r="FL594" s="5"/>
      <c r="FM594" s="5"/>
      <c r="FN594" s="5"/>
      <c r="FO594" s="5"/>
      <c r="FP594" s="5"/>
      <c r="FQ594" s="5"/>
      <c r="FR594" s="5"/>
      <c r="FS594" s="5"/>
      <c r="FT594" s="5"/>
      <c r="FU594" s="5"/>
      <c r="FV594" s="5"/>
      <c r="FW594" s="5"/>
      <c r="FX594" s="5"/>
      <c r="FY594" s="5"/>
      <c r="FZ594" s="5"/>
      <c r="GA594" s="5"/>
      <c r="GB594" s="5"/>
      <c r="GC594" s="5"/>
      <c r="GD594" s="5"/>
      <c r="GE594" s="5"/>
      <c r="GF594" s="5"/>
      <c r="GG594" s="5"/>
      <c r="GH594" s="5"/>
      <c r="GI594" s="5"/>
      <c r="GJ594" s="5"/>
      <c r="GK594" s="5"/>
      <c r="GL594" s="5"/>
      <c r="GM594" s="5"/>
      <c r="GN594" s="5"/>
      <c r="GO594" s="5"/>
      <c r="GP594" s="5"/>
      <c r="GQ594" s="5"/>
      <c r="GR594" s="5"/>
      <c r="GS594" s="5"/>
      <c r="GT594" s="5"/>
      <c r="GU594" s="5"/>
      <c r="GV594" s="5"/>
      <c r="GW594" s="5"/>
      <c r="GX594" s="5"/>
      <c r="GY594" s="5"/>
      <c r="GZ594" s="5"/>
      <c r="HA594" s="5"/>
      <c r="HB594" s="5"/>
      <c r="HC594" s="5"/>
      <c r="HD594" s="5"/>
      <c r="HE594" s="5"/>
      <c r="HF594" s="5"/>
      <c r="HG594" s="5"/>
      <c r="HH594" s="5"/>
      <c r="HI594" s="5"/>
      <c r="HJ594" s="5"/>
      <c r="HK594" s="5"/>
      <c r="HL594" s="5"/>
      <c r="HM594" s="5"/>
      <c r="HN594" s="5"/>
      <c r="HO594" s="5"/>
      <c r="HP594" s="5"/>
      <c r="HQ594" s="5"/>
      <c r="HR594" s="5"/>
      <c r="HS594" s="5"/>
      <c r="HT594" s="5"/>
      <c r="HU594" s="5"/>
      <c r="HV594" s="5"/>
      <c r="HW594" s="5"/>
      <c r="HX594" s="5"/>
      <c r="HY594" s="5"/>
      <c r="HZ594" s="5"/>
      <c r="IA594" s="5"/>
      <c r="IB594" s="5"/>
      <c r="IC594" s="5"/>
      <c r="ID594" s="5"/>
      <c r="IE594" s="5"/>
      <c r="IF594" s="5"/>
      <c r="IG594" s="5"/>
      <c r="IH594" s="5"/>
      <c r="II594" s="5"/>
      <c r="IJ594" s="5"/>
      <c r="IK594" s="5"/>
      <c r="IL594" s="5"/>
      <c r="IM594" s="5"/>
      <c r="IN594" s="5"/>
      <c r="IO594" s="5"/>
      <c r="IP594" s="5"/>
      <c r="IQ594" s="5"/>
    </row>
    <row r="595" spans="1:251" s="38" customFormat="1" ht="14" customHeight="1">
      <c r="A595" s="309">
        <v>1.52</v>
      </c>
      <c r="B595" s="151" t="s">
        <v>279</v>
      </c>
      <c r="C595" s="61">
        <v>2015</v>
      </c>
      <c r="D595" s="151" t="s">
        <v>36</v>
      </c>
      <c r="E595" s="151" t="s">
        <v>218</v>
      </c>
      <c r="F595" s="61">
        <v>250217</v>
      </c>
      <c r="G595" s="5"/>
      <c r="H595" s="6">
        <v>710</v>
      </c>
      <c r="I595" s="6"/>
      <c r="J595" s="6"/>
      <c r="K595" s="5" t="s">
        <v>128</v>
      </c>
      <c r="L595" s="5" t="s">
        <v>137</v>
      </c>
      <c r="M595" s="5" t="s">
        <v>241</v>
      </c>
      <c r="N595" s="6" t="s">
        <v>274</v>
      </c>
      <c r="O595" s="38" t="s">
        <v>168</v>
      </c>
      <c r="P595" s="5" t="s">
        <v>181</v>
      </c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  <c r="DH595" s="5"/>
      <c r="DI595" s="5"/>
      <c r="DJ595" s="5"/>
      <c r="DK595" s="5"/>
      <c r="DL595" s="5"/>
      <c r="DM595" s="5"/>
      <c r="DN595" s="5"/>
      <c r="DO595" s="5"/>
      <c r="DP595" s="5"/>
      <c r="DQ595" s="5"/>
      <c r="DR595" s="5"/>
      <c r="DS595" s="5"/>
      <c r="DT595" s="5"/>
      <c r="DU595" s="5"/>
      <c r="DV595" s="5"/>
      <c r="DW595" s="5"/>
      <c r="DX595" s="5"/>
      <c r="DY595" s="5"/>
      <c r="DZ595" s="5"/>
      <c r="EA595" s="5"/>
      <c r="EB595" s="5"/>
      <c r="EC595" s="5"/>
      <c r="ED595" s="5"/>
      <c r="EE595" s="5"/>
      <c r="EF595" s="5"/>
      <c r="EG595" s="5"/>
      <c r="EH595" s="5"/>
      <c r="EI595" s="5"/>
      <c r="EJ595" s="5"/>
      <c r="EK595" s="5"/>
      <c r="EL595" s="5"/>
      <c r="EM595" s="5"/>
      <c r="EN595" s="5"/>
      <c r="EO595" s="5"/>
      <c r="EP595" s="5"/>
      <c r="EQ595" s="5"/>
      <c r="ER595" s="5"/>
      <c r="ES595" s="5"/>
      <c r="ET595" s="5"/>
      <c r="EU595" s="5"/>
      <c r="EV595" s="5"/>
      <c r="EW595" s="5"/>
      <c r="EX595" s="5"/>
      <c r="EY595" s="5"/>
      <c r="EZ595" s="5"/>
      <c r="FA595" s="5"/>
      <c r="FB595" s="5"/>
      <c r="FC595" s="5"/>
      <c r="FD595" s="5"/>
      <c r="FE595" s="5"/>
      <c r="FF595" s="5"/>
      <c r="FG595" s="5"/>
      <c r="FH595" s="5"/>
      <c r="FI595" s="5"/>
      <c r="FJ595" s="5"/>
      <c r="FK595" s="5"/>
      <c r="FL595" s="5"/>
      <c r="FM595" s="5"/>
      <c r="FN595" s="5"/>
      <c r="FO595" s="5"/>
      <c r="FP595" s="5"/>
      <c r="FQ595" s="5"/>
      <c r="FR595" s="5"/>
      <c r="FS595" s="5"/>
      <c r="FT595" s="5"/>
      <c r="FU595" s="5"/>
      <c r="FV595" s="5"/>
      <c r="FW595" s="5"/>
      <c r="FX595" s="5"/>
      <c r="FY595" s="5"/>
      <c r="FZ595" s="5"/>
      <c r="GA595" s="5"/>
      <c r="GB595" s="5"/>
      <c r="GC595" s="5"/>
      <c r="GD595" s="5"/>
      <c r="GE595" s="5"/>
      <c r="GF595" s="5"/>
      <c r="GG595" s="5"/>
      <c r="GH595" s="5"/>
      <c r="GI595" s="5"/>
      <c r="GJ595" s="5"/>
      <c r="GK595" s="5"/>
      <c r="GL595" s="5"/>
      <c r="GM595" s="5"/>
      <c r="GN595" s="5"/>
      <c r="GO595" s="5"/>
      <c r="GP595" s="5"/>
      <c r="GQ595" s="5"/>
      <c r="GR595" s="5"/>
      <c r="GS595" s="5"/>
      <c r="GT595" s="5"/>
      <c r="GU595" s="5"/>
      <c r="GV595" s="5"/>
      <c r="GW595" s="5"/>
      <c r="GX595" s="5"/>
      <c r="GY595" s="5"/>
      <c r="GZ595" s="5"/>
      <c r="HA595" s="5"/>
      <c r="HB595" s="5"/>
      <c r="HC595" s="5"/>
      <c r="HD595" s="5"/>
      <c r="HE595" s="5"/>
      <c r="HF595" s="5"/>
      <c r="HG595" s="5"/>
      <c r="HH595" s="5"/>
      <c r="HI595" s="5"/>
      <c r="HJ595" s="5"/>
      <c r="HK595" s="5"/>
      <c r="HL595" s="5"/>
      <c r="HM595" s="5"/>
      <c r="HN595" s="5"/>
      <c r="HO595" s="5"/>
      <c r="HP595" s="5"/>
      <c r="HQ595" s="5"/>
      <c r="HR595" s="5"/>
      <c r="HS595" s="5"/>
      <c r="HT595" s="5"/>
      <c r="HU595" s="5"/>
      <c r="HV595" s="5"/>
      <c r="HW595" s="5"/>
      <c r="HX595" s="5"/>
      <c r="HY595" s="5"/>
      <c r="HZ595" s="5"/>
      <c r="IA595" s="5"/>
      <c r="IB595" s="5"/>
      <c r="IC595" s="5"/>
      <c r="ID595" s="5"/>
      <c r="IE595" s="5"/>
      <c r="IF595" s="5"/>
      <c r="IG595" s="5"/>
      <c r="IH595" s="5"/>
      <c r="II595" s="5"/>
      <c r="IJ595" s="5"/>
      <c r="IK595" s="5"/>
      <c r="IL595" s="5"/>
      <c r="IM595" s="5"/>
      <c r="IN595" s="5"/>
      <c r="IO595" s="5"/>
      <c r="IP595" s="5"/>
      <c r="IQ595" s="5"/>
    </row>
    <row r="596" spans="1:251" s="38" customFormat="1" ht="14" customHeight="1">
      <c r="A596" s="191">
        <v>2.85</v>
      </c>
      <c r="B596" s="328" t="s">
        <v>610</v>
      </c>
      <c r="C596" s="327">
        <v>2015</v>
      </c>
      <c r="D596" s="328" t="s">
        <v>608</v>
      </c>
      <c r="E596" s="51" t="s">
        <v>627</v>
      </c>
      <c r="F596" s="191">
        <v>250507</v>
      </c>
      <c r="G596" s="36"/>
      <c r="H596" s="36"/>
      <c r="I596" s="36"/>
      <c r="J596" s="36"/>
      <c r="K596" s="38" t="s">
        <v>129</v>
      </c>
      <c r="M596" s="38" t="s">
        <v>240</v>
      </c>
      <c r="N596" s="39" t="s">
        <v>566</v>
      </c>
      <c r="O596" s="66" t="s">
        <v>168</v>
      </c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  <c r="DB596" s="5"/>
      <c r="DC596" s="5"/>
      <c r="DD596" s="5"/>
      <c r="DE596" s="5"/>
      <c r="DF596" s="5"/>
      <c r="DG596" s="5"/>
      <c r="DH596" s="5"/>
      <c r="DI596" s="5"/>
      <c r="DJ596" s="5"/>
      <c r="DK596" s="5"/>
      <c r="DL596" s="5"/>
      <c r="DM596" s="5"/>
      <c r="DN596" s="5"/>
      <c r="DO596" s="5"/>
      <c r="DP596" s="5"/>
      <c r="DQ596" s="5"/>
      <c r="DR596" s="5"/>
      <c r="DS596" s="5"/>
      <c r="DT596" s="5"/>
      <c r="DU596" s="5"/>
      <c r="DV596" s="5"/>
      <c r="DW596" s="5"/>
      <c r="DX596" s="5"/>
      <c r="DY596" s="5"/>
      <c r="DZ596" s="5"/>
      <c r="EA596" s="5"/>
      <c r="EB596" s="5"/>
      <c r="EC596" s="5"/>
      <c r="ED596" s="5"/>
      <c r="EE596" s="5"/>
      <c r="EF596" s="5"/>
      <c r="EG596" s="5"/>
      <c r="EH596" s="5"/>
      <c r="EI596" s="5"/>
      <c r="EJ596" s="5"/>
      <c r="EK596" s="5"/>
      <c r="EL596" s="5"/>
      <c r="EM596" s="5"/>
      <c r="EN596" s="5"/>
      <c r="EO596" s="5"/>
      <c r="EP596" s="5"/>
      <c r="EQ596" s="5"/>
      <c r="ER596" s="5"/>
      <c r="ES596" s="5"/>
      <c r="ET596" s="5"/>
      <c r="EU596" s="5"/>
      <c r="EV596" s="5"/>
      <c r="EW596" s="5"/>
      <c r="EX596" s="5"/>
      <c r="EY596" s="5"/>
      <c r="EZ596" s="5"/>
      <c r="FA596" s="5"/>
      <c r="FB596" s="5"/>
      <c r="FC596" s="5"/>
      <c r="FD596" s="5"/>
      <c r="FE596" s="5"/>
      <c r="FF596" s="5"/>
      <c r="FG596" s="5"/>
      <c r="FH596" s="5"/>
      <c r="FI596" s="5"/>
      <c r="FJ596" s="5"/>
      <c r="FK596" s="5"/>
      <c r="FL596" s="5"/>
      <c r="FM596" s="5"/>
      <c r="FN596" s="5"/>
      <c r="FO596" s="5"/>
      <c r="FP596" s="5"/>
      <c r="FQ596" s="5"/>
      <c r="FR596" s="5"/>
      <c r="FS596" s="5"/>
      <c r="FT596" s="5"/>
      <c r="FU596" s="5"/>
      <c r="FV596" s="5"/>
      <c r="FW596" s="5"/>
      <c r="FX596" s="5"/>
      <c r="FY596" s="5"/>
      <c r="FZ596" s="5"/>
      <c r="GA596" s="5"/>
      <c r="GB596" s="5"/>
      <c r="GC596" s="5"/>
      <c r="GD596" s="5"/>
      <c r="GE596" s="5"/>
      <c r="GF596" s="5"/>
      <c r="GG596" s="5"/>
      <c r="GH596" s="5"/>
      <c r="GI596" s="5"/>
      <c r="GJ596" s="5"/>
      <c r="GK596" s="5"/>
      <c r="GL596" s="5"/>
      <c r="GM596" s="5"/>
      <c r="GN596" s="5"/>
      <c r="GO596" s="5"/>
      <c r="GP596" s="5"/>
      <c r="GQ596" s="5"/>
      <c r="GR596" s="5"/>
      <c r="GS596" s="5"/>
      <c r="GT596" s="5"/>
      <c r="GU596" s="5"/>
      <c r="GV596" s="5"/>
      <c r="GW596" s="5"/>
      <c r="GX596" s="5"/>
      <c r="GY596" s="5"/>
      <c r="GZ596" s="5"/>
      <c r="HA596" s="5"/>
      <c r="HB596" s="5"/>
      <c r="HC596" s="5"/>
      <c r="HD596" s="5"/>
      <c r="HE596" s="5"/>
      <c r="HF596" s="5"/>
      <c r="HG596" s="5"/>
      <c r="HH596" s="5"/>
      <c r="HI596" s="5"/>
      <c r="HJ596" s="5"/>
      <c r="HK596" s="5"/>
      <c r="HL596" s="5"/>
      <c r="HM596" s="5"/>
      <c r="HN596" s="5"/>
      <c r="HO596" s="5"/>
      <c r="HP596" s="5"/>
      <c r="HQ596" s="5"/>
      <c r="HR596" s="5"/>
      <c r="HS596" s="5"/>
      <c r="HT596" s="5"/>
      <c r="HU596" s="5"/>
      <c r="HV596" s="5"/>
      <c r="HW596" s="5"/>
      <c r="HX596" s="5"/>
      <c r="HY596" s="5"/>
      <c r="HZ596" s="5"/>
      <c r="IA596" s="5"/>
      <c r="IB596" s="5"/>
      <c r="IC596" s="5"/>
      <c r="ID596" s="5"/>
      <c r="IE596" s="5"/>
      <c r="IF596" s="5"/>
      <c r="IG596" s="5"/>
      <c r="IH596" s="5"/>
      <c r="II596" s="5"/>
      <c r="IJ596" s="5"/>
      <c r="IK596" s="5"/>
      <c r="IL596" s="5"/>
      <c r="IM596" s="5"/>
      <c r="IN596" s="5"/>
      <c r="IO596" s="5"/>
      <c r="IP596" s="5"/>
      <c r="IQ596" s="5"/>
    </row>
    <row r="597" spans="1:251" s="38" customFormat="1" ht="14" customHeight="1">
      <c r="A597" s="306" t="s">
        <v>643</v>
      </c>
      <c r="B597" s="328" t="s">
        <v>594</v>
      </c>
      <c r="C597" s="327">
        <v>2013</v>
      </c>
      <c r="D597" s="328" t="s">
        <v>568</v>
      </c>
      <c r="E597" s="51" t="s">
        <v>627</v>
      </c>
      <c r="F597" s="191">
        <v>250507</v>
      </c>
      <c r="G597" s="334">
        <v>-1</v>
      </c>
      <c r="H597" s="36"/>
      <c r="I597" s="36"/>
      <c r="J597" s="36"/>
      <c r="K597" s="38" t="s">
        <v>128</v>
      </c>
      <c r="M597" s="38" t="s">
        <v>239</v>
      </c>
      <c r="N597" s="39" t="s">
        <v>172</v>
      </c>
      <c r="O597" s="66" t="s">
        <v>168</v>
      </c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  <c r="DB597" s="5"/>
      <c r="DC597" s="5"/>
      <c r="DD597" s="5"/>
      <c r="DE597" s="5"/>
      <c r="DF597" s="5"/>
      <c r="DG597" s="5"/>
      <c r="DH597" s="5"/>
      <c r="DI597" s="5"/>
      <c r="DJ597" s="5"/>
      <c r="DK597" s="5"/>
      <c r="DL597" s="5"/>
      <c r="DM597" s="5"/>
      <c r="DN597" s="5"/>
      <c r="DO597" s="5"/>
      <c r="DP597" s="5"/>
      <c r="DQ597" s="5"/>
      <c r="DR597" s="5"/>
      <c r="DS597" s="5"/>
      <c r="DT597" s="5"/>
      <c r="DU597" s="5"/>
      <c r="DV597" s="5"/>
      <c r="DW597" s="5"/>
      <c r="DX597" s="5"/>
      <c r="DY597" s="5"/>
      <c r="DZ597" s="5"/>
      <c r="EA597" s="5"/>
      <c r="EB597" s="5"/>
      <c r="EC597" s="5"/>
      <c r="ED597" s="5"/>
      <c r="EE597" s="5"/>
      <c r="EF597" s="5"/>
      <c r="EG597" s="5"/>
      <c r="EH597" s="5"/>
      <c r="EI597" s="5"/>
      <c r="EJ597" s="5"/>
      <c r="EK597" s="5"/>
      <c r="EL597" s="5"/>
      <c r="EM597" s="5"/>
      <c r="EN597" s="5"/>
      <c r="EO597" s="5"/>
      <c r="EP597" s="5"/>
      <c r="EQ597" s="5"/>
      <c r="ER597" s="5"/>
      <c r="ES597" s="5"/>
      <c r="ET597" s="5"/>
      <c r="EU597" s="5"/>
      <c r="EV597" s="5"/>
      <c r="EW597" s="5"/>
      <c r="EX597" s="5"/>
      <c r="EY597" s="5"/>
      <c r="EZ597" s="5"/>
      <c r="FA597" s="5"/>
      <c r="FB597" s="5"/>
      <c r="FC597" s="5"/>
      <c r="FD597" s="5"/>
      <c r="FE597" s="5"/>
      <c r="FF597" s="5"/>
      <c r="FG597" s="5"/>
      <c r="FH597" s="5"/>
      <c r="FI597" s="5"/>
      <c r="FJ597" s="5"/>
      <c r="FK597" s="5"/>
      <c r="FL597" s="5"/>
      <c r="FM597" s="5"/>
      <c r="FN597" s="5"/>
      <c r="FO597" s="5"/>
      <c r="FP597" s="5"/>
      <c r="FQ597" s="5"/>
      <c r="FR597" s="5"/>
      <c r="FS597" s="5"/>
      <c r="FT597" s="5"/>
      <c r="FU597" s="5"/>
      <c r="FV597" s="5"/>
      <c r="FW597" s="5"/>
      <c r="FX597" s="5"/>
      <c r="FY597" s="5"/>
      <c r="FZ597" s="5"/>
      <c r="GA597" s="5"/>
      <c r="GB597" s="5"/>
      <c r="GC597" s="5"/>
      <c r="GD597" s="5"/>
      <c r="GE597" s="5"/>
      <c r="GF597" s="5"/>
      <c r="GG597" s="5"/>
      <c r="GH597" s="5"/>
      <c r="GI597" s="5"/>
      <c r="GJ597" s="5"/>
      <c r="GK597" s="5"/>
      <c r="GL597" s="5"/>
      <c r="GM597" s="5"/>
      <c r="GN597" s="5"/>
      <c r="GO597" s="5"/>
      <c r="GP597" s="5"/>
      <c r="GQ597" s="5"/>
      <c r="GR597" s="5"/>
      <c r="GS597" s="5"/>
      <c r="GT597" s="5"/>
      <c r="GU597" s="5"/>
      <c r="GV597" s="5"/>
      <c r="GW597" s="5"/>
      <c r="GX597" s="5"/>
      <c r="GY597" s="5"/>
      <c r="GZ597" s="5"/>
      <c r="HA597" s="5"/>
      <c r="HB597" s="5"/>
      <c r="HC597" s="5"/>
      <c r="HD597" s="5"/>
      <c r="HE597" s="5"/>
      <c r="HF597" s="5"/>
      <c r="HG597" s="5"/>
      <c r="HH597" s="5"/>
      <c r="HI597" s="5"/>
      <c r="HJ597" s="5"/>
      <c r="HK597" s="5"/>
      <c r="HL597" s="5"/>
      <c r="HM597" s="5"/>
      <c r="HN597" s="5"/>
      <c r="HO597" s="5"/>
      <c r="HP597" s="5"/>
      <c r="HQ597" s="5"/>
      <c r="HR597" s="5"/>
      <c r="HS597" s="5"/>
      <c r="HT597" s="5"/>
      <c r="HU597" s="5"/>
      <c r="HV597" s="5"/>
      <c r="HW597" s="5"/>
      <c r="HX597" s="5"/>
      <c r="HY597" s="5"/>
      <c r="HZ597" s="5"/>
      <c r="IA597" s="5"/>
      <c r="IB597" s="5"/>
      <c r="IC597" s="5"/>
      <c r="ID597" s="5"/>
      <c r="IE597" s="5"/>
      <c r="IF597" s="5"/>
      <c r="IG597" s="5"/>
      <c r="IH597" s="5"/>
      <c r="II597" s="5"/>
      <c r="IJ597" s="5"/>
      <c r="IK597" s="5"/>
      <c r="IL597" s="5"/>
      <c r="IM597" s="5"/>
      <c r="IN597" s="5"/>
      <c r="IO597" s="5"/>
      <c r="IP597" s="5"/>
      <c r="IQ597" s="5"/>
    </row>
    <row r="598" spans="1:251" s="38" customFormat="1" ht="14" customHeight="1">
      <c r="A598" s="306">
        <v>9.4</v>
      </c>
      <c r="B598" s="328" t="s">
        <v>594</v>
      </c>
      <c r="C598" s="327">
        <v>2013</v>
      </c>
      <c r="D598" s="328" t="s">
        <v>597</v>
      </c>
      <c r="E598" s="312" t="s">
        <v>627</v>
      </c>
      <c r="F598" s="61">
        <v>250903</v>
      </c>
      <c r="G598" s="334">
        <v>1.2</v>
      </c>
      <c r="H598" s="36">
        <v>676</v>
      </c>
      <c r="I598" s="36"/>
      <c r="J598" s="36"/>
      <c r="K598" s="38" t="s">
        <v>128</v>
      </c>
      <c r="L598" s="38" t="s">
        <v>137</v>
      </c>
      <c r="M598" s="38" t="s">
        <v>239</v>
      </c>
      <c r="N598" s="39" t="s">
        <v>172</v>
      </c>
      <c r="O598" s="66" t="s">
        <v>168</v>
      </c>
    </row>
    <row r="599" spans="1:251" s="38" customFormat="1" ht="14" customHeight="1">
      <c r="A599" s="306">
        <v>12.9</v>
      </c>
      <c r="B599" s="328" t="s">
        <v>594</v>
      </c>
      <c r="C599" s="327">
        <v>2013</v>
      </c>
      <c r="D599" s="328" t="s">
        <v>607</v>
      </c>
      <c r="E599" s="312" t="s">
        <v>627</v>
      </c>
      <c r="F599" s="61">
        <v>250903</v>
      </c>
      <c r="G599" s="306">
        <v>1.4</v>
      </c>
      <c r="H599" s="36">
        <v>516</v>
      </c>
      <c r="I599" s="36"/>
      <c r="J599" s="36"/>
      <c r="K599" s="38" t="s">
        <v>128</v>
      </c>
      <c r="L599" s="38" t="s">
        <v>137</v>
      </c>
      <c r="M599" s="38" t="s">
        <v>239</v>
      </c>
      <c r="N599" s="39" t="s">
        <v>172</v>
      </c>
      <c r="O599" s="66" t="s">
        <v>168</v>
      </c>
    </row>
    <row r="600" spans="1:251" s="234" customFormat="1" ht="14" customHeight="1">
      <c r="A600" s="329">
        <v>5.2</v>
      </c>
      <c r="B600" s="328" t="s">
        <v>594</v>
      </c>
      <c r="C600" s="327">
        <v>2013</v>
      </c>
      <c r="D600" s="328" t="s">
        <v>609</v>
      </c>
      <c r="E600" s="312" t="s">
        <v>627</v>
      </c>
      <c r="F600" s="61">
        <v>250903</v>
      </c>
      <c r="G600" s="208"/>
      <c r="H600" s="36">
        <v>403</v>
      </c>
      <c r="I600" s="36"/>
      <c r="J600" s="36"/>
      <c r="K600" s="38" t="s">
        <v>128</v>
      </c>
      <c r="L600" s="38" t="s">
        <v>137</v>
      </c>
      <c r="M600" s="38" t="s">
        <v>240</v>
      </c>
      <c r="N600" s="39" t="s">
        <v>172</v>
      </c>
      <c r="O600" s="66" t="s">
        <v>168</v>
      </c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  <c r="BF600" s="38"/>
      <c r="BG600" s="38"/>
      <c r="BH600" s="38"/>
      <c r="BI600" s="38"/>
      <c r="BJ600" s="38"/>
      <c r="BK600" s="38"/>
      <c r="BL600" s="38"/>
      <c r="BM600" s="38"/>
      <c r="BN600" s="38"/>
      <c r="BO600" s="38"/>
      <c r="BP600" s="38"/>
      <c r="BQ600" s="38"/>
      <c r="BR600" s="38"/>
      <c r="BS600" s="38"/>
      <c r="BT600" s="38"/>
      <c r="BU600" s="38"/>
      <c r="BV600" s="38"/>
      <c r="BW600" s="38"/>
      <c r="BX600" s="38"/>
      <c r="BY600" s="38"/>
      <c r="BZ600" s="38"/>
      <c r="CA600" s="38"/>
      <c r="CB600" s="38"/>
      <c r="CC600" s="38"/>
      <c r="CD600" s="38"/>
      <c r="CE600" s="38"/>
      <c r="CF600" s="38"/>
      <c r="CG600" s="38"/>
      <c r="CH600" s="38"/>
      <c r="CI600" s="38"/>
      <c r="CJ600" s="38"/>
      <c r="CK600" s="38"/>
      <c r="CL600" s="38"/>
      <c r="CM600" s="38"/>
      <c r="CN600" s="38"/>
      <c r="CO600" s="38"/>
      <c r="CP600" s="38"/>
      <c r="CQ600" s="38"/>
      <c r="CR600" s="38"/>
      <c r="CS600" s="38"/>
      <c r="CT600" s="38"/>
      <c r="CU600" s="38"/>
      <c r="CV600" s="38"/>
      <c r="CW600" s="38"/>
      <c r="CX600" s="38"/>
      <c r="CY600" s="38"/>
      <c r="CZ600" s="38"/>
      <c r="DA600" s="38"/>
      <c r="DB600" s="38"/>
      <c r="DC600" s="38"/>
      <c r="DD600" s="38"/>
      <c r="DE600" s="38"/>
      <c r="DF600" s="38"/>
      <c r="DG600" s="38"/>
      <c r="DH600" s="38"/>
      <c r="DI600" s="38"/>
      <c r="DJ600" s="38"/>
      <c r="DK600" s="38"/>
      <c r="DL600" s="38"/>
      <c r="DM600" s="38"/>
      <c r="DN600" s="38"/>
      <c r="DO600" s="38"/>
      <c r="DP600" s="38"/>
      <c r="DQ600" s="38"/>
      <c r="DR600" s="38"/>
      <c r="DS600" s="38"/>
      <c r="DT600" s="38"/>
      <c r="DU600" s="38"/>
      <c r="DV600" s="38"/>
      <c r="DW600" s="38"/>
      <c r="DX600" s="38"/>
      <c r="DY600" s="38"/>
      <c r="DZ600" s="38"/>
      <c r="EA600" s="38"/>
      <c r="EB600" s="38"/>
      <c r="EC600" s="38"/>
      <c r="ED600" s="38"/>
      <c r="EE600" s="38"/>
      <c r="EF600" s="38"/>
      <c r="EG600" s="38"/>
      <c r="EH600" s="38"/>
      <c r="EI600" s="38"/>
      <c r="EJ600" s="38"/>
      <c r="EK600" s="38"/>
      <c r="EL600" s="38"/>
      <c r="EM600" s="38"/>
      <c r="EN600" s="38"/>
      <c r="EO600" s="38"/>
      <c r="EP600" s="38"/>
      <c r="EQ600" s="38"/>
      <c r="ER600" s="38"/>
      <c r="ES600" s="38"/>
      <c r="ET600" s="38"/>
      <c r="EU600" s="38"/>
      <c r="EV600" s="38"/>
      <c r="EW600" s="38"/>
      <c r="EX600" s="38"/>
      <c r="EY600" s="38"/>
      <c r="EZ600" s="38"/>
      <c r="FA600" s="38"/>
      <c r="FB600" s="38"/>
      <c r="FC600" s="38"/>
      <c r="FD600" s="38"/>
      <c r="FE600" s="38"/>
      <c r="FF600" s="38"/>
      <c r="FG600" s="38"/>
      <c r="FH600" s="38"/>
      <c r="FI600" s="38"/>
      <c r="FJ600" s="38"/>
      <c r="FK600" s="38"/>
      <c r="FL600" s="38"/>
      <c r="FM600" s="38"/>
      <c r="FN600" s="38"/>
      <c r="FO600" s="38"/>
      <c r="FP600" s="38"/>
      <c r="FQ600" s="38"/>
      <c r="FR600" s="38"/>
      <c r="FS600" s="38"/>
      <c r="FT600" s="38"/>
      <c r="FU600" s="38"/>
      <c r="FV600" s="38"/>
      <c r="FW600" s="38"/>
      <c r="FX600" s="38"/>
      <c r="FY600" s="38"/>
      <c r="FZ600" s="38"/>
      <c r="GA600" s="38"/>
      <c r="GB600" s="38"/>
      <c r="GC600" s="38"/>
      <c r="GD600" s="38"/>
      <c r="GE600" s="38"/>
      <c r="GF600" s="38"/>
      <c r="GG600" s="38"/>
      <c r="GH600" s="38"/>
      <c r="GI600" s="38"/>
      <c r="GJ600" s="38"/>
      <c r="GK600" s="38"/>
      <c r="GL600" s="38"/>
      <c r="GM600" s="38"/>
      <c r="GN600" s="38"/>
      <c r="GO600" s="38"/>
      <c r="GP600" s="38"/>
      <c r="GQ600" s="38"/>
      <c r="GR600" s="38"/>
      <c r="GS600" s="38"/>
      <c r="GT600" s="38"/>
      <c r="GU600" s="38"/>
      <c r="GV600" s="38"/>
      <c r="GW600" s="38"/>
      <c r="GX600" s="38"/>
      <c r="GY600" s="38"/>
      <c r="GZ600" s="38"/>
      <c r="HA600" s="38"/>
      <c r="HB600" s="38"/>
      <c r="HC600" s="38"/>
      <c r="HD600" s="38"/>
      <c r="HE600" s="38"/>
      <c r="HF600" s="38"/>
      <c r="HG600" s="38"/>
      <c r="HH600" s="38"/>
      <c r="HI600" s="38"/>
      <c r="HJ600" s="38"/>
      <c r="HK600" s="38"/>
      <c r="HL600" s="38"/>
      <c r="HM600" s="38"/>
      <c r="HN600" s="38"/>
      <c r="HO600" s="38"/>
      <c r="HP600" s="38"/>
      <c r="HQ600" s="38"/>
      <c r="HR600" s="38"/>
      <c r="HS600" s="38"/>
      <c r="HT600" s="38"/>
      <c r="HU600" s="38"/>
      <c r="HV600" s="38"/>
      <c r="HW600" s="38"/>
      <c r="HX600" s="38"/>
      <c r="HY600" s="38"/>
      <c r="HZ600" s="38"/>
      <c r="IA600" s="38"/>
      <c r="IB600" s="38"/>
      <c r="IC600" s="38"/>
      <c r="ID600" s="38"/>
      <c r="IE600" s="38"/>
      <c r="IF600" s="38"/>
      <c r="IG600" s="38"/>
      <c r="IH600" s="38"/>
      <c r="II600" s="38"/>
      <c r="IJ600" s="38"/>
      <c r="IK600" s="38"/>
      <c r="IL600" s="38"/>
      <c r="IM600" s="38"/>
      <c r="IN600" s="38"/>
      <c r="IO600" s="38"/>
      <c r="IP600" s="38"/>
      <c r="IQ600" s="38"/>
    </row>
    <row r="601" spans="1:251" s="234" customFormat="1" ht="14" customHeight="1">
      <c r="A601" s="306">
        <v>3.55</v>
      </c>
      <c r="B601" s="328" t="s">
        <v>594</v>
      </c>
      <c r="C601" s="327">
        <v>2013</v>
      </c>
      <c r="D601" s="328" t="s">
        <v>621</v>
      </c>
      <c r="E601" s="312" t="s">
        <v>627</v>
      </c>
      <c r="F601" s="61">
        <v>250903</v>
      </c>
      <c r="G601" s="334">
        <v>0.2</v>
      </c>
      <c r="H601" s="36">
        <v>720</v>
      </c>
      <c r="I601" s="36"/>
      <c r="J601" s="36"/>
      <c r="K601" s="38" t="s">
        <v>128</v>
      </c>
      <c r="L601" s="38" t="s">
        <v>137</v>
      </c>
      <c r="M601" s="38" t="s">
        <v>241</v>
      </c>
      <c r="N601" s="39" t="s">
        <v>172</v>
      </c>
      <c r="O601" s="66" t="s">
        <v>168</v>
      </c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  <c r="BF601" s="38"/>
      <c r="BG601" s="38"/>
      <c r="BH601" s="38"/>
      <c r="BI601" s="38"/>
      <c r="BJ601" s="38"/>
      <c r="BK601" s="38"/>
      <c r="BL601" s="38"/>
      <c r="BM601" s="38"/>
      <c r="BN601" s="38"/>
      <c r="BO601" s="38"/>
      <c r="BP601" s="38"/>
      <c r="BQ601" s="38"/>
      <c r="BR601" s="38"/>
      <c r="BS601" s="38"/>
      <c r="BT601" s="38"/>
      <c r="BU601" s="38"/>
      <c r="BV601" s="38"/>
      <c r="BW601" s="38"/>
      <c r="BX601" s="38"/>
      <c r="BY601" s="38"/>
      <c r="BZ601" s="38"/>
      <c r="CA601" s="38"/>
      <c r="CB601" s="38"/>
      <c r="CC601" s="38"/>
      <c r="CD601" s="38"/>
      <c r="CE601" s="38"/>
      <c r="CF601" s="38"/>
      <c r="CG601" s="38"/>
      <c r="CH601" s="38"/>
      <c r="CI601" s="38"/>
      <c r="CJ601" s="38"/>
      <c r="CK601" s="38"/>
      <c r="CL601" s="38"/>
      <c r="CM601" s="38"/>
      <c r="CN601" s="38"/>
      <c r="CO601" s="38"/>
      <c r="CP601" s="38"/>
      <c r="CQ601" s="38"/>
      <c r="CR601" s="38"/>
      <c r="CS601" s="38"/>
      <c r="CT601" s="38"/>
      <c r="CU601" s="38"/>
      <c r="CV601" s="38"/>
      <c r="CW601" s="38"/>
      <c r="CX601" s="38"/>
      <c r="CY601" s="38"/>
      <c r="CZ601" s="38"/>
      <c r="DA601" s="38"/>
      <c r="DB601" s="38"/>
      <c r="DC601" s="38"/>
      <c r="DD601" s="38"/>
      <c r="DE601" s="38"/>
      <c r="DF601" s="38"/>
      <c r="DG601" s="38"/>
      <c r="DH601" s="38"/>
      <c r="DI601" s="38"/>
      <c r="DJ601" s="38"/>
      <c r="DK601" s="38"/>
      <c r="DL601" s="38"/>
      <c r="DM601" s="38"/>
      <c r="DN601" s="38"/>
      <c r="DO601" s="38"/>
      <c r="DP601" s="38"/>
      <c r="DQ601" s="38"/>
      <c r="DR601" s="38"/>
      <c r="DS601" s="38"/>
      <c r="DT601" s="38"/>
      <c r="DU601" s="38"/>
      <c r="DV601" s="38"/>
      <c r="DW601" s="38"/>
      <c r="DX601" s="38"/>
      <c r="DY601" s="38"/>
      <c r="DZ601" s="38"/>
      <c r="EA601" s="38"/>
      <c r="EB601" s="38"/>
      <c r="EC601" s="38"/>
      <c r="ED601" s="38"/>
      <c r="EE601" s="38"/>
      <c r="EF601" s="38"/>
      <c r="EG601" s="38"/>
      <c r="EH601" s="38"/>
      <c r="EI601" s="38"/>
      <c r="EJ601" s="38"/>
      <c r="EK601" s="38"/>
      <c r="EL601" s="38"/>
      <c r="EM601" s="38"/>
      <c r="EN601" s="38"/>
      <c r="EO601" s="38"/>
      <c r="EP601" s="38"/>
      <c r="EQ601" s="38"/>
      <c r="ER601" s="38"/>
      <c r="ES601" s="38"/>
      <c r="ET601" s="38"/>
      <c r="EU601" s="38"/>
      <c r="EV601" s="38"/>
      <c r="EW601" s="38"/>
      <c r="EX601" s="38"/>
      <c r="EY601" s="38"/>
      <c r="EZ601" s="38"/>
      <c r="FA601" s="38"/>
      <c r="FB601" s="38"/>
      <c r="FC601" s="38"/>
      <c r="FD601" s="38"/>
      <c r="FE601" s="38"/>
      <c r="FF601" s="38"/>
      <c r="FG601" s="38"/>
      <c r="FH601" s="38"/>
      <c r="FI601" s="38"/>
      <c r="FJ601" s="38"/>
      <c r="FK601" s="38"/>
      <c r="FL601" s="38"/>
      <c r="FM601" s="38"/>
      <c r="FN601" s="38"/>
      <c r="FO601" s="38"/>
      <c r="FP601" s="38"/>
      <c r="FQ601" s="38"/>
      <c r="FR601" s="38"/>
      <c r="FS601" s="38"/>
      <c r="FT601" s="38"/>
      <c r="FU601" s="38"/>
      <c r="FV601" s="38"/>
      <c r="FW601" s="38"/>
      <c r="FX601" s="38"/>
      <c r="FY601" s="38"/>
      <c r="FZ601" s="38"/>
      <c r="GA601" s="38"/>
      <c r="GB601" s="38"/>
      <c r="GC601" s="38"/>
      <c r="GD601" s="38"/>
      <c r="GE601" s="38"/>
      <c r="GF601" s="38"/>
      <c r="GG601" s="38"/>
      <c r="GH601" s="38"/>
      <c r="GI601" s="38"/>
      <c r="GJ601" s="38"/>
      <c r="GK601" s="38"/>
      <c r="GL601" s="38"/>
      <c r="GM601" s="38"/>
      <c r="GN601" s="38"/>
      <c r="GO601" s="38"/>
      <c r="GP601" s="38"/>
      <c r="GQ601" s="38"/>
      <c r="GR601" s="38"/>
      <c r="GS601" s="38"/>
      <c r="GT601" s="38"/>
      <c r="GU601" s="38"/>
      <c r="GV601" s="38"/>
      <c r="GW601" s="38"/>
      <c r="GX601" s="38"/>
      <c r="GY601" s="38"/>
      <c r="GZ601" s="38"/>
      <c r="HA601" s="38"/>
      <c r="HB601" s="38"/>
      <c r="HC601" s="38"/>
      <c r="HD601" s="38"/>
      <c r="HE601" s="38"/>
      <c r="HF601" s="38"/>
      <c r="HG601" s="38"/>
      <c r="HH601" s="38"/>
      <c r="HI601" s="38"/>
      <c r="HJ601" s="38"/>
      <c r="HK601" s="38"/>
      <c r="HL601" s="38"/>
      <c r="HM601" s="38"/>
      <c r="HN601" s="38"/>
      <c r="HO601" s="38"/>
      <c r="HP601" s="38"/>
      <c r="HQ601" s="38"/>
      <c r="HR601" s="38"/>
      <c r="HS601" s="38"/>
      <c r="HT601" s="38"/>
      <c r="HU601" s="38"/>
      <c r="HV601" s="38"/>
      <c r="HW601" s="38"/>
      <c r="HX601" s="38"/>
      <c r="HY601" s="38"/>
      <c r="HZ601" s="38"/>
      <c r="IA601" s="38"/>
      <c r="IB601" s="38"/>
      <c r="IC601" s="38"/>
      <c r="ID601" s="38"/>
      <c r="IE601" s="38"/>
      <c r="IF601" s="38"/>
      <c r="IG601" s="38"/>
      <c r="IH601" s="38"/>
      <c r="II601" s="38"/>
      <c r="IJ601" s="38"/>
      <c r="IK601" s="38"/>
      <c r="IL601" s="38"/>
      <c r="IM601" s="38"/>
      <c r="IN601" s="38"/>
      <c r="IO601" s="38"/>
      <c r="IP601" s="38"/>
      <c r="IQ601" s="38"/>
    </row>
    <row r="602" spans="1:251" s="234" customFormat="1" ht="14" customHeight="1">
      <c r="A602" s="329">
        <v>11.94</v>
      </c>
      <c r="B602" s="328" t="s">
        <v>594</v>
      </c>
      <c r="C602" s="327">
        <v>2013</v>
      </c>
      <c r="D602" s="328" t="s">
        <v>838</v>
      </c>
      <c r="E602" s="312" t="s">
        <v>627</v>
      </c>
      <c r="F602" s="61">
        <v>250903</v>
      </c>
      <c r="G602" s="39"/>
      <c r="H602" s="36">
        <v>386</v>
      </c>
      <c r="I602" s="36"/>
      <c r="J602" s="36"/>
      <c r="K602" s="38" t="s">
        <v>128</v>
      </c>
      <c r="L602" s="38" t="s">
        <v>137</v>
      </c>
      <c r="M602" s="38" t="s">
        <v>240</v>
      </c>
      <c r="N602" s="39" t="s">
        <v>172</v>
      </c>
      <c r="O602" s="66" t="s">
        <v>168</v>
      </c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  <c r="BF602" s="38"/>
      <c r="BG602" s="38"/>
      <c r="BH602" s="38"/>
      <c r="BI602" s="38"/>
      <c r="BJ602" s="38"/>
      <c r="BK602" s="38"/>
      <c r="BL602" s="38"/>
      <c r="BM602" s="38"/>
      <c r="BN602" s="38"/>
      <c r="BO602" s="38"/>
      <c r="BP602" s="38"/>
      <c r="BQ602" s="38"/>
      <c r="BR602" s="38"/>
      <c r="BS602" s="38"/>
      <c r="BT602" s="38"/>
      <c r="BU602" s="38"/>
      <c r="BV602" s="38"/>
      <c r="BW602" s="38"/>
      <c r="BX602" s="38"/>
      <c r="BY602" s="38"/>
      <c r="BZ602" s="38"/>
      <c r="CA602" s="38"/>
      <c r="CB602" s="38"/>
      <c r="CC602" s="38"/>
      <c r="CD602" s="38"/>
      <c r="CE602" s="38"/>
      <c r="CF602" s="38"/>
      <c r="CG602" s="38"/>
      <c r="CH602" s="38"/>
      <c r="CI602" s="38"/>
      <c r="CJ602" s="38"/>
      <c r="CK602" s="38"/>
      <c r="CL602" s="38"/>
      <c r="CM602" s="38"/>
      <c r="CN602" s="38"/>
      <c r="CO602" s="38"/>
      <c r="CP602" s="38"/>
      <c r="CQ602" s="38"/>
      <c r="CR602" s="38"/>
      <c r="CS602" s="38"/>
      <c r="CT602" s="38"/>
      <c r="CU602" s="38"/>
      <c r="CV602" s="38"/>
      <c r="CW602" s="38"/>
      <c r="CX602" s="38"/>
      <c r="CY602" s="38"/>
      <c r="CZ602" s="38"/>
      <c r="DA602" s="38"/>
      <c r="DB602" s="38"/>
      <c r="DC602" s="38"/>
      <c r="DD602" s="38"/>
      <c r="DE602" s="38"/>
      <c r="DF602" s="38"/>
      <c r="DG602" s="38"/>
      <c r="DH602" s="38"/>
      <c r="DI602" s="38"/>
      <c r="DJ602" s="38"/>
      <c r="DK602" s="38"/>
      <c r="DL602" s="38"/>
      <c r="DM602" s="38"/>
      <c r="DN602" s="38"/>
      <c r="DO602" s="38"/>
      <c r="DP602" s="38"/>
      <c r="DQ602" s="38"/>
      <c r="DR602" s="38"/>
      <c r="DS602" s="38"/>
      <c r="DT602" s="38"/>
      <c r="DU602" s="38"/>
      <c r="DV602" s="38"/>
      <c r="DW602" s="38"/>
      <c r="DX602" s="38"/>
      <c r="DY602" s="38"/>
      <c r="DZ602" s="38"/>
      <c r="EA602" s="38"/>
      <c r="EB602" s="38"/>
      <c r="EC602" s="38"/>
      <c r="ED602" s="38"/>
      <c r="EE602" s="38"/>
      <c r="EF602" s="38"/>
      <c r="EG602" s="38"/>
      <c r="EH602" s="38"/>
      <c r="EI602" s="38"/>
      <c r="EJ602" s="38"/>
      <c r="EK602" s="38"/>
      <c r="EL602" s="38"/>
      <c r="EM602" s="38"/>
      <c r="EN602" s="38"/>
      <c r="EO602" s="38"/>
      <c r="EP602" s="38"/>
      <c r="EQ602" s="38"/>
      <c r="ER602" s="38"/>
      <c r="ES602" s="38"/>
      <c r="ET602" s="38"/>
      <c r="EU602" s="38"/>
      <c r="EV602" s="38"/>
      <c r="EW602" s="38"/>
      <c r="EX602" s="38"/>
      <c r="EY602" s="38"/>
      <c r="EZ602" s="38"/>
      <c r="FA602" s="38"/>
      <c r="FB602" s="38"/>
      <c r="FC602" s="38"/>
      <c r="FD602" s="38"/>
      <c r="FE602" s="38"/>
      <c r="FF602" s="38"/>
      <c r="FG602" s="38"/>
      <c r="FH602" s="38"/>
      <c r="FI602" s="38"/>
      <c r="FJ602" s="38"/>
      <c r="FK602" s="38"/>
      <c r="FL602" s="38"/>
      <c r="FM602" s="38"/>
      <c r="FN602" s="38"/>
      <c r="FO602" s="38"/>
      <c r="FP602" s="38"/>
      <c r="FQ602" s="38"/>
      <c r="FR602" s="38"/>
      <c r="FS602" s="38"/>
      <c r="FT602" s="38"/>
      <c r="FU602" s="38"/>
      <c r="FV602" s="38"/>
      <c r="FW602" s="38"/>
      <c r="FX602" s="38"/>
      <c r="FY602" s="38"/>
      <c r="FZ602" s="38"/>
      <c r="GA602" s="38"/>
      <c r="GB602" s="38"/>
      <c r="GC602" s="38"/>
      <c r="GD602" s="38"/>
      <c r="GE602" s="38"/>
      <c r="GF602" s="38"/>
      <c r="GG602" s="38"/>
      <c r="GH602" s="38"/>
      <c r="GI602" s="38"/>
      <c r="GJ602" s="38"/>
      <c r="GK602" s="38"/>
      <c r="GL602" s="38"/>
      <c r="GM602" s="38"/>
      <c r="GN602" s="38"/>
      <c r="GO602" s="38"/>
      <c r="GP602" s="38"/>
      <c r="GQ602" s="38"/>
      <c r="GR602" s="38"/>
      <c r="GS602" s="38"/>
      <c r="GT602" s="38"/>
      <c r="GU602" s="38"/>
      <c r="GV602" s="38"/>
      <c r="GW602" s="38"/>
      <c r="GX602" s="38"/>
      <c r="GY602" s="38"/>
      <c r="GZ602" s="38"/>
      <c r="HA602" s="38"/>
      <c r="HB602" s="38"/>
      <c r="HC602" s="38"/>
      <c r="HD602" s="38"/>
      <c r="HE602" s="38"/>
      <c r="HF602" s="38"/>
      <c r="HG602" s="38"/>
      <c r="HH602" s="38"/>
      <c r="HI602" s="38"/>
      <c r="HJ602" s="38"/>
      <c r="HK602" s="38"/>
      <c r="HL602" s="38"/>
      <c r="HM602" s="38"/>
      <c r="HN602" s="38"/>
      <c r="HO602" s="38"/>
      <c r="HP602" s="38"/>
      <c r="HQ602" s="38"/>
      <c r="HR602" s="38"/>
      <c r="HS602" s="38"/>
      <c r="HT602" s="38"/>
      <c r="HU602" s="38"/>
      <c r="HV602" s="38"/>
      <c r="HW602" s="38"/>
      <c r="HX602" s="38"/>
      <c r="HY602" s="38"/>
      <c r="HZ602" s="38"/>
      <c r="IA602" s="38"/>
      <c r="IB602" s="38"/>
      <c r="IC602" s="38"/>
      <c r="ID602" s="38"/>
      <c r="IE602" s="38"/>
      <c r="IF602" s="38"/>
      <c r="IG602" s="38"/>
      <c r="IH602" s="38"/>
      <c r="II602" s="38"/>
      <c r="IJ602" s="38"/>
      <c r="IK602" s="38"/>
      <c r="IL602" s="38"/>
      <c r="IM602" s="38"/>
      <c r="IN602" s="38"/>
      <c r="IO602" s="38"/>
      <c r="IP602" s="38"/>
      <c r="IQ602" s="38"/>
    </row>
    <row r="603" spans="1:251" s="234" customFormat="1" ht="14" customHeight="1">
      <c r="A603" s="262" t="s">
        <v>763</v>
      </c>
      <c r="B603" s="262" t="s">
        <v>764</v>
      </c>
      <c r="C603" s="262" t="s">
        <v>1088</v>
      </c>
      <c r="D603" s="262" t="s">
        <v>266</v>
      </c>
      <c r="E603" s="312" t="s">
        <v>756</v>
      </c>
      <c r="F603" s="262" t="s">
        <v>761</v>
      </c>
      <c r="G603" s="8"/>
      <c r="H603" s="107"/>
      <c r="I603" s="107"/>
      <c r="J603" s="107"/>
      <c r="K603" s="8" t="s">
        <v>128</v>
      </c>
      <c r="L603" s="200"/>
      <c r="M603" s="10" t="s">
        <v>377</v>
      </c>
      <c r="N603" s="8" t="s">
        <v>673</v>
      </c>
      <c r="O603" s="39" t="s">
        <v>168</v>
      </c>
      <c r="P603" s="8" t="s">
        <v>765</v>
      </c>
      <c r="Q603" s="9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  <c r="AV603" s="8"/>
      <c r="AW603" s="8"/>
      <c r="AX603" s="8"/>
      <c r="AY603" s="8"/>
      <c r="AZ603" s="8"/>
      <c r="BA603" s="8"/>
      <c r="BB603" s="8"/>
      <c r="BC603" s="8"/>
      <c r="BD603" s="8"/>
      <c r="BE603" s="8"/>
      <c r="BF603" s="8"/>
      <c r="BG603" s="8"/>
      <c r="BH603" s="8"/>
      <c r="BI603" s="8"/>
      <c r="BJ603" s="8"/>
      <c r="BK603" s="8"/>
      <c r="BL603" s="8"/>
      <c r="BM603" s="8"/>
      <c r="BN603" s="8"/>
      <c r="BO603" s="8"/>
      <c r="BP603" s="8"/>
      <c r="BQ603" s="8"/>
      <c r="BR603" s="8"/>
      <c r="BS603" s="8"/>
      <c r="BT603" s="8"/>
      <c r="BU603" s="8"/>
      <c r="BV603" s="8"/>
      <c r="BW603" s="8"/>
      <c r="BX603" s="8"/>
      <c r="BY603" s="8"/>
      <c r="BZ603" s="8"/>
      <c r="CA603" s="8"/>
      <c r="CB603" s="8"/>
      <c r="CC603" s="8"/>
      <c r="CD603" s="8"/>
      <c r="CE603" s="8"/>
      <c r="CF603" s="8"/>
      <c r="CG603" s="8"/>
      <c r="CH603" s="8"/>
      <c r="CI603" s="8"/>
      <c r="CJ603" s="8"/>
      <c r="CK603" s="8"/>
      <c r="CL603" s="8"/>
      <c r="CM603" s="8"/>
      <c r="CN603" s="8"/>
      <c r="CO603" s="8"/>
      <c r="CP603" s="8"/>
      <c r="CQ603" s="8"/>
      <c r="CR603" s="8"/>
      <c r="CS603" s="8"/>
      <c r="CT603" s="8"/>
      <c r="CU603" s="8"/>
      <c r="CV603" s="8"/>
      <c r="CW603" s="8"/>
      <c r="CX603" s="8"/>
      <c r="CY603" s="8"/>
      <c r="CZ603" s="8"/>
      <c r="DA603" s="8"/>
      <c r="DB603" s="8"/>
      <c r="DC603" s="8"/>
      <c r="DD603" s="8"/>
      <c r="DE603" s="8"/>
      <c r="DF603" s="8"/>
      <c r="DG603" s="8"/>
      <c r="DH603" s="8"/>
      <c r="DI603" s="8"/>
      <c r="DJ603" s="8"/>
      <c r="DK603" s="8"/>
      <c r="DL603" s="8"/>
      <c r="DM603" s="8"/>
      <c r="DN603" s="8"/>
      <c r="DO603" s="8"/>
      <c r="DP603" s="8"/>
      <c r="DQ603" s="8"/>
      <c r="DR603" s="8"/>
      <c r="DS603" s="8"/>
      <c r="DT603" s="8"/>
      <c r="DU603" s="8"/>
      <c r="DV603" s="8"/>
      <c r="DW603" s="8"/>
      <c r="DX603" s="8"/>
      <c r="DY603" s="8"/>
      <c r="DZ603" s="8"/>
      <c r="EA603" s="8"/>
      <c r="EB603" s="8"/>
      <c r="EC603" s="8"/>
      <c r="ED603" s="8"/>
      <c r="EE603" s="8"/>
      <c r="EF603" s="8"/>
      <c r="EG603" s="8"/>
      <c r="EH603" s="8"/>
      <c r="EI603" s="8"/>
      <c r="EJ603" s="8"/>
      <c r="EK603" s="8"/>
      <c r="EL603" s="8"/>
      <c r="EM603" s="8"/>
      <c r="EN603" s="8"/>
      <c r="EO603" s="8"/>
      <c r="EP603" s="8"/>
      <c r="EQ603" s="8"/>
      <c r="ER603" s="8"/>
      <c r="ES603" s="8"/>
      <c r="ET603" s="8"/>
      <c r="EU603" s="8"/>
      <c r="EV603" s="8"/>
      <c r="EW603" s="8"/>
      <c r="EX603" s="8"/>
      <c r="EY603" s="8"/>
      <c r="EZ603" s="8"/>
      <c r="FA603" s="8"/>
      <c r="FB603" s="8"/>
      <c r="FC603" s="8"/>
      <c r="FD603" s="8"/>
      <c r="FE603" s="8"/>
      <c r="FF603" s="8"/>
      <c r="FG603" s="8"/>
      <c r="FH603" s="8"/>
      <c r="FI603" s="8"/>
      <c r="FJ603" s="8"/>
      <c r="FK603" s="8"/>
      <c r="FL603" s="8"/>
      <c r="FM603" s="8"/>
      <c r="FN603" s="8"/>
      <c r="FO603" s="8"/>
      <c r="FP603" s="8"/>
      <c r="FQ603" s="8"/>
      <c r="FR603" s="8"/>
      <c r="FS603" s="8"/>
      <c r="FT603" s="8"/>
      <c r="FU603" s="8"/>
      <c r="FV603" s="8"/>
      <c r="FW603" s="8"/>
      <c r="FX603" s="8"/>
      <c r="FY603" s="8"/>
      <c r="FZ603" s="8"/>
      <c r="GA603" s="8"/>
      <c r="GB603" s="8"/>
      <c r="GC603" s="8"/>
      <c r="GD603" s="8"/>
      <c r="GE603" s="8"/>
      <c r="GF603" s="8"/>
      <c r="GG603" s="8"/>
      <c r="GH603" s="8"/>
      <c r="GI603" s="8"/>
      <c r="GJ603" s="8"/>
      <c r="GK603" s="8"/>
      <c r="GL603" s="8"/>
      <c r="GM603" s="8"/>
      <c r="GN603" s="8"/>
      <c r="GO603" s="8"/>
      <c r="GP603" s="8"/>
      <c r="GQ603" s="8"/>
      <c r="GR603" s="8"/>
      <c r="GS603" s="8"/>
      <c r="GT603" s="8"/>
      <c r="GU603" s="8"/>
      <c r="GV603" s="8"/>
      <c r="GW603" s="8"/>
      <c r="GX603" s="8"/>
      <c r="GY603" s="8"/>
      <c r="GZ603" s="8"/>
      <c r="HA603" s="8"/>
      <c r="HB603" s="8"/>
      <c r="HC603" s="8"/>
      <c r="HD603" s="8"/>
      <c r="HE603" s="8"/>
      <c r="HF603" s="8"/>
      <c r="HG603" s="8"/>
      <c r="HH603" s="8"/>
      <c r="HI603" s="8"/>
      <c r="HJ603" s="8"/>
      <c r="HK603" s="8"/>
      <c r="HL603" s="8"/>
      <c r="HM603" s="8"/>
      <c r="HN603" s="8"/>
      <c r="HO603" s="8"/>
      <c r="HP603" s="8"/>
      <c r="HQ603" s="8"/>
      <c r="HR603" s="8"/>
      <c r="HS603" s="8"/>
      <c r="HT603" s="8"/>
      <c r="HU603" s="8"/>
      <c r="HV603" s="8"/>
      <c r="HW603" s="8"/>
      <c r="HX603" s="8"/>
      <c r="HY603" s="8"/>
      <c r="HZ603" s="8"/>
      <c r="IA603" s="8"/>
      <c r="IB603" s="8"/>
      <c r="IC603" s="8"/>
      <c r="ID603" s="8"/>
      <c r="IE603" s="8"/>
      <c r="IF603" s="8"/>
      <c r="IG603" s="8"/>
      <c r="IH603" s="8"/>
      <c r="II603" s="8"/>
      <c r="IJ603" s="8"/>
      <c r="IK603" s="8"/>
      <c r="IL603" s="8"/>
      <c r="IM603" s="8"/>
      <c r="IN603" s="8"/>
      <c r="IO603" s="8"/>
      <c r="IP603" s="8"/>
      <c r="IQ603" s="8"/>
    </row>
    <row r="604" spans="1:251" s="234" customFormat="1" ht="14" customHeight="1">
      <c r="A604" s="337">
        <v>29.55</v>
      </c>
      <c r="B604" s="311" t="s">
        <v>350</v>
      </c>
      <c r="C604" s="262"/>
      <c r="D604" s="311" t="s">
        <v>344</v>
      </c>
      <c r="E604" s="312" t="s">
        <v>379</v>
      </c>
      <c r="F604" s="61">
        <v>250426</v>
      </c>
      <c r="G604" s="8"/>
      <c r="H604" s="107"/>
      <c r="I604" s="107"/>
      <c r="J604" s="107"/>
      <c r="K604" s="8" t="s">
        <v>129</v>
      </c>
      <c r="L604" s="200"/>
      <c r="M604" s="10" t="s">
        <v>377</v>
      </c>
      <c r="N604" s="201" t="s">
        <v>351</v>
      </c>
      <c r="O604" s="201" t="s">
        <v>639</v>
      </c>
      <c r="P604" s="8"/>
      <c r="Q604" s="9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  <c r="AY604" s="8"/>
      <c r="AZ604" s="8"/>
      <c r="BA604" s="8"/>
      <c r="BB604" s="8"/>
      <c r="BC604" s="8"/>
      <c r="BD604" s="8"/>
      <c r="BE604" s="8"/>
      <c r="BF604" s="8"/>
      <c r="BG604" s="8"/>
      <c r="BH604" s="8"/>
      <c r="BI604" s="8"/>
      <c r="BJ604" s="8"/>
      <c r="BK604" s="8"/>
      <c r="BL604" s="8"/>
      <c r="BM604" s="8"/>
      <c r="BN604" s="8"/>
      <c r="BO604" s="8"/>
      <c r="BP604" s="8"/>
      <c r="BQ604" s="8"/>
      <c r="BR604" s="8"/>
      <c r="BS604" s="8"/>
      <c r="BT604" s="8"/>
      <c r="BU604" s="8"/>
      <c r="BV604" s="8"/>
      <c r="BW604" s="8"/>
      <c r="BX604" s="8"/>
      <c r="BY604" s="8"/>
      <c r="BZ604" s="8"/>
      <c r="CA604" s="8"/>
      <c r="CB604" s="8"/>
      <c r="CC604" s="8"/>
      <c r="CD604" s="8"/>
      <c r="CE604" s="8"/>
      <c r="CF604" s="8"/>
      <c r="CG604" s="8"/>
      <c r="CH604" s="8"/>
      <c r="CI604" s="8"/>
      <c r="CJ604" s="8"/>
      <c r="CK604" s="8"/>
      <c r="CL604" s="8"/>
      <c r="CM604" s="8"/>
      <c r="CN604" s="8"/>
      <c r="CO604" s="8"/>
      <c r="CP604" s="8"/>
      <c r="CQ604" s="8"/>
      <c r="CR604" s="8"/>
      <c r="CS604" s="8"/>
      <c r="CT604" s="8"/>
      <c r="CU604" s="8"/>
      <c r="CV604" s="8"/>
      <c r="CW604" s="8"/>
      <c r="CX604" s="8"/>
      <c r="CY604" s="8"/>
      <c r="CZ604" s="8"/>
      <c r="DA604" s="8"/>
      <c r="DB604" s="8"/>
      <c r="DC604" s="8"/>
      <c r="DD604" s="8"/>
      <c r="DE604" s="8"/>
      <c r="DF604" s="8"/>
      <c r="DG604" s="8"/>
      <c r="DH604" s="8"/>
      <c r="DI604" s="8"/>
      <c r="DJ604" s="8"/>
      <c r="DK604" s="8"/>
      <c r="DL604" s="8"/>
      <c r="DM604" s="8"/>
      <c r="DN604" s="8"/>
      <c r="DO604" s="8"/>
      <c r="DP604" s="8"/>
      <c r="DQ604" s="8"/>
      <c r="DR604" s="8"/>
      <c r="DS604" s="8"/>
      <c r="DT604" s="8"/>
      <c r="DU604" s="8"/>
      <c r="DV604" s="8"/>
      <c r="DW604" s="8"/>
      <c r="DX604" s="8"/>
      <c r="DY604" s="8"/>
      <c r="DZ604" s="8"/>
      <c r="EA604" s="8"/>
      <c r="EB604" s="8"/>
      <c r="EC604" s="8"/>
      <c r="ED604" s="8"/>
      <c r="EE604" s="8"/>
      <c r="EF604" s="8"/>
      <c r="EG604" s="8"/>
      <c r="EH604" s="8"/>
      <c r="EI604" s="8"/>
      <c r="EJ604" s="8"/>
      <c r="EK604" s="8"/>
      <c r="EL604" s="8"/>
      <c r="EM604" s="8"/>
      <c r="EN604" s="8"/>
      <c r="EO604" s="8"/>
      <c r="EP604" s="8"/>
      <c r="EQ604" s="8"/>
      <c r="ER604" s="8"/>
      <c r="ES604" s="8"/>
      <c r="ET604" s="8"/>
      <c r="EU604" s="8"/>
      <c r="EV604" s="8"/>
      <c r="EW604" s="8"/>
      <c r="EX604" s="8"/>
      <c r="EY604" s="8"/>
      <c r="EZ604" s="8"/>
      <c r="FA604" s="8"/>
      <c r="FB604" s="8"/>
      <c r="FC604" s="8"/>
      <c r="FD604" s="8"/>
      <c r="FE604" s="8"/>
      <c r="FF604" s="8"/>
      <c r="FG604" s="8"/>
      <c r="FH604" s="8"/>
      <c r="FI604" s="8"/>
      <c r="FJ604" s="8"/>
      <c r="FK604" s="8"/>
      <c r="FL604" s="8"/>
      <c r="FM604" s="8"/>
      <c r="FN604" s="8"/>
      <c r="FO604" s="8"/>
      <c r="FP604" s="8"/>
      <c r="FQ604" s="8"/>
      <c r="FR604" s="8"/>
      <c r="FS604" s="8"/>
      <c r="FT604" s="8"/>
      <c r="FU604" s="8"/>
      <c r="FV604" s="8"/>
      <c r="FW604" s="8"/>
      <c r="FX604" s="8"/>
      <c r="FY604" s="8"/>
      <c r="FZ604" s="8"/>
      <c r="GA604" s="8"/>
      <c r="GB604" s="8"/>
      <c r="GC604" s="8"/>
      <c r="GD604" s="8"/>
      <c r="GE604" s="8"/>
      <c r="GF604" s="8"/>
      <c r="GG604" s="8"/>
      <c r="GH604" s="8"/>
      <c r="GI604" s="8"/>
      <c r="GJ604" s="8"/>
      <c r="GK604" s="8"/>
      <c r="GL604" s="8"/>
      <c r="GM604" s="8"/>
      <c r="GN604" s="8"/>
      <c r="GO604" s="8"/>
      <c r="GP604" s="8"/>
      <c r="GQ604" s="8"/>
      <c r="GR604" s="8"/>
      <c r="GS604" s="8"/>
      <c r="GT604" s="8"/>
      <c r="GU604" s="8"/>
      <c r="GV604" s="8"/>
      <c r="GW604" s="8"/>
      <c r="GX604" s="8"/>
      <c r="GY604" s="8"/>
      <c r="GZ604" s="8"/>
      <c r="HA604" s="8"/>
      <c r="HB604" s="8"/>
      <c r="HC604" s="8"/>
      <c r="HD604" s="8"/>
      <c r="HE604" s="8"/>
      <c r="HF604" s="8"/>
      <c r="HG604" s="8"/>
      <c r="HH604" s="8"/>
      <c r="HI604" s="8"/>
      <c r="HJ604" s="8"/>
      <c r="HK604" s="8"/>
      <c r="HL604" s="8"/>
      <c r="HM604" s="8"/>
      <c r="HN604" s="8"/>
      <c r="HO604" s="8"/>
      <c r="HP604" s="8"/>
      <c r="HQ604" s="8"/>
      <c r="HR604" s="8"/>
      <c r="HS604" s="8"/>
      <c r="HT604" s="8"/>
      <c r="HU604" s="8"/>
      <c r="HV604" s="8"/>
      <c r="HW604" s="8"/>
      <c r="HX604" s="8"/>
      <c r="HY604" s="8"/>
      <c r="HZ604" s="8"/>
      <c r="IA604" s="8"/>
      <c r="IB604" s="8"/>
      <c r="IC604" s="8"/>
      <c r="ID604" s="8"/>
      <c r="IE604" s="8"/>
      <c r="IF604" s="8"/>
      <c r="IG604" s="8"/>
      <c r="IH604" s="8"/>
      <c r="II604" s="8"/>
      <c r="IJ604" s="8"/>
      <c r="IK604" s="8"/>
      <c r="IL604" s="8"/>
      <c r="IM604" s="8"/>
      <c r="IN604" s="8"/>
      <c r="IO604" s="8"/>
      <c r="IP604" s="8"/>
      <c r="IQ604" s="8"/>
    </row>
    <row r="605" spans="1:251" s="234" customFormat="1" ht="14" customHeight="1">
      <c r="A605" s="306" t="s">
        <v>494</v>
      </c>
      <c r="B605" s="306" t="s">
        <v>495</v>
      </c>
      <c r="C605" s="306">
        <v>1977</v>
      </c>
      <c r="D605" s="308" t="s">
        <v>455</v>
      </c>
      <c r="E605" s="306" t="s">
        <v>456</v>
      </c>
      <c r="F605" s="306">
        <v>250505</v>
      </c>
      <c r="G605" s="205"/>
      <c r="H605" s="122"/>
      <c r="I605" s="122">
        <v>0</v>
      </c>
      <c r="J605" s="36">
        <v>0</v>
      </c>
      <c r="K605" s="205" t="s">
        <v>128</v>
      </c>
      <c r="L605" s="205"/>
      <c r="M605" s="36" t="s">
        <v>239</v>
      </c>
      <c r="N605" s="39" t="s">
        <v>331</v>
      </c>
      <c r="O605" s="39" t="s">
        <v>168</v>
      </c>
      <c r="P605" s="205"/>
      <c r="Q605" s="205"/>
      <c r="R605" s="205"/>
      <c r="S605" s="39"/>
      <c r="T605" s="205">
        <v>16</v>
      </c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  <c r="AY605" s="8"/>
      <c r="AZ605" s="8"/>
      <c r="BA605" s="8"/>
      <c r="BB605" s="8"/>
      <c r="BC605" s="8"/>
      <c r="BD605" s="8"/>
      <c r="BE605" s="8"/>
      <c r="BF605" s="8"/>
      <c r="BG605" s="8"/>
      <c r="BH605" s="8"/>
      <c r="BI605" s="8"/>
      <c r="BJ605" s="8"/>
      <c r="BK605" s="8"/>
      <c r="BL605" s="8"/>
      <c r="BM605" s="8"/>
      <c r="BN605" s="8"/>
      <c r="BO605" s="8"/>
      <c r="BP605" s="8"/>
      <c r="BQ605" s="8"/>
      <c r="BR605" s="8"/>
      <c r="BS605" s="8"/>
      <c r="BT605" s="8"/>
      <c r="BU605" s="8"/>
      <c r="BV605" s="8"/>
      <c r="BW605" s="8"/>
      <c r="BX605" s="8"/>
      <c r="BY605" s="8"/>
      <c r="BZ605" s="8"/>
      <c r="CA605" s="8"/>
      <c r="CB605" s="8"/>
      <c r="CC605" s="8"/>
      <c r="CD605" s="8"/>
      <c r="CE605" s="8"/>
      <c r="CF605" s="8"/>
      <c r="CG605" s="8"/>
      <c r="CH605" s="8"/>
      <c r="CI605" s="8"/>
      <c r="CJ605" s="8"/>
      <c r="CK605" s="8"/>
      <c r="CL605" s="8"/>
      <c r="CM605" s="8"/>
      <c r="CN605" s="8"/>
      <c r="CO605" s="8"/>
      <c r="CP605" s="8"/>
      <c r="CQ605" s="8"/>
      <c r="CR605" s="8"/>
      <c r="CS605" s="8"/>
      <c r="CT605" s="8"/>
      <c r="CU605" s="8"/>
      <c r="CV605" s="8"/>
      <c r="CW605" s="8"/>
      <c r="CX605" s="8"/>
      <c r="CY605" s="8"/>
      <c r="CZ605" s="8"/>
      <c r="DA605" s="8"/>
      <c r="DB605" s="8"/>
      <c r="DC605" s="8"/>
      <c r="DD605" s="8"/>
      <c r="DE605" s="8"/>
      <c r="DF605" s="8"/>
      <c r="DG605" s="8"/>
      <c r="DH605" s="8"/>
      <c r="DI605" s="8"/>
      <c r="DJ605" s="8"/>
      <c r="DK605" s="8"/>
      <c r="DL605" s="8"/>
      <c r="DM605" s="8"/>
      <c r="DN605" s="8"/>
      <c r="DO605" s="8"/>
      <c r="DP605" s="8"/>
      <c r="DQ605" s="8"/>
      <c r="DR605" s="8"/>
      <c r="DS605" s="8"/>
      <c r="DT605" s="8"/>
      <c r="DU605" s="8"/>
      <c r="DV605" s="8"/>
      <c r="DW605" s="8"/>
      <c r="DX605" s="8"/>
      <c r="DY605" s="8"/>
      <c r="DZ605" s="8"/>
      <c r="EA605" s="8"/>
      <c r="EB605" s="8"/>
      <c r="EC605" s="8"/>
      <c r="ED605" s="8"/>
      <c r="EE605" s="8"/>
      <c r="EF605" s="8"/>
      <c r="EG605" s="8"/>
      <c r="EH605" s="8"/>
      <c r="EI605" s="8"/>
      <c r="EJ605" s="8"/>
      <c r="EK605" s="8"/>
      <c r="EL605" s="8"/>
      <c r="EM605" s="8"/>
      <c r="EN605" s="8"/>
      <c r="EO605" s="8"/>
      <c r="EP605" s="8"/>
      <c r="EQ605" s="8"/>
      <c r="ER605" s="8"/>
      <c r="ES605" s="8"/>
      <c r="ET605" s="8"/>
      <c r="EU605" s="8"/>
      <c r="EV605" s="8"/>
      <c r="EW605" s="8"/>
      <c r="EX605" s="8"/>
      <c r="EY605" s="8"/>
      <c r="EZ605" s="8"/>
      <c r="FA605" s="8"/>
      <c r="FB605" s="8"/>
      <c r="FC605" s="8"/>
      <c r="FD605" s="8"/>
      <c r="FE605" s="8"/>
      <c r="FF605" s="8"/>
      <c r="FG605" s="8"/>
      <c r="FH605" s="8"/>
      <c r="FI605" s="8"/>
      <c r="FJ605" s="8"/>
      <c r="FK605" s="8"/>
      <c r="FL605" s="8"/>
      <c r="FM605" s="8"/>
      <c r="FN605" s="8"/>
      <c r="FO605" s="8"/>
      <c r="FP605" s="8"/>
      <c r="FQ605" s="8"/>
      <c r="FR605" s="8"/>
      <c r="FS605" s="8"/>
      <c r="FT605" s="8"/>
      <c r="FU605" s="8"/>
      <c r="FV605" s="8"/>
      <c r="FW605" s="8"/>
      <c r="FX605" s="8"/>
      <c r="FY605" s="8"/>
      <c r="FZ605" s="8"/>
      <c r="GA605" s="8"/>
      <c r="GB605" s="8"/>
      <c r="GC605" s="8"/>
      <c r="GD605" s="8"/>
      <c r="GE605" s="8"/>
      <c r="GF605" s="8"/>
      <c r="GG605" s="8"/>
      <c r="GH605" s="8"/>
      <c r="GI605" s="8"/>
      <c r="GJ605" s="8"/>
      <c r="GK605" s="8"/>
      <c r="GL605" s="8"/>
      <c r="GM605" s="8"/>
      <c r="GN605" s="8"/>
      <c r="GO605" s="8"/>
      <c r="GP605" s="8"/>
      <c r="GQ605" s="8"/>
      <c r="GR605" s="8"/>
      <c r="GS605" s="8"/>
      <c r="GT605" s="8"/>
      <c r="GU605" s="8"/>
      <c r="GV605" s="8"/>
      <c r="GW605" s="8"/>
      <c r="GX605" s="8"/>
      <c r="GY605" s="8"/>
      <c r="GZ605" s="8"/>
      <c r="HA605" s="8"/>
      <c r="HB605" s="8"/>
      <c r="HC605" s="8"/>
      <c r="HD605" s="8"/>
      <c r="HE605" s="8"/>
      <c r="HF605" s="8"/>
      <c r="HG605" s="8"/>
      <c r="HH605" s="8"/>
      <c r="HI605" s="8"/>
      <c r="HJ605" s="8"/>
      <c r="HK605" s="8"/>
      <c r="HL605" s="8"/>
      <c r="HM605" s="8"/>
      <c r="HN605" s="8"/>
      <c r="HO605" s="8"/>
      <c r="HP605" s="8"/>
      <c r="HQ605" s="8"/>
      <c r="HR605" s="8"/>
      <c r="HS605" s="8"/>
      <c r="HT605" s="8"/>
      <c r="HU605" s="8"/>
      <c r="HV605" s="8"/>
      <c r="HW605" s="8"/>
      <c r="HX605" s="8"/>
      <c r="HY605" s="8"/>
      <c r="HZ605" s="8"/>
      <c r="IA605" s="8"/>
      <c r="IB605" s="8"/>
      <c r="IC605" s="8"/>
      <c r="ID605" s="8"/>
      <c r="IE605" s="8"/>
      <c r="IF605" s="8"/>
      <c r="IG605" s="8"/>
      <c r="IH605" s="8"/>
      <c r="II605" s="8"/>
      <c r="IJ605" s="8"/>
      <c r="IK605" s="8"/>
      <c r="IL605" s="8"/>
      <c r="IM605" s="8"/>
      <c r="IN605" s="8"/>
      <c r="IO605" s="8"/>
      <c r="IP605" s="8"/>
      <c r="IQ605" s="8"/>
    </row>
    <row r="606" spans="1:251" s="234" customFormat="1" ht="14" customHeight="1">
      <c r="A606" s="262" t="s">
        <v>767</v>
      </c>
      <c r="B606" s="262" t="s">
        <v>769</v>
      </c>
      <c r="C606" s="262" t="s">
        <v>1089</v>
      </c>
      <c r="D606" s="262" t="s">
        <v>266</v>
      </c>
      <c r="E606" s="312" t="s">
        <v>756</v>
      </c>
      <c r="F606" s="262" t="s">
        <v>761</v>
      </c>
      <c r="G606" s="8"/>
      <c r="H606" s="107"/>
      <c r="I606" s="107"/>
      <c r="J606" s="107"/>
      <c r="K606" s="8" t="s">
        <v>129</v>
      </c>
      <c r="L606" s="200"/>
      <c r="M606" s="10" t="s">
        <v>377</v>
      </c>
      <c r="N606" s="8" t="s">
        <v>269</v>
      </c>
      <c r="O606" s="39" t="s">
        <v>168</v>
      </c>
      <c r="P606" s="8" t="s">
        <v>770</v>
      </c>
      <c r="Q606" s="9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  <c r="AY606" s="8"/>
      <c r="AZ606" s="8"/>
      <c r="BA606" s="8"/>
      <c r="BB606" s="8"/>
      <c r="BC606" s="8"/>
      <c r="BD606" s="8"/>
      <c r="BE606" s="8"/>
      <c r="BF606" s="8"/>
      <c r="BG606" s="8"/>
      <c r="BH606" s="8"/>
      <c r="BI606" s="8"/>
      <c r="BJ606" s="8"/>
      <c r="BK606" s="8"/>
      <c r="BL606" s="8"/>
      <c r="BM606" s="8"/>
      <c r="BN606" s="8"/>
      <c r="BO606" s="8"/>
      <c r="BP606" s="8"/>
      <c r="BQ606" s="8"/>
      <c r="BR606" s="8"/>
      <c r="BS606" s="8"/>
      <c r="BT606" s="8"/>
      <c r="BU606" s="8"/>
      <c r="BV606" s="8"/>
      <c r="BW606" s="8"/>
      <c r="BX606" s="8"/>
      <c r="BY606" s="8"/>
      <c r="BZ606" s="8"/>
      <c r="CA606" s="8"/>
      <c r="CB606" s="8"/>
      <c r="CC606" s="8"/>
      <c r="CD606" s="8"/>
      <c r="CE606" s="8"/>
      <c r="CF606" s="8"/>
      <c r="CG606" s="8"/>
      <c r="CH606" s="8"/>
      <c r="CI606" s="8"/>
      <c r="CJ606" s="8"/>
      <c r="CK606" s="8"/>
      <c r="CL606" s="8"/>
      <c r="CM606" s="8"/>
      <c r="CN606" s="8"/>
      <c r="CO606" s="8"/>
      <c r="CP606" s="8"/>
      <c r="CQ606" s="8"/>
      <c r="CR606" s="8"/>
      <c r="CS606" s="8"/>
      <c r="CT606" s="8"/>
      <c r="CU606" s="8"/>
      <c r="CV606" s="8"/>
      <c r="CW606" s="8"/>
      <c r="CX606" s="8"/>
      <c r="CY606" s="8"/>
      <c r="CZ606" s="8"/>
      <c r="DA606" s="8"/>
      <c r="DB606" s="8"/>
      <c r="DC606" s="8"/>
      <c r="DD606" s="8"/>
      <c r="DE606" s="8"/>
      <c r="DF606" s="8"/>
      <c r="DG606" s="8"/>
      <c r="DH606" s="8"/>
      <c r="DI606" s="8"/>
      <c r="DJ606" s="8"/>
      <c r="DK606" s="8"/>
      <c r="DL606" s="8"/>
      <c r="DM606" s="8"/>
      <c r="DN606" s="8"/>
      <c r="DO606" s="8"/>
      <c r="DP606" s="8"/>
      <c r="DQ606" s="8"/>
      <c r="DR606" s="8"/>
      <c r="DS606" s="8"/>
      <c r="DT606" s="8"/>
      <c r="DU606" s="8"/>
      <c r="DV606" s="8"/>
      <c r="DW606" s="8"/>
      <c r="DX606" s="8"/>
      <c r="DY606" s="8"/>
      <c r="DZ606" s="8"/>
      <c r="EA606" s="8"/>
      <c r="EB606" s="8"/>
      <c r="EC606" s="8"/>
      <c r="ED606" s="8"/>
      <c r="EE606" s="8"/>
      <c r="EF606" s="8"/>
      <c r="EG606" s="8"/>
      <c r="EH606" s="8"/>
      <c r="EI606" s="8"/>
      <c r="EJ606" s="8"/>
      <c r="EK606" s="8"/>
      <c r="EL606" s="8"/>
      <c r="EM606" s="8"/>
      <c r="EN606" s="8"/>
      <c r="EO606" s="8"/>
      <c r="EP606" s="8"/>
      <c r="EQ606" s="8"/>
      <c r="ER606" s="8"/>
      <c r="ES606" s="8"/>
      <c r="ET606" s="8"/>
      <c r="EU606" s="8"/>
      <c r="EV606" s="8"/>
      <c r="EW606" s="8"/>
      <c r="EX606" s="8"/>
      <c r="EY606" s="8"/>
      <c r="EZ606" s="8"/>
      <c r="FA606" s="8"/>
      <c r="FB606" s="8"/>
      <c r="FC606" s="8"/>
      <c r="FD606" s="8"/>
      <c r="FE606" s="8"/>
      <c r="FF606" s="8"/>
      <c r="FG606" s="8"/>
      <c r="FH606" s="8"/>
      <c r="FI606" s="8"/>
      <c r="FJ606" s="8"/>
      <c r="FK606" s="8"/>
      <c r="FL606" s="8"/>
      <c r="FM606" s="8"/>
      <c r="FN606" s="8"/>
      <c r="FO606" s="8"/>
      <c r="FP606" s="8"/>
      <c r="FQ606" s="8"/>
      <c r="FR606" s="8"/>
      <c r="FS606" s="8"/>
      <c r="FT606" s="8"/>
      <c r="FU606" s="8"/>
      <c r="FV606" s="8"/>
      <c r="FW606" s="8"/>
      <c r="FX606" s="8"/>
      <c r="FY606" s="8"/>
      <c r="FZ606" s="8"/>
      <c r="GA606" s="8"/>
      <c r="GB606" s="8"/>
      <c r="GC606" s="8"/>
      <c r="GD606" s="8"/>
      <c r="GE606" s="8"/>
      <c r="GF606" s="8"/>
      <c r="GG606" s="8"/>
      <c r="GH606" s="8"/>
      <c r="GI606" s="8"/>
      <c r="GJ606" s="8"/>
      <c r="GK606" s="8"/>
      <c r="GL606" s="8"/>
      <c r="GM606" s="8"/>
      <c r="GN606" s="8"/>
      <c r="GO606" s="8"/>
      <c r="GP606" s="8"/>
      <c r="GQ606" s="8"/>
      <c r="GR606" s="8"/>
      <c r="GS606" s="8"/>
      <c r="GT606" s="8"/>
      <c r="GU606" s="8"/>
      <c r="GV606" s="8"/>
      <c r="GW606" s="8"/>
      <c r="GX606" s="8"/>
      <c r="GY606" s="8"/>
      <c r="GZ606" s="8"/>
      <c r="HA606" s="8"/>
      <c r="HB606" s="8"/>
      <c r="HC606" s="8"/>
      <c r="HD606" s="8"/>
      <c r="HE606" s="8"/>
      <c r="HF606" s="8"/>
      <c r="HG606" s="8"/>
      <c r="HH606" s="8"/>
      <c r="HI606" s="8"/>
      <c r="HJ606" s="8"/>
      <c r="HK606" s="8"/>
      <c r="HL606" s="8"/>
      <c r="HM606" s="8"/>
      <c r="HN606" s="8"/>
      <c r="HO606" s="8"/>
      <c r="HP606" s="8"/>
      <c r="HQ606" s="8"/>
      <c r="HR606" s="8"/>
      <c r="HS606" s="8"/>
      <c r="HT606" s="8"/>
      <c r="HU606" s="8"/>
      <c r="HV606" s="8"/>
      <c r="HW606" s="8"/>
      <c r="HX606" s="8"/>
      <c r="HY606" s="8"/>
      <c r="HZ606" s="8"/>
      <c r="IA606" s="8"/>
      <c r="IB606" s="8"/>
      <c r="IC606" s="8"/>
      <c r="ID606" s="8"/>
      <c r="IE606" s="8"/>
      <c r="IF606" s="8"/>
      <c r="IG606" s="8"/>
      <c r="IH606" s="8"/>
      <c r="II606" s="8"/>
      <c r="IJ606" s="8"/>
      <c r="IK606" s="8"/>
      <c r="IL606" s="8"/>
      <c r="IM606" s="8"/>
      <c r="IN606" s="8"/>
      <c r="IO606" s="8"/>
      <c r="IP606" s="8"/>
      <c r="IQ606" s="8"/>
    </row>
    <row r="607" spans="1:251" s="234" customFormat="1" ht="14" customHeight="1">
      <c r="A607" s="306">
        <v>2.11</v>
      </c>
      <c r="B607" s="328" t="s">
        <v>613</v>
      </c>
      <c r="C607" s="327">
        <v>2017</v>
      </c>
      <c r="D607" s="328" t="s">
        <v>608</v>
      </c>
      <c r="E607" s="51" t="s">
        <v>627</v>
      </c>
      <c r="F607" s="191">
        <v>250507</v>
      </c>
      <c r="G607" s="209"/>
      <c r="H607" s="36"/>
      <c r="I607" s="36"/>
      <c r="J607" s="36"/>
      <c r="K607" s="38" t="s">
        <v>129</v>
      </c>
      <c r="L607" s="38"/>
      <c r="M607" s="38" t="s">
        <v>240</v>
      </c>
      <c r="N607" s="39" t="s">
        <v>491</v>
      </c>
      <c r="O607" s="66" t="s">
        <v>168</v>
      </c>
      <c r="P607" s="38"/>
      <c r="Q607" s="38"/>
      <c r="R607" s="38"/>
      <c r="S607" s="38"/>
      <c r="T607" s="3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  <c r="AV607" s="8"/>
      <c r="AW607" s="8"/>
      <c r="AX607" s="8"/>
      <c r="AY607" s="8"/>
      <c r="AZ607" s="8"/>
      <c r="BA607" s="8"/>
      <c r="BB607" s="8"/>
      <c r="BC607" s="8"/>
      <c r="BD607" s="8"/>
      <c r="BE607" s="8"/>
      <c r="BF607" s="8"/>
      <c r="BG607" s="8"/>
      <c r="BH607" s="8"/>
      <c r="BI607" s="8"/>
      <c r="BJ607" s="8"/>
      <c r="BK607" s="8"/>
      <c r="BL607" s="8"/>
      <c r="BM607" s="8"/>
      <c r="BN607" s="8"/>
      <c r="BO607" s="8"/>
      <c r="BP607" s="8"/>
      <c r="BQ607" s="8"/>
      <c r="BR607" s="8"/>
      <c r="BS607" s="8"/>
      <c r="BT607" s="8"/>
      <c r="BU607" s="8"/>
      <c r="BV607" s="8"/>
      <c r="BW607" s="8"/>
      <c r="BX607" s="8"/>
      <c r="BY607" s="8"/>
      <c r="BZ607" s="8"/>
      <c r="CA607" s="8"/>
      <c r="CB607" s="8"/>
      <c r="CC607" s="8"/>
      <c r="CD607" s="8"/>
      <c r="CE607" s="8"/>
      <c r="CF607" s="8"/>
      <c r="CG607" s="8"/>
      <c r="CH607" s="8"/>
      <c r="CI607" s="8"/>
      <c r="CJ607" s="8"/>
      <c r="CK607" s="8"/>
      <c r="CL607" s="8"/>
      <c r="CM607" s="8"/>
      <c r="CN607" s="8"/>
      <c r="CO607" s="8"/>
      <c r="CP607" s="8"/>
      <c r="CQ607" s="8"/>
      <c r="CR607" s="8"/>
      <c r="CS607" s="8"/>
      <c r="CT607" s="8"/>
      <c r="CU607" s="8"/>
      <c r="CV607" s="8"/>
      <c r="CW607" s="8"/>
      <c r="CX607" s="8"/>
      <c r="CY607" s="8"/>
      <c r="CZ607" s="8"/>
      <c r="DA607" s="8"/>
      <c r="DB607" s="8"/>
      <c r="DC607" s="8"/>
      <c r="DD607" s="8"/>
      <c r="DE607" s="8"/>
      <c r="DF607" s="8"/>
      <c r="DG607" s="8"/>
      <c r="DH607" s="8"/>
      <c r="DI607" s="8"/>
      <c r="DJ607" s="8"/>
      <c r="DK607" s="8"/>
      <c r="DL607" s="8"/>
      <c r="DM607" s="8"/>
      <c r="DN607" s="8"/>
      <c r="DO607" s="8"/>
      <c r="DP607" s="8"/>
      <c r="DQ607" s="8"/>
      <c r="DR607" s="8"/>
      <c r="DS607" s="8"/>
      <c r="DT607" s="8"/>
      <c r="DU607" s="8"/>
      <c r="DV607" s="8"/>
      <c r="DW607" s="8"/>
      <c r="DX607" s="8"/>
      <c r="DY607" s="8"/>
      <c r="DZ607" s="8"/>
      <c r="EA607" s="8"/>
      <c r="EB607" s="8"/>
      <c r="EC607" s="8"/>
      <c r="ED607" s="8"/>
      <c r="EE607" s="8"/>
      <c r="EF607" s="8"/>
      <c r="EG607" s="8"/>
      <c r="EH607" s="8"/>
      <c r="EI607" s="8"/>
      <c r="EJ607" s="8"/>
      <c r="EK607" s="8"/>
      <c r="EL607" s="8"/>
      <c r="EM607" s="8"/>
      <c r="EN607" s="8"/>
      <c r="EO607" s="8"/>
      <c r="EP607" s="8"/>
      <c r="EQ607" s="8"/>
      <c r="ER607" s="8"/>
      <c r="ES607" s="8"/>
      <c r="ET607" s="8"/>
      <c r="EU607" s="8"/>
      <c r="EV607" s="8"/>
      <c r="EW607" s="8"/>
      <c r="EX607" s="8"/>
      <c r="EY607" s="8"/>
      <c r="EZ607" s="8"/>
      <c r="FA607" s="8"/>
      <c r="FB607" s="8"/>
      <c r="FC607" s="8"/>
      <c r="FD607" s="8"/>
      <c r="FE607" s="8"/>
      <c r="FF607" s="8"/>
      <c r="FG607" s="8"/>
      <c r="FH607" s="8"/>
      <c r="FI607" s="8"/>
      <c r="FJ607" s="8"/>
      <c r="FK607" s="8"/>
      <c r="FL607" s="8"/>
      <c r="FM607" s="8"/>
      <c r="FN607" s="8"/>
      <c r="FO607" s="8"/>
      <c r="FP607" s="8"/>
      <c r="FQ607" s="8"/>
      <c r="FR607" s="8"/>
      <c r="FS607" s="8"/>
      <c r="FT607" s="8"/>
      <c r="FU607" s="8"/>
      <c r="FV607" s="8"/>
      <c r="FW607" s="8"/>
      <c r="FX607" s="8"/>
      <c r="FY607" s="8"/>
      <c r="FZ607" s="8"/>
      <c r="GA607" s="8"/>
      <c r="GB607" s="8"/>
      <c r="GC607" s="8"/>
      <c r="GD607" s="8"/>
      <c r="GE607" s="8"/>
      <c r="GF607" s="8"/>
      <c r="GG607" s="8"/>
      <c r="GH607" s="8"/>
      <c r="GI607" s="8"/>
      <c r="GJ607" s="8"/>
      <c r="GK607" s="8"/>
      <c r="GL607" s="8"/>
      <c r="GM607" s="8"/>
      <c r="GN607" s="8"/>
      <c r="GO607" s="8"/>
      <c r="GP607" s="8"/>
      <c r="GQ607" s="8"/>
      <c r="GR607" s="8"/>
      <c r="GS607" s="8"/>
      <c r="GT607" s="8"/>
      <c r="GU607" s="8"/>
      <c r="GV607" s="8"/>
      <c r="GW607" s="8"/>
      <c r="GX607" s="8"/>
      <c r="GY607" s="8"/>
      <c r="GZ607" s="8"/>
      <c r="HA607" s="8"/>
      <c r="HB607" s="8"/>
      <c r="HC607" s="8"/>
      <c r="HD607" s="8"/>
      <c r="HE607" s="8"/>
      <c r="HF607" s="8"/>
      <c r="HG607" s="8"/>
      <c r="HH607" s="8"/>
      <c r="HI607" s="8"/>
      <c r="HJ607" s="8"/>
      <c r="HK607" s="8"/>
      <c r="HL607" s="8"/>
      <c r="HM607" s="8"/>
      <c r="HN607" s="8"/>
      <c r="HO607" s="8"/>
      <c r="HP607" s="8"/>
      <c r="HQ607" s="8"/>
      <c r="HR607" s="8"/>
      <c r="HS607" s="8"/>
      <c r="HT607" s="8"/>
      <c r="HU607" s="8"/>
      <c r="HV607" s="8"/>
      <c r="HW607" s="8"/>
      <c r="HX607" s="8"/>
      <c r="HY607" s="8"/>
      <c r="HZ607" s="8"/>
      <c r="IA607" s="8"/>
      <c r="IB607" s="8"/>
      <c r="IC607" s="8"/>
      <c r="ID607" s="8"/>
      <c r="IE607" s="8"/>
      <c r="IF607" s="8"/>
      <c r="IG607" s="8"/>
      <c r="IH607" s="8"/>
      <c r="II607" s="8"/>
      <c r="IJ607" s="8"/>
      <c r="IK607" s="8"/>
      <c r="IL607" s="8"/>
      <c r="IM607" s="8"/>
      <c r="IN607" s="8"/>
      <c r="IO607" s="8"/>
      <c r="IP607" s="8"/>
      <c r="IQ607" s="8"/>
    </row>
    <row r="608" spans="1:251" s="234" customFormat="1" ht="14" customHeight="1">
      <c r="A608" s="306">
        <v>1.42</v>
      </c>
      <c r="B608" s="328" t="s">
        <v>613</v>
      </c>
      <c r="C608" s="327">
        <v>2017</v>
      </c>
      <c r="D608" s="328" t="s">
        <v>621</v>
      </c>
      <c r="E608" s="51" t="s">
        <v>627</v>
      </c>
      <c r="F608" s="191">
        <v>250507</v>
      </c>
      <c r="G608" s="191" t="s">
        <v>619</v>
      </c>
      <c r="H608" s="36"/>
      <c r="I608" s="36"/>
      <c r="J608" s="36"/>
      <c r="K608" s="38" t="s">
        <v>129</v>
      </c>
      <c r="L608" s="38"/>
      <c r="M608" s="38" t="s">
        <v>241</v>
      </c>
      <c r="N608" s="39" t="s">
        <v>491</v>
      </c>
      <c r="O608" s="66" t="s">
        <v>168</v>
      </c>
      <c r="P608" s="38"/>
      <c r="Q608" s="38"/>
      <c r="R608" s="38"/>
      <c r="S608" s="38"/>
      <c r="T608" s="3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  <c r="AY608" s="8"/>
      <c r="AZ608" s="8"/>
      <c r="BA608" s="8"/>
      <c r="BB608" s="8"/>
      <c r="BC608" s="8"/>
      <c r="BD608" s="8"/>
      <c r="BE608" s="8"/>
      <c r="BF608" s="8"/>
      <c r="BG608" s="8"/>
      <c r="BH608" s="8"/>
      <c r="BI608" s="8"/>
      <c r="BJ608" s="8"/>
      <c r="BK608" s="8"/>
      <c r="BL608" s="8"/>
      <c r="BM608" s="8"/>
      <c r="BN608" s="8"/>
      <c r="BO608" s="8"/>
      <c r="BP608" s="8"/>
      <c r="BQ608" s="8"/>
      <c r="BR608" s="8"/>
      <c r="BS608" s="8"/>
      <c r="BT608" s="8"/>
      <c r="BU608" s="8"/>
      <c r="BV608" s="8"/>
      <c r="BW608" s="8"/>
      <c r="BX608" s="8"/>
      <c r="BY608" s="8"/>
      <c r="BZ608" s="8"/>
      <c r="CA608" s="8"/>
      <c r="CB608" s="8"/>
      <c r="CC608" s="8"/>
      <c r="CD608" s="8"/>
      <c r="CE608" s="8"/>
      <c r="CF608" s="8"/>
      <c r="CG608" s="8"/>
      <c r="CH608" s="8"/>
      <c r="CI608" s="8"/>
      <c r="CJ608" s="8"/>
      <c r="CK608" s="8"/>
      <c r="CL608" s="8"/>
      <c r="CM608" s="8"/>
      <c r="CN608" s="8"/>
      <c r="CO608" s="8"/>
      <c r="CP608" s="8"/>
      <c r="CQ608" s="8"/>
      <c r="CR608" s="8"/>
      <c r="CS608" s="8"/>
      <c r="CT608" s="8"/>
      <c r="CU608" s="8"/>
      <c r="CV608" s="8"/>
      <c r="CW608" s="8"/>
      <c r="CX608" s="8"/>
      <c r="CY608" s="8"/>
      <c r="CZ608" s="8"/>
      <c r="DA608" s="8"/>
      <c r="DB608" s="8"/>
      <c r="DC608" s="8"/>
      <c r="DD608" s="8"/>
      <c r="DE608" s="8"/>
      <c r="DF608" s="8"/>
      <c r="DG608" s="8"/>
      <c r="DH608" s="8"/>
      <c r="DI608" s="8"/>
      <c r="DJ608" s="8"/>
      <c r="DK608" s="8"/>
      <c r="DL608" s="8"/>
      <c r="DM608" s="8"/>
      <c r="DN608" s="8"/>
      <c r="DO608" s="8"/>
      <c r="DP608" s="8"/>
      <c r="DQ608" s="8"/>
      <c r="DR608" s="8"/>
      <c r="DS608" s="8"/>
      <c r="DT608" s="8"/>
      <c r="DU608" s="8"/>
      <c r="DV608" s="8"/>
      <c r="DW608" s="8"/>
      <c r="DX608" s="8"/>
      <c r="DY608" s="8"/>
      <c r="DZ608" s="8"/>
      <c r="EA608" s="8"/>
      <c r="EB608" s="8"/>
      <c r="EC608" s="8"/>
      <c r="ED608" s="8"/>
      <c r="EE608" s="8"/>
      <c r="EF608" s="8"/>
      <c r="EG608" s="8"/>
      <c r="EH608" s="8"/>
      <c r="EI608" s="8"/>
      <c r="EJ608" s="8"/>
      <c r="EK608" s="8"/>
      <c r="EL608" s="8"/>
      <c r="EM608" s="8"/>
      <c r="EN608" s="8"/>
      <c r="EO608" s="8"/>
      <c r="EP608" s="8"/>
      <c r="EQ608" s="8"/>
      <c r="ER608" s="8"/>
      <c r="ES608" s="8"/>
      <c r="ET608" s="8"/>
      <c r="EU608" s="8"/>
      <c r="EV608" s="8"/>
      <c r="EW608" s="8"/>
      <c r="EX608" s="8"/>
      <c r="EY608" s="8"/>
      <c r="EZ608" s="8"/>
      <c r="FA608" s="8"/>
      <c r="FB608" s="8"/>
      <c r="FC608" s="8"/>
      <c r="FD608" s="8"/>
      <c r="FE608" s="8"/>
      <c r="FF608" s="8"/>
      <c r="FG608" s="8"/>
      <c r="FH608" s="8"/>
      <c r="FI608" s="8"/>
      <c r="FJ608" s="8"/>
      <c r="FK608" s="8"/>
      <c r="FL608" s="8"/>
      <c r="FM608" s="8"/>
      <c r="FN608" s="8"/>
      <c r="FO608" s="8"/>
      <c r="FP608" s="8"/>
      <c r="FQ608" s="8"/>
      <c r="FR608" s="8"/>
      <c r="FS608" s="8"/>
      <c r="FT608" s="8"/>
      <c r="FU608" s="8"/>
      <c r="FV608" s="8"/>
      <c r="FW608" s="8"/>
      <c r="FX608" s="8"/>
      <c r="FY608" s="8"/>
      <c r="FZ608" s="8"/>
      <c r="GA608" s="8"/>
      <c r="GB608" s="8"/>
      <c r="GC608" s="8"/>
      <c r="GD608" s="8"/>
      <c r="GE608" s="8"/>
      <c r="GF608" s="8"/>
      <c r="GG608" s="8"/>
      <c r="GH608" s="8"/>
      <c r="GI608" s="8"/>
      <c r="GJ608" s="8"/>
      <c r="GK608" s="8"/>
      <c r="GL608" s="8"/>
      <c r="GM608" s="8"/>
      <c r="GN608" s="8"/>
      <c r="GO608" s="8"/>
      <c r="GP608" s="8"/>
      <c r="GQ608" s="8"/>
      <c r="GR608" s="8"/>
      <c r="GS608" s="8"/>
      <c r="GT608" s="8"/>
      <c r="GU608" s="8"/>
      <c r="GV608" s="8"/>
      <c r="GW608" s="8"/>
      <c r="GX608" s="8"/>
      <c r="GY608" s="8"/>
      <c r="GZ608" s="8"/>
      <c r="HA608" s="8"/>
      <c r="HB608" s="8"/>
      <c r="HC608" s="8"/>
      <c r="HD608" s="8"/>
      <c r="HE608" s="8"/>
      <c r="HF608" s="8"/>
      <c r="HG608" s="8"/>
      <c r="HH608" s="8"/>
      <c r="HI608" s="8"/>
      <c r="HJ608" s="8"/>
      <c r="HK608" s="8"/>
      <c r="HL608" s="8"/>
      <c r="HM608" s="8"/>
      <c r="HN608" s="8"/>
      <c r="HO608" s="8"/>
      <c r="HP608" s="8"/>
      <c r="HQ608" s="8"/>
      <c r="HR608" s="8"/>
      <c r="HS608" s="8"/>
      <c r="HT608" s="8"/>
      <c r="HU608" s="8"/>
      <c r="HV608" s="8"/>
      <c r="HW608" s="8"/>
      <c r="HX608" s="8"/>
      <c r="HY608" s="8"/>
      <c r="HZ608" s="8"/>
      <c r="IA608" s="8"/>
      <c r="IB608" s="8"/>
      <c r="IC608" s="8"/>
      <c r="ID608" s="8"/>
      <c r="IE608" s="8"/>
      <c r="IF608" s="8"/>
      <c r="IG608" s="8"/>
      <c r="IH608" s="8"/>
      <c r="II608" s="8"/>
      <c r="IJ608" s="8"/>
      <c r="IK608" s="8"/>
      <c r="IL608" s="8"/>
      <c r="IM608" s="8"/>
      <c r="IN608" s="8"/>
      <c r="IO608" s="8"/>
      <c r="IP608" s="8"/>
      <c r="IQ608" s="8"/>
    </row>
    <row r="609" spans="1:251" s="38" customFormat="1" ht="14" customHeight="1">
      <c r="A609" s="191">
        <v>11.6</v>
      </c>
      <c r="B609" s="328" t="s">
        <v>602</v>
      </c>
      <c r="C609" s="327">
        <v>2015</v>
      </c>
      <c r="D609" s="328" t="s">
        <v>597</v>
      </c>
      <c r="E609" s="312" t="s">
        <v>627</v>
      </c>
      <c r="F609" s="61">
        <v>250903</v>
      </c>
      <c r="G609" s="335">
        <v>2</v>
      </c>
      <c r="H609" s="36">
        <v>311</v>
      </c>
      <c r="I609" s="36"/>
      <c r="J609" s="36"/>
      <c r="K609" s="38" t="s">
        <v>129</v>
      </c>
      <c r="L609" s="38" t="s">
        <v>137</v>
      </c>
      <c r="M609" s="38" t="s">
        <v>239</v>
      </c>
      <c r="N609" s="39" t="s">
        <v>566</v>
      </c>
      <c r="O609" s="66" t="s">
        <v>168</v>
      </c>
    </row>
    <row r="610" spans="1:251" s="38" customFormat="1" ht="14" customHeight="1">
      <c r="A610" s="191">
        <v>4.08</v>
      </c>
      <c r="B610" s="328" t="s">
        <v>602</v>
      </c>
      <c r="C610" s="327">
        <v>2015</v>
      </c>
      <c r="D610" s="328" t="s">
        <v>608</v>
      </c>
      <c r="E610" s="51" t="s">
        <v>627</v>
      </c>
      <c r="F610" s="191">
        <v>250507</v>
      </c>
      <c r="G610" s="36"/>
      <c r="H610" s="36"/>
      <c r="I610" s="36"/>
      <c r="J610" s="36"/>
      <c r="K610" s="38" t="s">
        <v>129</v>
      </c>
      <c r="M610" s="38" t="s">
        <v>240</v>
      </c>
      <c r="N610" s="39" t="s">
        <v>566</v>
      </c>
      <c r="O610" s="66" t="s">
        <v>168</v>
      </c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  <c r="AV610" s="8"/>
      <c r="AW610" s="8"/>
      <c r="AX610" s="8"/>
      <c r="AY610" s="8"/>
      <c r="AZ610" s="8"/>
      <c r="BA610" s="8"/>
      <c r="BB610" s="8"/>
      <c r="BC610" s="8"/>
      <c r="BD610" s="8"/>
      <c r="BE610" s="8"/>
      <c r="BF610" s="8"/>
      <c r="BG610" s="8"/>
      <c r="BH610" s="8"/>
      <c r="BI610" s="8"/>
      <c r="BJ610" s="8"/>
      <c r="BK610" s="8"/>
      <c r="BL610" s="8"/>
      <c r="BM610" s="8"/>
      <c r="BN610" s="8"/>
      <c r="BO610" s="8"/>
      <c r="BP610" s="8"/>
      <c r="BQ610" s="8"/>
      <c r="BR610" s="8"/>
      <c r="BS610" s="8"/>
      <c r="BT610" s="8"/>
      <c r="BU610" s="8"/>
      <c r="BV610" s="8"/>
      <c r="BW610" s="8"/>
      <c r="BX610" s="8"/>
      <c r="BY610" s="8"/>
      <c r="BZ610" s="8"/>
      <c r="CA610" s="8"/>
      <c r="CB610" s="8"/>
      <c r="CC610" s="8"/>
      <c r="CD610" s="8"/>
      <c r="CE610" s="8"/>
      <c r="CF610" s="8"/>
      <c r="CG610" s="8"/>
      <c r="CH610" s="8"/>
      <c r="CI610" s="8"/>
      <c r="CJ610" s="8"/>
      <c r="CK610" s="8"/>
      <c r="CL610" s="8"/>
      <c r="CM610" s="8"/>
      <c r="CN610" s="8"/>
      <c r="CO610" s="8"/>
      <c r="CP610" s="8"/>
      <c r="CQ610" s="8"/>
      <c r="CR610" s="8"/>
      <c r="CS610" s="8"/>
      <c r="CT610" s="8"/>
      <c r="CU610" s="8"/>
      <c r="CV610" s="8"/>
      <c r="CW610" s="8"/>
      <c r="CX610" s="8"/>
      <c r="CY610" s="8"/>
      <c r="CZ610" s="8"/>
      <c r="DA610" s="8"/>
      <c r="DB610" s="8"/>
      <c r="DC610" s="8"/>
      <c r="DD610" s="8"/>
      <c r="DE610" s="8"/>
      <c r="DF610" s="8"/>
      <c r="DG610" s="8"/>
      <c r="DH610" s="8"/>
      <c r="DI610" s="8"/>
      <c r="DJ610" s="8"/>
      <c r="DK610" s="8"/>
      <c r="DL610" s="8"/>
      <c r="DM610" s="8"/>
      <c r="DN610" s="8"/>
      <c r="DO610" s="8"/>
      <c r="DP610" s="8"/>
      <c r="DQ610" s="8"/>
      <c r="DR610" s="8"/>
      <c r="DS610" s="8"/>
      <c r="DT610" s="8"/>
      <c r="DU610" s="8"/>
      <c r="DV610" s="8"/>
      <c r="DW610" s="8"/>
      <c r="DX610" s="8"/>
      <c r="DY610" s="8"/>
      <c r="DZ610" s="8"/>
      <c r="EA610" s="8"/>
      <c r="EB610" s="8"/>
      <c r="EC610" s="8"/>
      <c r="ED610" s="8"/>
      <c r="EE610" s="8"/>
      <c r="EF610" s="8"/>
      <c r="EG610" s="8"/>
      <c r="EH610" s="8"/>
      <c r="EI610" s="8"/>
      <c r="EJ610" s="8"/>
      <c r="EK610" s="8"/>
      <c r="EL610" s="8"/>
      <c r="EM610" s="8"/>
      <c r="EN610" s="8"/>
      <c r="EO610" s="8"/>
      <c r="EP610" s="8"/>
      <c r="EQ610" s="8"/>
      <c r="ER610" s="8"/>
      <c r="ES610" s="8"/>
      <c r="ET610" s="8"/>
      <c r="EU610" s="8"/>
      <c r="EV610" s="8"/>
      <c r="EW610" s="8"/>
      <c r="EX610" s="8"/>
      <c r="EY610" s="8"/>
      <c r="EZ610" s="8"/>
      <c r="FA610" s="8"/>
      <c r="FB610" s="8"/>
      <c r="FC610" s="8"/>
      <c r="FD610" s="8"/>
      <c r="FE610" s="8"/>
      <c r="FF610" s="8"/>
      <c r="FG610" s="8"/>
      <c r="FH610" s="8"/>
      <c r="FI610" s="8"/>
      <c r="FJ610" s="8"/>
      <c r="FK610" s="8"/>
      <c r="FL610" s="8"/>
      <c r="FM610" s="8"/>
      <c r="FN610" s="8"/>
      <c r="FO610" s="8"/>
      <c r="FP610" s="8"/>
      <c r="FQ610" s="8"/>
      <c r="FR610" s="8"/>
      <c r="FS610" s="8"/>
      <c r="FT610" s="8"/>
      <c r="FU610" s="8"/>
      <c r="FV610" s="8"/>
      <c r="FW610" s="8"/>
      <c r="FX610" s="8"/>
      <c r="FY610" s="8"/>
      <c r="FZ610" s="8"/>
      <c r="GA610" s="8"/>
      <c r="GB610" s="8"/>
      <c r="GC610" s="8"/>
      <c r="GD610" s="8"/>
      <c r="GE610" s="8"/>
      <c r="GF610" s="8"/>
      <c r="GG610" s="8"/>
      <c r="GH610" s="8"/>
      <c r="GI610" s="8"/>
      <c r="GJ610" s="8"/>
      <c r="GK610" s="8"/>
      <c r="GL610" s="8"/>
      <c r="GM610" s="8"/>
      <c r="GN610" s="8"/>
      <c r="GO610" s="8"/>
      <c r="GP610" s="8"/>
      <c r="GQ610" s="8"/>
      <c r="GR610" s="8"/>
      <c r="GS610" s="8"/>
      <c r="GT610" s="8"/>
      <c r="GU610" s="8"/>
      <c r="GV610" s="8"/>
      <c r="GW610" s="8"/>
      <c r="GX610" s="8"/>
      <c r="GY610" s="8"/>
      <c r="GZ610" s="8"/>
      <c r="HA610" s="8"/>
      <c r="HB610" s="8"/>
      <c r="HC610" s="8"/>
      <c r="HD610" s="8"/>
      <c r="HE610" s="8"/>
      <c r="HF610" s="8"/>
      <c r="HG610" s="8"/>
      <c r="HH610" s="8"/>
      <c r="HI610" s="8"/>
      <c r="HJ610" s="8"/>
      <c r="HK610" s="8"/>
      <c r="HL610" s="8"/>
      <c r="HM610" s="8"/>
      <c r="HN610" s="8"/>
      <c r="HO610" s="8"/>
      <c r="HP610" s="8"/>
      <c r="HQ610" s="8"/>
      <c r="HR610" s="8"/>
      <c r="HS610" s="8"/>
      <c r="HT610" s="8"/>
      <c r="HU610" s="8"/>
      <c r="HV610" s="8"/>
      <c r="HW610" s="8"/>
      <c r="HX610" s="8"/>
      <c r="HY610" s="8"/>
      <c r="HZ610" s="8"/>
      <c r="IA610" s="8"/>
      <c r="IB610" s="8"/>
      <c r="IC610" s="8"/>
      <c r="ID610" s="8"/>
      <c r="IE610" s="8"/>
      <c r="IF610" s="8"/>
      <c r="IG610" s="8"/>
      <c r="IH610" s="8"/>
      <c r="II610" s="8"/>
      <c r="IJ610" s="8"/>
      <c r="IK610" s="8"/>
      <c r="IL610" s="8"/>
      <c r="IM610" s="8"/>
      <c r="IN610" s="8"/>
      <c r="IO610" s="8"/>
      <c r="IP610" s="8"/>
      <c r="IQ610" s="8"/>
    </row>
    <row r="611" spans="1:251" s="38" customFormat="1" ht="14" customHeight="1">
      <c r="A611" s="191">
        <v>2.65</v>
      </c>
      <c r="B611" s="328" t="s">
        <v>602</v>
      </c>
      <c r="C611" s="327">
        <v>2015</v>
      </c>
      <c r="D611" s="328" t="s">
        <v>621</v>
      </c>
      <c r="E611" s="312" t="s">
        <v>627</v>
      </c>
      <c r="F611" s="61">
        <v>250903</v>
      </c>
      <c r="G611" s="191">
        <v>1.2</v>
      </c>
      <c r="H611" s="36">
        <v>695</v>
      </c>
      <c r="I611" s="36"/>
      <c r="J611" s="36"/>
      <c r="K611" s="38" t="s">
        <v>129</v>
      </c>
      <c r="L611" s="38" t="s">
        <v>137</v>
      </c>
      <c r="M611" s="38" t="s">
        <v>241</v>
      </c>
      <c r="N611" s="39" t="s">
        <v>566</v>
      </c>
      <c r="O611" s="66" t="s">
        <v>168</v>
      </c>
    </row>
    <row r="612" spans="1:251" s="38" customFormat="1" ht="14" customHeight="1">
      <c r="A612" s="320" t="s">
        <v>898</v>
      </c>
      <c r="B612" s="320" t="s">
        <v>897</v>
      </c>
      <c r="C612" s="320">
        <v>1975</v>
      </c>
      <c r="D612" s="322" t="s">
        <v>455</v>
      </c>
      <c r="E612" s="322" t="s">
        <v>456</v>
      </c>
      <c r="F612" s="322">
        <v>250908</v>
      </c>
      <c r="G612" s="86"/>
      <c r="H612" s="36"/>
      <c r="I612" s="36">
        <v>5</v>
      </c>
      <c r="J612" s="36">
        <v>7</v>
      </c>
      <c r="K612" s="38" t="s">
        <v>129</v>
      </c>
      <c r="L612" s="100"/>
      <c r="M612" s="100" t="s">
        <v>239</v>
      </c>
      <c r="N612" s="86" t="s">
        <v>891</v>
      </c>
      <c r="O612" s="86" t="s">
        <v>168</v>
      </c>
      <c r="P612" s="100"/>
      <c r="Q612" s="100"/>
      <c r="R612" s="100"/>
      <c r="S612" s="100"/>
      <c r="T612" s="100"/>
      <c r="U612" s="100"/>
      <c r="V612" s="100"/>
      <c r="W612" s="100"/>
      <c r="X612" s="100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100"/>
      <c r="AM612" s="100"/>
      <c r="AN612" s="100"/>
      <c r="AO612" s="100"/>
      <c r="AP612" s="100"/>
      <c r="AQ612" s="100"/>
      <c r="AR612" s="100"/>
      <c r="AS612" s="100"/>
      <c r="AT612" s="100"/>
      <c r="AU612" s="100"/>
      <c r="AV612" s="100"/>
      <c r="AW612" s="100"/>
      <c r="AX612" s="100"/>
      <c r="AY612" s="100"/>
      <c r="AZ612" s="100"/>
      <c r="BA612" s="100"/>
      <c r="BB612" s="100"/>
      <c r="BC612" s="100"/>
      <c r="BD612" s="100"/>
      <c r="BE612" s="100"/>
      <c r="BF612" s="100"/>
      <c r="BG612" s="100"/>
      <c r="BH612" s="100"/>
      <c r="BI612" s="100"/>
      <c r="BJ612" s="100"/>
      <c r="BK612" s="100"/>
      <c r="BL612" s="100"/>
      <c r="BM612" s="100"/>
      <c r="BN612" s="100"/>
      <c r="BO612" s="100"/>
      <c r="BP612" s="100"/>
      <c r="BQ612" s="100"/>
      <c r="BR612" s="100"/>
      <c r="BS612" s="100"/>
      <c r="BT612" s="100"/>
      <c r="BU612" s="100"/>
      <c r="BV612" s="100"/>
      <c r="BW612" s="100"/>
      <c r="BX612" s="100"/>
      <c r="BY612" s="100"/>
      <c r="BZ612" s="100"/>
      <c r="CA612" s="100"/>
      <c r="CB612" s="100"/>
      <c r="CC612" s="100"/>
      <c r="CD612" s="100"/>
      <c r="CE612" s="100"/>
      <c r="CF612" s="100"/>
      <c r="CG612" s="100"/>
      <c r="CH612" s="100"/>
      <c r="CI612" s="100"/>
      <c r="CJ612" s="100"/>
      <c r="CK612" s="100"/>
      <c r="CL612" s="100"/>
      <c r="CM612" s="100"/>
      <c r="CN612" s="100"/>
      <c r="CO612" s="100"/>
      <c r="CP612" s="100"/>
      <c r="CQ612" s="100"/>
      <c r="CR612" s="100"/>
      <c r="CS612" s="100"/>
      <c r="CT612" s="100"/>
      <c r="CU612" s="100"/>
      <c r="CV612" s="100"/>
      <c r="CW612" s="100"/>
      <c r="CX612" s="100"/>
      <c r="CY612" s="100"/>
      <c r="CZ612" s="100"/>
      <c r="DA612" s="100"/>
      <c r="DB612" s="100"/>
      <c r="DC612" s="100"/>
      <c r="DD612" s="100"/>
      <c r="DE612" s="100"/>
      <c r="DF612" s="100"/>
      <c r="DG612" s="100"/>
      <c r="DH612" s="100"/>
      <c r="DI612" s="100"/>
      <c r="DJ612" s="100"/>
      <c r="DK612" s="100"/>
      <c r="DL612" s="100"/>
      <c r="DM612" s="100"/>
      <c r="DN612" s="100"/>
      <c r="DO612" s="100"/>
      <c r="DP612" s="100"/>
      <c r="DQ612" s="100"/>
      <c r="DR612" s="100"/>
      <c r="DS612" s="100"/>
      <c r="DT612" s="100"/>
      <c r="DU612" s="100"/>
      <c r="DV612" s="100"/>
      <c r="DW612" s="100"/>
      <c r="DX612" s="100"/>
      <c r="DY612" s="100"/>
      <c r="DZ612" s="100"/>
      <c r="EA612" s="100"/>
      <c r="EB612" s="100"/>
      <c r="EC612" s="100"/>
      <c r="ED612" s="100"/>
      <c r="EE612" s="100"/>
      <c r="EF612" s="100"/>
      <c r="EG612" s="100"/>
      <c r="EH612" s="100"/>
      <c r="EI612" s="100"/>
      <c r="EJ612" s="100"/>
      <c r="EK612" s="100"/>
      <c r="EL612" s="100"/>
      <c r="EM612" s="100"/>
      <c r="EN612" s="100"/>
      <c r="EO612" s="100"/>
      <c r="EP612" s="100"/>
      <c r="EQ612" s="100"/>
      <c r="ER612" s="100"/>
      <c r="ES612" s="100"/>
      <c r="ET612" s="100"/>
      <c r="EU612" s="100"/>
      <c r="EV612" s="100"/>
      <c r="EW612" s="100"/>
      <c r="EX612" s="100"/>
      <c r="EY612" s="100"/>
      <c r="EZ612" s="100"/>
      <c r="FA612" s="100"/>
      <c r="FB612" s="100"/>
      <c r="FC612" s="100"/>
      <c r="FD612" s="100"/>
      <c r="FE612" s="100"/>
      <c r="FF612" s="100"/>
      <c r="FG612" s="100"/>
      <c r="FH612" s="100"/>
      <c r="FI612" s="100"/>
      <c r="FJ612" s="100"/>
      <c r="FK612" s="100"/>
      <c r="FL612" s="100"/>
      <c r="FM612" s="100"/>
      <c r="FN612" s="100"/>
      <c r="FO612" s="100"/>
      <c r="FP612" s="100"/>
      <c r="FQ612" s="100"/>
      <c r="FR612" s="100"/>
      <c r="FS612" s="100"/>
      <c r="FT612" s="100"/>
      <c r="FU612" s="100"/>
      <c r="FV612" s="100"/>
      <c r="FW612" s="100"/>
      <c r="FX612" s="100"/>
      <c r="FY612" s="100"/>
      <c r="FZ612" s="100"/>
      <c r="GA612" s="100"/>
      <c r="GB612" s="100"/>
      <c r="GC612" s="100"/>
      <c r="GD612" s="100"/>
      <c r="GE612" s="100"/>
      <c r="GF612" s="100"/>
      <c r="GG612" s="100"/>
      <c r="GH612" s="100"/>
      <c r="GI612" s="100"/>
      <c r="GJ612" s="100"/>
      <c r="GK612" s="100"/>
      <c r="GL612" s="100"/>
      <c r="GM612" s="100"/>
      <c r="GN612" s="100"/>
      <c r="GO612" s="100"/>
      <c r="GP612" s="100"/>
      <c r="GQ612" s="100"/>
      <c r="GR612" s="100"/>
      <c r="GS612" s="100"/>
      <c r="GT612" s="100"/>
      <c r="GU612" s="100"/>
      <c r="GV612" s="100"/>
      <c r="GW612" s="100"/>
      <c r="GX612" s="100"/>
      <c r="GY612" s="100"/>
      <c r="GZ612" s="100"/>
      <c r="HA612" s="100"/>
      <c r="HB612" s="100"/>
      <c r="HC612" s="100"/>
      <c r="HD612" s="100"/>
      <c r="HE612" s="100"/>
      <c r="HF612" s="100"/>
      <c r="HG612" s="100"/>
      <c r="HH612" s="100"/>
      <c r="HI612" s="100"/>
      <c r="HJ612" s="100"/>
      <c r="HK612" s="100"/>
      <c r="HL612" s="100"/>
      <c r="HM612" s="100"/>
      <c r="HN612" s="100"/>
      <c r="HO612" s="100"/>
      <c r="HP612" s="100"/>
      <c r="HQ612" s="100"/>
      <c r="HR612" s="100"/>
      <c r="HS612" s="100"/>
      <c r="HT612" s="100"/>
      <c r="HU612" s="100"/>
      <c r="HV612" s="100"/>
      <c r="HW612" s="100"/>
      <c r="HX612" s="100"/>
      <c r="HY612" s="100"/>
      <c r="HZ612" s="100"/>
      <c r="IA612" s="100"/>
      <c r="IB612" s="100"/>
      <c r="IC612" s="100"/>
      <c r="ID612" s="100"/>
      <c r="IE612" s="100"/>
      <c r="IF612" s="100"/>
      <c r="IG612" s="100"/>
      <c r="IH612" s="100"/>
      <c r="II612" s="100"/>
      <c r="IJ612" s="100"/>
      <c r="IK612" s="100"/>
      <c r="IL612" s="100"/>
      <c r="IM612" s="100"/>
      <c r="IN612" s="100"/>
      <c r="IO612" s="100"/>
      <c r="IP612" s="100"/>
      <c r="IQ612" s="100"/>
    </row>
    <row r="613" spans="1:251" s="234" customFormat="1" ht="14" customHeight="1">
      <c r="A613" s="51" t="s">
        <v>930</v>
      </c>
      <c r="B613" s="51" t="s">
        <v>929</v>
      </c>
      <c r="C613" s="191">
        <v>2017</v>
      </c>
      <c r="D613" s="322" t="s">
        <v>468</v>
      </c>
      <c r="E613" s="322" t="s">
        <v>456</v>
      </c>
      <c r="F613" s="322">
        <v>250908</v>
      </c>
      <c r="G613" s="38"/>
      <c r="H613" s="36">
        <v>0</v>
      </c>
      <c r="I613" s="36"/>
      <c r="J613" s="36"/>
      <c r="K613" s="38" t="s">
        <v>128</v>
      </c>
      <c r="L613" s="38" t="s">
        <v>137</v>
      </c>
      <c r="M613" s="100" t="s">
        <v>239</v>
      </c>
      <c r="N613" s="36" t="s">
        <v>469</v>
      </c>
      <c r="O613" s="86" t="s">
        <v>168</v>
      </c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  <c r="BF613" s="38"/>
      <c r="BG613" s="38"/>
      <c r="BH613" s="38"/>
      <c r="BI613" s="38"/>
      <c r="BJ613" s="38"/>
      <c r="BK613" s="38"/>
      <c r="BL613" s="38"/>
      <c r="BM613" s="38"/>
      <c r="BN613" s="38"/>
      <c r="BO613" s="38"/>
      <c r="BP613" s="38"/>
      <c r="BQ613" s="38"/>
      <c r="BR613" s="38"/>
      <c r="BS613" s="38"/>
      <c r="BT613" s="38"/>
      <c r="BU613" s="38"/>
      <c r="BV613" s="38"/>
      <c r="BW613" s="38"/>
      <c r="BX613" s="38"/>
      <c r="BY613" s="38"/>
      <c r="BZ613" s="38"/>
      <c r="CA613" s="38"/>
      <c r="CB613" s="38"/>
      <c r="CC613" s="38"/>
      <c r="CD613" s="38"/>
      <c r="CE613" s="38"/>
      <c r="CF613" s="38"/>
      <c r="CG613" s="38"/>
      <c r="CH613" s="38"/>
      <c r="CI613" s="38"/>
      <c r="CJ613" s="38"/>
      <c r="CK613" s="38"/>
      <c r="CL613" s="38"/>
      <c r="CM613" s="38"/>
      <c r="CN613" s="38"/>
      <c r="CO613" s="38"/>
      <c r="CP613" s="38"/>
      <c r="CQ613" s="38"/>
      <c r="CR613" s="38"/>
      <c r="CS613" s="38"/>
      <c r="CT613" s="38"/>
      <c r="CU613" s="38"/>
      <c r="CV613" s="38"/>
      <c r="CW613" s="38"/>
      <c r="CX613" s="38"/>
      <c r="CY613" s="38"/>
      <c r="CZ613" s="38"/>
      <c r="DA613" s="38"/>
      <c r="DB613" s="38"/>
      <c r="DC613" s="38"/>
      <c r="DD613" s="38"/>
      <c r="DE613" s="38"/>
      <c r="DF613" s="38"/>
      <c r="DG613" s="38"/>
      <c r="DH613" s="38"/>
      <c r="DI613" s="38"/>
      <c r="DJ613" s="38"/>
      <c r="DK613" s="38"/>
      <c r="DL613" s="38"/>
      <c r="DM613" s="38"/>
      <c r="DN613" s="38"/>
      <c r="DO613" s="38"/>
      <c r="DP613" s="38"/>
      <c r="DQ613" s="38"/>
      <c r="DR613" s="38"/>
      <c r="DS613" s="38"/>
      <c r="DT613" s="38"/>
      <c r="DU613" s="38"/>
      <c r="DV613" s="38"/>
      <c r="DW613" s="38"/>
      <c r="DX613" s="38"/>
      <c r="DY613" s="38"/>
      <c r="DZ613" s="38"/>
      <c r="EA613" s="38"/>
      <c r="EB613" s="38"/>
      <c r="EC613" s="38"/>
      <c r="ED613" s="38"/>
      <c r="EE613" s="38"/>
      <c r="EF613" s="38"/>
      <c r="EG613" s="38"/>
      <c r="EH613" s="38"/>
      <c r="EI613" s="38"/>
      <c r="EJ613" s="38"/>
      <c r="EK613" s="38"/>
      <c r="EL613" s="38"/>
      <c r="EM613" s="38"/>
      <c r="EN613" s="38"/>
      <c r="EO613" s="38"/>
      <c r="EP613" s="38"/>
      <c r="EQ613" s="38"/>
      <c r="ER613" s="38"/>
      <c r="ES613" s="38"/>
      <c r="ET613" s="38"/>
      <c r="EU613" s="38"/>
      <c r="EV613" s="38"/>
      <c r="EW613" s="38"/>
      <c r="EX613" s="38"/>
      <c r="EY613" s="38"/>
      <c r="EZ613" s="38"/>
      <c r="FA613" s="38"/>
      <c r="FB613" s="38"/>
      <c r="FC613" s="38"/>
      <c r="FD613" s="38"/>
      <c r="FE613" s="38"/>
      <c r="FF613" s="38"/>
      <c r="FG613" s="38"/>
      <c r="FH613" s="38"/>
      <c r="FI613" s="38"/>
      <c r="FJ613" s="38"/>
      <c r="FK613" s="38"/>
      <c r="FL613" s="38"/>
      <c r="FM613" s="38"/>
      <c r="FN613" s="38"/>
      <c r="FO613" s="38"/>
      <c r="FP613" s="38"/>
      <c r="FQ613" s="38"/>
      <c r="FR613" s="38"/>
      <c r="FS613" s="38"/>
      <c r="FT613" s="38"/>
      <c r="FU613" s="38"/>
      <c r="FV613" s="38"/>
      <c r="FW613" s="38"/>
      <c r="FX613" s="38"/>
      <c r="FY613" s="38"/>
      <c r="FZ613" s="38"/>
      <c r="GA613" s="38"/>
      <c r="GB613" s="38"/>
      <c r="GC613" s="38"/>
      <c r="GD613" s="38"/>
      <c r="GE613" s="38"/>
      <c r="GF613" s="38"/>
      <c r="GG613" s="38"/>
      <c r="GH613" s="38"/>
      <c r="GI613" s="38"/>
      <c r="GJ613" s="38"/>
      <c r="GK613" s="38"/>
      <c r="GL613" s="38"/>
      <c r="GM613" s="38"/>
      <c r="GN613" s="38"/>
      <c r="GO613" s="38"/>
      <c r="GP613" s="38"/>
      <c r="GQ613" s="38"/>
      <c r="GR613" s="38"/>
      <c r="GS613" s="38"/>
      <c r="GT613" s="38"/>
      <c r="GU613" s="38"/>
      <c r="GV613" s="38"/>
      <c r="GW613" s="38"/>
      <c r="GX613" s="38"/>
      <c r="GY613" s="38"/>
      <c r="GZ613" s="38"/>
      <c r="HA613" s="38"/>
      <c r="HB613" s="38"/>
      <c r="HC613" s="38"/>
      <c r="HD613" s="38"/>
      <c r="HE613" s="38"/>
      <c r="HF613" s="38"/>
      <c r="HG613" s="38"/>
      <c r="HH613" s="38"/>
      <c r="HI613" s="38"/>
      <c r="HJ613" s="38"/>
      <c r="HK613" s="38"/>
      <c r="HL613" s="38"/>
      <c r="HM613" s="38"/>
      <c r="HN613" s="38"/>
      <c r="HO613" s="38"/>
      <c r="HP613" s="38"/>
      <c r="HQ613" s="38"/>
      <c r="HR613" s="38"/>
      <c r="HS613" s="38"/>
      <c r="HT613" s="38"/>
      <c r="HU613" s="38"/>
      <c r="HV613" s="38"/>
      <c r="HW613" s="38"/>
      <c r="HX613" s="38"/>
      <c r="HY613" s="38"/>
      <c r="HZ613" s="38"/>
      <c r="IA613" s="38"/>
      <c r="IB613" s="38"/>
      <c r="IC613" s="38"/>
      <c r="ID613" s="38"/>
      <c r="IE613" s="38"/>
      <c r="IF613" s="38"/>
      <c r="IG613" s="38"/>
      <c r="IH613" s="38"/>
      <c r="II613" s="38"/>
      <c r="IJ613" s="38"/>
      <c r="IK613" s="38"/>
      <c r="IL613" s="38"/>
      <c r="IM613" s="38"/>
      <c r="IN613" s="38"/>
      <c r="IO613" s="38"/>
      <c r="IP613" s="38"/>
      <c r="IQ613" s="38"/>
    </row>
    <row r="614" spans="1:251" s="234" customFormat="1" ht="14" customHeight="1">
      <c r="A614" s="320" t="s">
        <v>900</v>
      </c>
      <c r="B614" s="321" t="s">
        <v>899</v>
      </c>
      <c r="C614" s="320">
        <v>1990</v>
      </c>
      <c r="D614" s="322" t="s">
        <v>455</v>
      </c>
      <c r="E614" s="322" t="s">
        <v>456</v>
      </c>
      <c r="F614" s="322">
        <v>250908</v>
      </c>
      <c r="G614" s="86"/>
      <c r="H614" s="36"/>
      <c r="I614" s="122">
        <v>0</v>
      </c>
      <c r="J614" s="122">
        <v>0</v>
      </c>
      <c r="K614" s="38" t="s">
        <v>129</v>
      </c>
      <c r="L614" s="100"/>
      <c r="M614" s="100" t="s">
        <v>239</v>
      </c>
      <c r="N614" s="100" t="s">
        <v>901</v>
      </c>
      <c r="O614" s="86" t="s">
        <v>168</v>
      </c>
      <c r="P614" s="100"/>
      <c r="Q614" s="100"/>
      <c r="R614" s="100"/>
      <c r="S614" s="100"/>
      <c r="T614" s="100"/>
      <c r="U614" s="100"/>
      <c r="V614" s="100"/>
      <c r="W614" s="100"/>
      <c r="X614" s="100"/>
      <c r="Y614" s="100"/>
      <c r="Z614" s="100"/>
      <c r="AA614" s="100"/>
      <c r="AB614" s="100"/>
      <c r="AC614" s="100"/>
      <c r="AD614" s="100"/>
      <c r="AE614" s="100"/>
      <c r="AF614" s="100"/>
      <c r="AG614" s="100"/>
      <c r="AH614" s="100"/>
      <c r="AI614" s="100"/>
      <c r="AJ614" s="100"/>
      <c r="AK614" s="100"/>
      <c r="AL614" s="100"/>
      <c r="AM614" s="100"/>
      <c r="AN614" s="100"/>
      <c r="AO614" s="100"/>
      <c r="AP614" s="100"/>
      <c r="AQ614" s="100"/>
      <c r="AR614" s="100"/>
      <c r="AS614" s="100"/>
      <c r="AT614" s="100"/>
      <c r="AU614" s="100"/>
      <c r="AV614" s="100"/>
      <c r="AW614" s="100"/>
      <c r="AX614" s="100"/>
      <c r="AY614" s="100"/>
      <c r="AZ614" s="100"/>
      <c r="BA614" s="100"/>
      <c r="BB614" s="100"/>
      <c r="BC614" s="100"/>
      <c r="BD614" s="100"/>
      <c r="BE614" s="100"/>
      <c r="BF614" s="100"/>
      <c r="BG614" s="100"/>
      <c r="BH614" s="100"/>
      <c r="BI614" s="100"/>
      <c r="BJ614" s="100"/>
      <c r="BK614" s="100"/>
      <c r="BL614" s="100"/>
      <c r="BM614" s="100"/>
      <c r="BN614" s="100"/>
      <c r="BO614" s="100"/>
      <c r="BP614" s="100"/>
      <c r="BQ614" s="100"/>
      <c r="BR614" s="100"/>
      <c r="BS614" s="100"/>
      <c r="BT614" s="100"/>
      <c r="BU614" s="100"/>
      <c r="BV614" s="100"/>
      <c r="BW614" s="100"/>
      <c r="BX614" s="100"/>
      <c r="BY614" s="100"/>
      <c r="BZ614" s="100"/>
      <c r="CA614" s="100"/>
      <c r="CB614" s="100"/>
      <c r="CC614" s="100"/>
      <c r="CD614" s="100"/>
      <c r="CE614" s="100"/>
      <c r="CF614" s="100"/>
      <c r="CG614" s="100"/>
      <c r="CH614" s="100"/>
      <c r="CI614" s="100"/>
      <c r="CJ614" s="100"/>
      <c r="CK614" s="100"/>
      <c r="CL614" s="100"/>
      <c r="CM614" s="100"/>
      <c r="CN614" s="100"/>
      <c r="CO614" s="100"/>
      <c r="CP614" s="100"/>
      <c r="CQ614" s="100"/>
      <c r="CR614" s="100"/>
      <c r="CS614" s="100"/>
      <c r="CT614" s="100"/>
      <c r="CU614" s="100"/>
      <c r="CV614" s="100"/>
      <c r="CW614" s="100"/>
      <c r="CX614" s="100"/>
      <c r="CY614" s="100"/>
      <c r="CZ614" s="100"/>
      <c r="DA614" s="100"/>
      <c r="DB614" s="100"/>
      <c r="DC614" s="100"/>
      <c r="DD614" s="100"/>
      <c r="DE614" s="100"/>
      <c r="DF614" s="100"/>
      <c r="DG614" s="100"/>
      <c r="DH614" s="100"/>
      <c r="DI614" s="100"/>
      <c r="DJ614" s="100"/>
      <c r="DK614" s="100"/>
      <c r="DL614" s="100"/>
      <c r="DM614" s="100"/>
      <c r="DN614" s="100"/>
      <c r="DO614" s="100"/>
      <c r="DP614" s="100"/>
      <c r="DQ614" s="100"/>
      <c r="DR614" s="100"/>
      <c r="DS614" s="100"/>
      <c r="DT614" s="100"/>
      <c r="DU614" s="100"/>
      <c r="DV614" s="100"/>
      <c r="DW614" s="100"/>
      <c r="DX614" s="100"/>
      <c r="DY614" s="100"/>
      <c r="DZ614" s="100"/>
      <c r="EA614" s="100"/>
      <c r="EB614" s="100"/>
      <c r="EC614" s="100"/>
      <c r="ED614" s="100"/>
      <c r="EE614" s="100"/>
      <c r="EF614" s="100"/>
      <c r="EG614" s="100"/>
      <c r="EH614" s="100"/>
      <c r="EI614" s="100"/>
      <c r="EJ614" s="100"/>
      <c r="EK614" s="100"/>
      <c r="EL614" s="100"/>
      <c r="EM614" s="100"/>
      <c r="EN614" s="100"/>
      <c r="EO614" s="100"/>
      <c r="EP614" s="100"/>
      <c r="EQ614" s="100"/>
      <c r="ER614" s="100"/>
      <c r="ES614" s="100"/>
      <c r="ET614" s="100"/>
      <c r="EU614" s="100"/>
      <c r="EV614" s="100"/>
      <c r="EW614" s="100"/>
      <c r="EX614" s="100"/>
      <c r="EY614" s="100"/>
      <c r="EZ614" s="100"/>
      <c r="FA614" s="100"/>
      <c r="FB614" s="100"/>
      <c r="FC614" s="100"/>
      <c r="FD614" s="100"/>
      <c r="FE614" s="100"/>
      <c r="FF614" s="100"/>
      <c r="FG614" s="100"/>
      <c r="FH614" s="100"/>
      <c r="FI614" s="100"/>
      <c r="FJ614" s="100"/>
      <c r="FK614" s="100"/>
      <c r="FL614" s="100"/>
      <c r="FM614" s="100"/>
      <c r="FN614" s="100"/>
      <c r="FO614" s="100"/>
      <c r="FP614" s="100"/>
      <c r="FQ614" s="100"/>
      <c r="FR614" s="100"/>
      <c r="FS614" s="100"/>
      <c r="FT614" s="100"/>
      <c r="FU614" s="100"/>
      <c r="FV614" s="100"/>
      <c r="FW614" s="100"/>
      <c r="FX614" s="100"/>
      <c r="FY614" s="100"/>
      <c r="FZ614" s="100"/>
      <c r="GA614" s="100"/>
      <c r="GB614" s="100"/>
      <c r="GC614" s="100"/>
      <c r="GD614" s="100"/>
      <c r="GE614" s="100"/>
      <c r="GF614" s="100"/>
      <c r="GG614" s="100"/>
      <c r="GH614" s="100"/>
      <c r="GI614" s="100"/>
      <c r="GJ614" s="100"/>
      <c r="GK614" s="100"/>
      <c r="GL614" s="100"/>
      <c r="GM614" s="100"/>
      <c r="GN614" s="100"/>
      <c r="GO614" s="100"/>
      <c r="GP614" s="100"/>
      <c r="GQ614" s="100"/>
      <c r="GR614" s="100"/>
      <c r="GS614" s="100"/>
      <c r="GT614" s="100"/>
      <c r="GU614" s="100"/>
      <c r="GV614" s="100"/>
      <c r="GW614" s="100"/>
      <c r="GX614" s="100"/>
      <c r="GY614" s="100"/>
      <c r="GZ614" s="100"/>
      <c r="HA614" s="100"/>
      <c r="HB614" s="100"/>
      <c r="HC614" s="100"/>
      <c r="HD614" s="100"/>
      <c r="HE614" s="100"/>
      <c r="HF614" s="100"/>
      <c r="HG614" s="100"/>
      <c r="HH614" s="100"/>
      <c r="HI614" s="100"/>
      <c r="HJ614" s="100"/>
      <c r="HK614" s="100"/>
      <c r="HL614" s="100"/>
      <c r="HM614" s="100"/>
      <c r="HN614" s="100"/>
      <c r="HO614" s="100"/>
      <c r="HP614" s="100"/>
      <c r="HQ614" s="100"/>
      <c r="HR614" s="100"/>
      <c r="HS614" s="100"/>
      <c r="HT614" s="100"/>
      <c r="HU614" s="100"/>
      <c r="HV614" s="100"/>
      <c r="HW614" s="100"/>
      <c r="HX614" s="100"/>
      <c r="HY614" s="100"/>
      <c r="HZ614" s="100"/>
      <c r="IA614" s="100"/>
      <c r="IB614" s="100"/>
      <c r="IC614" s="100"/>
      <c r="ID614" s="100"/>
      <c r="IE614" s="100"/>
      <c r="IF614" s="100"/>
      <c r="IG614" s="100"/>
      <c r="IH614" s="100"/>
      <c r="II614" s="100"/>
      <c r="IJ614" s="100"/>
      <c r="IK614" s="100"/>
      <c r="IL614" s="100"/>
      <c r="IM614" s="100"/>
      <c r="IN614" s="100"/>
      <c r="IO614" s="100"/>
      <c r="IP614" s="100"/>
      <c r="IQ614" s="100"/>
    </row>
    <row r="615" spans="1:251" s="234" customFormat="1" ht="14" customHeight="1">
      <c r="A615" s="51" t="s">
        <v>932</v>
      </c>
      <c r="B615" s="51" t="s">
        <v>931</v>
      </c>
      <c r="C615" s="191">
        <v>2013</v>
      </c>
      <c r="D615" s="322" t="s">
        <v>468</v>
      </c>
      <c r="E615" s="322" t="s">
        <v>456</v>
      </c>
      <c r="F615" s="322">
        <v>250908</v>
      </c>
      <c r="G615" s="38"/>
      <c r="H615" s="36">
        <v>43</v>
      </c>
      <c r="I615" s="36"/>
      <c r="J615" s="36"/>
      <c r="K615" s="38" t="s">
        <v>128</v>
      </c>
      <c r="L615" s="38" t="s">
        <v>137</v>
      </c>
      <c r="M615" s="100" t="s">
        <v>239</v>
      </c>
      <c r="N615" s="36" t="s">
        <v>172</v>
      </c>
      <c r="O615" s="86" t="s">
        <v>168</v>
      </c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  <c r="BF615" s="38"/>
      <c r="BG615" s="38"/>
      <c r="BH615" s="38"/>
      <c r="BI615" s="38"/>
      <c r="BJ615" s="38"/>
      <c r="BK615" s="38"/>
      <c r="BL615" s="38"/>
      <c r="BM615" s="38"/>
      <c r="BN615" s="38"/>
      <c r="BO615" s="38"/>
      <c r="BP615" s="38"/>
      <c r="BQ615" s="38"/>
      <c r="BR615" s="38"/>
      <c r="BS615" s="38"/>
      <c r="BT615" s="38"/>
      <c r="BU615" s="38"/>
      <c r="BV615" s="38"/>
      <c r="BW615" s="38"/>
      <c r="BX615" s="38"/>
      <c r="BY615" s="38"/>
      <c r="BZ615" s="38"/>
      <c r="CA615" s="38"/>
      <c r="CB615" s="38"/>
      <c r="CC615" s="38"/>
      <c r="CD615" s="38"/>
      <c r="CE615" s="38"/>
      <c r="CF615" s="38"/>
      <c r="CG615" s="38"/>
      <c r="CH615" s="38"/>
      <c r="CI615" s="38"/>
      <c r="CJ615" s="38"/>
      <c r="CK615" s="38"/>
      <c r="CL615" s="38"/>
      <c r="CM615" s="38"/>
      <c r="CN615" s="38"/>
      <c r="CO615" s="38"/>
      <c r="CP615" s="38"/>
      <c r="CQ615" s="38"/>
      <c r="CR615" s="38"/>
      <c r="CS615" s="38"/>
      <c r="CT615" s="38"/>
      <c r="CU615" s="38"/>
      <c r="CV615" s="38"/>
      <c r="CW615" s="38"/>
      <c r="CX615" s="38"/>
      <c r="CY615" s="38"/>
      <c r="CZ615" s="38"/>
      <c r="DA615" s="38"/>
      <c r="DB615" s="38"/>
      <c r="DC615" s="38"/>
      <c r="DD615" s="38"/>
      <c r="DE615" s="38"/>
      <c r="DF615" s="38"/>
      <c r="DG615" s="38"/>
      <c r="DH615" s="38"/>
      <c r="DI615" s="38"/>
      <c r="DJ615" s="38"/>
      <c r="DK615" s="38"/>
      <c r="DL615" s="38"/>
      <c r="DM615" s="38"/>
      <c r="DN615" s="38"/>
      <c r="DO615" s="38"/>
      <c r="DP615" s="38"/>
      <c r="DQ615" s="38"/>
      <c r="DR615" s="38"/>
      <c r="DS615" s="38"/>
      <c r="DT615" s="38"/>
      <c r="DU615" s="38"/>
      <c r="DV615" s="38"/>
      <c r="DW615" s="38"/>
      <c r="DX615" s="38"/>
      <c r="DY615" s="38"/>
      <c r="DZ615" s="38"/>
      <c r="EA615" s="38"/>
      <c r="EB615" s="38"/>
      <c r="EC615" s="38"/>
      <c r="ED615" s="38"/>
      <c r="EE615" s="38"/>
      <c r="EF615" s="38"/>
      <c r="EG615" s="38"/>
      <c r="EH615" s="38"/>
      <c r="EI615" s="38"/>
      <c r="EJ615" s="38"/>
      <c r="EK615" s="38"/>
      <c r="EL615" s="38"/>
      <c r="EM615" s="38"/>
      <c r="EN615" s="38"/>
      <c r="EO615" s="38"/>
      <c r="EP615" s="38"/>
      <c r="EQ615" s="38"/>
      <c r="ER615" s="38"/>
      <c r="ES615" s="38"/>
      <c r="ET615" s="38"/>
      <c r="EU615" s="38"/>
      <c r="EV615" s="38"/>
      <c r="EW615" s="38"/>
      <c r="EX615" s="38"/>
      <c r="EY615" s="38"/>
      <c r="EZ615" s="38"/>
      <c r="FA615" s="38"/>
      <c r="FB615" s="38"/>
      <c r="FC615" s="38"/>
      <c r="FD615" s="38"/>
      <c r="FE615" s="38"/>
      <c r="FF615" s="38"/>
      <c r="FG615" s="38"/>
      <c r="FH615" s="38"/>
      <c r="FI615" s="38"/>
      <c r="FJ615" s="38"/>
      <c r="FK615" s="38"/>
      <c r="FL615" s="38"/>
      <c r="FM615" s="38"/>
      <c r="FN615" s="38"/>
      <c r="FO615" s="38"/>
      <c r="FP615" s="38"/>
      <c r="FQ615" s="38"/>
      <c r="FR615" s="38"/>
      <c r="FS615" s="38"/>
      <c r="FT615" s="38"/>
      <c r="FU615" s="38"/>
      <c r="FV615" s="38"/>
      <c r="FW615" s="38"/>
      <c r="FX615" s="38"/>
      <c r="FY615" s="38"/>
      <c r="FZ615" s="38"/>
      <c r="GA615" s="38"/>
      <c r="GB615" s="38"/>
      <c r="GC615" s="38"/>
      <c r="GD615" s="38"/>
      <c r="GE615" s="38"/>
      <c r="GF615" s="38"/>
      <c r="GG615" s="38"/>
      <c r="GH615" s="38"/>
      <c r="GI615" s="38"/>
      <c r="GJ615" s="38"/>
      <c r="GK615" s="38"/>
      <c r="GL615" s="38"/>
      <c r="GM615" s="38"/>
      <c r="GN615" s="38"/>
      <c r="GO615" s="38"/>
      <c r="GP615" s="38"/>
      <c r="GQ615" s="38"/>
      <c r="GR615" s="38"/>
      <c r="GS615" s="38"/>
      <c r="GT615" s="38"/>
      <c r="GU615" s="38"/>
      <c r="GV615" s="38"/>
      <c r="GW615" s="38"/>
      <c r="GX615" s="38"/>
      <c r="GY615" s="38"/>
      <c r="GZ615" s="38"/>
      <c r="HA615" s="38"/>
      <c r="HB615" s="38"/>
      <c r="HC615" s="38"/>
      <c r="HD615" s="38"/>
      <c r="HE615" s="38"/>
      <c r="HF615" s="38"/>
      <c r="HG615" s="38"/>
      <c r="HH615" s="38"/>
      <c r="HI615" s="38"/>
      <c r="HJ615" s="38"/>
      <c r="HK615" s="38"/>
      <c r="HL615" s="38"/>
      <c r="HM615" s="38"/>
      <c r="HN615" s="38"/>
      <c r="HO615" s="38"/>
      <c r="HP615" s="38"/>
      <c r="HQ615" s="38"/>
      <c r="HR615" s="38"/>
      <c r="HS615" s="38"/>
      <c r="HT615" s="38"/>
      <c r="HU615" s="38"/>
      <c r="HV615" s="38"/>
      <c r="HW615" s="38"/>
      <c r="HX615" s="38"/>
      <c r="HY615" s="38"/>
      <c r="HZ615" s="38"/>
      <c r="IA615" s="38"/>
      <c r="IB615" s="38"/>
      <c r="IC615" s="38"/>
      <c r="ID615" s="38"/>
      <c r="IE615" s="38"/>
      <c r="IF615" s="38"/>
      <c r="IG615" s="38"/>
      <c r="IH615" s="38"/>
      <c r="II615" s="38"/>
      <c r="IJ615" s="38"/>
      <c r="IK615" s="38"/>
      <c r="IL615" s="38"/>
      <c r="IM615" s="38"/>
      <c r="IN615" s="38"/>
      <c r="IO615" s="38"/>
      <c r="IP615" s="38"/>
      <c r="IQ615" s="38"/>
    </row>
    <row r="616" spans="1:251" s="38" customFormat="1" ht="14" customHeight="1">
      <c r="A616" s="306" t="s">
        <v>642</v>
      </c>
      <c r="B616" s="328" t="s">
        <v>569</v>
      </c>
      <c r="C616" s="327">
        <v>2017</v>
      </c>
      <c r="D616" s="328" t="s">
        <v>568</v>
      </c>
      <c r="E616" s="51" t="s">
        <v>627</v>
      </c>
      <c r="F616" s="191">
        <v>250507</v>
      </c>
      <c r="G616" s="306">
        <v>-0.9</v>
      </c>
      <c r="H616" s="36"/>
      <c r="I616" s="36"/>
      <c r="J616" s="36"/>
      <c r="K616" s="38" t="s">
        <v>129</v>
      </c>
      <c r="M616" s="38" t="s">
        <v>239</v>
      </c>
      <c r="N616" s="39" t="s">
        <v>491</v>
      </c>
      <c r="O616" s="66" t="s">
        <v>168</v>
      </c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/>
      <c r="BO616" s="36"/>
      <c r="BP616" s="36"/>
      <c r="BQ616" s="36"/>
      <c r="BR616" s="36"/>
      <c r="BS616" s="36"/>
      <c r="BT616" s="36"/>
      <c r="BU616" s="36"/>
      <c r="BV616" s="36"/>
      <c r="BW616" s="36"/>
      <c r="BX616" s="36"/>
      <c r="BY616" s="36"/>
      <c r="BZ616" s="36"/>
      <c r="CA616" s="36"/>
      <c r="CB616" s="36"/>
      <c r="CC616" s="36"/>
      <c r="CD616" s="36"/>
      <c r="CE616" s="36"/>
      <c r="CF616" s="36"/>
      <c r="CG616" s="36"/>
      <c r="CH616" s="36"/>
      <c r="CI616" s="36"/>
      <c r="CJ616" s="36"/>
      <c r="CK616" s="36"/>
      <c r="CL616" s="36"/>
      <c r="CM616" s="36"/>
      <c r="CN616" s="36"/>
      <c r="CO616" s="36"/>
      <c r="CP616" s="36"/>
      <c r="CQ616" s="36"/>
      <c r="CR616" s="36"/>
      <c r="CS616" s="36"/>
      <c r="CT616" s="36"/>
      <c r="CU616" s="36"/>
      <c r="CV616" s="36"/>
      <c r="CW616" s="36"/>
      <c r="CX616" s="36"/>
      <c r="CY616" s="36"/>
      <c r="CZ616" s="36"/>
      <c r="DA616" s="36"/>
      <c r="DB616" s="36"/>
      <c r="DC616" s="36"/>
      <c r="DD616" s="36"/>
      <c r="DE616" s="36"/>
      <c r="DF616" s="36"/>
      <c r="DG616" s="36"/>
      <c r="DH616" s="36"/>
      <c r="DI616" s="36"/>
      <c r="DJ616" s="36"/>
      <c r="DK616" s="36"/>
      <c r="DL616" s="36"/>
      <c r="DM616" s="36"/>
      <c r="DN616" s="36"/>
      <c r="DO616" s="36"/>
      <c r="DP616" s="36"/>
      <c r="DQ616" s="36"/>
      <c r="DR616" s="36"/>
      <c r="DS616" s="36"/>
      <c r="DT616" s="36"/>
      <c r="DU616" s="36"/>
      <c r="DV616" s="36"/>
      <c r="DW616" s="36"/>
      <c r="DX616" s="36"/>
      <c r="DY616" s="36"/>
      <c r="DZ616" s="36"/>
      <c r="EA616" s="36"/>
      <c r="EB616" s="36"/>
      <c r="EC616" s="36"/>
      <c r="ED616" s="36"/>
      <c r="EE616" s="36"/>
      <c r="EF616" s="36"/>
      <c r="EG616" s="36"/>
      <c r="EH616" s="36"/>
      <c r="EI616" s="36"/>
      <c r="EJ616" s="36"/>
      <c r="EK616" s="36"/>
      <c r="EL616" s="36"/>
      <c r="EM616" s="36"/>
      <c r="EN616" s="36"/>
      <c r="EO616" s="36"/>
      <c r="EP616" s="36"/>
      <c r="EQ616" s="36"/>
      <c r="ER616" s="36"/>
      <c r="ES616" s="36"/>
      <c r="ET616" s="36"/>
      <c r="EU616" s="36"/>
      <c r="EV616" s="36"/>
      <c r="EW616" s="36"/>
      <c r="EX616" s="36"/>
      <c r="EY616" s="36"/>
      <c r="EZ616" s="36"/>
      <c r="FA616" s="36"/>
      <c r="FB616" s="36"/>
      <c r="FC616" s="36"/>
      <c r="FD616" s="36"/>
      <c r="FE616" s="36"/>
      <c r="FF616" s="36"/>
      <c r="FG616" s="36"/>
      <c r="FH616" s="36"/>
      <c r="FI616" s="36"/>
      <c r="FJ616" s="36"/>
      <c r="FK616" s="36"/>
      <c r="FL616" s="36"/>
      <c r="FM616" s="36"/>
      <c r="FN616" s="36"/>
      <c r="FO616" s="36"/>
      <c r="FP616" s="36"/>
      <c r="FQ616" s="36"/>
      <c r="FR616" s="36"/>
      <c r="FS616" s="36"/>
      <c r="FT616" s="36"/>
      <c r="FU616" s="36"/>
      <c r="FV616" s="36"/>
      <c r="FW616" s="36"/>
      <c r="FX616" s="36"/>
      <c r="FY616" s="36"/>
      <c r="FZ616" s="36"/>
      <c r="GA616" s="36"/>
      <c r="GB616" s="36"/>
      <c r="GC616" s="36"/>
      <c r="GD616" s="36"/>
      <c r="GE616" s="36"/>
      <c r="GF616" s="36"/>
      <c r="GG616" s="36"/>
      <c r="GH616" s="36"/>
      <c r="GI616" s="36"/>
      <c r="GJ616" s="36"/>
      <c r="GK616" s="36"/>
      <c r="GL616" s="36"/>
      <c r="GM616" s="36"/>
      <c r="GN616" s="36"/>
      <c r="GO616" s="36"/>
      <c r="GP616" s="36"/>
      <c r="GQ616" s="36"/>
      <c r="GR616" s="36"/>
      <c r="GS616" s="36"/>
      <c r="GT616" s="36"/>
      <c r="GU616" s="36"/>
      <c r="GV616" s="36"/>
      <c r="GW616" s="36"/>
      <c r="GX616" s="36"/>
      <c r="GY616" s="36"/>
      <c r="GZ616" s="36"/>
      <c r="HA616" s="36"/>
      <c r="HB616" s="36"/>
      <c r="HC616" s="36"/>
      <c r="HD616" s="36"/>
      <c r="HE616" s="36"/>
      <c r="HF616" s="36"/>
      <c r="HG616" s="36"/>
      <c r="HH616" s="36"/>
      <c r="HI616" s="36"/>
      <c r="HJ616" s="36"/>
      <c r="HK616" s="36"/>
      <c r="HL616" s="36"/>
      <c r="HM616" s="36"/>
      <c r="HN616" s="36"/>
      <c r="HO616" s="36"/>
      <c r="HP616" s="36"/>
      <c r="HQ616" s="36"/>
      <c r="HR616" s="36"/>
      <c r="HS616" s="36"/>
      <c r="HT616" s="36"/>
      <c r="HU616" s="36"/>
      <c r="HV616" s="36"/>
      <c r="HW616" s="36"/>
      <c r="HX616" s="36"/>
      <c r="HY616" s="36"/>
      <c r="HZ616" s="36"/>
      <c r="IA616" s="36"/>
      <c r="IB616" s="36"/>
      <c r="IC616" s="36"/>
      <c r="ID616" s="36"/>
      <c r="IE616" s="36"/>
      <c r="IF616" s="36"/>
      <c r="IG616" s="36"/>
      <c r="IH616" s="36"/>
      <c r="II616" s="36"/>
      <c r="IJ616" s="36"/>
      <c r="IK616" s="36"/>
      <c r="IL616" s="36"/>
      <c r="IM616" s="36"/>
      <c r="IN616" s="36"/>
      <c r="IO616" s="36"/>
      <c r="IP616" s="36"/>
      <c r="IQ616" s="36"/>
    </row>
    <row r="617" spans="1:251" s="38" customFormat="1" ht="14" customHeight="1">
      <c r="A617" s="306" t="s">
        <v>641</v>
      </c>
      <c r="B617" s="328" t="s">
        <v>569</v>
      </c>
      <c r="C617" s="327">
        <v>2017</v>
      </c>
      <c r="D617" s="328" t="s">
        <v>597</v>
      </c>
      <c r="E617" s="51" t="s">
        <v>627</v>
      </c>
      <c r="F617" s="191">
        <v>250507</v>
      </c>
      <c r="G617" s="306">
        <v>-0.9</v>
      </c>
      <c r="H617" s="36"/>
      <c r="I617" s="36"/>
      <c r="J617" s="36"/>
      <c r="K617" s="38" t="s">
        <v>129</v>
      </c>
      <c r="M617" s="38" t="s">
        <v>239</v>
      </c>
      <c r="N617" s="39" t="s">
        <v>491</v>
      </c>
      <c r="O617" s="66" t="s">
        <v>168</v>
      </c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  <c r="BO617" s="36"/>
      <c r="BP617" s="36"/>
      <c r="BQ617" s="36"/>
      <c r="BR617" s="36"/>
      <c r="BS617" s="36"/>
      <c r="BT617" s="36"/>
      <c r="BU617" s="36"/>
      <c r="BV617" s="36"/>
      <c r="BW617" s="36"/>
      <c r="BX617" s="36"/>
      <c r="BY617" s="36"/>
      <c r="BZ617" s="36"/>
      <c r="CA617" s="36"/>
      <c r="CB617" s="36"/>
      <c r="CC617" s="36"/>
      <c r="CD617" s="36"/>
      <c r="CE617" s="36"/>
      <c r="CF617" s="36"/>
      <c r="CG617" s="36"/>
      <c r="CH617" s="36"/>
      <c r="CI617" s="36"/>
      <c r="CJ617" s="36"/>
      <c r="CK617" s="36"/>
      <c r="CL617" s="36"/>
      <c r="CM617" s="36"/>
      <c r="CN617" s="36"/>
      <c r="CO617" s="36"/>
      <c r="CP617" s="36"/>
      <c r="CQ617" s="36"/>
      <c r="CR617" s="36"/>
      <c r="CS617" s="36"/>
      <c r="CT617" s="36"/>
      <c r="CU617" s="36"/>
      <c r="CV617" s="36"/>
      <c r="CW617" s="36"/>
      <c r="CX617" s="36"/>
      <c r="CY617" s="36"/>
      <c r="CZ617" s="36"/>
      <c r="DA617" s="36"/>
      <c r="DB617" s="36"/>
      <c r="DC617" s="36"/>
      <c r="DD617" s="36"/>
      <c r="DE617" s="36"/>
      <c r="DF617" s="36"/>
      <c r="DG617" s="36"/>
      <c r="DH617" s="36"/>
      <c r="DI617" s="36"/>
      <c r="DJ617" s="36"/>
      <c r="DK617" s="36"/>
      <c r="DL617" s="36"/>
      <c r="DM617" s="36"/>
      <c r="DN617" s="36"/>
      <c r="DO617" s="36"/>
      <c r="DP617" s="36"/>
      <c r="DQ617" s="36"/>
      <c r="DR617" s="36"/>
      <c r="DS617" s="36"/>
      <c r="DT617" s="36"/>
      <c r="DU617" s="36"/>
      <c r="DV617" s="36"/>
      <c r="DW617" s="36"/>
      <c r="DX617" s="36"/>
      <c r="DY617" s="36"/>
      <c r="DZ617" s="36"/>
      <c r="EA617" s="36"/>
      <c r="EB617" s="36"/>
      <c r="EC617" s="36"/>
      <c r="ED617" s="36"/>
      <c r="EE617" s="36"/>
      <c r="EF617" s="36"/>
      <c r="EG617" s="36"/>
      <c r="EH617" s="36"/>
      <c r="EI617" s="36"/>
      <c r="EJ617" s="36"/>
      <c r="EK617" s="36"/>
      <c r="EL617" s="36"/>
      <c r="EM617" s="36"/>
      <c r="EN617" s="36"/>
      <c r="EO617" s="36"/>
      <c r="EP617" s="36"/>
      <c r="EQ617" s="36"/>
      <c r="ER617" s="36"/>
      <c r="ES617" s="36"/>
      <c r="ET617" s="36"/>
      <c r="EU617" s="36"/>
      <c r="EV617" s="36"/>
      <c r="EW617" s="36"/>
      <c r="EX617" s="36"/>
      <c r="EY617" s="36"/>
      <c r="EZ617" s="36"/>
      <c r="FA617" s="36"/>
      <c r="FB617" s="36"/>
      <c r="FC617" s="36"/>
      <c r="FD617" s="36"/>
      <c r="FE617" s="36"/>
      <c r="FF617" s="36"/>
      <c r="FG617" s="36"/>
      <c r="FH617" s="36"/>
      <c r="FI617" s="36"/>
      <c r="FJ617" s="36"/>
      <c r="FK617" s="36"/>
      <c r="FL617" s="36"/>
      <c r="FM617" s="36"/>
      <c r="FN617" s="36"/>
      <c r="FO617" s="36"/>
      <c r="FP617" s="36"/>
      <c r="FQ617" s="36"/>
      <c r="FR617" s="36"/>
      <c r="FS617" s="36"/>
      <c r="FT617" s="36"/>
      <c r="FU617" s="36"/>
      <c r="FV617" s="36"/>
      <c r="FW617" s="36"/>
      <c r="FX617" s="36"/>
      <c r="FY617" s="36"/>
      <c r="FZ617" s="36"/>
      <c r="GA617" s="36"/>
      <c r="GB617" s="36"/>
      <c r="GC617" s="36"/>
      <c r="GD617" s="36"/>
      <c r="GE617" s="36"/>
      <c r="GF617" s="36"/>
      <c r="GG617" s="36"/>
      <c r="GH617" s="36"/>
      <c r="GI617" s="36"/>
      <c r="GJ617" s="36"/>
      <c r="GK617" s="36"/>
      <c r="GL617" s="36"/>
      <c r="GM617" s="36"/>
      <c r="GN617" s="36"/>
      <c r="GO617" s="36"/>
      <c r="GP617" s="36"/>
      <c r="GQ617" s="36"/>
      <c r="GR617" s="36"/>
      <c r="GS617" s="36"/>
      <c r="GT617" s="36"/>
      <c r="GU617" s="36"/>
      <c r="GV617" s="36"/>
      <c r="GW617" s="36"/>
      <c r="GX617" s="36"/>
      <c r="GY617" s="36"/>
      <c r="GZ617" s="36"/>
      <c r="HA617" s="36"/>
      <c r="HB617" s="36"/>
      <c r="HC617" s="36"/>
      <c r="HD617" s="36"/>
      <c r="HE617" s="36"/>
      <c r="HF617" s="36"/>
      <c r="HG617" s="36"/>
      <c r="HH617" s="36"/>
      <c r="HI617" s="36"/>
      <c r="HJ617" s="36"/>
      <c r="HK617" s="36"/>
      <c r="HL617" s="36"/>
      <c r="HM617" s="36"/>
      <c r="HN617" s="36"/>
      <c r="HO617" s="36"/>
      <c r="HP617" s="36"/>
      <c r="HQ617" s="36"/>
      <c r="HR617" s="36"/>
      <c r="HS617" s="36"/>
      <c r="HT617" s="36"/>
      <c r="HU617" s="36"/>
      <c r="HV617" s="36"/>
      <c r="HW617" s="36"/>
      <c r="HX617" s="36"/>
      <c r="HY617" s="36"/>
      <c r="HZ617" s="36"/>
      <c r="IA617" s="36"/>
      <c r="IB617" s="36"/>
      <c r="IC617" s="36"/>
      <c r="ID617" s="36"/>
      <c r="IE617" s="36"/>
      <c r="IF617" s="36"/>
      <c r="IG617" s="36"/>
      <c r="IH617" s="36"/>
      <c r="II617" s="36"/>
      <c r="IJ617" s="36"/>
      <c r="IK617" s="36"/>
      <c r="IL617" s="36"/>
      <c r="IM617" s="36"/>
      <c r="IN617" s="36"/>
      <c r="IO617" s="36"/>
      <c r="IP617" s="36"/>
      <c r="IQ617" s="36"/>
    </row>
    <row r="618" spans="1:251" s="234" customFormat="1" ht="14" customHeight="1">
      <c r="A618" s="306">
        <v>1.65</v>
      </c>
      <c r="B618" s="328" t="s">
        <v>569</v>
      </c>
      <c r="C618" s="327">
        <v>2017</v>
      </c>
      <c r="D618" s="328" t="s">
        <v>621</v>
      </c>
      <c r="E618" s="51" t="s">
        <v>627</v>
      </c>
      <c r="F618" s="191">
        <v>250507</v>
      </c>
      <c r="G618" s="191" t="s">
        <v>619</v>
      </c>
      <c r="H618" s="36"/>
      <c r="I618" s="36"/>
      <c r="J618" s="36"/>
      <c r="K618" s="38" t="s">
        <v>129</v>
      </c>
      <c r="L618" s="38"/>
      <c r="M618" s="38" t="s">
        <v>241</v>
      </c>
      <c r="N618" s="39" t="s">
        <v>491</v>
      </c>
      <c r="O618" s="66" t="s">
        <v>168</v>
      </c>
      <c r="P618" s="38"/>
      <c r="Q618" s="38"/>
      <c r="R618" s="38"/>
      <c r="S618" s="38"/>
      <c r="T618" s="38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  <c r="BO618" s="36"/>
      <c r="BP618" s="36"/>
      <c r="BQ618" s="36"/>
      <c r="BR618" s="36"/>
      <c r="BS618" s="36"/>
      <c r="BT618" s="36"/>
      <c r="BU618" s="36"/>
      <c r="BV618" s="36"/>
      <c r="BW618" s="36"/>
      <c r="BX618" s="36"/>
      <c r="BY618" s="36"/>
      <c r="BZ618" s="36"/>
      <c r="CA618" s="36"/>
      <c r="CB618" s="36"/>
      <c r="CC618" s="36"/>
      <c r="CD618" s="36"/>
      <c r="CE618" s="36"/>
      <c r="CF618" s="36"/>
      <c r="CG618" s="36"/>
      <c r="CH618" s="36"/>
      <c r="CI618" s="36"/>
      <c r="CJ618" s="36"/>
      <c r="CK618" s="36"/>
      <c r="CL618" s="36"/>
      <c r="CM618" s="36"/>
      <c r="CN618" s="36"/>
      <c r="CO618" s="36"/>
      <c r="CP618" s="36"/>
      <c r="CQ618" s="36"/>
      <c r="CR618" s="36"/>
      <c r="CS618" s="36"/>
      <c r="CT618" s="36"/>
      <c r="CU618" s="36"/>
      <c r="CV618" s="36"/>
      <c r="CW618" s="36"/>
      <c r="CX618" s="36"/>
      <c r="CY618" s="36"/>
      <c r="CZ618" s="36"/>
      <c r="DA618" s="36"/>
      <c r="DB618" s="36"/>
      <c r="DC618" s="36"/>
      <c r="DD618" s="36"/>
      <c r="DE618" s="36"/>
      <c r="DF618" s="36"/>
      <c r="DG618" s="36"/>
      <c r="DH618" s="36"/>
      <c r="DI618" s="36"/>
      <c r="DJ618" s="36"/>
      <c r="DK618" s="36"/>
      <c r="DL618" s="36"/>
      <c r="DM618" s="36"/>
      <c r="DN618" s="36"/>
      <c r="DO618" s="36"/>
      <c r="DP618" s="36"/>
      <c r="DQ618" s="36"/>
      <c r="DR618" s="36"/>
      <c r="DS618" s="36"/>
      <c r="DT618" s="36"/>
      <c r="DU618" s="36"/>
      <c r="DV618" s="36"/>
      <c r="DW618" s="36"/>
      <c r="DX618" s="36"/>
      <c r="DY618" s="36"/>
      <c r="DZ618" s="36"/>
      <c r="EA618" s="36"/>
      <c r="EB618" s="36"/>
      <c r="EC618" s="36"/>
      <c r="ED618" s="36"/>
      <c r="EE618" s="36"/>
      <c r="EF618" s="36"/>
      <c r="EG618" s="36"/>
      <c r="EH618" s="36"/>
      <c r="EI618" s="36"/>
      <c r="EJ618" s="36"/>
      <c r="EK618" s="36"/>
      <c r="EL618" s="36"/>
      <c r="EM618" s="36"/>
      <c r="EN618" s="36"/>
      <c r="EO618" s="36"/>
      <c r="EP618" s="36"/>
      <c r="EQ618" s="36"/>
      <c r="ER618" s="36"/>
      <c r="ES618" s="36"/>
      <c r="ET618" s="36"/>
      <c r="EU618" s="36"/>
      <c r="EV618" s="36"/>
      <c r="EW618" s="36"/>
      <c r="EX618" s="36"/>
      <c r="EY618" s="36"/>
      <c r="EZ618" s="36"/>
      <c r="FA618" s="36"/>
      <c r="FB618" s="36"/>
      <c r="FC618" s="36"/>
      <c r="FD618" s="36"/>
      <c r="FE618" s="36"/>
      <c r="FF618" s="36"/>
      <c r="FG618" s="36"/>
      <c r="FH618" s="36"/>
      <c r="FI618" s="36"/>
      <c r="FJ618" s="36"/>
      <c r="FK618" s="36"/>
      <c r="FL618" s="36"/>
      <c r="FM618" s="36"/>
      <c r="FN618" s="36"/>
      <c r="FO618" s="36"/>
      <c r="FP618" s="36"/>
      <c r="FQ618" s="36"/>
      <c r="FR618" s="36"/>
      <c r="FS618" s="36"/>
      <c r="FT618" s="36"/>
      <c r="FU618" s="36"/>
      <c r="FV618" s="36"/>
      <c r="FW618" s="36"/>
      <c r="FX618" s="36"/>
      <c r="FY618" s="36"/>
      <c r="FZ618" s="36"/>
      <c r="GA618" s="36"/>
      <c r="GB618" s="36"/>
      <c r="GC618" s="36"/>
      <c r="GD618" s="36"/>
      <c r="GE618" s="36"/>
      <c r="GF618" s="36"/>
      <c r="GG618" s="36"/>
      <c r="GH618" s="36"/>
      <c r="GI618" s="36"/>
      <c r="GJ618" s="36"/>
      <c r="GK618" s="36"/>
      <c r="GL618" s="36"/>
      <c r="GM618" s="36"/>
      <c r="GN618" s="36"/>
      <c r="GO618" s="36"/>
      <c r="GP618" s="36"/>
      <c r="GQ618" s="36"/>
      <c r="GR618" s="36"/>
      <c r="GS618" s="36"/>
      <c r="GT618" s="36"/>
      <c r="GU618" s="36"/>
      <c r="GV618" s="36"/>
      <c r="GW618" s="36"/>
      <c r="GX618" s="36"/>
      <c r="GY618" s="36"/>
      <c r="GZ618" s="36"/>
      <c r="HA618" s="36"/>
      <c r="HB618" s="36"/>
      <c r="HC618" s="36"/>
      <c r="HD618" s="36"/>
      <c r="HE618" s="36"/>
      <c r="HF618" s="36"/>
      <c r="HG618" s="36"/>
      <c r="HH618" s="36"/>
      <c r="HI618" s="36"/>
      <c r="HJ618" s="36"/>
      <c r="HK618" s="36"/>
      <c r="HL618" s="36"/>
      <c r="HM618" s="36"/>
      <c r="HN618" s="36"/>
      <c r="HO618" s="36"/>
      <c r="HP618" s="36"/>
      <c r="HQ618" s="36"/>
      <c r="HR618" s="36"/>
      <c r="HS618" s="36"/>
      <c r="HT618" s="36"/>
      <c r="HU618" s="36"/>
      <c r="HV618" s="36"/>
      <c r="HW618" s="36"/>
      <c r="HX618" s="36"/>
      <c r="HY618" s="36"/>
      <c r="HZ618" s="36"/>
      <c r="IA618" s="36"/>
      <c r="IB618" s="36"/>
      <c r="IC618" s="36"/>
      <c r="ID618" s="36"/>
      <c r="IE618" s="36"/>
      <c r="IF618" s="36"/>
      <c r="IG618" s="36"/>
      <c r="IH618" s="36"/>
      <c r="II618" s="36"/>
      <c r="IJ618" s="36"/>
      <c r="IK618" s="36"/>
      <c r="IL618" s="36"/>
      <c r="IM618" s="36"/>
      <c r="IN618" s="36"/>
      <c r="IO618" s="36"/>
      <c r="IP618" s="36"/>
      <c r="IQ618" s="36"/>
    </row>
    <row r="619" spans="1:251" s="243" customFormat="1" ht="13" customHeight="1">
      <c r="A619" s="191">
        <v>12.1</v>
      </c>
      <c r="B619" s="328" t="s">
        <v>847</v>
      </c>
      <c r="C619" s="327">
        <v>2017</v>
      </c>
      <c r="D619" s="328" t="s">
        <v>568</v>
      </c>
      <c r="E619" s="312" t="s">
        <v>627</v>
      </c>
      <c r="F619" s="61">
        <v>250903</v>
      </c>
      <c r="G619" s="207">
        <v>1</v>
      </c>
      <c r="H619" s="36">
        <v>0</v>
      </c>
      <c r="I619" s="36"/>
      <c r="J619" s="36"/>
      <c r="K619" s="38" t="s">
        <v>129</v>
      </c>
      <c r="L619" s="38" t="s">
        <v>137</v>
      </c>
      <c r="M619" s="38" t="s">
        <v>239</v>
      </c>
      <c r="N619" s="39" t="s">
        <v>491</v>
      </c>
      <c r="O619" s="66" t="s">
        <v>168</v>
      </c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  <c r="BF619" s="38"/>
      <c r="BG619" s="38"/>
      <c r="BH619" s="38"/>
      <c r="BI619" s="38"/>
      <c r="BJ619" s="38"/>
      <c r="BK619" s="38"/>
      <c r="BL619" s="38"/>
      <c r="BM619" s="38"/>
      <c r="BN619" s="38"/>
      <c r="BO619" s="38"/>
      <c r="BP619" s="38"/>
      <c r="BQ619" s="38"/>
      <c r="BR619" s="38"/>
      <c r="BS619" s="38"/>
      <c r="BT619" s="38"/>
      <c r="BU619" s="38"/>
      <c r="BV619" s="38"/>
      <c r="BW619" s="38"/>
      <c r="BX619" s="38"/>
      <c r="BY619" s="38"/>
      <c r="BZ619" s="38"/>
      <c r="CA619" s="38"/>
      <c r="CB619" s="38"/>
      <c r="CC619" s="38"/>
      <c r="CD619" s="38"/>
      <c r="CE619" s="38"/>
      <c r="CF619" s="38"/>
      <c r="CG619" s="38"/>
      <c r="CH619" s="38"/>
      <c r="CI619" s="38"/>
      <c r="CJ619" s="38"/>
      <c r="CK619" s="38"/>
      <c r="CL619" s="38"/>
      <c r="CM619" s="38"/>
      <c r="CN619" s="38"/>
      <c r="CO619" s="38"/>
      <c r="CP619" s="38"/>
      <c r="CQ619" s="38"/>
      <c r="CR619" s="38"/>
      <c r="CS619" s="38"/>
      <c r="CT619" s="38"/>
      <c r="CU619" s="38"/>
      <c r="CV619" s="38"/>
      <c r="CW619" s="38"/>
      <c r="CX619" s="38"/>
      <c r="CY619" s="38"/>
      <c r="CZ619" s="38"/>
      <c r="DA619" s="38"/>
      <c r="DB619" s="38"/>
      <c r="DC619" s="38"/>
      <c r="DD619" s="38"/>
      <c r="DE619" s="38"/>
      <c r="DF619" s="38"/>
      <c r="DG619" s="38"/>
      <c r="DH619" s="38"/>
      <c r="DI619" s="38"/>
      <c r="DJ619" s="38"/>
      <c r="DK619" s="38"/>
      <c r="DL619" s="38"/>
      <c r="DM619" s="38"/>
      <c r="DN619" s="38"/>
      <c r="DO619" s="38"/>
      <c r="DP619" s="38"/>
      <c r="DQ619" s="38"/>
      <c r="DR619" s="38"/>
      <c r="DS619" s="38"/>
      <c r="DT619" s="38"/>
      <c r="DU619" s="38"/>
      <c r="DV619" s="38"/>
      <c r="DW619" s="38"/>
      <c r="DX619" s="38"/>
      <c r="DY619" s="38"/>
      <c r="DZ619" s="38"/>
      <c r="EA619" s="38"/>
      <c r="EB619" s="38"/>
      <c r="EC619" s="38"/>
      <c r="ED619" s="38"/>
      <c r="EE619" s="38"/>
      <c r="EF619" s="38"/>
      <c r="EG619" s="38"/>
      <c r="EH619" s="38"/>
      <c r="EI619" s="38"/>
      <c r="EJ619" s="38"/>
      <c r="EK619" s="38"/>
      <c r="EL619" s="38"/>
      <c r="EM619" s="38"/>
      <c r="EN619" s="38"/>
      <c r="EO619" s="38"/>
      <c r="EP619" s="38"/>
      <c r="EQ619" s="38"/>
      <c r="ER619" s="38"/>
      <c r="ES619" s="38"/>
      <c r="ET619" s="38"/>
      <c r="EU619" s="38"/>
      <c r="EV619" s="38"/>
      <c r="EW619" s="38"/>
      <c r="EX619" s="38"/>
      <c r="EY619" s="38"/>
      <c r="EZ619" s="38"/>
      <c r="FA619" s="38"/>
      <c r="FB619" s="38"/>
      <c r="FC619" s="38"/>
      <c r="FD619" s="38"/>
      <c r="FE619" s="38"/>
      <c r="FF619" s="38"/>
      <c r="FG619" s="38"/>
      <c r="FH619" s="38"/>
      <c r="FI619" s="38"/>
      <c r="FJ619" s="38"/>
      <c r="FK619" s="38"/>
      <c r="FL619" s="38"/>
      <c r="FM619" s="38"/>
      <c r="FN619" s="38"/>
      <c r="FO619" s="38"/>
      <c r="FP619" s="38"/>
      <c r="FQ619" s="38"/>
      <c r="FR619" s="38"/>
      <c r="FS619" s="38"/>
      <c r="FT619" s="38"/>
      <c r="FU619" s="38"/>
      <c r="FV619" s="38"/>
      <c r="FW619" s="38"/>
      <c r="FX619" s="38"/>
      <c r="FY619" s="38"/>
      <c r="FZ619" s="38"/>
      <c r="GA619" s="38"/>
      <c r="GB619" s="38"/>
      <c r="GC619" s="38"/>
      <c r="GD619" s="38"/>
      <c r="GE619" s="38"/>
      <c r="GF619" s="38"/>
      <c r="GG619" s="38"/>
      <c r="GH619" s="38"/>
      <c r="GI619" s="38"/>
      <c r="GJ619" s="38"/>
      <c r="GK619" s="38"/>
      <c r="GL619" s="38"/>
      <c r="GM619" s="38"/>
      <c r="GN619" s="38"/>
      <c r="GO619" s="38"/>
      <c r="GP619" s="38"/>
      <c r="GQ619" s="38"/>
      <c r="GR619" s="38"/>
      <c r="GS619" s="38"/>
      <c r="GT619" s="38"/>
      <c r="GU619" s="38"/>
      <c r="GV619" s="38"/>
      <c r="GW619" s="38"/>
      <c r="GX619" s="38"/>
      <c r="GY619" s="38"/>
      <c r="GZ619" s="38"/>
      <c r="HA619" s="38"/>
      <c r="HB619" s="38"/>
      <c r="HC619" s="38"/>
      <c r="HD619" s="38"/>
      <c r="HE619" s="38"/>
      <c r="HF619" s="38"/>
      <c r="HG619" s="38"/>
      <c r="HH619" s="38"/>
      <c r="HI619" s="38"/>
      <c r="HJ619" s="38"/>
      <c r="HK619" s="38"/>
      <c r="HL619" s="38"/>
      <c r="HM619" s="38"/>
      <c r="HN619" s="38"/>
      <c r="HO619" s="38"/>
      <c r="HP619" s="38"/>
      <c r="HQ619" s="38"/>
      <c r="HR619" s="38"/>
      <c r="HS619" s="38"/>
      <c r="HT619" s="38"/>
      <c r="HU619" s="38"/>
      <c r="HV619" s="38"/>
      <c r="HW619" s="38"/>
      <c r="HX619" s="38"/>
      <c r="HY619" s="38"/>
      <c r="HZ619" s="38"/>
      <c r="IA619" s="38"/>
      <c r="IB619" s="38"/>
      <c r="IC619" s="38"/>
      <c r="ID619" s="38"/>
      <c r="IE619" s="38"/>
      <c r="IF619" s="38"/>
      <c r="IG619" s="38"/>
      <c r="IH619" s="38"/>
      <c r="II619" s="38"/>
      <c r="IJ619" s="38"/>
      <c r="IK619" s="38"/>
      <c r="IL619" s="38"/>
      <c r="IM619" s="38"/>
      <c r="IN619" s="38"/>
      <c r="IO619" s="38"/>
      <c r="IP619" s="38"/>
      <c r="IQ619" s="38"/>
    </row>
    <row r="620" spans="1:251" s="243" customFormat="1" ht="13" customHeight="1">
      <c r="A620" s="191">
        <v>12.8</v>
      </c>
      <c r="B620" s="328" t="s">
        <v>847</v>
      </c>
      <c r="C620" s="327">
        <v>2017</v>
      </c>
      <c r="D620" s="328" t="s">
        <v>597</v>
      </c>
      <c r="E620" s="312" t="s">
        <v>627</v>
      </c>
      <c r="F620" s="61">
        <v>250903</v>
      </c>
      <c r="G620" s="335">
        <v>0.4</v>
      </c>
      <c r="H620" s="36">
        <v>0</v>
      </c>
      <c r="I620" s="36"/>
      <c r="J620" s="36"/>
      <c r="K620" s="38" t="s">
        <v>129</v>
      </c>
      <c r="L620" s="38" t="s">
        <v>137</v>
      </c>
      <c r="M620" s="38" t="s">
        <v>239</v>
      </c>
      <c r="N620" s="39" t="s">
        <v>491</v>
      </c>
      <c r="O620" s="66" t="s">
        <v>168</v>
      </c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  <c r="BF620" s="38"/>
      <c r="BG620" s="38"/>
      <c r="BH620" s="38"/>
      <c r="BI620" s="38"/>
      <c r="BJ620" s="38"/>
      <c r="BK620" s="38"/>
      <c r="BL620" s="38"/>
      <c r="BM620" s="38"/>
      <c r="BN620" s="38"/>
      <c r="BO620" s="38"/>
      <c r="BP620" s="38"/>
      <c r="BQ620" s="38"/>
      <c r="BR620" s="38"/>
      <c r="BS620" s="38"/>
      <c r="BT620" s="38"/>
      <c r="BU620" s="38"/>
      <c r="BV620" s="38"/>
      <c r="BW620" s="38"/>
      <c r="BX620" s="38"/>
      <c r="BY620" s="38"/>
      <c r="BZ620" s="38"/>
      <c r="CA620" s="38"/>
      <c r="CB620" s="38"/>
      <c r="CC620" s="38"/>
      <c r="CD620" s="38"/>
      <c r="CE620" s="38"/>
      <c r="CF620" s="38"/>
      <c r="CG620" s="38"/>
      <c r="CH620" s="38"/>
      <c r="CI620" s="38"/>
      <c r="CJ620" s="38"/>
      <c r="CK620" s="38"/>
      <c r="CL620" s="38"/>
      <c r="CM620" s="38"/>
      <c r="CN620" s="38"/>
      <c r="CO620" s="38"/>
      <c r="CP620" s="38"/>
      <c r="CQ620" s="38"/>
      <c r="CR620" s="38"/>
      <c r="CS620" s="38"/>
      <c r="CT620" s="38"/>
      <c r="CU620" s="38"/>
      <c r="CV620" s="38"/>
      <c r="CW620" s="38"/>
      <c r="CX620" s="38"/>
      <c r="CY620" s="38"/>
      <c r="CZ620" s="38"/>
      <c r="DA620" s="38"/>
      <c r="DB620" s="38"/>
      <c r="DC620" s="38"/>
      <c r="DD620" s="38"/>
      <c r="DE620" s="38"/>
      <c r="DF620" s="38"/>
      <c r="DG620" s="38"/>
      <c r="DH620" s="38"/>
      <c r="DI620" s="38"/>
      <c r="DJ620" s="38"/>
      <c r="DK620" s="38"/>
      <c r="DL620" s="38"/>
      <c r="DM620" s="38"/>
      <c r="DN620" s="38"/>
      <c r="DO620" s="38"/>
      <c r="DP620" s="38"/>
      <c r="DQ620" s="38"/>
      <c r="DR620" s="38"/>
      <c r="DS620" s="38"/>
      <c r="DT620" s="38"/>
      <c r="DU620" s="38"/>
      <c r="DV620" s="38"/>
      <c r="DW620" s="38"/>
      <c r="DX620" s="38"/>
      <c r="DY620" s="38"/>
      <c r="DZ620" s="38"/>
      <c r="EA620" s="38"/>
      <c r="EB620" s="38"/>
      <c r="EC620" s="38"/>
      <c r="ED620" s="38"/>
      <c r="EE620" s="38"/>
      <c r="EF620" s="38"/>
      <c r="EG620" s="38"/>
      <c r="EH620" s="38"/>
      <c r="EI620" s="38"/>
      <c r="EJ620" s="38"/>
      <c r="EK620" s="38"/>
      <c r="EL620" s="38"/>
      <c r="EM620" s="38"/>
      <c r="EN620" s="38"/>
      <c r="EO620" s="38"/>
      <c r="EP620" s="38"/>
      <c r="EQ620" s="38"/>
      <c r="ER620" s="38"/>
      <c r="ES620" s="38"/>
      <c r="ET620" s="38"/>
      <c r="EU620" s="38"/>
      <c r="EV620" s="38"/>
      <c r="EW620" s="38"/>
      <c r="EX620" s="38"/>
      <c r="EY620" s="38"/>
      <c r="EZ620" s="38"/>
      <c r="FA620" s="38"/>
      <c r="FB620" s="38"/>
      <c r="FC620" s="38"/>
      <c r="FD620" s="38"/>
      <c r="FE620" s="38"/>
      <c r="FF620" s="38"/>
      <c r="FG620" s="38"/>
      <c r="FH620" s="38"/>
      <c r="FI620" s="38"/>
      <c r="FJ620" s="38"/>
      <c r="FK620" s="38"/>
      <c r="FL620" s="38"/>
      <c r="FM620" s="38"/>
      <c r="FN620" s="38"/>
      <c r="FO620" s="38"/>
      <c r="FP620" s="38"/>
      <c r="FQ620" s="38"/>
      <c r="FR620" s="38"/>
      <c r="FS620" s="38"/>
      <c r="FT620" s="38"/>
      <c r="FU620" s="38"/>
      <c r="FV620" s="38"/>
      <c r="FW620" s="38"/>
      <c r="FX620" s="38"/>
      <c r="FY620" s="38"/>
      <c r="FZ620" s="38"/>
      <c r="GA620" s="38"/>
      <c r="GB620" s="38"/>
      <c r="GC620" s="38"/>
      <c r="GD620" s="38"/>
      <c r="GE620" s="38"/>
      <c r="GF620" s="38"/>
      <c r="GG620" s="38"/>
      <c r="GH620" s="38"/>
      <c r="GI620" s="38"/>
      <c r="GJ620" s="38"/>
      <c r="GK620" s="38"/>
      <c r="GL620" s="38"/>
      <c r="GM620" s="38"/>
      <c r="GN620" s="38"/>
      <c r="GO620" s="38"/>
      <c r="GP620" s="38"/>
      <c r="GQ620" s="38"/>
      <c r="GR620" s="38"/>
      <c r="GS620" s="38"/>
      <c r="GT620" s="38"/>
      <c r="GU620" s="38"/>
      <c r="GV620" s="38"/>
      <c r="GW620" s="38"/>
      <c r="GX620" s="38"/>
      <c r="GY620" s="38"/>
      <c r="GZ620" s="38"/>
      <c r="HA620" s="38"/>
      <c r="HB620" s="38"/>
      <c r="HC620" s="38"/>
      <c r="HD620" s="38"/>
      <c r="HE620" s="38"/>
      <c r="HF620" s="38"/>
      <c r="HG620" s="38"/>
      <c r="HH620" s="38"/>
      <c r="HI620" s="38"/>
      <c r="HJ620" s="38"/>
      <c r="HK620" s="38"/>
      <c r="HL620" s="38"/>
      <c r="HM620" s="38"/>
      <c r="HN620" s="38"/>
      <c r="HO620" s="38"/>
      <c r="HP620" s="38"/>
      <c r="HQ620" s="38"/>
      <c r="HR620" s="38"/>
      <c r="HS620" s="38"/>
      <c r="HT620" s="38"/>
      <c r="HU620" s="38"/>
      <c r="HV620" s="38"/>
      <c r="HW620" s="38"/>
      <c r="HX620" s="38"/>
      <c r="HY620" s="38"/>
      <c r="HZ620" s="38"/>
      <c r="IA620" s="38"/>
      <c r="IB620" s="38"/>
      <c r="IC620" s="38"/>
      <c r="ID620" s="38"/>
      <c r="IE620" s="38"/>
      <c r="IF620" s="38"/>
      <c r="IG620" s="38"/>
      <c r="IH620" s="38"/>
      <c r="II620" s="38"/>
      <c r="IJ620" s="38"/>
      <c r="IK620" s="38"/>
      <c r="IL620" s="38"/>
      <c r="IM620" s="38"/>
      <c r="IN620" s="38"/>
      <c r="IO620" s="38"/>
      <c r="IP620" s="38"/>
      <c r="IQ620" s="38"/>
    </row>
    <row r="621" spans="1:251" s="243" customFormat="1" ht="13" customHeight="1">
      <c r="A621" s="191">
        <v>3.12</v>
      </c>
      <c r="B621" s="328" t="s">
        <v>847</v>
      </c>
      <c r="C621" s="327">
        <v>2017</v>
      </c>
      <c r="D621" s="328" t="s">
        <v>608</v>
      </c>
      <c r="E621" s="312" t="s">
        <v>627</v>
      </c>
      <c r="F621" s="61">
        <v>250903</v>
      </c>
      <c r="G621" s="207"/>
      <c r="H621" s="36">
        <v>640</v>
      </c>
      <c r="I621" s="36"/>
      <c r="J621" s="36"/>
      <c r="K621" s="38" t="s">
        <v>129</v>
      </c>
      <c r="L621" s="38" t="s">
        <v>137</v>
      </c>
      <c r="M621" s="38" t="s">
        <v>240</v>
      </c>
      <c r="N621" s="39" t="s">
        <v>491</v>
      </c>
      <c r="O621" s="66" t="s">
        <v>168</v>
      </c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  <c r="BF621" s="38"/>
      <c r="BG621" s="38"/>
      <c r="BH621" s="38"/>
      <c r="BI621" s="38"/>
      <c r="BJ621" s="38"/>
      <c r="BK621" s="38"/>
      <c r="BL621" s="38"/>
      <c r="BM621" s="38"/>
      <c r="BN621" s="38"/>
      <c r="BO621" s="38"/>
      <c r="BP621" s="38"/>
      <c r="BQ621" s="38"/>
      <c r="BR621" s="38"/>
      <c r="BS621" s="38"/>
      <c r="BT621" s="38"/>
      <c r="BU621" s="38"/>
      <c r="BV621" s="38"/>
      <c r="BW621" s="38"/>
      <c r="BX621" s="38"/>
      <c r="BY621" s="38"/>
      <c r="BZ621" s="38"/>
      <c r="CA621" s="38"/>
      <c r="CB621" s="38"/>
      <c r="CC621" s="38"/>
      <c r="CD621" s="38"/>
      <c r="CE621" s="38"/>
      <c r="CF621" s="38"/>
      <c r="CG621" s="38"/>
      <c r="CH621" s="38"/>
      <c r="CI621" s="38"/>
      <c r="CJ621" s="38"/>
      <c r="CK621" s="38"/>
      <c r="CL621" s="38"/>
      <c r="CM621" s="38"/>
      <c r="CN621" s="38"/>
      <c r="CO621" s="38"/>
      <c r="CP621" s="38"/>
      <c r="CQ621" s="38"/>
      <c r="CR621" s="38"/>
      <c r="CS621" s="38"/>
      <c r="CT621" s="38"/>
      <c r="CU621" s="38"/>
      <c r="CV621" s="38"/>
      <c r="CW621" s="38"/>
      <c r="CX621" s="38"/>
      <c r="CY621" s="38"/>
      <c r="CZ621" s="38"/>
      <c r="DA621" s="38"/>
      <c r="DB621" s="38"/>
      <c r="DC621" s="38"/>
      <c r="DD621" s="38"/>
      <c r="DE621" s="38"/>
      <c r="DF621" s="38"/>
      <c r="DG621" s="38"/>
      <c r="DH621" s="38"/>
      <c r="DI621" s="38"/>
      <c r="DJ621" s="38"/>
      <c r="DK621" s="38"/>
      <c r="DL621" s="38"/>
      <c r="DM621" s="38"/>
      <c r="DN621" s="38"/>
      <c r="DO621" s="38"/>
      <c r="DP621" s="38"/>
      <c r="DQ621" s="38"/>
      <c r="DR621" s="38"/>
      <c r="DS621" s="38"/>
      <c r="DT621" s="38"/>
      <c r="DU621" s="38"/>
      <c r="DV621" s="38"/>
      <c r="DW621" s="38"/>
      <c r="DX621" s="38"/>
      <c r="DY621" s="38"/>
      <c r="DZ621" s="38"/>
      <c r="EA621" s="38"/>
      <c r="EB621" s="38"/>
      <c r="EC621" s="38"/>
      <c r="ED621" s="38"/>
      <c r="EE621" s="38"/>
      <c r="EF621" s="38"/>
      <c r="EG621" s="38"/>
      <c r="EH621" s="38"/>
      <c r="EI621" s="38"/>
      <c r="EJ621" s="38"/>
      <c r="EK621" s="38"/>
      <c r="EL621" s="38"/>
      <c r="EM621" s="38"/>
      <c r="EN621" s="38"/>
      <c r="EO621" s="38"/>
      <c r="EP621" s="38"/>
      <c r="EQ621" s="38"/>
      <c r="ER621" s="38"/>
      <c r="ES621" s="38"/>
      <c r="ET621" s="38"/>
      <c r="EU621" s="38"/>
      <c r="EV621" s="38"/>
      <c r="EW621" s="38"/>
      <c r="EX621" s="38"/>
      <c r="EY621" s="38"/>
      <c r="EZ621" s="38"/>
      <c r="FA621" s="38"/>
      <c r="FB621" s="38"/>
      <c r="FC621" s="38"/>
      <c r="FD621" s="38"/>
      <c r="FE621" s="38"/>
      <c r="FF621" s="38"/>
      <c r="FG621" s="38"/>
      <c r="FH621" s="38"/>
      <c r="FI621" s="38"/>
      <c r="FJ621" s="38"/>
      <c r="FK621" s="38"/>
      <c r="FL621" s="38"/>
      <c r="FM621" s="38"/>
      <c r="FN621" s="38"/>
      <c r="FO621" s="38"/>
      <c r="FP621" s="38"/>
      <c r="FQ621" s="38"/>
      <c r="FR621" s="38"/>
      <c r="FS621" s="38"/>
      <c r="FT621" s="38"/>
      <c r="FU621" s="38"/>
      <c r="FV621" s="38"/>
      <c r="FW621" s="38"/>
      <c r="FX621" s="38"/>
      <c r="FY621" s="38"/>
      <c r="FZ621" s="38"/>
      <c r="GA621" s="38"/>
      <c r="GB621" s="38"/>
      <c r="GC621" s="38"/>
      <c r="GD621" s="38"/>
      <c r="GE621" s="38"/>
      <c r="GF621" s="38"/>
      <c r="GG621" s="38"/>
      <c r="GH621" s="38"/>
      <c r="GI621" s="38"/>
      <c r="GJ621" s="38"/>
      <c r="GK621" s="38"/>
      <c r="GL621" s="38"/>
      <c r="GM621" s="38"/>
      <c r="GN621" s="38"/>
      <c r="GO621" s="38"/>
      <c r="GP621" s="38"/>
      <c r="GQ621" s="38"/>
      <c r="GR621" s="38"/>
      <c r="GS621" s="38"/>
      <c r="GT621" s="38"/>
      <c r="GU621" s="38"/>
      <c r="GV621" s="38"/>
      <c r="GW621" s="38"/>
      <c r="GX621" s="38"/>
      <c r="GY621" s="38"/>
      <c r="GZ621" s="38"/>
      <c r="HA621" s="38"/>
      <c r="HB621" s="38"/>
      <c r="HC621" s="38"/>
      <c r="HD621" s="38"/>
      <c r="HE621" s="38"/>
      <c r="HF621" s="38"/>
      <c r="HG621" s="38"/>
      <c r="HH621" s="38"/>
      <c r="HI621" s="38"/>
      <c r="HJ621" s="38"/>
      <c r="HK621" s="38"/>
      <c r="HL621" s="38"/>
      <c r="HM621" s="38"/>
      <c r="HN621" s="38"/>
      <c r="HO621" s="38"/>
      <c r="HP621" s="38"/>
      <c r="HQ621" s="38"/>
      <c r="HR621" s="38"/>
      <c r="HS621" s="38"/>
      <c r="HT621" s="38"/>
      <c r="HU621" s="38"/>
      <c r="HV621" s="38"/>
      <c r="HW621" s="38"/>
      <c r="HX621" s="38"/>
      <c r="HY621" s="38"/>
      <c r="HZ621" s="38"/>
      <c r="IA621" s="38"/>
      <c r="IB621" s="38"/>
      <c r="IC621" s="38"/>
      <c r="ID621" s="38"/>
      <c r="IE621" s="38"/>
      <c r="IF621" s="38"/>
      <c r="IG621" s="38"/>
      <c r="IH621" s="38"/>
      <c r="II621" s="38"/>
      <c r="IJ621" s="38"/>
      <c r="IK621" s="38"/>
      <c r="IL621" s="38"/>
      <c r="IM621" s="38"/>
      <c r="IN621" s="38"/>
      <c r="IO621" s="38"/>
      <c r="IP621" s="38"/>
      <c r="IQ621" s="38"/>
    </row>
    <row r="622" spans="1:251" s="243" customFormat="1" ht="13" customHeight="1">
      <c r="A622" s="191">
        <v>1.87</v>
      </c>
      <c r="B622" s="328" t="s">
        <v>847</v>
      </c>
      <c r="C622" s="327">
        <v>2017</v>
      </c>
      <c r="D622" s="328" t="s">
        <v>621</v>
      </c>
      <c r="E622" s="312" t="s">
        <v>627</v>
      </c>
      <c r="F622" s="61">
        <v>250903</v>
      </c>
      <c r="G622" s="335">
        <v>0.3</v>
      </c>
      <c r="H622" s="36">
        <v>531</v>
      </c>
      <c r="I622" s="36"/>
      <c r="J622" s="36"/>
      <c r="K622" s="38" t="s">
        <v>129</v>
      </c>
      <c r="L622" s="38" t="s">
        <v>137</v>
      </c>
      <c r="M622" s="38" t="s">
        <v>241</v>
      </c>
      <c r="N622" s="39" t="s">
        <v>491</v>
      </c>
      <c r="O622" s="66" t="s">
        <v>168</v>
      </c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  <c r="BF622" s="38"/>
      <c r="BG622" s="38"/>
      <c r="BH622" s="38"/>
      <c r="BI622" s="38"/>
      <c r="BJ622" s="38"/>
      <c r="BK622" s="38"/>
      <c r="BL622" s="38"/>
      <c r="BM622" s="38"/>
      <c r="BN622" s="38"/>
      <c r="BO622" s="38"/>
      <c r="BP622" s="38"/>
      <c r="BQ622" s="38"/>
      <c r="BR622" s="38"/>
      <c r="BS622" s="38"/>
      <c r="BT622" s="38"/>
      <c r="BU622" s="38"/>
      <c r="BV622" s="38"/>
      <c r="BW622" s="38"/>
      <c r="BX622" s="38"/>
      <c r="BY622" s="38"/>
      <c r="BZ622" s="38"/>
      <c r="CA622" s="38"/>
      <c r="CB622" s="38"/>
      <c r="CC622" s="38"/>
      <c r="CD622" s="38"/>
      <c r="CE622" s="38"/>
      <c r="CF622" s="38"/>
      <c r="CG622" s="38"/>
      <c r="CH622" s="38"/>
      <c r="CI622" s="38"/>
      <c r="CJ622" s="38"/>
      <c r="CK622" s="38"/>
      <c r="CL622" s="38"/>
      <c r="CM622" s="38"/>
      <c r="CN622" s="38"/>
      <c r="CO622" s="38"/>
      <c r="CP622" s="38"/>
      <c r="CQ622" s="38"/>
      <c r="CR622" s="38"/>
      <c r="CS622" s="38"/>
      <c r="CT622" s="38"/>
      <c r="CU622" s="38"/>
      <c r="CV622" s="38"/>
      <c r="CW622" s="38"/>
      <c r="CX622" s="38"/>
      <c r="CY622" s="38"/>
      <c r="CZ622" s="38"/>
      <c r="DA622" s="38"/>
      <c r="DB622" s="38"/>
      <c r="DC622" s="38"/>
      <c r="DD622" s="38"/>
      <c r="DE622" s="38"/>
      <c r="DF622" s="38"/>
      <c r="DG622" s="38"/>
      <c r="DH622" s="38"/>
      <c r="DI622" s="38"/>
      <c r="DJ622" s="38"/>
      <c r="DK622" s="38"/>
      <c r="DL622" s="38"/>
      <c r="DM622" s="38"/>
      <c r="DN622" s="38"/>
      <c r="DO622" s="38"/>
      <c r="DP622" s="38"/>
      <c r="DQ622" s="38"/>
      <c r="DR622" s="38"/>
      <c r="DS622" s="38"/>
      <c r="DT622" s="38"/>
      <c r="DU622" s="38"/>
      <c r="DV622" s="38"/>
      <c r="DW622" s="38"/>
      <c r="DX622" s="38"/>
      <c r="DY622" s="38"/>
      <c r="DZ622" s="38"/>
      <c r="EA622" s="38"/>
      <c r="EB622" s="38"/>
      <c r="EC622" s="38"/>
      <c r="ED622" s="38"/>
      <c r="EE622" s="38"/>
      <c r="EF622" s="38"/>
      <c r="EG622" s="38"/>
      <c r="EH622" s="38"/>
      <c r="EI622" s="38"/>
      <c r="EJ622" s="38"/>
      <c r="EK622" s="38"/>
      <c r="EL622" s="38"/>
      <c r="EM622" s="38"/>
      <c r="EN622" s="38"/>
      <c r="EO622" s="38"/>
      <c r="EP622" s="38"/>
      <c r="EQ622" s="38"/>
      <c r="ER622" s="38"/>
      <c r="ES622" s="38"/>
      <c r="ET622" s="38"/>
      <c r="EU622" s="38"/>
      <c r="EV622" s="38"/>
      <c r="EW622" s="38"/>
      <c r="EX622" s="38"/>
      <c r="EY622" s="38"/>
      <c r="EZ622" s="38"/>
      <c r="FA622" s="38"/>
      <c r="FB622" s="38"/>
      <c r="FC622" s="38"/>
      <c r="FD622" s="38"/>
      <c r="FE622" s="38"/>
      <c r="FF622" s="38"/>
      <c r="FG622" s="38"/>
      <c r="FH622" s="38"/>
      <c r="FI622" s="38"/>
      <c r="FJ622" s="38"/>
      <c r="FK622" s="38"/>
      <c r="FL622" s="38"/>
      <c r="FM622" s="38"/>
      <c r="FN622" s="38"/>
      <c r="FO622" s="38"/>
      <c r="FP622" s="38"/>
      <c r="FQ622" s="38"/>
      <c r="FR622" s="38"/>
      <c r="FS622" s="38"/>
      <c r="FT622" s="38"/>
      <c r="FU622" s="38"/>
      <c r="FV622" s="38"/>
      <c r="FW622" s="38"/>
      <c r="FX622" s="38"/>
      <c r="FY622" s="38"/>
      <c r="FZ622" s="38"/>
      <c r="GA622" s="38"/>
      <c r="GB622" s="38"/>
      <c r="GC622" s="38"/>
      <c r="GD622" s="38"/>
      <c r="GE622" s="38"/>
      <c r="GF622" s="38"/>
      <c r="GG622" s="38"/>
      <c r="GH622" s="38"/>
      <c r="GI622" s="38"/>
      <c r="GJ622" s="38"/>
      <c r="GK622" s="38"/>
      <c r="GL622" s="38"/>
      <c r="GM622" s="38"/>
      <c r="GN622" s="38"/>
      <c r="GO622" s="38"/>
      <c r="GP622" s="38"/>
      <c r="GQ622" s="38"/>
      <c r="GR622" s="38"/>
      <c r="GS622" s="38"/>
      <c r="GT622" s="38"/>
      <c r="GU622" s="38"/>
      <c r="GV622" s="38"/>
      <c r="GW622" s="38"/>
      <c r="GX622" s="38"/>
      <c r="GY622" s="38"/>
      <c r="GZ622" s="38"/>
      <c r="HA622" s="38"/>
      <c r="HB622" s="38"/>
      <c r="HC622" s="38"/>
      <c r="HD622" s="38"/>
      <c r="HE622" s="38"/>
      <c r="HF622" s="38"/>
      <c r="HG622" s="38"/>
      <c r="HH622" s="38"/>
      <c r="HI622" s="38"/>
      <c r="HJ622" s="38"/>
      <c r="HK622" s="38"/>
      <c r="HL622" s="38"/>
      <c r="HM622" s="38"/>
      <c r="HN622" s="38"/>
      <c r="HO622" s="38"/>
      <c r="HP622" s="38"/>
      <c r="HQ622" s="38"/>
      <c r="HR622" s="38"/>
      <c r="HS622" s="38"/>
      <c r="HT622" s="38"/>
      <c r="HU622" s="38"/>
      <c r="HV622" s="38"/>
      <c r="HW622" s="38"/>
      <c r="HX622" s="38"/>
      <c r="HY622" s="38"/>
      <c r="HZ622" s="38"/>
      <c r="IA622" s="38"/>
      <c r="IB622" s="38"/>
      <c r="IC622" s="38"/>
      <c r="ID622" s="38"/>
      <c r="IE622" s="38"/>
      <c r="IF622" s="38"/>
      <c r="IG622" s="38"/>
      <c r="IH622" s="38"/>
      <c r="II622" s="38"/>
      <c r="IJ622" s="38"/>
      <c r="IK622" s="38"/>
      <c r="IL622" s="38"/>
      <c r="IM622" s="38"/>
      <c r="IN622" s="38"/>
      <c r="IO622" s="38"/>
      <c r="IP622" s="38"/>
      <c r="IQ622" s="38"/>
    </row>
    <row r="623" spans="1:251" s="243" customFormat="1" ht="13" customHeight="1">
      <c r="A623" s="191">
        <v>5.85</v>
      </c>
      <c r="B623" s="328" t="s">
        <v>847</v>
      </c>
      <c r="C623" s="327">
        <v>2017</v>
      </c>
      <c r="D623" s="328" t="s">
        <v>838</v>
      </c>
      <c r="E623" s="312" t="s">
        <v>627</v>
      </c>
      <c r="F623" s="61">
        <v>250903</v>
      </c>
      <c r="G623" s="207"/>
      <c r="H623" s="36">
        <v>392</v>
      </c>
      <c r="I623" s="36"/>
      <c r="J623" s="36"/>
      <c r="K623" s="38" t="s">
        <v>129</v>
      </c>
      <c r="L623" s="38" t="s">
        <v>137</v>
      </c>
      <c r="M623" s="38" t="s">
        <v>240</v>
      </c>
      <c r="N623" s="39" t="s">
        <v>491</v>
      </c>
      <c r="O623" s="66" t="s">
        <v>168</v>
      </c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  <c r="BF623" s="38"/>
      <c r="BG623" s="38"/>
      <c r="BH623" s="38"/>
      <c r="BI623" s="38"/>
      <c r="BJ623" s="38"/>
      <c r="BK623" s="38"/>
      <c r="BL623" s="38"/>
      <c r="BM623" s="38"/>
      <c r="BN623" s="38"/>
      <c r="BO623" s="38"/>
      <c r="BP623" s="38"/>
      <c r="BQ623" s="38"/>
      <c r="BR623" s="38"/>
      <c r="BS623" s="38"/>
      <c r="BT623" s="38"/>
      <c r="BU623" s="38"/>
      <c r="BV623" s="38"/>
      <c r="BW623" s="38"/>
      <c r="BX623" s="38"/>
      <c r="BY623" s="38"/>
      <c r="BZ623" s="38"/>
      <c r="CA623" s="38"/>
      <c r="CB623" s="38"/>
      <c r="CC623" s="38"/>
      <c r="CD623" s="38"/>
      <c r="CE623" s="38"/>
      <c r="CF623" s="38"/>
      <c r="CG623" s="38"/>
      <c r="CH623" s="38"/>
      <c r="CI623" s="38"/>
      <c r="CJ623" s="38"/>
      <c r="CK623" s="38"/>
      <c r="CL623" s="38"/>
      <c r="CM623" s="38"/>
      <c r="CN623" s="38"/>
      <c r="CO623" s="38"/>
      <c r="CP623" s="38"/>
      <c r="CQ623" s="38"/>
      <c r="CR623" s="38"/>
      <c r="CS623" s="38"/>
      <c r="CT623" s="38"/>
      <c r="CU623" s="38"/>
      <c r="CV623" s="38"/>
      <c r="CW623" s="38"/>
      <c r="CX623" s="38"/>
      <c r="CY623" s="38"/>
      <c r="CZ623" s="38"/>
      <c r="DA623" s="38"/>
      <c r="DB623" s="38"/>
      <c r="DC623" s="38"/>
      <c r="DD623" s="38"/>
      <c r="DE623" s="38"/>
      <c r="DF623" s="38"/>
      <c r="DG623" s="38"/>
      <c r="DH623" s="38"/>
      <c r="DI623" s="38"/>
      <c r="DJ623" s="38"/>
      <c r="DK623" s="38"/>
      <c r="DL623" s="38"/>
      <c r="DM623" s="38"/>
      <c r="DN623" s="38"/>
      <c r="DO623" s="38"/>
      <c r="DP623" s="38"/>
      <c r="DQ623" s="38"/>
      <c r="DR623" s="38"/>
      <c r="DS623" s="38"/>
      <c r="DT623" s="38"/>
      <c r="DU623" s="38"/>
      <c r="DV623" s="38"/>
      <c r="DW623" s="38"/>
      <c r="DX623" s="38"/>
      <c r="DY623" s="38"/>
      <c r="DZ623" s="38"/>
      <c r="EA623" s="38"/>
      <c r="EB623" s="38"/>
      <c r="EC623" s="38"/>
      <c r="ED623" s="38"/>
      <c r="EE623" s="38"/>
      <c r="EF623" s="38"/>
      <c r="EG623" s="38"/>
      <c r="EH623" s="38"/>
      <c r="EI623" s="38"/>
      <c r="EJ623" s="38"/>
      <c r="EK623" s="38"/>
      <c r="EL623" s="38"/>
      <c r="EM623" s="38"/>
      <c r="EN623" s="38"/>
      <c r="EO623" s="38"/>
      <c r="EP623" s="38"/>
      <c r="EQ623" s="38"/>
      <c r="ER623" s="38"/>
      <c r="ES623" s="38"/>
      <c r="ET623" s="38"/>
      <c r="EU623" s="38"/>
      <c r="EV623" s="38"/>
      <c r="EW623" s="38"/>
      <c r="EX623" s="38"/>
      <c r="EY623" s="38"/>
      <c r="EZ623" s="38"/>
      <c r="FA623" s="38"/>
      <c r="FB623" s="38"/>
      <c r="FC623" s="38"/>
      <c r="FD623" s="38"/>
      <c r="FE623" s="38"/>
      <c r="FF623" s="38"/>
      <c r="FG623" s="38"/>
      <c r="FH623" s="38"/>
      <c r="FI623" s="38"/>
      <c r="FJ623" s="38"/>
      <c r="FK623" s="38"/>
      <c r="FL623" s="38"/>
      <c r="FM623" s="38"/>
      <c r="FN623" s="38"/>
      <c r="FO623" s="38"/>
      <c r="FP623" s="38"/>
      <c r="FQ623" s="38"/>
      <c r="FR623" s="38"/>
      <c r="FS623" s="38"/>
      <c r="FT623" s="38"/>
      <c r="FU623" s="38"/>
      <c r="FV623" s="38"/>
      <c r="FW623" s="38"/>
      <c r="FX623" s="38"/>
      <c r="FY623" s="38"/>
      <c r="FZ623" s="38"/>
      <c r="GA623" s="38"/>
      <c r="GB623" s="38"/>
      <c r="GC623" s="38"/>
      <c r="GD623" s="38"/>
      <c r="GE623" s="38"/>
      <c r="GF623" s="38"/>
      <c r="GG623" s="38"/>
      <c r="GH623" s="38"/>
      <c r="GI623" s="38"/>
      <c r="GJ623" s="38"/>
      <c r="GK623" s="38"/>
      <c r="GL623" s="38"/>
      <c r="GM623" s="38"/>
      <c r="GN623" s="38"/>
      <c r="GO623" s="38"/>
      <c r="GP623" s="38"/>
      <c r="GQ623" s="38"/>
      <c r="GR623" s="38"/>
      <c r="GS623" s="38"/>
      <c r="GT623" s="38"/>
      <c r="GU623" s="38"/>
      <c r="GV623" s="38"/>
      <c r="GW623" s="38"/>
      <c r="GX623" s="38"/>
      <c r="GY623" s="38"/>
      <c r="GZ623" s="38"/>
      <c r="HA623" s="38"/>
      <c r="HB623" s="38"/>
      <c r="HC623" s="38"/>
      <c r="HD623" s="38"/>
      <c r="HE623" s="38"/>
      <c r="HF623" s="38"/>
      <c r="HG623" s="38"/>
      <c r="HH623" s="38"/>
      <c r="HI623" s="38"/>
      <c r="HJ623" s="38"/>
      <c r="HK623" s="38"/>
      <c r="HL623" s="38"/>
      <c r="HM623" s="38"/>
      <c r="HN623" s="38"/>
      <c r="HO623" s="38"/>
      <c r="HP623" s="38"/>
      <c r="HQ623" s="38"/>
      <c r="HR623" s="38"/>
      <c r="HS623" s="38"/>
      <c r="HT623" s="38"/>
      <c r="HU623" s="38"/>
      <c r="HV623" s="38"/>
      <c r="HW623" s="38"/>
      <c r="HX623" s="38"/>
      <c r="HY623" s="38"/>
      <c r="HZ623" s="38"/>
      <c r="IA623" s="38"/>
      <c r="IB623" s="38"/>
      <c r="IC623" s="38"/>
      <c r="ID623" s="38"/>
      <c r="IE623" s="38"/>
      <c r="IF623" s="38"/>
      <c r="IG623" s="38"/>
      <c r="IH623" s="38"/>
      <c r="II623" s="38"/>
      <c r="IJ623" s="38"/>
      <c r="IK623" s="38"/>
      <c r="IL623" s="38"/>
      <c r="IM623" s="38"/>
      <c r="IN623" s="38"/>
      <c r="IO623" s="38"/>
      <c r="IP623" s="38"/>
      <c r="IQ623" s="38"/>
    </row>
    <row r="624" spans="1:251" s="100" customFormat="1" ht="13" customHeight="1">
      <c r="A624" s="306" t="s">
        <v>496</v>
      </c>
      <c r="B624" s="313" t="s">
        <v>497</v>
      </c>
      <c r="C624" s="306">
        <v>1988</v>
      </c>
      <c r="D624" s="308" t="s">
        <v>455</v>
      </c>
      <c r="E624" s="306" t="s">
        <v>456</v>
      </c>
      <c r="F624" s="306">
        <v>250505</v>
      </c>
      <c r="G624" s="205"/>
      <c r="H624" s="36"/>
      <c r="I624" s="36">
        <v>222</v>
      </c>
      <c r="J624" s="36">
        <v>130</v>
      </c>
      <c r="K624" s="205" t="s">
        <v>128</v>
      </c>
      <c r="L624" s="205"/>
      <c r="M624" s="36" t="s">
        <v>239</v>
      </c>
      <c r="N624" s="36" t="s">
        <v>457</v>
      </c>
      <c r="O624" s="39" t="s">
        <v>168</v>
      </c>
      <c r="P624" s="205"/>
      <c r="Q624" s="205"/>
      <c r="R624" s="205"/>
      <c r="S624" s="39"/>
      <c r="T624" s="205">
        <v>39</v>
      </c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  <c r="BO624" s="36"/>
      <c r="BP624" s="36"/>
      <c r="BQ624" s="36"/>
      <c r="BR624" s="36"/>
      <c r="BS624" s="36"/>
      <c r="BT624" s="36"/>
      <c r="BU624" s="36"/>
      <c r="BV624" s="36"/>
      <c r="BW624" s="36"/>
      <c r="BX624" s="36"/>
      <c r="BY624" s="36"/>
      <c r="BZ624" s="36"/>
      <c r="CA624" s="36"/>
      <c r="CB624" s="36"/>
      <c r="CC624" s="36"/>
      <c r="CD624" s="36"/>
      <c r="CE624" s="36"/>
      <c r="CF624" s="36"/>
      <c r="CG624" s="36"/>
      <c r="CH624" s="36"/>
      <c r="CI624" s="36"/>
      <c r="CJ624" s="36"/>
      <c r="CK624" s="36"/>
      <c r="CL624" s="36"/>
      <c r="CM624" s="36"/>
      <c r="CN624" s="36"/>
      <c r="CO624" s="36"/>
      <c r="CP624" s="36"/>
      <c r="CQ624" s="36"/>
      <c r="CR624" s="36"/>
      <c r="CS624" s="36"/>
      <c r="CT624" s="36"/>
      <c r="CU624" s="36"/>
      <c r="CV624" s="36"/>
      <c r="CW624" s="36"/>
      <c r="CX624" s="36"/>
      <c r="CY624" s="36"/>
      <c r="CZ624" s="36"/>
      <c r="DA624" s="36"/>
      <c r="DB624" s="36"/>
      <c r="DC624" s="36"/>
      <c r="DD624" s="36"/>
      <c r="DE624" s="36"/>
      <c r="DF624" s="36"/>
      <c r="DG624" s="36"/>
      <c r="DH624" s="36"/>
      <c r="DI624" s="36"/>
      <c r="DJ624" s="36"/>
      <c r="DK624" s="36"/>
      <c r="DL624" s="36"/>
      <c r="DM624" s="36"/>
      <c r="DN624" s="36"/>
      <c r="DO624" s="36"/>
      <c r="DP624" s="36"/>
      <c r="DQ624" s="36"/>
      <c r="DR624" s="36"/>
      <c r="DS624" s="36"/>
      <c r="DT624" s="36"/>
      <c r="DU624" s="36"/>
      <c r="DV624" s="36"/>
      <c r="DW624" s="36"/>
      <c r="DX624" s="36"/>
      <c r="DY624" s="36"/>
      <c r="DZ624" s="36"/>
      <c r="EA624" s="36"/>
      <c r="EB624" s="36"/>
      <c r="EC624" s="36"/>
      <c r="ED624" s="36"/>
      <c r="EE624" s="36"/>
      <c r="EF624" s="36"/>
      <c r="EG624" s="36"/>
      <c r="EH624" s="36"/>
      <c r="EI624" s="36"/>
      <c r="EJ624" s="36"/>
      <c r="EK624" s="36"/>
      <c r="EL624" s="36"/>
      <c r="EM624" s="36"/>
      <c r="EN624" s="36"/>
      <c r="EO624" s="36"/>
      <c r="EP624" s="36"/>
      <c r="EQ624" s="36"/>
      <c r="ER624" s="36"/>
      <c r="ES624" s="36"/>
      <c r="ET624" s="36"/>
      <c r="EU624" s="36"/>
      <c r="EV624" s="36"/>
      <c r="EW624" s="36"/>
      <c r="EX624" s="36"/>
      <c r="EY624" s="36"/>
      <c r="EZ624" s="36"/>
      <c r="FA624" s="36"/>
      <c r="FB624" s="36"/>
      <c r="FC624" s="36"/>
      <c r="FD624" s="36"/>
      <c r="FE624" s="36"/>
      <c r="FF624" s="36"/>
      <c r="FG624" s="36"/>
      <c r="FH624" s="36"/>
      <c r="FI624" s="36"/>
      <c r="FJ624" s="36"/>
      <c r="FK624" s="36"/>
      <c r="FL624" s="36"/>
      <c r="FM624" s="36"/>
      <c r="FN624" s="36"/>
      <c r="FO624" s="36"/>
      <c r="FP624" s="36"/>
      <c r="FQ624" s="36"/>
      <c r="FR624" s="36"/>
      <c r="FS624" s="36"/>
      <c r="FT624" s="36"/>
      <c r="FU624" s="36"/>
      <c r="FV624" s="36"/>
      <c r="FW624" s="36"/>
      <c r="FX624" s="36"/>
      <c r="FY624" s="36"/>
      <c r="FZ624" s="36"/>
      <c r="GA624" s="36"/>
      <c r="GB624" s="36"/>
      <c r="GC624" s="36"/>
      <c r="GD624" s="36"/>
      <c r="GE624" s="36"/>
      <c r="GF624" s="36"/>
      <c r="GG624" s="36"/>
      <c r="GH624" s="36"/>
      <c r="GI624" s="36"/>
      <c r="GJ624" s="36"/>
      <c r="GK624" s="36"/>
      <c r="GL624" s="36"/>
      <c r="GM624" s="36"/>
      <c r="GN624" s="36"/>
      <c r="GO624" s="36"/>
      <c r="GP624" s="36"/>
      <c r="GQ624" s="36"/>
      <c r="GR624" s="36"/>
      <c r="GS624" s="36"/>
      <c r="GT624" s="36"/>
      <c r="GU624" s="36"/>
      <c r="GV624" s="36"/>
      <c r="GW624" s="36"/>
      <c r="GX624" s="36"/>
      <c r="GY624" s="36"/>
      <c r="GZ624" s="36"/>
      <c r="HA624" s="36"/>
      <c r="HB624" s="36"/>
      <c r="HC624" s="36"/>
      <c r="HD624" s="36"/>
      <c r="HE624" s="36"/>
      <c r="HF624" s="36"/>
      <c r="HG624" s="36"/>
      <c r="HH624" s="36"/>
      <c r="HI624" s="36"/>
      <c r="HJ624" s="36"/>
      <c r="HK624" s="36"/>
      <c r="HL624" s="36"/>
      <c r="HM624" s="36"/>
      <c r="HN624" s="36"/>
      <c r="HO624" s="36"/>
      <c r="HP624" s="36"/>
      <c r="HQ624" s="36"/>
      <c r="HR624" s="36"/>
      <c r="HS624" s="36"/>
      <c r="HT624" s="36"/>
      <c r="HU624" s="36"/>
      <c r="HV624" s="36"/>
      <c r="HW624" s="36"/>
      <c r="HX624" s="36"/>
      <c r="HY624" s="36"/>
      <c r="HZ624" s="36"/>
      <c r="IA624" s="36"/>
      <c r="IB624" s="36"/>
      <c r="IC624" s="36"/>
      <c r="ID624" s="36"/>
      <c r="IE624" s="36"/>
      <c r="IF624" s="36"/>
      <c r="IG624" s="36"/>
      <c r="IH624" s="36"/>
      <c r="II624" s="36"/>
      <c r="IJ624" s="36"/>
      <c r="IK624" s="36"/>
      <c r="IL624" s="36"/>
      <c r="IM624" s="36"/>
      <c r="IN624" s="36"/>
      <c r="IO624" s="36"/>
      <c r="IP624" s="36"/>
      <c r="IQ624" s="36"/>
    </row>
    <row r="625" spans="1:251" s="243" customFormat="1" ht="13" customHeight="1">
      <c r="A625" s="306" t="s">
        <v>1014</v>
      </c>
      <c r="B625" s="313" t="s">
        <v>497</v>
      </c>
      <c r="C625" s="306">
        <v>1988</v>
      </c>
      <c r="D625" s="308" t="s">
        <v>266</v>
      </c>
      <c r="E625" s="306" t="s">
        <v>1006</v>
      </c>
      <c r="F625" s="306">
        <v>251004</v>
      </c>
      <c r="G625" s="205"/>
      <c r="H625" s="36"/>
      <c r="I625" s="36" t="s">
        <v>1013</v>
      </c>
      <c r="J625" s="36"/>
      <c r="K625" s="205" t="s">
        <v>128</v>
      </c>
      <c r="L625" s="205" t="s">
        <v>1012</v>
      </c>
      <c r="M625" s="36" t="s">
        <v>377</v>
      </c>
      <c r="N625" s="36" t="s">
        <v>457</v>
      </c>
      <c r="O625" s="39" t="s">
        <v>168</v>
      </c>
      <c r="P625" s="205"/>
      <c r="Q625" s="205"/>
      <c r="R625" s="205"/>
      <c r="S625" s="39"/>
      <c r="T625" s="205">
        <v>39</v>
      </c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  <c r="BO625" s="36"/>
      <c r="BP625" s="36"/>
      <c r="BQ625" s="36"/>
      <c r="BR625" s="36"/>
      <c r="BS625" s="36"/>
      <c r="BT625" s="36"/>
      <c r="BU625" s="36"/>
      <c r="BV625" s="36"/>
      <c r="BW625" s="36"/>
      <c r="BX625" s="36"/>
      <c r="BY625" s="36"/>
      <c r="BZ625" s="36"/>
      <c r="CA625" s="36"/>
      <c r="CB625" s="36"/>
      <c r="CC625" s="36"/>
      <c r="CD625" s="36"/>
      <c r="CE625" s="36"/>
      <c r="CF625" s="36"/>
      <c r="CG625" s="36"/>
      <c r="CH625" s="36"/>
      <c r="CI625" s="36"/>
      <c r="CJ625" s="36"/>
      <c r="CK625" s="36"/>
      <c r="CL625" s="36"/>
      <c r="CM625" s="36"/>
      <c r="CN625" s="36"/>
      <c r="CO625" s="36"/>
      <c r="CP625" s="36"/>
      <c r="CQ625" s="36"/>
      <c r="CR625" s="36"/>
      <c r="CS625" s="36"/>
      <c r="CT625" s="36"/>
      <c r="CU625" s="36"/>
      <c r="CV625" s="36"/>
      <c r="CW625" s="36"/>
      <c r="CX625" s="36"/>
      <c r="CY625" s="36"/>
      <c r="CZ625" s="36"/>
      <c r="DA625" s="36"/>
      <c r="DB625" s="36"/>
      <c r="DC625" s="36"/>
      <c r="DD625" s="36"/>
      <c r="DE625" s="36"/>
      <c r="DF625" s="36"/>
      <c r="DG625" s="36"/>
      <c r="DH625" s="36"/>
      <c r="DI625" s="36"/>
      <c r="DJ625" s="36"/>
      <c r="DK625" s="36"/>
      <c r="DL625" s="36"/>
      <c r="DM625" s="36"/>
      <c r="DN625" s="36"/>
      <c r="DO625" s="36"/>
      <c r="DP625" s="36"/>
      <c r="DQ625" s="36"/>
      <c r="DR625" s="36"/>
      <c r="DS625" s="36"/>
      <c r="DT625" s="36"/>
      <c r="DU625" s="36"/>
      <c r="DV625" s="36"/>
      <c r="DW625" s="36"/>
      <c r="DX625" s="36"/>
      <c r="DY625" s="36"/>
      <c r="DZ625" s="36"/>
      <c r="EA625" s="36"/>
      <c r="EB625" s="36"/>
      <c r="EC625" s="36"/>
      <c r="ED625" s="36"/>
      <c r="EE625" s="36"/>
      <c r="EF625" s="36"/>
      <c r="EG625" s="36"/>
      <c r="EH625" s="36"/>
      <c r="EI625" s="36"/>
      <c r="EJ625" s="36"/>
      <c r="EK625" s="36"/>
      <c r="EL625" s="36"/>
      <c r="EM625" s="36"/>
      <c r="EN625" s="36"/>
      <c r="EO625" s="36"/>
      <c r="EP625" s="36"/>
      <c r="EQ625" s="36"/>
      <c r="ER625" s="36"/>
      <c r="ES625" s="36"/>
      <c r="ET625" s="36"/>
      <c r="EU625" s="36"/>
      <c r="EV625" s="36"/>
      <c r="EW625" s="36"/>
      <c r="EX625" s="36"/>
      <c r="EY625" s="36"/>
      <c r="EZ625" s="36"/>
      <c r="FA625" s="36"/>
      <c r="FB625" s="36"/>
      <c r="FC625" s="36"/>
      <c r="FD625" s="36"/>
      <c r="FE625" s="36"/>
      <c r="FF625" s="36"/>
      <c r="FG625" s="36"/>
      <c r="FH625" s="36"/>
      <c r="FI625" s="36"/>
      <c r="FJ625" s="36"/>
      <c r="FK625" s="36"/>
      <c r="FL625" s="36"/>
      <c r="FM625" s="36"/>
      <c r="FN625" s="36"/>
      <c r="FO625" s="36"/>
      <c r="FP625" s="36"/>
      <c r="FQ625" s="36"/>
      <c r="FR625" s="36"/>
      <c r="FS625" s="36"/>
      <c r="FT625" s="36"/>
      <c r="FU625" s="36"/>
      <c r="FV625" s="36"/>
      <c r="FW625" s="36"/>
      <c r="FX625" s="36"/>
      <c r="FY625" s="36"/>
      <c r="FZ625" s="36"/>
      <c r="GA625" s="36"/>
      <c r="GB625" s="36"/>
      <c r="GC625" s="36"/>
      <c r="GD625" s="36"/>
      <c r="GE625" s="36"/>
      <c r="GF625" s="36"/>
      <c r="GG625" s="36"/>
      <c r="GH625" s="36"/>
      <c r="GI625" s="36"/>
      <c r="GJ625" s="36"/>
      <c r="GK625" s="36"/>
      <c r="GL625" s="36"/>
      <c r="GM625" s="36"/>
      <c r="GN625" s="36"/>
      <c r="GO625" s="36"/>
      <c r="GP625" s="36"/>
      <c r="GQ625" s="36"/>
      <c r="GR625" s="36"/>
      <c r="GS625" s="36"/>
      <c r="GT625" s="36"/>
      <c r="GU625" s="36"/>
      <c r="GV625" s="36"/>
      <c r="GW625" s="36"/>
      <c r="GX625" s="36"/>
      <c r="GY625" s="36"/>
      <c r="GZ625" s="36"/>
      <c r="HA625" s="36"/>
      <c r="HB625" s="36"/>
      <c r="HC625" s="36"/>
      <c r="HD625" s="36"/>
      <c r="HE625" s="36"/>
      <c r="HF625" s="36"/>
      <c r="HG625" s="36"/>
      <c r="HH625" s="36"/>
      <c r="HI625" s="36"/>
      <c r="HJ625" s="36"/>
      <c r="HK625" s="36"/>
      <c r="HL625" s="36"/>
      <c r="HM625" s="36"/>
      <c r="HN625" s="36"/>
      <c r="HO625" s="36"/>
      <c r="HP625" s="36"/>
      <c r="HQ625" s="36"/>
      <c r="HR625" s="36"/>
      <c r="HS625" s="36"/>
      <c r="HT625" s="36"/>
      <c r="HU625" s="36"/>
      <c r="HV625" s="36"/>
      <c r="HW625" s="36"/>
      <c r="HX625" s="36"/>
      <c r="HY625" s="36"/>
      <c r="HZ625" s="36"/>
      <c r="IA625" s="36"/>
      <c r="IB625" s="36"/>
      <c r="IC625" s="36"/>
      <c r="ID625" s="36"/>
      <c r="IE625" s="36"/>
      <c r="IF625" s="36"/>
      <c r="IG625" s="36"/>
      <c r="IH625" s="36"/>
      <c r="II625" s="36"/>
      <c r="IJ625" s="36"/>
      <c r="IK625" s="36"/>
      <c r="IL625" s="36"/>
      <c r="IM625" s="36"/>
      <c r="IN625" s="36"/>
      <c r="IO625" s="36"/>
      <c r="IP625" s="36"/>
      <c r="IQ625" s="36"/>
    </row>
    <row r="626" spans="1:251" s="243" customFormat="1" ht="13" customHeight="1">
      <c r="A626" s="308" t="s">
        <v>498</v>
      </c>
      <c r="B626" s="308" t="s">
        <v>499</v>
      </c>
      <c r="C626" s="308">
        <v>1993</v>
      </c>
      <c r="D626" s="308" t="s">
        <v>455</v>
      </c>
      <c r="E626" s="306" t="s">
        <v>456</v>
      </c>
      <c r="F626" s="306">
        <v>250505</v>
      </c>
      <c r="G626" s="205"/>
      <c r="H626" s="229"/>
      <c r="I626" s="229">
        <v>209</v>
      </c>
      <c r="J626" s="36"/>
      <c r="K626" s="36" t="s">
        <v>129</v>
      </c>
      <c r="L626" s="205"/>
      <c r="M626" s="36" t="s">
        <v>239</v>
      </c>
      <c r="N626" s="203" t="s">
        <v>269</v>
      </c>
      <c r="O626" s="39" t="s">
        <v>168</v>
      </c>
      <c r="P626" s="205"/>
      <c r="Q626" s="205"/>
      <c r="R626" s="205"/>
      <c r="S626" s="39"/>
      <c r="T626" s="205">
        <v>9</v>
      </c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  <c r="BO626" s="36"/>
      <c r="BP626" s="36"/>
      <c r="BQ626" s="36"/>
      <c r="BR626" s="36"/>
      <c r="BS626" s="36"/>
      <c r="BT626" s="36"/>
      <c r="BU626" s="36"/>
      <c r="BV626" s="36"/>
      <c r="BW626" s="36"/>
      <c r="BX626" s="36"/>
      <c r="BY626" s="36"/>
      <c r="BZ626" s="36"/>
      <c r="CA626" s="36"/>
      <c r="CB626" s="36"/>
      <c r="CC626" s="36"/>
      <c r="CD626" s="36"/>
      <c r="CE626" s="36"/>
      <c r="CF626" s="36"/>
      <c r="CG626" s="36"/>
      <c r="CH626" s="36"/>
      <c r="CI626" s="36"/>
      <c r="CJ626" s="36"/>
      <c r="CK626" s="36"/>
      <c r="CL626" s="36"/>
      <c r="CM626" s="36"/>
      <c r="CN626" s="36"/>
      <c r="CO626" s="36"/>
      <c r="CP626" s="36"/>
      <c r="CQ626" s="36"/>
      <c r="CR626" s="36"/>
      <c r="CS626" s="36"/>
      <c r="CT626" s="36"/>
      <c r="CU626" s="36"/>
      <c r="CV626" s="36"/>
      <c r="CW626" s="36"/>
      <c r="CX626" s="36"/>
      <c r="CY626" s="36"/>
      <c r="CZ626" s="36"/>
      <c r="DA626" s="36"/>
      <c r="DB626" s="36"/>
      <c r="DC626" s="36"/>
      <c r="DD626" s="36"/>
      <c r="DE626" s="36"/>
      <c r="DF626" s="36"/>
      <c r="DG626" s="36"/>
      <c r="DH626" s="36"/>
      <c r="DI626" s="36"/>
      <c r="DJ626" s="36"/>
      <c r="DK626" s="36"/>
      <c r="DL626" s="36"/>
      <c r="DM626" s="36"/>
      <c r="DN626" s="36"/>
      <c r="DO626" s="36"/>
      <c r="DP626" s="36"/>
      <c r="DQ626" s="36"/>
      <c r="DR626" s="36"/>
      <c r="DS626" s="36"/>
      <c r="DT626" s="36"/>
      <c r="DU626" s="36"/>
      <c r="DV626" s="36"/>
      <c r="DW626" s="36"/>
      <c r="DX626" s="36"/>
      <c r="DY626" s="36"/>
      <c r="DZ626" s="36"/>
      <c r="EA626" s="36"/>
      <c r="EB626" s="36"/>
      <c r="EC626" s="36"/>
      <c r="ED626" s="36"/>
      <c r="EE626" s="36"/>
      <c r="EF626" s="36"/>
      <c r="EG626" s="36"/>
      <c r="EH626" s="36"/>
      <c r="EI626" s="36"/>
      <c r="EJ626" s="36"/>
      <c r="EK626" s="36"/>
      <c r="EL626" s="36"/>
      <c r="EM626" s="36"/>
      <c r="EN626" s="36"/>
      <c r="EO626" s="36"/>
      <c r="EP626" s="36"/>
      <c r="EQ626" s="36"/>
      <c r="ER626" s="36"/>
      <c r="ES626" s="36"/>
      <c r="ET626" s="36"/>
      <c r="EU626" s="36"/>
      <c r="EV626" s="36"/>
      <c r="EW626" s="36"/>
      <c r="EX626" s="36"/>
      <c r="EY626" s="36"/>
      <c r="EZ626" s="36"/>
      <c r="FA626" s="36"/>
      <c r="FB626" s="36"/>
      <c r="FC626" s="36"/>
      <c r="FD626" s="36"/>
      <c r="FE626" s="36"/>
      <c r="FF626" s="36"/>
      <c r="FG626" s="36"/>
      <c r="FH626" s="36"/>
      <c r="FI626" s="36"/>
      <c r="FJ626" s="36"/>
      <c r="FK626" s="36"/>
      <c r="FL626" s="36"/>
      <c r="FM626" s="36"/>
      <c r="FN626" s="36"/>
      <c r="FO626" s="36"/>
      <c r="FP626" s="36"/>
      <c r="FQ626" s="36"/>
      <c r="FR626" s="36"/>
      <c r="FS626" s="36"/>
      <c r="FT626" s="36"/>
      <c r="FU626" s="36"/>
      <c r="FV626" s="36"/>
      <c r="FW626" s="36"/>
      <c r="FX626" s="36"/>
      <c r="FY626" s="36"/>
      <c r="FZ626" s="36"/>
      <c r="GA626" s="36"/>
      <c r="GB626" s="36"/>
      <c r="GC626" s="36"/>
      <c r="GD626" s="36"/>
      <c r="GE626" s="36"/>
      <c r="GF626" s="36"/>
      <c r="GG626" s="36"/>
      <c r="GH626" s="36"/>
      <c r="GI626" s="36"/>
      <c r="GJ626" s="36"/>
      <c r="GK626" s="36"/>
      <c r="GL626" s="36"/>
      <c r="GM626" s="36"/>
      <c r="GN626" s="36"/>
      <c r="GO626" s="36"/>
      <c r="GP626" s="36"/>
      <c r="GQ626" s="36"/>
      <c r="GR626" s="36"/>
      <c r="GS626" s="36"/>
      <c r="GT626" s="36"/>
      <c r="GU626" s="36"/>
      <c r="GV626" s="36"/>
      <c r="GW626" s="36"/>
      <c r="GX626" s="36"/>
      <c r="GY626" s="36"/>
      <c r="GZ626" s="36"/>
      <c r="HA626" s="36"/>
      <c r="HB626" s="36"/>
      <c r="HC626" s="36"/>
      <c r="HD626" s="36"/>
      <c r="HE626" s="36"/>
      <c r="HF626" s="36"/>
      <c r="HG626" s="36"/>
      <c r="HH626" s="36"/>
      <c r="HI626" s="36"/>
      <c r="HJ626" s="36"/>
      <c r="HK626" s="36"/>
      <c r="HL626" s="36"/>
      <c r="HM626" s="36"/>
      <c r="HN626" s="36"/>
      <c r="HO626" s="36"/>
      <c r="HP626" s="36"/>
      <c r="HQ626" s="36"/>
      <c r="HR626" s="36"/>
      <c r="HS626" s="36"/>
      <c r="HT626" s="36"/>
      <c r="HU626" s="36"/>
      <c r="HV626" s="36"/>
      <c r="HW626" s="36"/>
      <c r="HX626" s="36"/>
      <c r="HY626" s="36"/>
      <c r="HZ626" s="36"/>
      <c r="IA626" s="36"/>
      <c r="IB626" s="36"/>
      <c r="IC626" s="36"/>
      <c r="ID626" s="36"/>
      <c r="IE626" s="36"/>
      <c r="IF626" s="36"/>
      <c r="IG626" s="36"/>
      <c r="IH626" s="36"/>
      <c r="II626" s="36"/>
      <c r="IJ626" s="36"/>
      <c r="IK626" s="36"/>
      <c r="IL626" s="36"/>
      <c r="IM626" s="36"/>
      <c r="IN626" s="36"/>
      <c r="IO626" s="36"/>
      <c r="IP626" s="36"/>
      <c r="IQ626" s="36"/>
    </row>
    <row r="627" spans="1:251" s="243" customFormat="1" ht="13" customHeight="1">
      <c r="A627" s="320" t="s">
        <v>883</v>
      </c>
      <c r="B627" s="320" t="s">
        <v>882</v>
      </c>
      <c r="C627" s="320">
        <v>1993</v>
      </c>
      <c r="D627" s="322" t="s">
        <v>455</v>
      </c>
      <c r="E627" s="322" t="s">
        <v>456</v>
      </c>
      <c r="F627" s="322">
        <v>250908</v>
      </c>
      <c r="G627" s="100"/>
      <c r="H627" s="36"/>
      <c r="I627" s="122">
        <v>265</v>
      </c>
      <c r="J627" s="122"/>
      <c r="K627" s="38" t="s">
        <v>129</v>
      </c>
      <c r="L627" s="100"/>
      <c r="M627" s="100" t="s">
        <v>239</v>
      </c>
      <c r="N627" s="100" t="s">
        <v>269</v>
      </c>
      <c r="O627" s="86" t="s">
        <v>168</v>
      </c>
      <c r="P627" s="86"/>
      <c r="Q627" s="100"/>
      <c r="R627" s="100"/>
      <c r="S627" s="100"/>
      <c r="T627" s="100"/>
      <c r="U627" s="100"/>
      <c r="V627" s="100"/>
      <c r="W627" s="100"/>
      <c r="X627" s="100"/>
      <c r="Y627" s="100"/>
      <c r="Z627" s="100"/>
      <c r="AA627" s="100"/>
      <c r="AB627" s="100"/>
      <c r="AC627" s="100"/>
      <c r="AD627" s="100"/>
      <c r="AE627" s="100"/>
      <c r="AF627" s="100"/>
      <c r="AG627" s="100"/>
      <c r="AH627" s="100"/>
      <c r="AI627" s="100"/>
      <c r="AJ627" s="100"/>
      <c r="AK627" s="100"/>
      <c r="AL627" s="100"/>
      <c r="AM627" s="100"/>
      <c r="AN627" s="100"/>
      <c r="AO627" s="100"/>
      <c r="AP627" s="100"/>
      <c r="AQ627" s="100"/>
      <c r="AR627" s="100"/>
      <c r="AS627" s="100"/>
      <c r="AT627" s="100"/>
      <c r="AU627" s="100"/>
      <c r="AV627" s="100"/>
      <c r="AW627" s="100"/>
      <c r="AX627" s="100"/>
      <c r="AY627" s="100"/>
      <c r="AZ627" s="100"/>
      <c r="BA627" s="100"/>
      <c r="BB627" s="100"/>
      <c r="BC627" s="100"/>
      <c r="BD627" s="100"/>
      <c r="BE627" s="100"/>
      <c r="BF627" s="100"/>
      <c r="BG627" s="100"/>
      <c r="BH627" s="100"/>
      <c r="BI627" s="100"/>
      <c r="BJ627" s="100"/>
      <c r="BK627" s="100"/>
      <c r="BL627" s="100"/>
      <c r="BM627" s="100"/>
      <c r="BN627" s="100"/>
      <c r="BO627" s="100"/>
      <c r="BP627" s="100"/>
      <c r="BQ627" s="100"/>
      <c r="BR627" s="100"/>
      <c r="BS627" s="100"/>
      <c r="BT627" s="100"/>
      <c r="BU627" s="100"/>
      <c r="BV627" s="100"/>
      <c r="BW627" s="100"/>
      <c r="BX627" s="100"/>
      <c r="BY627" s="100"/>
      <c r="BZ627" s="100"/>
      <c r="CA627" s="100"/>
      <c r="CB627" s="100"/>
      <c r="CC627" s="100"/>
      <c r="CD627" s="100"/>
      <c r="CE627" s="100"/>
      <c r="CF627" s="100"/>
      <c r="CG627" s="100"/>
      <c r="CH627" s="100"/>
      <c r="CI627" s="100"/>
      <c r="CJ627" s="100"/>
      <c r="CK627" s="100"/>
      <c r="CL627" s="100"/>
      <c r="CM627" s="100"/>
      <c r="CN627" s="100"/>
      <c r="CO627" s="100"/>
      <c r="CP627" s="100"/>
      <c r="CQ627" s="100"/>
      <c r="CR627" s="100"/>
      <c r="CS627" s="100"/>
      <c r="CT627" s="100"/>
      <c r="CU627" s="100"/>
      <c r="CV627" s="100"/>
      <c r="CW627" s="100"/>
      <c r="CX627" s="100"/>
      <c r="CY627" s="100"/>
      <c r="CZ627" s="100"/>
      <c r="DA627" s="100"/>
      <c r="DB627" s="100"/>
      <c r="DC627" s="100"/>
      <c r="DD627" s="100"/>
      <c r="DE627" s="100"/>
      <c r="DF627" s="100"/>
      <c r="DG627" s="100"/>
      <c r="DH627" s="100"/>
      <c r="DI627" s="100"/>
      <c r="DJ627" s="100"/>
      <c r="DK627" s="100"/>
      <c r="DL627" s="100"/>
      <c r="DM627" s="100"/>
      <c r="DN627" s="100"/>
      <c r="DO627" s="100"/>
      <c r="DP627" s="100"/>
      <c r="DQ627" s="100"/>
      <c r="DR627" s="100"/>
      <c r="DS627" s="100"/>
      <c r="DT627" s="100"/>
      <c r="DU627" s="100"/>
      <c r="DV627" s="100"/>
      <c r="DW627" s="100"/>
      <c r="DX627" s="100"/>
      <c r="DY627" s="100"/>
      <c r="DZ627" s="100"/>
      <c r="EA627" s="100"/>
      <c r="EB627" s="100"/>
      <c r="EC627" s="100"/>
      <c r="ED627" s="100"/>
      <c r="EE627" s="100"/>
      <c r="EF627" s="100"/>
      <c r="EG627" s="100"/>
      <c r="EH627" s="100"/>
      <c r="EI627" s="100"/>
      <c r="EJ627" s="100"/>
      <c r="EK627" s="100"/>
      <c r="EL627" s="100"/>
      <c r="EM627" s="100"/>
      <c r="EN627" s="100"/>
      <c r="EO627" s="100"/>
      <c r="EP627" s="100"/>
      <c r="EQ627" s="100"/>
      <c r="ER627" s="100"/>
      <c r="ES627" s="100"/>
      <c r="ET627" s="100"/>
      <c r="EU627" s="100"/>
      <c r="EV627" s="100"/>
      <c r="EW627" s="100"/>
      <c r="EX627" s="100"/>
      <c r="EY627" s="100"/>
      <c r="EZ627" s="100"/>
      <c r="FA627" s="100"/>
      <c r="FB627" s="100"/>
      <c r="FC627" s="100"/>
      <c r="FD627" s="100"/>
      <c r="FE627" s="100"/>
      <c r="FF627" s="100"/>
      <c r="FG627" s="100"/>
      <c r="FH627" s="100"/>
      <c r="FI627" s="100"/>
      <c r="FJ627" s="100"/>
      <c r="FK627" s="100"/>
      <c r="FL627" s="100"/>
      <c r="FM627" s="100"/>
      <c r="FN627" s="100"/>
      <c r="FO627" s="100"/>
      <c r="FP627" s="100"/>
      <c r="FQ627" s="100"/>
      <c r="FR627" s="100"/>
      <c r="FS627" s="100"/>
      <c r="FT627" s="100"/>
      <c r="FU627" s="100"/>
      <c r="FV627" s="100"/>
      <c r="FW627" s="100"/>
      <c r="FX627" s="100"/>
      <c r="FY627" s="100"/>
      <c r="FZ627" s="100"/>
      <c r="GA627" s="100"/>
      <c r="GB627" s="100"/>
      <c r="GC627" s="100"/>
      <c r="GD627" s="100"/>
      <c r="GE627" s="100"/>
      <c r="GF627" s="100"/>
      <c r="GG627" s="100"/>
      <c r="GH627" s="100"/>
      <c r="GI627" s="100"/>
      <c r="GJ627" s="100"/>
      <c r="GK627" s="100"/>
      <c r="GL627" s="100"/>
      <c r="GM627" s="100"/>
      <c r="GN627" s="100"/>
      <c r="GO627" s="100"/>
      <c r="GP627" s="100"/>
      <c r="GQ627" s="100"/>
      <c r="GR627" s="100"/>
      <c r="GS627" s="100"/>
      <c r="GT627" s="100"/>
      <c r="GU627" s="100"/>
      <c r="GV627" s="100"/>
      <c r="GW627" s="100"/>
      <c r="GX627" s="100"/>
      <c r="GY627" s="100"/>
      <c r="GZ627" s="100"/>
      <c r="HA627" s="100"/>
      <c r="HB627" s="100"/>
      <c r="HC627" s="100"/>
      <c r="HD627" s="100"/>
      <c r="HE627" s="100"/>
      <c r="HF627" s="100"/>
      <c r="HG627" s="100"/>
      <c r="HH627" s="100"/>
      <c r="HI627" s="100"/>
      <c r="HJ627" s="100"/>
      <c r="HK627" s="100"/>
      <c r="HL627" s="100"/>
      <c r="HM627" s="100"/>
      <c r="HN627" s="100"/>
      <c r="HO627" s="100"/>
      <c r="HP627" s="100"/>
      <c r="HQ627" s="100"/>
      <c r="HR627" s="100"/>
      <c r="HS627" s="100"/>
      <c r="HT627" s="100"/>
      <c r="HU627" s="100"/>
      <c r="HV627" s="100"/>
      <c r="HW627" s="100"/>
      <c r="HX627" s="100"/>
      <c r="HY627" s="100"/>
      <c r="HZ627" s="100"/>
      <c r="IA627" s="100"/>
      <c r="IB627" s="100"/>
      <c r="IC627" s="100"/>
      <c r="ID627" s="100"/>
      <c r="IE627" s="100"/>
      <c r="IF627" s="100"/>
      <c r="IG627" s="100"/>
      <c r="IH627" s="100"/>
      <c r="II627" s="100"/>
      <c r="IJ627" s="100"/>
      <c r="IK627" s="100"/>
      <c r="IL627" s="100"/>
      <c r="IM627" s="100"/>
      <c r="IN627" s="100"/>
      <c r="IO627" s="100"/>
      <c r="IP627" s="100"/>
      <c r="IQ627" s="100"/>
    </row>
    <row r="628" spans="1:251" s="243" customFormat="1" ht="13" customHeight="1">
      <c r="A628" s="337">
        <v>28.24</v>
      </c>
      <c r="B628" s="311" t="s">
        <v>346</v>
      </c>
      <c r="C628" s="262"/>
      <c r="D628" s="311" t="s">
        <v>344</v>
      </c>
      <c r="E628" s="312" t="s">
        <v>379</v>
      </c>
      <c r="F628" s="61">
        <v>250426</v>
      </c>
      <c r="G628" s="8"/>
      <c r="H628" s="107"/>
      <c r="I628" s="107"/>
      <c r="J628" s="107"/>
      <c r="K628" s="8" t="s">
        <v>129</v>
      </c>
      <c r="L628" s="200"/>
      <c r="M628" s="10" t="s">
        <v>377</v>
      </c>
      <c r="N628" s="201" t="s">
        <v>347</v>
      </c>
      <c r="O628" s="201" t="s">
        <v>639</v>
      </c>
      <c r="P628" s="8"/>
      <c r="Q628" s="9"/>
      <c r="R628" s="8"/>
      <c r="S628" s="8"/>
      <c r="T628" s="8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  <c r="BO628" s="36"/>
      <c r="BP628" s="36"/>
      <c r="BQ628" s="36"/>
      <c r="BR628" s="36"/>
      <c r="BS628" s="36"/>
      <c r="BT628" s="36"/>
      <c r="BU628" s="36"/>
      <c r="BV628" s="36"/>
      <c r="BW628" s="36"/>
      <c r="BX628" s="36"/>
      <c r="BY628" s="36"/>
      <c r="BZ628" s="36"/>
      <c r="CA628" s="36"/>
      <c r="CB628" s="36"/>
      <c r="CC628" s="36"/>
      <c r="CD628" s="36"/>
      <c r="CE628" s="36"/>
      <c r="CF628" s="36"/>
      <c r="CG628" s="36"/>
      <c r="CH628" s="36"/>
      <c r="CI628" s="36"/>
      <c r="CJ628" s="36"/>
      <c r="CK628" s="36"/>
      <c r="CL628" s="36"/>
      <c r="CM628" s="36"/>
      <c r="CN628" s="36"/>
      <c r="CO628" s="36"/>
      <c r="CP628" s="36"/>
      <c r="CQ628" s="36"/>
      <c r="CR628" s="36"/>
      <c r="CS628" s="36"/>
      <c r="CT628" s="36"/>
      <c r="CU628" s="36"/>
      <c r="CV628" s="36"/>
      <c r="CW628" s="36"/>
      <c r="CX628" s="36"/>
      <c r="CY628" s="36"/>
      <c r="CZ628" s="36"/>
      <c r="DA628" s="36"/>
      <c r="DB628" s="36"/>
      <c r="DC628" s="36"/>
      <c r="DD628" s="36"/>
      <c r="DE628" s="36"/>
      <c r="DF628" s="36"/>
      <c r="DG628" s="36"/>
      <c r="DH628" s="36"/>
      <c r="DI628" s="36"/>
      <c r="DJ628" s="36"/>
      <c r="DK628" s="36"/>
      <c r="DL628" s="36"/>
      <c r="DM628" s="36"/>
      <c r="DN628" s="36"/>
      <c r="DO628" s="36"/>
      <c r="DP628" s="36"/>
      <c r="DQ628" s="36"/>
      <c r="DR628" s="36"/>
      <c r="DS628" s="36"/>
      <c r="DT628" s="36"/>
      <c r="DU628" s="36"/>
      <c r="DV628" s="36"/>
      <c r="DW628" s="36"/>
      <c r="DX628" s="36"/>
      <c r="DY628" s="36"/>
      <c r="DZ628" s="36"/>
      <c r="EA628" s="36"/>
      <c r="EB628" s="36"/>
      <c r="EC628" s="36"/>
      <c r="ED628" s="36"/>
      <c r="EE628" s="36"/>
      <c r="EF628" s="36"/>
      <c r="EG628" s="36"/>
      <c r="EH628" s="36"/>
      <c r="EI628" s="36"/>
      <c r="EJ628" s="36"/>
      <c r="EK628" s="36"/>
      <c r="EL628" s="36"/>
      <c r="EM628" s="36"/>
      <c r="EN628" s="36"/>
      <c r="EO628" s="36"/>
      <c r="EP628" s="36"/>
      <c r="EQ628" s="36"/>
      <c r="ER628" s="36"/>
      <c r="ES628" s="36"/>
      <c r="ET628" s="36"/>
      <c r="EU628" s="36"/>
      <c r="EV628" s="36"/>
      <c r="EW628" s="36"/>
      <c r="EX628" s="36"/>
      <c r="EY628" s="36"/>
      <c r="EZ628" s="36"/>
      <c r="FA628" s="36"/>
      <c r="FB628" s="36"/>
      <c r="FC628" s="36"/>
      <c r="FD628" s="36"/>
      <c r="FE628" s="36"/>
      <c r="FF628" s="36"/>
      <c r="FG628" s="36"/>
      <c r="FH628" s="36"/>
      <c r="FI628" s="36"/>
      <c r="FJ628" s="36"/>
      <c r="FK628" s="36"/>
      <c r="FL628" s="36"/>
      <c r="FM628" s="36"/>
      <c r="FN628" s="36"/>
      <c r="FO628" s="36"/>
      <c r="FP628" s="36"/>
      <c r="FQ628" s="36"/>
      <c r="FR628" s="36"/>
      <c r="FS628" s="36"/>
      <c r="FT628" s="36"/>
      <c r="FU628" s="36"/>
      <c r="FV628" s="36"/>
      <c r="FW628" s="36"/>
      <c r="FX628" s="36"/>
      <c r="FY628" s="36"/>
      <c r="FZ628" s="36"/>
      <c r="GA628" s="36"/>
      <c r="GB628" s="36"/>
      <c r="GC628" s="36"/>
      <c r="GD628" s="36"/>
      <c r="GE628" s="36"/>
      <c r="GF628" s="36"/>
      <c r="GG628" s="36"/>
      <c r="GH628" s="36"/>
      <c r="GI628" s="36"/>
      <c r="GJ628" s="36"/>
      <c r="GK628" s="36"/>
      <c r="GL628" s="36"/>
      <c r="GM628" s="36"/>
      <c r="GN628" s="36"/>
      <c r="GO628" s="36"/>
      <c r="GP628" s="36"/>
      <c r="GQ628" s="36"/>
      <c r="GR628" s="36"/>
      <c r="GS628" s="36"/>
      <c r="GT628" s="36"/>
      <c r="GU628" s="36"/>
      <c r="GV628" s="36"/>
      <c r="GW628" s="36"/>
      <c r="GX628" s="36"/>
      <c r="GY628" s="36"/>
      <c r="GZ628" s="36"/>
      <c r="HA628" s="36"/>
      <c r="HB628" s="36"/>
      <c r="HC628" s="36"/>
      <c r="HD628" s="36"/>
      <c r="HE628" s="36"/>
      <c r="HF628" s="36"/>
      <c r="HG628" s="36"/>
      <c r="HH628" s="36"/>
      <c r="HI628" s="36"/>
      <c r="HJ628" s="36"/>
      <c r="HK628" s="36"/>
      <c r="HL628" s="36"/>
      <c r="HM628" s="36"/>
      <c r="HN628" s="36"/>
      <c r="HO628" s="36"/>
      <c r="HP628" s="36"/>
      <c r="HQ628" s="36"/>
      <c r="HR628" s="36"/>
      <c r="HS628" s="36"/>
      <c r="HT628" s="36"/>
      <c r="HU628" s="36"/>
      <c r="HV628" s="36"/>
      <c r="HW628" s="36"/>
      <c r="HX628" s="36"/>
      <c r="HY628" s="36"/>
      <c r="HZ628" s="36"/>
      <c r="IA628" s="36"/>
      <c r="IB628" s="36"/>
      <c r="IC628" s="36"/>
      <c r="ID628" s="36"/>
      <c r="IE628" s="36"/>
      <c r="IF628" s="36"/>
      <c r="IG628" s="36"/>
      <c r="IH628" s="36"/>
      <c r="II628" s="36"/>
      <c r="IJ628" s="36"/>
      <c r="IK628" s="36"/>
      <c r="IL628" s="36"/>
      <c r="IM628" s="36"/>
      <c r="IN628" s="36"/>
      <c r="IO628" s="36"/>
      <c r="IP628" s="36"/>
      <c r="IQ628" s="36"/>
    </row>
    <row r="629" spans="1:251" s="243" customFormat="1" ht="13" customHeight="1">
      <c r="A629" s="191" t="s">
        <v>640</v>
      </c>
      <c r="B629" s="328" t="s">
        <v>591</v>
      </c>
      <c r="C629" s="327">
        <v>2016</v>
      </c>
      <c r="D629" s="328" t="s">
        <v>568</v>
      </c>
      <c r="E629" s="51" t="s">
        <v>627</v>
      </c>
      <c r="F629" s="191">
        <v>250507</v>
      </c>
      <c r="G629" s="191">
        <v>-0.4</v>
      </c>
      <c r="H629" s="36"/>
      <c r="I629" s="36"/>
      <c r="J629" s="36"/>
      <c r="K629" s="38" t="s">
        <v>129</v>
      </c>
      <c r="L629" s="38"/>
      <c r="M629" s="38" t="s">
        <v>239</v>
      </c>
      <c r="N629" s="39" t="s">
        <v>491</v>
      </c>
      <c r="O629" s="66" t="s">
        <v>168</v>
      </c>
      <c r="P629" s="38"/>
      <c r="Q629" s="38"/>
      <c r="R629" s="38"/>
      <c r="S629" s="38"/>
      <c r="T629" s="38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  <c r="BO629" s="36"/>
      <c r="BP629" s="36"/>
      <c r="BQ629" s="36"/>
      <c r="BR629" s="36"/>
      <c r="BS629" s="36"/>
      <c r="BT629" s="36"/>
      <c r="BU629" s="36"/>
      <c r="BV629" s="36"/>
      <c r="BW629" s="36"/>
      <c r="BX629" s="36"/>
      <c r="BY629" s="36"/>
      <c r="BZ629" s="36"/>
      <c r="CA629" s="36"/>
      <c r="CB629" s="36"/>
      <c r="CC629" s="36"/>
      <c r="CD629" s="36"/>
      <c r="CE629" s="36"/>
      <c r="CF629" s="36"/>
      <c r="CG629" s="36"/>
      <c r="CH629" s="36"/>
      <c r="CI629" s="36"/>
      <c r="CJ629" s="36"/>
      <c r="CK629" s="36"/>
      <c r="CL629" s="36"/>
      <c r="CM629" s="36"/>
      <c r="CN629" s="36"/>
      <c r="CO629" s="36"/>
      <c r="CP629" s="36"/>
      <c r="CQ629" s="36"/>
      <c r="CR629" s="36"/>
      <c r="CS629" s="36"/>
      <c r="CT629" s="36"/>
      <c r="CU629" s="36"/>
      <c r="CV629" s="36"/>
      <c r="CW629" s="36"/>
      <c r="CX629" s="36"/>
      <c r="CY629" s="36"/>
      <c r="CZ629" s="36"/>
      <c r="DA629" s="36"/>
      <c r="DB629" s="36"/>
      <c r="DC629" s="36"/>
      <c r="DD629" s="36"/>
      <c r="DE629" s="36"/>
      <c r="DF629" s="36"/>
      <c r="DG629" s="36"/>
      <c r="DH629" s="36"/>
      <c r="DI629" s="36"/>
      <c r="DJ629" s="36"/>
      <c r="DK629" s="36"/>
      <c r="DL629" s="36"/>
      <c r="DM629" s="36"/>
      <c r="DN629" s="36"/>
      <c r="DO629" s="36"/>
      <c r="DP629" s="36"/>
      <c r="DQ629" s="36"/>
      <c r="DR629" s="36"/>
      <c r="DS629" s="36"/>
      <c r="DT629" s="36"/>
      <c r="DU629" s="36"/>
      <c r="DV629" s="36"/>
      <c r="DW629" s="36"/>
      <c r="DX629" s="36"/>
      <c r="DY629" s="36"/>
      <c r="DZ629" s="36"/>
      <c r="EA629" s="36"/>
      <c r="EB629" s="36"/>
      <c r="EC629" s="36"/>
      <c r="ED629" s="36"/>
      <c r="EE629" s="36"/>
      <c r="EF629" s="36"/>
      <c r="EG629" s="36"/>
      <c r="EH629" s="36"/>
      <c r="EI629" s="36"/>
      <c r="EJ629" s="36"/>
      <c r="EK629" s="36"/>
      <c r="EL629" s="36"/>
      <c r="EM629" s="36"/>
      <c r="EN629" s="36"/>
      <c r="EO629" s="36"/>
      <c r="EP629" s="36"/>
      <c r="EQ629" s="36"/>
      <c r="ER629" s="36"/>
      <c r="ES629" s="36"/>
      <c r="ET629" s="36"/>
      <c r="EU629" s="36"/>
      <c r="EV629" s="36"/>
      <c r="EW629" s="36"/>
      <c r="EX629" s="36"/>
      <c r="EY629" s="36"/>
      <c r="EZ629" s="36"/>
      <c r="FA629" s="36"/>
      <c r="FB629" s="36"/>
      <c r="FC629" s="36"/>
      <c r="FD629" s="36"/>
      <c r="FE629" s="36"/>
      <c r="FF629" s="36"/>
      <c r="FG629" s="36"/>
      <c r="FH629" s="36"/>
      <c r="FI629" s="36"/>
      <c r="FJ629" s="36"/>
      <c r="FK629" s="36"/>
      <c r="FL629" s="36"/>
      <c r="FM629" s="36"/>
      <c r="FN629" s="36"/>
      <c r="FO629" s="36"/>
      <c r="FP629" s="36"/>
      <c r="FQ629" s="36"/>
      <c r="FR629" s="36"/>
      <c r="FS629" s="36"/>
      <c r="FT629" s="36"/>
      <c r="FU629" s="36"/>
      <c r="FV629" s="36"/>
      <c r="FW629" s="36"/>
      <c r="FX629" s="36"/>
      <c r="FY629" s="36"/>
      <c r="FZ629" s="36"/>
      <c r="GA629" s="36"/>
      <c r="GB629" s="36"/>
      <c r="GC629" s="36"/>
      <c r="GD629" s="36"/>
      <c r="GE629" s="36"/>
      <c r="GF629" s="36"/>
      <c r="GG629" s="36"/>
      <c r="GH629" s="36"/>
      <c r="GI629" s="36"/>
      <c r="GJ629" s="36"/>
      <c r="GK629" s="36"/>
      <c r="GL629" s="36"/>
      <c r="GM629" s="36"/>
      <c r="GN629" s="36"/>
      <c r="GO629" s="36"/>
      <c r="GP629" s="36"/>
      <c r="GQ629" s="36"/>
      <c r="GR629" s="36"/>
      <c r="GS629" s="36"/>
      <c r="GT629" s="36"/>
      <c r="GU629" s="36"/>
      <c r="GV629" s="36"/>
      <c r="GW629" s="36"/>
      <c r="GX629" s="36"/>
      <c r="GY629" s="36"/>
      <c r="GZ629" s="36"/>
      <c r="HA629" s="36"/>
      <c r="HB629" s="36"/>
      <c r="HC629" s="36"/>
      <c r="HD629" s="36"/>
      <c r="HE629" s="36"/>
      <c r="HF629" s="36"/>
      <c r="HG629" s="36"/>
      <c r="HH629" s="36"/>
      <c r="HI629" s="36"/>
      <c r="HJ629" s="36"/>
      <c r="HK629" s="36"/>
      <c r="HL629" s="36"/>
      <c r="HM629" s="36"/>
      <c r="HN629" s="36"/>
      <c r="HO629" s="36"/>
      <c r="HP629" s="36"/>
      <c r="HQ629" s="36"/>
      <c r="HR629" s="36"/>
      <c r="HS629" s="36"/>
      <c r="HT629" s="36"/>
      <c r="HU629" s="36"/>
      <c r="HV629" s="36"/>
      <c r="HW629" s="36"/>
      <c r="HX629" s="36"/>
      <c r="HY629" s="36"/>
      <c r="HZ629" s="36"/>
      <c r="IA629" s="36"/>
      <c r="IB629" s="36"/>
      <c r="IC629" s="36"/>
      <c r="ID629" s="36"/>
      <c r="IE629" s="36"/>
      <c r="IF629" s="36"/>
      <c r="IG629" s="36"/>
      <c r="IH629" s="36"/>
      <c r="II629" s="36"/>
      <c r="IJ629" s="36"/>
      <c r="IK629" s="36"/>
      <c r="IL629" s="36"/>
      <c r="IM629" s="36"/>
      <c r="IN629" s="36"/>
      <c r="IO629" s="36"/>
      <c r="IP629" s="36"/>
      <c r="IQ629" s="36"/>
    </row>
    <row r="630" spans="1:251" s="243" customFormat="1" ht="13" customHeight="1">
      <c r="A630" s="191">
        <v>10.7</v>
      </c>
      <c r="B630" s="328" t="s">
        <v>591</v>
      </c>
      <c r="C630" s="327">
        <v>2016</v>
      </c>
      <c r="D630" s="328" t="s">
        <v>597</v>
      </c>
      <c r="E630" s="51" t="s">
        <v>627</v>
      </c>
      <c r="F630" s="191">
        <v>250507</v>
      </c>
      <c r="G630" s="191">
        <v>-0.3</v>
      </c>
      <c r="H630" s="36"/>
      <c r="I630" s="36"/>
      <c r="J630" s="36"/>
      <c r="K630" s="38" t="s">
        <v>129</v>
      </c>
      <c r="L630" s="38"/>
      <c r="M630" s="38" t="s">
        <v>239</v>
      </c>
      <c r="N630" s="39" t="s">
        <v>491</v>
      </c>
      <c r="O630" s="66" t="s">
        <v>168</v>
      </c>
      <c r="P630" s="38"/>
      <c r="Q630" s="38"/>
      <c r="R630" s="38"/>
      <c r="S630" s="38"/>
      <c r="T630" s="38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  <c r="BO630" s="36"/>
      <c r="BP630" s="36"/>
      <c r="BQ630" s="36"/>
      <c r="BR630" s="36"/>
      <c r="BS630" s="36"/>
      <c r="BT630" s="36"/>
      <c r="BU630" s="36"/>
      <c r="BV630" s="36"/>
      <c r="BW630" s="36"/>
      <c r="BX630" s="36"/>
      <c r="BY630" s="36"/>
      <c r="BZ630" s="36"/>
      <c r="CA630" s="36"/>
      <c r="CB630" s="36"/>
      <c r="CC630" s="36"/>
      <c r="CD630" s="36"/>
      <c r="CE630" s="36"/>
      <c r="CF630" s="36"/>
      <c r="CG630" s="36"/>
      <c r="CH630" s="36"/>
      <c r="CI630" s="36"/>
      <c r="CJ630" s="36"/>
      <c r="CK630" s="36"/>
      <c r="CL630" s="36"/>
      <c r="CM630" s="36"/>
      <c r="CN630" s="36"/>
      <c r="CO630" s="36"/>
      <c r="CP630" s="36"/>
      <c r="CQ630" s="36"/>
      <c r="CR630" s="36"/>
      <c r="CS630" s="36"/>
      <c r="CT630" s="36"/>
      <c r="CU630" s="36"/>
      <c r="CV630" s="36"/>
      <c r="CW630" s="36"/>
      <c r="CX630" s="36"/>
      <c r="CY630" s="36"/>
      <c r="CZ630" s="36"/>
      <c r="DA630" s="36"/>
      <c r="DB630" s="36"/>
      <c r="DC630" s="36"/>
      <c r="DD630" s="36"/>
      <c r="DE630" s="36"/>
      <c r="DF630" s="36"/>
      <c r="DG630" s="36"/>
      <c r="DH630" s="36"/>
      <c r="DI630" s="36"/>
      <c r="DJ630" s="36"/>
      <c r="DK630" s="36"/>
      <c r="DL630" s="36"/>
      <c r="DM630" s="36"/>
      <c r="DN630" s="36"/>
      <c r="DO630" s="36"/>
      <c r="DP630" s="36"/>
      <c r="DQ630" s="36"/>
      <c r="DR630" s="36"/>
      <c r="DS630" s="36"/>
      <c r="DT630" s="36"/>
      <c r="DU630" s="36"/>
      <c r="DV630" s="36"/>
      <c r="DW630" s="36"/>
      <c r="DX630" s="36"/>
      <c r="DY630" s="36"/>
      <c r="DZ630" s="36"/>
      <c r="EA630" s="36"/>
      <c r="EB630" s="36"/>
      <c r="EC630" s="36"/>
      <c r="ED630" s="36"/>
      <c r="EE630" s="36"/>
      <c r="EF630" s="36"/>
      <c r="EG630" s="36"/>
      <c r="EH630" s="36"/>
      <c r="EI630" s="36"/>
      <c r="EJ630" s="36"/>
      <c r="EK630" s="36"/>
      <c r="EL630" s="36"/>
      <c r="EM630" s="36"/>
      <c r="EN630" s="36"/>
      <c r="EO630" s="36"/>
      <c r="EP630" s="36"/>
      <c r="EQ630" s="36"/>
      <c r="ER630" s="36"/>
      <c r="ES630" s="36"/>
      <c r="ET630" s="36"/>
      <c r="EU630" s="36"/>
      <c r="EV630" s="36"/>
      <c r="EW630" s="36"/>
      <c r="EX630" s="36"/>
      <c r="EY630" s="36"/>
      <c r="EZ630" s="36"/>
      <c r="FA630" s="36"/>
      <c r="FB630" s="36"/>
      <c r="FC630" s="36"/>
      <c r="FD630" s="36"/>
      <c r="FE630" s="36"/>
      <c r="FF630" s="36"/>
      <c r="FG630" s="36"/>
      <c r="FH630" s="36"/>
      <c r="FI630" s="36"/>
      <c r="FJ630" s="36"/>
      <c r="FK630" s="36"/>
      <c r="FL630" s="36"/>
      <c r="FM630" s="36"/>
      <c r="FN630" s="36"/>
      <c r="FO630" s="36"/>
      <c r="FP630" s="36"/>
      <c r="FQ630" s="36"/>
      <c r="FR630" s="36"/>
      <c r="FS630" s="36"/>
      <c r="FT630" s="36"/>
      <c r="FU630" s="36"/>
      <c r="FV630" s="36"/>
      <c r="FW630" s="36"/>
      <c r="FX630" s="36"/>
      <c r="FY630" s="36"/>
      <c r="FZ630" s="36"/>
      <c r="GA630" s="36"/>
      <c r="GB630" s="36"/>
      <c r="GC630" s="36"/>
      <c r="GD630" s="36"/>
      <c r="GE630" s="36"/>
      <c r="GF630" s="36"/>
      <c r="GG630" s="36"/>
      <c r="GH630" s="36"/>
      <c r="GI630" s="36"/>
      <c r="GJ630" s="36"/>
      <c r="GK630" s="36"/>
      <c r="GL630" s="36"/>
      <c r="GM630" s="36"/>
      <c r="GN630" s="36"/>
      <c r="GO630" s="36"/>
      <c r="GP630" s="36"/>
      <c r="GQ630" s="36"/>
      <c r="GR630" s="36"/>
      <c r="GS630" s="36"/>
      <c r="GT630" s="36"/>
      <c r="GU630" s="36"/>
      <c r="GV630" s="36"/>
      <c r="GW630" s="36"/>
      <c r="GX630" s="36"/>
      <c r="GY630" s="36"/>
      <c r="GZ630" s="36"/>
      <c r="HA630" s="36"/>
      <c r="HB630" s="36"/>
      <c r="HC630" s="36"/>
      <c r="HD630" s="36"/>
      <c r="HE630" s="36"/>
      <c r="HF630" s="36"/>
      <c r="HG630" s="36"/>
      <c r="HH630" s="36"/>
      <c r="HI630" s="36"/>
      <c r="HJ630" s="36"/>
      <c r="HK630" s="36"/>
      <c r="HL630" s="36"/>
      <c r="HM630" s="36"/>
      <c r="HN630" s="36"/>
      <c r="HO630" s="36"/>
      <c r="HP630" s="36"/>
      <c r="HQ630" s="36"/>
      <c r="HR630" s="36"/>
      <c r="HS630" s="36"/>
      <c r="HT630" s="36"/>
      <c r="HU630" s="36"/>
      <c r="HV630" s="36"/>
      <c r="HW630" s="36"/>
      <c r="HX630" s="36"/>
      <c r="HY630" s="36"/>
      <c r="HZ630" s="36"/>
      <c r="IA630" s="36"/>
      <c r="IB630" s="36"/>
      <c r="IC630" s="36"/>
      <c r="ID630" s="36"/>
      <c r="IE630" s="36"/>
      <c r="IF630" s="36"/>
      <c r="IG630" s="36"/>
      <c r="IH630" s="36"/>
      <c r="II630" s="36"/>
      <c r="IJ630" s="36"/>
      <c r="IK630" s="36"/>
      <c r="IL630" s="36"/>
      <c r="IM630" s="36"/>
      <c r="IN630" s="36"/>
      <c r="IO630" s="36"/>
      <c r="IP630" s="36"/>
      <c r="IQ630" s="36"/>
    </row>
    <row r="631" spans="1:251" s="243" customFormat="1" ht="13" customHeight="1">
      <c r="A631" s="335">
        <v>14</v>
      </c>
      <c r="B631" s="328" t="s">
        <v>591</v>
      </c>
      <c r="C631" s="327">
        <v>2016</v>
      </c>
      <c r="D631" s="328" t="s">
        <v>607</v>
      </c>
      <c r="E631" s="51" t="s">
        <v>627</v>
      </c>
      <c r="F631" s="191">
        <v>250507</v>
      </c>
      <c r="G631" s="191">
        <v>-0.3</v>
      </c>
      <c r="H631" s="36"/>
      <c r="I631" s="36"/>
      <c r="J631" s="36"/>
      <c r="K631" s="38" t="s">
        <v>129</v>
      </c>
      <c r="L631" s="38"/>
      <c r="M631" s="38" t="s">
        <v>239</v>
      </c>
      <c r="N631" s="39" t="s">
        <v>491</v>
      </c>
      <c r="O631" s="66" t="s">
        <v>168</v>
      </c>
      <c r="P631" s="38"/>
      <c r="Q631" s="38"/>
      <c r="R631" s="38"/>
      <c r="S631" s="38"/>
      <c r="T631" s="38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  <c r="BQ631" s="36"/>
      <c r="BR631" s="36"/>
      <c r="BS631" s="36"/>
      <c r="BT631" s="36"/>
      <c r="BU631" s="36"/>
      <c r="BV631" s="36"/>
      <c r="BW631" s="36"/>
      <c r="BX631" s="36"/>
      <c r="BY631" s="36"/>
      <c r="BZ631" s="36"/>
      <c r="CA631" s="36"/>
      <c r="CB631" s="36"/>
      <c r="CC631" s="36"/>
      <c r="CD631" s="36"/>
      <c r="CE631" s="36"/>
      <c r="CF631" s="36"/>
      <c r="CG631" s="36"/>
      <c r="CH631" s="36"/>
      <c r="CI631" s="36"/>
      <c r="CJ631" s="36"/>
      <c r="CK631" s="36"/>
      <c r="CL631" s="36"/>
      <c r="CM631" s="36"/>
      <c r="CN631" s="36"/>
      <c r="CO631" s="36"/>
      <c r="CP631" s="36"/>
      <c r="CQ631" s="36"/>
      <c r="CR631" s="36"/>
      <c r="CS631" s="36"/>
      <c r="CT631" s="36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  <c r="DG631" s="36"/>
      <c r="DH631" s="36"/>
      <c r="DI631" s="36"/>
      <c r="DJ631" s="36"/>
      <c r="DK631" s="36"/>
      <c r="DL631" s="36"/>
      <c r="DM631" s="36"/>
      <c r="DN631" s="36"/>
      <c r="DO631" s="36"/>
      <c r="DP631" s="36"/>
      <c r="DQ631" s="36"/>
      <c r="DR631" s="36"/>
      <c r="DS631" s="36"/>
      <c r="DT631" s="36"/>
      <c r="DU631" s="36"/>
      <c r="DV631" s="36"/>
      <c r="DW631" s="36"/>
      <c r="DX631" s="36"/>
      <c r="DY631" s="36"/>
      <c r="DZ631" s="36"/>
      <c r="EA631" s="36"/>
      <c r="EB631" s="36"/>
      <c r="EC631" s="36"/>
      <c r="ED631" s="36"/>
      <c r="EE631" s="36"/>
      <c r="EF631" s="36"/>
      <c r="EG631" s="36"/>
      <c r="EH631" s="36"/>
      <c r="EI631" s="36"/>
      <c r="EJ631" s="36"/>
      <c r="EK631" s="36"/>
      <c r="EL631" s="36"/>
      <c r="EM631" s="36"/>
      <c r="EN631" s="36"/>
      <c r="EO631" s="36"/>
      <c r="EP631" s="36"/>
      <c r="EQ631" s="36"/>
      <c r="ER631" s="36"/>
      <c r="ES631" s="36"/>
      <c r="ET631" s="36"/>
      <c r="EU631" s="36"/>
      <c r="EV631" s="36"/>
      <c r="EW631" s="36"/>
      <c r="EX631" s="36"/>
      <c r="EY631" s="36"/>
      <c r="EZ631" s="36"/>
      <c r="FA631" s="36"/>
      <c r="FB631" s="36"/>
      <c r="FC631" s="36"/>
      <c r="FD631" s="36"/>
      <c r="FE631" s="36"/>
      <c r="FF631" s="36"/>
      <c r="FG631" s="36"/>
      <c r="FH631" s="36"/>
      <c r="FI631" s="36"/>
      <c r="FJ631" s="36"/>
      <c r="FK631" s="36"/>
      <c r="FL631" s="36"/>
      <c r="FM631" s="36"/>
      <c r="FN631" s="36"/>
      <c r="FO631" s="36"/>
      <c r="FP631" s="36"/>
      <c r="FQ631" s="36"/>
      <c r="FR631" s="36"/>
      <c r="FS631" s="36"/>
      <c r="FT631" s="36"/>
      <c r="FU631" s="36"/>
      <c r="FV631" s="36"/>
      <c r="FW631" s="36"/>
      <c r="FX631" s="36"/>
      <c r="FY631" s="36"/>
      <c r="FZ631" s="36"/>
      <c r="GA631" s="36"/>
      <c r="GB631" s="36"/>
      <c r="GC631" s="36"/>
      <c r="GD631" s="36"/>
      <c r="GE631" s="36"/>
      <c r="GF631" s="36"/>
      <c r="GG631" s="36"/>
      <c r="GH631" s="36"/>
      <c r="GI631" s="36"/>
      <c r="GJ631" s="36"/>
      <c r="GK631" s="36"/>
      <c r="GL631" s="36"/>
      <c r="GM631" s="36"/>
      <c r="GN631" s="36"/>
      <c r="GO631" s="36"/>
      <c r="GP631" s="36"/>
      <c r="GQ631" s="36"/>
      <c r="GR631" s="36"/>
      <c r="GS631" s="36"/>
      <c r="GT631" s="36"/>
      <c r="GU631" s="36"/>
      <c r="GV631" s="36"/>
      <c r="GW631" s="36"/>
      <c r="GX631" s="36"/>
      <c r="GY631" s="36"/>
      <c r="GZ631" s="36"/>
      <c r="HA631" s="36"/>
      <c r="HB631" s="36"/>
      <c r="HC631" s="36"/>
      <c r="HD631" s="36"/>
      <c r="HE631" s="36"/>
      <c r="HF631" s="36"/>
      <c r="HG631" s="36"/>
      <c r="HH631" s="36"/>
      <c r="HI631" s="36"/>
      <c r="HJ631" s="36"/>
      <c r="HK631" s="36"/>
      <c r="HL631" s="36"/>
      <c r="HM631" s="36"/>
      <c r="HN631" s="36"/>
      <c r="HO631" s="36"/>
      <c r="HP631" s="36"/>
      <c r="HQ631" s="36"/>
      <c r="HR631" s="36"/>
      <c r="HS631" s="36"/>
      <c r="HT631" s="36"/>
      <c r="HU631" s="36"/>
      <c r="HV631" s="36"/>
      <c r="HW631" s="36"/>
      <c r="HX631" s="36"/>
      <c r="HY631" s="36"/>
      <c r="HZ631" s="36"/>
      <c r="IA631" s="36"/>
      <c r="IB631" s="36"/>
      <c r="IC631" s="36"/>
      <c r="ID631" s="36"/>
      <c r="IE631" s="36"/>
      <c r="IF631" s="36"/>
      <c r="IG631" s="36"/>
      <c r="IH631" s="36"/>
      <c r="II631" s="36"/>
      <c r="IJ631" s="36"/>
      <c r="IK631" s="36"/>
      <c r="IL631" s="36"/>
      <c r="IM631" s="36"/>
      <c r="IN631" s="36"/>
      <c r="IO631" s="36"/>
      <c r="IP631" s="36"/>
      <c r="IQ631" s="36"/>
    </row>
    <row r="632" spans="1:251" s="243" customFormat="1" ht="13" customHeight="1">
      <c r="A632" s="330">
        <v>3.1</v>
      </c>
      <c r="B632" s="328" t="s">
        <v>591</v>
      </c>
      <c r="C632" s="327">
        <v>2016</v>
      </c>
      <c r="D632" s="328" t="s">
        <v>621</v>
      </c>
      <c r="E632" s="51" t="s">
        <v>627</v>
      </c>
      <c r="F632" s="191">
        <v>250507</v>
      </c>
      <c r="G632" s="191" t="s">
        <v>619</v>
      </c>
      <c r="H632" s="36"/>
      <c r="I632" s="36"/>
      <c r="J632" s="36"/>
      <c r="K632" s="38" t="s">
        <v>129</v>
      </c>
      <c r="L632" s="38"/>
      <c r="M632" s="38" t="s">
        <v>241</v>
      </c>
      <c r="N632" s="39" t="s">
        <v>491</v>
      </c>
      <c r="O632" s="66" t="s">
        <v>168</v>
      </c>
      <c r="P632" s="38"/>
      <c r="Q632" s="38"/>
      <c r="R632" s="38"/>
      <c r="S632" s="38"/>
      <c r="T632" s="38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  <c r="BE632" s="36"/>
      <c r="BF632" s="36"/>
      <c r="BG632" s="36"/>
      <c r="BH632" s="36"/>
      <c r="BI632" s="36"/>
      <c r="BJ632" s="36"/>
      <c r="BK632" s="36"/>
      <c r="BL632" s="36"/>
      <c r="BM632" s="36"/>
      <c r="BN632" s="36"/>
      <c r="BO632" s="36"/>
      <c r="BP632" s="36"/>
      <c r="BQ632" s="36"/>
      <c r="BR632" s="36"/>
      <c r="BS632" s="36"/>
      <c r="BT632" s="36"/>
      <c r="BU632" s="36"/>
      <c r="BV632" s="36"/>
      <c r="BW632" s="36"/>
      <c r="BX632" s="36"/>
      <c r="BY632" s="36"/>
      <c r="BZ632" s="36"/>
      <c r="CA632" s="36"/>
      <c r="CB632" s="36"/>
      <c r="CC632" s="36"/>
      <c r="CD632" s="36"/>
      <c r="CE632" s="36"/>
      <c r="CF632" s="36"/>
      <c r="CG632" s="36"/>
      <c r="CH632" s="36"/>
      <c r="CI632" s="36"/>
      <c r="CJ632" s="36"/>
      <c r="CK632" s="36"/>
      <c r="CL632" s="36"/>
      <c r="CM632" s="36"/>
      <c r="CN632" s="36"/>
      <c r="CO632" s="36"/>
      <c r="CP632" s="36"/>
      <c r="CQ632" s="36"/>
      <c r="CR632" s="36"/>
      <c r="CS632" s="36"/>
      <c r="CT632" s="36"/>
      <c r="CU632" s="36"/>
      <c r="CV632" s="36"/>
      <c r="CW632" s="36"/>
      <c r="CX632" s="36"/>
      <c r="CY632" s="36"/>
      <c r="CZ632" s="36"/>
      <c r="DA632" s="36"/>
      <c r="DB632" s="36"/>
      <c r="DC632" s="36"/>
      <c r="DD632" s="36"/>
      <c r="DE632" s="36"/>
      <c r="DF632" s="36"/>
      <c r="DG632" s="36"/>
      <c r="DH632" s="36"/>
      <c r="DI632" s="36"/>
      <c r="DJ632" s="36"/>
      <c r="DK632" s="36"/>
      <c r="DL632" s="36"/>
      <c r="DM632" s="36"/>
      <c r="DN632" s="36"/>
      <c r="DO632" s="36"/>
      <c r="DP632" s="36"/>
      <c r="DQ632" s="36"/>
      <c r="DR632" s="36"/>
      <c r="DS632" s="36"/>
      <c r="DT632" s="36"/>
      <c r="DU632" s="36"/>
      <c r="DV632" s="36"/>
      <c r="DW632" s="36"/>
      <c r="DX632" s="36"/>
      <c r="DY632" s="36"/>
      <c r="DZ632" s="36"/>
      <c r="EA632" s="36"/>
      <c r="EB632" s="36"/>
      <c r="EC632" s="36"/>
      <c r="ED632" s="36"/>
      <c r="EE632" s="36"/>
      <c r="EF632" s="36"/>
      <c r="EG632" s="36"/>
      <c r="EH632" s="36"/>
      <c r="EI632" s="36"/>
      <c r="EJ632" s="36"/>
      <c r="EK632" s="36"/>
      <c r="EL632" s="36"/>
      <c r="EM632" s="36"/>
      <c r="EN632" s="36"/>
      <c r="EO632" s="36"/>
      <c r="EP632" s="36"/>
      <c r="EQ632" s="36"/>
      <c r="ER632" s="36"/>
      <c r="ES632" s="36"/>
      <c r="ET632" s="36"/>
      <c r="EU632" s="36"/>
      <c r="EV632" s="36"/>
      <c r="EW632" s="36"/>
      <c r="EX632" s="36"/>
      <c r="EY632" s="36"/>
      <c r="EZ632" s="36"/>
      <c r="FA632" s="36"/>
      <c r="FB632" s="36"/>
      <c r="FC632" s="36"/>
      <c r="FD632" s="36"/>
      <c r="FE632" s="36"/>
      <c r="FF632" s="36"/>
      <c r="FG632" s="36"/>
      <c r="FH632" s="36"/>
      <c r="FI632" s="36"/>
      <c r="FJ632" s="36"/>
      <c r="FK632" s="36"/>
      <c r="FL632" s="36"/>
      <c r="FM632" s="36"/>
      <c r="FN632" s="36"/>
      <c r="FO632" s="36"/>
      <c r="FP632" s="36"/>
      <c r="FQ632" s="36"/>
      <c r="FR632" s="36"/>
      <c r="FS632" s="36"/>
      <c r="FT632" s="36"/>
      <c r="FU632" s="36"/>
      <c r="FV632" s="36"/>
      <c r="FW632" s="36"/>
      <c r="FX632" s="36"/>
      <c r="FY632" s="36"/>
      <c r="FZ632" s="36"/>
      <c r="GA632" s="36"/>
      <c r="GB632" s="36"/>
      <c r="GC632" s="36"/>
      <c r="GD632" s="36"/>
      <c r="GE632" s="36"/>
      <c r="GF632" s="36"/>
      <c r="GG632" s="36"/>
      <c r="GH632" s="36"/>
      <c r="GI632" s="36"/>
      <c r="GJ632" s="36"/>
      <c r="GK632" s="36"/>
      <c r="GL632" s="36"/>
      <c r="GM632" s="36"/>
      <c r="GN632" s="36"/>
      <c r="GO632" s="36"/>
      <c r="GP632" s="36"/>
      <c r="GQ632" s="36"/>
      <c r="GR632" s="36"/>
      <c r="GS632" s="36"/>
      <c r="GT632" s="36"/>
      <c r="GU632" s="36"/>
      <c r="GV632" s="36"/>
      <c r="GW632" s="36"/>
      <c r="GX632" s="36"/>
      <c r="GY632" s="36"/>
      <c r="GZ632" s="36"/>
      <c r="HA632" s="36"/>
      <c r="HB632" s="36"/>
      <c r="HC632" s="36"/>
      <c r="HD632" s="36"/>
      <c r="HE632" s="36"/>
      <c r="HF632" s="36"/>
      <c r="HG632" s="36"/>
      <c r="HH632" s="36"/>
      <c r="HI632" s="36"/>
      <c r="HJ632" s="36"/>
      <c r="HK632" s="36"/>
      <c r="HL632" s="36"/>
      <c r="HM632" s="36"/>
      <c r="HN632" s="36"/>
      <c r="HO632" s="36"/>
      <c r="HP632" s="36"/>
      <c r="HQ632" s="36"/>
      <c r="HR632" s="36"/>
      <c r="HS632" s="36"/>
      <c r="HT632" s="36"/>
      <c r="HU632" s="36"/>
      <c r="HV632" s="36"/>
      <c r="HW632" s="36"/>
      <c r="HX632" s="36"/>
      <c r="HY632" s="36"/>
      <c r="HZ632" s="36"/>
      <c r="IA632" s="36"/>
      <c r="IB632" s="36"/>
      <c r="IC632" s="36"/>
      <c r="ID632" s="36"/>
      <c r="IE632" s="36"/>
      <c r="IF632" s="36"/>
      <c r="IG632" s="36"/>
      <c r="IH632" s="36"/>
      <c r="II632" s="36"/>
      <c r="IJ632" s="36"/>
      <c r="IK632" s="36"/>
      <c r="IL632" s="36"/>
      <c r="IM632" s="36"/>
      <c r="IN632" s="36"/>
      <c r="IO632" s="36"/>
      <c r="IP632" s="36"/>
      <c r="IQ632" s="36"/>
    </row>
    <row r="633" spans="1:251" s="243" customFormat="1" ht="13" customHeight="1">
      <c r="A633" s="191">
        <v>12.5</v>
      </c>
      <c r="B633" s="328" t="s">
        <v>584</v>
      </c>
      <c r="C633" s="327">
        <v>2017</v>
      </c>
      <c r="D633" s="328" t="s">
        <v>568</v>
      </c>
      <c r="E633" s="51" t="s">
        <v>627</v>
      </c>
      <c r="F633" s="191">
        <v>250507</v>
      </c>
      <c r="G633" s="191">
        <v>-0.5</v>
      </c>
      <c r="H633" s="36"/>
      <c r="I633" s="36"/>
      <c r="J633" s="36"/>
      <c r="K633" s="38" t="s">
        <v>128</v>
      </c>
      <c r="L633" s="38"/>
      <c r="M633" s="38" t="s">
        <v>239</v>
      </c>
      <c r="N633" s="39" t="s">
        <v>469</v>
      </c>
      <c r="O633" s="66" t="s">
        <v>168</v>
      </c>
      <c r="P633" s="38"/>
      <c r="Q633" s="38"/>
      <c r="R633" s="38"/>
      <c r="S633" s="38"/>
      <c r="T633" s="38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  <c r="BO633" s="36"/>
      <c r="BP633" s="36"/>
      <c r="BQ633" s="36"/>
      <c r="BR633" s="36"/>
      <c r="BS633" s="36"/>
      <c r="BT633" s="36"/>
      <c r="BU633" s="36"/>
      <c r="BV633" s="36"/>
      <c r="BW633" s="36"/>
      <c r="BX633" s="36"/>
      <c r="BY633" s="36"/>
      <c r="BZ633" s="36"/>
      <c r="CA633" s="36"/>
      <c r="CB633" s="36"/>
      <c r="CC633" s="36"/>
      <c r="CD633" s="36"/>
      <c r="CE633" s="36"/>
      <c r="CF633" s="36"/>
      <c r="CG633" s="36"/>
      <c r="CH633" s="36"/>
      <c r="CI633" s="36"/>
      <c r="CJ633" s="36"/>
      <c r="CK633" s="36"/>
      <c r="CL633" s="36"/>
      <c r="CM633" s="36"/>
      <c r="CN633" s="36"/>
      <c r="CO633" s="36"/>
      <c r="CP633" s="36"/>
      <c r="CQ633" s="36"/>
      <c r="CR633" s="36"/>
      <c r="CS633" s="36"/>
      <c r="CT633" s="36"/>
      <c r="CU633" s="36"/>
      <c r="CV633" s="36"/>
      <c r="CW633" s="36"/>
      <c r="CX633" s="36"/>
      <c r="CY633" s="36"/>
      <c r="CZ633" s="36"/>
      <c r="DA633" s="36"/>
      <c r="DB633" s="36"/>
      <c r="DC633" s="36"/>
      <c r="DD633" s="36"/>
      <c r="DE633" s="36"/>
      <c r="DF633" s="36"/>
      <c r="DG633" s="36"/>
      <c r="DH633" s="36"/>
      <c r="DI633" s="36"/>
      <c r="DJ633" s="36"/>
      <c r="DK633" s="36"/>
      <c r="DL633" s="36"/>
      <c r="DM633" s="36"/>
      <c r="DN633" s="36"/>
      <c r="DO633" s="36"/>
      <c r="DP633" s="36"/>
      <c r="DQ633" s="36"/>
      <c r="DR633" s="36"/>
      <c r="DS633" s="36"/>
      <c r="DT633" s="36"/>
      <c r="DU633" s="36"/>
      <c r="DV633" s="36"/>
      <c r="DW633" s="36"/>
      <c r="DX633" s="36"/>
      <c r="DY633" s="36"/>
      <c r="DZ633" s="36"/>
      <c r="EA633" s="36"/>
      <c r="EB633" s="36"/>
      <c r="EC633" s="36"/>
      <c r="ED633" s="36"/>
      <c r="EE633" s="36"/>
      <c r="EF633" s="36"/>
      <c r="EG633" s="36"/>
      <c r="EH633" s="36"/>
      <c r="EI633" s="36"/>
      <c r="EJ633" s="36"/>
      <c r="EK633" s="36"/>
      <c r="EL633" s="36"/>
      <c r="EM633" s="36"/>
      <c r="EN633" s="36"/>
      <c r="EO633" s="36"/>
      <c r="EP633" s="36"/>
      <c r="EQ633" s="36"/>
      <c r="ER633" s="36"/>
      <c r="ES633" s="36"/>
      <c r="ET633" s="36"/>
      <c r="EU633" s="36"/>
      <c r="EV633" s="36"/>
      <c r="EW633" s="36"/>
      <c r="EX633" s="36"/>
      <c r="EY633" s="36"/>
      <c r="EZ633" s="36"/>
      <c r="FA633" s="36"/>
      <c r="FB633" s="36"/>
      <c r="FC633" s="36"/>
      <c r="FD633" s="36"/>
      <c r="FE633" s="36"/>
      <c r="FF633" s="36"/>
      <c r="FG633" s="36"/>
      <c r="FH633" s="36"/>
      <c r="FI633" s="36"/>
      <c r="FJ633" s="36"/>
      <c r="FK633" s="36"/>
      <c r="FL633" s="36"/>
      <c r="FM633" s="36"/>
      <c r="FN633" s="36"/>
      <c r="FO633" s="36"/>
      <c r="FP633" s="36"/>
      <c r="FQ633" s="36"/>
      <c r="FR633" s="36"/>
      <c r="FS633" s="36"/>
      <c r="FT633" s="36"/>
      <c r="FU633" s="36"/>
      <c r="FV633" s="36"/>
      <c r="FW633" s="36"/>
      <c r="FX633" s="36"/>
      <c r="FY633" s="36"/>
      <c r="FZ633" s="36"/>
      <c r="GA633" s="36"/>
      <c r="GB633" s="36"/>
      <c r="GC633" s="36"/>
      <c r="GD633" s="36"/>
      <c r="GE633" s="36"/>
      <c r="GF633" s="36"/>
      <c r="GG633" s="36"/>
      <c r="GH633" s="36"/>
      <c r="GI633" s="36"/>
      <c r="GJ633" s="36"/>
      <c r="GK633" s="36"/>
      <c r="GL633" s="36"/>
      <c r="GM633" s="36"/>
      <c r="GN633" s="36"/>
      <c r="GO633" s="36"/>
      <c r="GP633" s="36"/>
      <c r="GQ633" s="36"/>
      <c r="GR633" s="36"/>
      <c r="GS633" s="36"/>
      <c r="GT633" s="36"/>
      <c r="GU633" s="36"/>
      <c r="GV633" s="36"/>
      <c r="GW633" s="36"/>
      <c r="GX633" s="36"/>
      <c r="GY633" s="36"/>
      <c r="GZ633" s="36"/>
      <c r="HA633" s="36"/>
      <c r="HB633" s="36"/>
      <c r="HC633" s="36"/>
      <c r="HD633" s="36"/>
      <c r="HE633" s="36"/>
      <c r="HF633" s="36"/>
      <c r="HG633" s="36"/>
      <c r="HH633" s="36"/>
      <c r="HI633" s="36"/>
      <c r="HJ633" s="36"/>
      <c r="HK633" s="36"/>
      <c r="HL633" s="36"/>
      <c r="HM633" s="36"/>
      <c r="HN633" s="36"/>
      <c r="HO633" s="36"/>
      <c r="HP633" s="36"/>
      <c r="HQ633" s="36"/>
      <c r="HR633" s="36"/>
      <c r="HS633" s="36"/>
      <c r="HT633" s="36"/>
      <c r="HU633" s="36"/>
      <c r="HV633" s="36"/>
      <c r="HW633" s="36"/>
      <c r="HX633" s="36"/>
      <c r="HY633" s="36"/>
      <c r="HZ633" s="36"/>
      <c r="IA633" s="36"/>
      <c r="IB633" s="36"/>
      <c r="IC633" s="36"/>
      <c r="ID633" s="36"/>
      <c r="IE633" s="36"/>
      <c r="IF633" s="36"/>
      <c r="IG633" s="36"/>
      <c r="IH633" s="36"/>
      <c r="II633" s="36"/>
      <c r="IJ633" s="36"/>
      <c r="IK633" s="36"/>
      <c r="IL633" s="36"/>
      <c r="IM633" s="36"/>
      <c r="IN633" s="36"/>
      <c r="IO633" s="36"/>
      <c r="IP633" s="36"/>
      <c r="IQ633" s="36"/>
    </row>
    <row r="634" spans="1:251" s="243" customFormat="1" ht="13" customHeight="1">
      <c r="A634" s="191">
        <v>8.6999999999999993</v>
      </c>
      <c r="B634" s="328" t="s">
        <v>584</v>
      </c>
      <c r="C634" s="327">
        <v>2017</v>
      </c>
      <c r="D634" s="328" t="s">
        <v>568</v>
      </c>
      <c r="E634" s="51" t="s">
        <v>627</v>
      </c>
      <c r="F634" s="191">
        <v>250507</v>
      </c>
      <c r="G634" s="191">
        <v>-0.8</v>
      </c>
      <c r="H634" s="36"/>
      <c r="I634" s="36"/>
      <c r="J634" s="36"/>
      <c r="K634" s="38" t="s">
        <v>128</v>
      </c>
      <c r="L634" s="38"/>
      <c r="M634" s="38" t="s">
        <v>239</v>
      </c>
      <c r="N634" s="39" t="s">
        <v>469</v>
      </c>
      <c r="O634" s="66" t="s">
        <v>168</v>
      </c>
      <c r="P634" s="38"/>
      <c r="Q634" s="38"/>
      <c r="R634" s="38"/>
      <c r="S634" s="38"/>
      <c r="T634" s="38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  <c r="BO634" s="36"/>
      <c r="BP634" s="36"/>
      <c r="BQ634" s="36"/>
      <c r="BR634" s="36"/>
      <c r="BS634" s="36"/>
      <c r="BT634" s="36"/>
      <c r="BU634" s="36"/>
      <c r="BV634" s="36"/>
      <c r="BW634" s="36"/>
      <c r="BX634" s="36"/>
      <c r="BY634" s="36"/>
      <c r="BZ634" s="36"/>
      <c r="CA634" s="36"/>
      <c r="CB634" s="36"/>
      <c r="CC634" s="36"/>
      <c r="CD634" s="36"/>
      <c r="CE634" s="36"/>
      <c r="CF634" s="36"/>
      <c r="CG634" s="36"/>
      <c r="CH634" s="36"/>
      <c r="CI634" s="36"/>
      <c r="CJ634" s="36"/>
      <c r="CK634" s="36"/>
      <c r="CL634" s="36"/>
      <c r="CM634" s="36"/>
      <c r="CN634" s="36"/>
      <c r="CO634" s="36"/>
      <c r="CP634" s="36"/>
      <c r="CQ634" s="36"/>
      <c r="CR634" s="36"/>
      <c r="CS634" s="36"/>
      <c r="CT634" s="36"/>
      <c r="CU634" s="36"/>
      <c r="CV634" s="36"/>
      <c r="CW634" s="36"/>
      <c r="CX634" s="36"/>
      <c r="CY634" s="36"/>
      <c r="CZ634" s="36"/>
      <c r="DA634" s="36"/>
      <c r="DB634" s="36"/>
      <c r="DC634" s="36"/>
      <c r="DD634" s="36"/>
      <c r="DE634" s="36"/>
      <c r="DF634" s="36"/>
      <c r="DG634" s="36"/>
      <c r="DH634" s="36"/>
      <c r="DI634" s="36"/>
      <c r="DJ634" s="36"/>
      <c r="DK634" s="36"/>
      <c r="DL634" s="36"/>
      <c r="DM634" s="36"/>
      <c r="DN634" s="36"/>
      <c r="DO634" s="36"/>
      <c r="DP634" s="36"/>
      <c r="DQ634" s="36"/>
      <c r="DR634" s="36"/>
      <c r="DS634" s="36"/>
      <c r="DT634" s="36"/>
      <c r="DU634" s="36"/>
      <c r="DV634" s="36"/>
      <c r="DW634" s="36"/>
      <c r="DX634" s="36"/>
      <c r="DY634" s="36"/>
      <c r="DZ634" s="36"/>
      <c r="EA634" s="36"/>
      <c r="EB634" s="36"/>
      <c r="EC634" s="36"/>
      <c r="ED634" s="36"/>
      <c r="EE634" s="36"/>
      <c r="EF634" s="36"/>
      <c r="EG634" s="36"/>
      <c r="EH634" s="36"/>
      <c r="EI634" s="36"/>
      <c r="EJ634" s="36"/>
      <c r="EK634" s="36"/>
      <c r="EL634" s="36"/>
      <c r="EM634" s="36"/>
      <c r="EN634" s="36"/>
      <c r="EO634" s="36"/>
      <c r="EP634" s="36"/>
      <c r="EQ634" s="36"/>
      <c r="ER634" s="36"/>
      <c r="ES634" s="36"/>
      <c r="ET634" s="36"/>
      <c r="EU634" s="36"/>
      <c r="EV634" s="36"/>
      <c r="EW634" s="36"/>
      <c r="EX634" s="36"/>
      <c r="EY634" s="36"/>
      <c r="EZ634" s="36"/>
      <c r="FA634" s="36"/>
      <c r="FB634" s="36"/>
      <c r="FC634" s="36"/>
      <c r="FD634" s="36"/>
      <c r="FE634" s="36"/>
      <c r="FF634" s="36"/>
      <c r="FG634" s="36"/>
      <c r="FH634" s="36"/>
      <c r="FI634" s="36"/>
      <c r="FJ634" s="36"/>
      <c r="FK634" s="36"/>
      <c r="FL634" s="36"/>
      <c r="FM634" s="36"/>
      <c r="FN634" s="36"/>
      <c r="FO634" s="36"/>
      <c r="FP634" s="36"/>
      <c r="FQ634" s="36"/>
      <c r="FR634" s="36"/>
      <c r="FS634" s="36"/>
      <c r="FT634" s="36"/>
      <c r="FU634" s="36"/>
      <c r="FV634" s="36"/>
      <c r="FW634" s="36"/>
      <c r="FX634" s="36"/>
      <c r="FY634" s="36"/>
      <c r="FZ634" s="36"/>
      <c r="GA634" s="36"/>
      <c r="GB634" s="36"/>
      <c r="GC634" s="36"/>
      <c r="GD634" s="36"/>
      <c r="GE634" s="36"/>
      <c r="GF634" s="36"/>
      <c r="GG634" s="36"/>
      <c r="GH634" s="36"/>
      <c r="GI634" s="36"/>
      <c r="GJ634" s="36"/>
      <c r="GK634" s="36"/>
      <c r="GL634" s="36"/>
      <c r="GM634" s="36"/>
      <c r="GN634" s="36"/>
      <c r="GO634" s="36"/>
      <c r="GP634" s="36"/>
      <c r="GQ634" s="36"/>
      <c r="GR634" s="36"/>
      <c r="GS634" s="36"/>
      <c r="GT634" s="36"/>
      <c r="GU634" s="36"/>
      <c r="GV634" s="36"/>
      <c r="GW634" s="36"/>
      <c r="GX634" s="36"/>
      <c r="GY634" s="36"/>
      <c r="GZ634" s="36"/>
      <c r="HA634" s="36"/>
      <c r="HB634" s="36"/>
      <c r="HC634" s="36"/>
      <c r="HD634" s="36"/>
      <c r="HE634" s="36"/>
      <c r="HF634" s="36"/>
      <c r="HG634" s="36"/>
      <c r="HH634" s="36"/>
      <c r="HI634" s="36"/>
      <c r="HJ634" s="36"/>
      <c r="HK634" s="36"/>
      <c r="HL634" s="36"/>
      <c r="HM634" s="36"/>
      <c r="HN634" s="36"/>
      <c r="HO634" s="36"/>
      <c r="HP634" s="36"/>
      <c r="HQ634" s="36"/>
      <c r="HR634" s="36"/>
      <c r="HS634" s="36"/>
      <c r="HT634" s="36"/>
      <c r="HU634" s="36"/>
      <c r="HV634" s="36"/>
      <c r="HW634" s="36"/>
      <c r="HX634" s="36"/>
      <c r="HY634" s="36"/>
      <c r="HZ634" s="36"/>
      <c r="IA634" s="36"/>
      <c r="IB634" s="36"/>
      <c r="IC634" s="36"/>
      <c r="ID634" s="36"/>
      <c r="IE634" s="36"/>
      <c r="IF634" s="36"/>
      <c r="IG634" s="36"/>
      <c r="IH634" s="36"/>
      <c r="II634" s="36"/>
      <c r="IJ634" s="36"/>
      <c r="IK634" s="36"/>
      <c r="IL634" s="36"/>
      <c r="IM634" s="36"/>
      <c r="IN634" s="36"/>
      <c r="IO634" s="36"/>
      <c r="IP634" s="36"/>
      <c r="IQ634" s="36"/>
    </row>
    <row r="635" spans="1:251" s="244" customFormat="1" ht="13" customHeight="1">
      <c r="A635" s="306">
        <v>12.5</v>
      </c>
      <c r="B635" s="328" t="s">
        <v>584</v>
      </c>
      <c r="C635" s="327">
        <v>2017</v>
      </c>
      <c r="D635" s="328" t="s">
        <v>597</v>
      </c>
      <c r="E635" s="51" t="s">
        <v>627</v>
      </c>
      <c r="F635" s="191">
        <v>250507</v>
      </c>
      <c r="G635" s="306">
        <v>-0.5</v>
      </c>
      <c r="H635" s="36"/>
      <c r="I635" s="36"/>
      <c r="J635" s="36"/>
      <c r="K635" s="38" t="s">
        <v>128</v>
      </c>
      <c r="L635" s="38"/>
      <c r="M635" s="38" t="s">
        <v>239</v>
      </c>
      <c r="N635" s="39" t="s">
        <v>469</v>
      </c>
      <c r="O635" s="66" t="s">
        <v>168</v>
      </c>
      <c r="P635" s="38"/>
      <c r="Q635" s="38"/>
      <c r="R635" s="38"/>
      <c r="S635" s="38"/>
      <c r="T635" s="38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  <c r="BO635" s="36"/>
      <c r="BP635" s="36"/>
      <c r="BQ635" s="36"/>
      <c r="BR635" s="36"/>
      <c r="BS635" s="36"/>
      <c r="BT635" s="36"/>
      <c r="BU635" s="36"/>
      <c r="BV635" s="36"/>
      <c r="BW635" s="36"/>
      <c r="BX635" s="36"/>
      <c r="BY635" s="36"/>
      <c r="BZ635" s="36"/>
      <c r="CA635" s="36"/>
      <c r="CB635" s="36"/>
      <c r="CC635" s="36"/>
      <c r="CD635" s="36"/>
      <c r="CE635" s="36"/>
      <c r="CF635" s="36"/>
      <c r="CG635" s="36"/>
      <c r="CH635" s="36"/>
      <c r="CI635" s="36"/>
      <c r="CJ635" s="36"/>
      <c r="CK635" s="36"/>
      <c r="CL635" s="36"/>
      <c r="CM635" s="36"/>
      <c r="CN635" s="36"/>
      <c r="CO635" s="36"/>
      <c r="CP635" s="36"/>
      <c r="CQ635" s="36"/>
      <c r="CR635" s="36"/>
      <c r="CS635" s="36"/>
      <c r="CT635" s="36"/>
      <c r="CU635" s="36"/>
      <c r="CV635" s="36"/>
      <c r="CW635" s="36"/>
      <c r="CX635" s="36"/>
      <c r="CY635" s="36"/>
      <c r="CZ635" s="36"/>
      <c r="DA635" s="36"/>
      <c r="DB635" s="36"/>
      <c r="DC635" s="36"/>
      <c r="DD635" s="36"/>
      <c r="DE635" s="36"/>
      <c r="DF635" s="36"/>
      <c r="DG635" s="36"/>
      <c r="DH635" s="36"/>
      <c r="DI635" s="36"/>
      <c r="DJ635" s="36"/>
      <c r="DK635" s="36"/>
      <c r="DL635" s="36"/>
      <c r="DM635" s="36"/>
      <c r="DN635" s="36"/>
      <c r="DO635" s="36"/>
      <c r="DP635" s="36"/>
      <c r="DQ635" s="36"/>
      <c r="DR635" s="36"/>
      <c r="DS635" s="36"/>
      <c r="DT635" s="36"/>
      <c r="DU635" s="36"/>
      <c r="DV635" s="36"/>
      <c r="DW635" s="36"/>
      <c r="DX635" s="36"/>
      <c r="DY635" s="36"/>
      <c r="DZ635" s="36"/>
      <c r="EA635" s="36"/>
      <c r="EB635" s="36"/>
      <c r="EC635" s="36"/>
      <c r="ED635" s="36"/>
      <c r="EE635" s="36"/>
      <c r="EF635" s="36"/>
      <c r="EG635" s="36"/>
      <c r="EH635" s="36"/>
      <c r="EI635" s="36"/>
      <c r="EJ635" s="36"/>
      <c r="EK635" s="36"/>
      <c r="EL635" s="36"/>
      <c r="EM635" s="36"/>
      <c r="EN635" s="36"/>
      <c r="EO635" s="36"/>
      <c r="EP635" s="36"/>
      <c r="EQ635" s="36"/>
      <c r="ER635" s="36"/>
      <c r="ES635" s="36"/>
      <c r="ET635" s="36"/>
      <c r="EU635" s="36"/>
      <c r="EV635" s="36"/>
      <c r="EW635" s="36"/>
      <c r="EX635" s="36"/>
      <c r="EY635" s="36"/>
      <c r="EZ635" s="36"/>
      <c r="FA635" s="36"/>
      <c r="FB635" s="36"/>
      <c r="FC635" s="36"/>
      <c r="FD635" s="36"/>
      <c r="FE635" s="36"/>
      <c r="FF635" s="36"/>
      <c r="FG635" s="36"/>
      <c r="FH635" s="36"/>
      <c r="FI635" s="36"/>
      <c r="FJ635" s="36"/>
      <c r="FK635" s="36"/>
      <c r="FL635" s="36"/>
      <c r="FM635" s="36"/>
      <c r="FN635" s="36"/>
      <c r="FO635" s="36"/>
      <c r="FP635" s="36"/>
      <c r="FQ635" s="36"/>
      <c r="FR635" s="36"/>
      <c r="FS635" s="36"/>
      <c r="FT635" s="36"/>
      <c r="FU635" s="36"/>
      <c r="FV635" s="36"/>
      <c r="FW635" s="36"/>
      <c r="FX635" s="36"/>
      <c r="FY635" s="36"/>
      <c r="FZ635" s="36"/>
      <c r="GA635" s="36"/>
      <c r="GB635" s="36"/>
      <c r="GC635" s="36"/>
      <c r="GD635" s="36"/>
      <c r="GE635" s="36"/>
      <c r="GF635" s="36"/>
      <c r="GG635" s="36"/>
      <c r="GH635" s="36"/>
      <c r="GI635" s="36"/>
      <c r="GJ635" s="36"/>
      <c r="GK635" s="36"/>
      <c r="GL635" s="36"/>
      <c r="GM635" s="36"/>
      <c r="GN635" s="36"/>
      <c r="GO635" s="36"/>
      <c r="GP635" s="36"/>
      <c r="GQ635" s="36"/>
      <c r="GR635" s="36"/>
      <c r="GS635" s="36"/>
      <c r="GT635" s="36"/>
      <c r="GU635" s="36"/>
      <c r="GV635" s="36"/>
      <c r="GW635" s="36"/>
      <c r="GX635" s="36"/>
      <c r="GY635" s="36"/>
      <c r="GZ635" s="36"/>
      <c r="HA635" s="36"/>
      <c r="HB635" s="36"/>
      <c r="HC635" s="36"/>
      <c r="HD635" s="36"/>
      <c r="HE635" s="36"/>
      <c r="HF635" s="36"/>
      <c r="HG635" s="36"/>
      <c r="HH635" s="36"/>
      <c r="HI635" s="36"/>
      <c r="HJ635" s="36"/>
      <c r="HK635" s="36"/>
      <c r="HL635" s="36"/>
      <c r="HM635" s="36"/>
      <c r="HN635" s="36"/>
      <c r="HO635" s="36"/>
      <c r="HP635" s="36"/>
      <c r="HQ635" s="36"/>
      <c r="HR635" s="36"/>
      <c r="HS635" s="36"/>
      <c r="HT635" s="36"/>
      <c r="HU635" s="36"/>
      <c r="HV635" s="36"/>
      <c r="HW635" s="36"/>
      <c r="HX635" s="36"/>
      <c r="HY635" s="36"/>
      <c r="HZ635" s="36"/>
      <c r="IA635" s="36"/>
      <c r="IB635" s="36"/>
      <c r="IC635" s="36"/>
      <c r="ID635" s="36"/>
      <c r="IE635" s="36"/>
      <c r="IF635" s="36"/>
      <c r="IG635" s="36"/>
      <c r="IH635" s="36"/>
      <c r="II635" s="36"/>
      <c r="IJ635" s="36"/>
      <c r="IK635" s="36"/>
      <c r="IL635" s="36"/>
      <c r="IM635" s="36"/>
      <c r="IN635" s="36"/>
      <c r="IO635" s="36"/>
      <c r="IP635" s="36"/>
      <c r="IQ635" s="36"/>
    </row>
    <row r="636" spans="1:251" s="100" customFormat="1" ht="13" customHeight="1">
      <c r="A636" s="191">
        <v>2.85</v>
      </c>
      <c r="B636" s="328" t="s">
        <v>584</v>
      </c>
      <c r="C636" s="327">
        <v>2017</v>
      </c>
      <c r="D636" s="328" t="s">
        <v>608</v>
      </c>
      <c r="E636" s="38" t="s">
        <v>627</v>
      </c>
      <c r="F636" s="36">
        <v>250507</v>
      </c>
      <c r="G636" s="36"/>
      <c r="H636" s="36"/>
      <c r="I636" s="36"/>
      <c r="J636" s="36"/>
      <c r="K636" s="38" t="s">
        <v>128</v>
      </c>
      <c r="L636" s="38"/>
      <c r="M636" s="38" t="s">
        <v>240</v>
      </c>
      <c r="N636" s="39" t="s">
        <v>469</v>
      </c>
      <c r="O636" s="66" t="s">
        <v>168</v>
      </c>
      <c r="P636" s="38"/>
      <c r="Q636" s="38"/>
      <c r="R636" s="38"/>
      <c r="S636" s="38"/>
      <c r="T636" s="38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  <c r="BO636" s="36"/>
      <c r="BP636" s="36"/>
      <c r="BQ636" s="36"/>
      <c r="BR636" s="36"/>
      <c r="BS636" s="36"/>
      <c r="BT636" s="36"/>
      <c r="BU636" s="36"/>
      <c r="BV636" s="36"/>
      <c r="BW636" s="36"/>
      <c r="BX636" s="36"/>
      <c r="BY636" s="36"/>
      <c r="BZ636" s="36"/>
      <c r="CA636" s="36"/>
      <c r="CB636" s="36"/>
      <c r="CC636" s="36"/>
      <c r="CD636" s="36"/>
      <c r="CE636" s="36"/>
      <c r="CF636" s="36"/>
      <c r="CG636" s="36"/>
      <c r="CH636" s="36"/>
      <c r="CI636" s="36"/>
      <c r="CJ636" s="36"/>
      <c r="CK636" s="36"/>
      <c r="CL636" s="36"/>
      <c r="CM636" s="36"/>
      <c r="CN636" s="36"/>
      <c r="CO636" s="36"/>
      <c r="CP636" s="36"/>
      <c r="CQ636" s="36"/>
      <c r="CR636" s="36"/>
      <c r="CS636" s="36"/>
      <c r="CT636" s="36"/>
      <c r="CU636" s="36"/>
      <c r="CV636" s="36"/>
      <c r="CW636" s="36"/>
      <c r="CX636" s="36"/>
      <c r="CY636" s="36"/>
      <c r="CZ636" s="36"/>
      <c r="DA636" s="36"/>
      <c r="DB636" s="36"/>
      <c r="DC636" s="36"/>
      <c r="DD636" s="36"/>
      <c r="DE636" s="36"/>
      <c r="DF636" s="36"/>
      <c r="DG636" s="36"/>
      <c r="DH636" s="36"/>
      <c r="DI636" s="36"/>
      <c r="DJ636" s="36"/>
      <c r="DK636" s="36"/>
      <c r="DL636" s="36"/>
      <c r="DM636" s="36"/>
      <c r="DN636" s="36"/>
      <c r="DO636" s="36"/>
      <c r="DP636" s="36"/>
      <c r="DQ636" s="36"/>
      <c r="DR636" s="36"/>
      <c r="DS636" s="36"/>
      <c r="DT636" s="36"/>
      <c r="DU636" s="36"/>
      <c r="DV636" s="36"/>
      <c r="DW636" s="36"/>
      <c r="DX636" s="36"/>
      <c r="DY636" s="36"/>
      <c r="DZ636" s="36"/>
      <c r="EA636" s="36"/>
      <c r="EB636" s="36"/>
      <c r="EC636" s="36"/>
      <c r="ED636" s="36"/>
      <c r="EE636" s="36"/>
      <c r="EF636" s="36"/>
      <c r="EG636" s="36"/>
      <c r="EH636" s="36"/>
      <c r="EI636" s="36"/>
      <c r="EJ636" s="36"/>
      <c r="EK636" s="36"/>
      <c r="EL636" s="36"/>
      <c r="EM636" s="36"/>
      <c r="EN636" s="36"/>
      <c r="EO636" s="36"/>
      <c r="EP636" s="36"/>
      <c r="EQ636" s="36"/>
      <c r="ER636" s="36"/>
      <c r="ES636" s="36"/>
      <c r="ET636" s="36"/>
      <c r="EU636" s="36"/>
      <c r="EV636" s="36"/>
      <c r="EW636" s="36"/>
      <c r="EX636" s="36"/>
      <c r="EY636" s="36"/>
      <c r="EZ636" s="36"/>
      <c r="FA636" s="36"/>
      <c r="FB636" s="36"/>
      <c r="FC636" s="36"/>
      <c r="FD636" s="36"/>
      <c r="FE636" s="36"/>
      <c r="FF636" s="36"/>
      <c r="FG636" s="36"/>
      <c r="FH636" s="36"/>
      <c r="FI636" s="36"/>
      <c r="FJ636" s="36"/>
      <c r="FK636" s="36"/>
      <c r="FL636" s="36"/>
      <c r="FM636" s="36"/>
      <c r="FN636" s="36"/>
      <c r="FO636" s="36"/>
      <c r="FP636" s="36"/>
      <c r="FQ636" s="36"/>
      <c r="FR636" s="36"/>
      <c r="FS636" s="36"/>
      <c r="FT636" s="36"/>
      <c r="FU636" s="36"/>
      <c r="FV636" s="36"/>
      <c r="FW636" s="36"/>
      <c r="FX636" s="36"/>
      <c r="FY636" s="36"/>
      <c r="FZ636" s="36"/>
      <c r="GA636" s="36"/>
      <c r="GB636" s="36"/>
      <c r="GC636" s="36"/>
      <c r="GD636" s="36"/>
      <c r="GE636" s="36"/>
      <c r="GF636" s="36"/>
      <c r="GG636" s="36"/>
      <c r="GH636" s="36"/>
      <c r="GI636" s="36"/>
      <c r="GJ636" s="36"/>
      <c r="GK636" s="36"/>
      <c r="GL636" s="36"/>
      <c r="GM636" s="36"/>
      <c r="GN636" s="36"/>
      <c r="GO636" s="36"/>
      <c r="GP636" s="36"/>
      <c r="GQ636" s="36"/>
      <c r="GR636" s="36"/>
      <c r="GS636" s="36"/>
      <c r="GT636" s="36"/>
      <c r="GU636" s="36"/>
      <c r="GV636" s="36"/>
      <c r="GW636" s="36"/>
      <c r="GX636" s="36"/>
      <c r="GY636" s="36"/>
      <c r="GZ636" s="36"/>
      <c r="HA636" s="36"/>
      <c r="HB636" s="36"/>
      <c r="HC636" s="36"/>
      <c r="HD636" s="36"/>
      <c r="HE636" s="36"/>
      <c r="HF636" s="36"/>
      <c r="HG636" s="36"/>
      <c r="HH636" s="36"/>
      <c r="HI636" s="36"/>
      <c r="HJ636" s="36"/>
      <c r="HK636" s="36"/>
      <c r="HL636" s="36"/>
      <c r="HM636" s="36"/>
      <c r="HN636" s="36"/>
      <c r="HO636" s="36"/>
      <c r="HP636" s="36"/>
      <c r="HQ636" s="36"/>
      <c r="HR636" s="36"/>
      <c r="HS636" s="36"/>
      <c r="HT636" s="36"/>
      <c r="HU636" s="36"/>
      <c r="HV636" s="36"/>
      <c r="HW636" s="36"/>
      <c r="HX636" s="36"/>
      <c r="HY636" s="36"/>
      <c r="HZ636" s="36"/>
      <c r="IA636" s="36"/>
      <c r="IB636" s="36"/>
      <c r="IC636" s="36"/>
      <c r="ID636" s="36"/>
      <c r="IE636" s="36"/>
      <c r="IF636" s="36"/>
      <c r="IG636" s="36"/>
      <c r="IH636" s="36"/>
      <c r="II636" s="36"/>
      <c r="IJ636" s="36"/>
      <c r="IK636" s="36"/>
      <c r="IL636" s="36"/>
      <c r="IM636" s="36"/>
      <c r="IN636" s="36"/>
      <c r="IO636" s="36"/>
      <c r="IP636" s="36"/>
      <c r="IQ636" s="36"/>
    </row>
    <row r="637" spans="1:251" s="100" customFormat="1" ht="13" customHeight="1">
      <c r="A637" s="330">
        <v>2.1</v>
      </c>
      <c r="B637" s="328" t="s">
        <v>584</v>
      </c>
      <c r="C637" s="327">
        <v>2017</v>
      </c>
      <c r="D637" s="328" t="s">
        <v>621</v>
      </c>
      <c r="E637" s="51" t="s">
        <v>627</v>
      </c>
      <c r="F637" s="191">
        <v>250507</v>
      </c>
      <c r="G637" s="191" t="s">
        <v>619</v>
      </c>
      <c r="H637" s="36"/>
      <c r="I637" s="36"/>
      <c r="J637" s="36"/>
      <c r="K637" s="38" t="s">
        <v>128</v>
      </c>
      <c r="L637" s="38"/>
      <c r="M637" s="38" t="s">
        <v>241</v>
      </c>
      <c r="N637" s="39" t="s">
        <v>469</v>
      </c>
      <c r="O637" s="66" t="s">
        <v>168</v>
      </c>
      <c r="P637" s="38"/>
      <c r="Q637" s="38"/>
      <c r="R637" s="38"/>
      <c r="S637" s="38"/>
      <c r="T637" s="38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  <c r="BO637" s="36"/>
      <c r="BP637" s="36"/>
      <c r="BQ637" s="36"/>
      <c r="BR637" s="36"/>
      <c r="BS637" s="36"/>
      <c r="BT637" s="36"/>
      <c r="BU637" s="36"/>
      <c r="BV637" s="36"/>
      <c r="BW637" s="36"/>
      <c r="BX637" s="36"/>
      <c r="BY637" s="36"/>
      <c r="BZ637" s="36"/>
      <c r="CA637" s="36"/>
      <c r="CB637" s="36"/>
      <c r="CC637" s="36"/>
      <c r="CD637" s="36"/>
      <c r="CE637" s="36"/>
      <c r="CF637" s="36"/>
      <c r="CG637" s="36"/>
      <c r="CH637" s="36"/>
      <c r="CI637" s="36"/>
      <c r="CJ637" s="36"/>
      <c r="CK637" s="36"/>
      <c r="CL637" s="36"/>
      <c r="CM637" s="36"/>
      <c r="CN637" s="36"/>
      <c r="CO637" s="36"/>
      <c r="CP637" s="36"/>
      <c r="CQ637" s="36"/>
      <c r="CR637" s="36"/>
      <c r="CS637" s="36"/>
      <c r="CT637" s="36"/>
      <c r="CU637" s="36"/>
      <c r="CV637" s="36"/>
      <c r="CW637" s="36"/>
      <c r="CX637" s="36"/>
      <c r="CY637" s="36"/>
      <c r="CZ637" s="36"/>
      <c r="DA637" s="36"/>
      <c r="DB637" s="36"/>
      <c r="DC637" s="36"/>
      <c r="DD637" s="36"/>
      <c r="DE637" s="36"/>
      <c r="DF637" s="36"/>
      <c r="DG637" s="36"/>
      <c r="DH637" s="36"/>
      <c r="DI637" s="36"/>
      <c r="DJ637" s="36"/>
      <c r="DK637" s="36"/>
      <c r="DL637" s="36"/>
      <c r="DM637" s="36"/>
      <c r="DN637" s="36"/>
      <c r="DO637" s="36"/>
      <c r="DP637" s="36"/>
      <c r="DQ637" s="36"/>
      <c r="DR637" s="36"/>
      <c r="DS637" s="36"/>
      <c r="DT637" s="36"/>
      <c r="DU637" s="36"/>
      <c r="DV637" s="36"/>
      <c r="DW637" s="36"/>
      <c r="DX637" s="36"/>
      <c r="DY637" s="36"/>
      <c r="DZ637" s="36"/>
      <c r="EA637" s="36"/>
      <c r="EB637" s="36"/>
      <c r="EC637" s="36"/>
      <c r="ED637" s="36"/>
      <c r="EE637" s="36"/>
      <c r="EF637" s="36"/>
      <c r="EG637" s="36"/>
      <c r="EH637" s="36"/>
      <c r="EI637" s="36"/>
      <c r="EJ637" s="36"/>
      <c r="EK637" s="36"/>
      <c r="EL637" s="36"/>
      <c r="EM637" s="36"/>
      <c r="EN637" s="36"/>
      <c r="EO637" s="36"/>
      <c r="EP637" s="36"/>
      <c r="EQ637" s="36"/>
      <c r="ER637" s="36"/>
      <c r="ES637" s="36"/>
      <c r="ET637" s="36"/>
      <c r="EU637" s="36"/>
      <c r="EV637" s="36"/>
      <c r="EW637" s="36"/>
      <c r="EX637" s="36"/>
      <c r="EY637" s="36"/>
      <c r="EZ637" s="36"/>
      <c r="FA637" s="36"/>
      <c r="FB637" s="36"/>
      <c r="FC637" s="36"/>
      <c r="FD637" s="36"/>
      <c r="FE637" s="36"/>
      <c r="FF637" s="36"/>
      <c r="FG637" s="36"/>
      <c r="FH637" s="36"/>
      <c r="FI637" s="36"/>
      <c r="FJ637" s="36"/>
      <c r="FK637" s="36"/>
      <c r="FL637" s="36"/>
      <c r="FM637" s="36"/>
      <c r="FN637" s="36"/>
      <c r="FO637" s="36"/>
      <c r="FP637" s="36"/>
      <c r="FQ637" s="36"/>
      <c r="FR637" s="36"/>
      <c r="FS637" s="36"/>
      <c r="FT637" s="36"/>
      <c r="FU637" s="36"/>
      <c r="FV637" s="36"/>
      <c r="FW637" s="36"/>
      <c r="FX637" s="36"/>
      <c r="FY637" s="36"/>
      <c r="FZ637" s="36"/>
      <c r="GA637" s="36"/>
      <c r="GB637" s="36"/>
      <c r="GC637" s="36"/>
      <c r="GD637" s="36"/>
      <c r="GE637" s="36"/>
      <c r="GF637" s="36"/>
      <c r="GG637" s="36"/>
      <c r="GH637" s="36"/>
      <c r="GI637" s="36"/>
      <c r="GJ637" s="36"/>
      <c r="GK637" s="36"/>
      <c r="GL637" s="36"/>
      <c r="GM637" s="36"/>
      <c r="GN637" s="36"/>
      <c r="GO637" s="36"/>
      <c r="GP637" s="36"/>
      <c r="GQ637" s="36"/>
      <c r="GR637" s="36"/>
      <c r="GS637" s="36"/>
      <c r="GT637" s="36"/>
      <c r="GU637" s="36"/>
      <c r="GV637" s="36"/>
      <c r="GW637" s="36"/>
      <c r="GX637" s="36"/>
      <c r="GY637" s="36"/>
      <c r="GZ637" s="36"/>
      <c r="HA637" s="36"/>
      <c r="HB637" s="36"/>
      <c r="HC637" s="36"/>
      <c r="HD637" s="36"/>
      <c r="HE637" s="36"/>
      <c r="HF637" s="36"/>
      <c r="HG637" s="36"/>
      <c r="HH637" s="36"/>
      <c r="HI637" s="36"/>
      <c r="HJ637" s="36"/>
      <c r="HK637" s="36"/>
      <c r="HL637" s="36"/>
      <c r="HM637" s="36"/>
      <c r="HN637" s="36"/>
      <c r="HO637" s="36"/>
      <c r="HP637" s="36"/>
      <c r="HQ637" s="36"/>
      <c r="HR637" s="36"/>
      <c r="HS637" s="36"/>
      <c r="HT637" s="36"/>
      <c r="HU637" s="36"/>
      <c r="HV637" s="36"/>
      <c r="HW637" s="36"/>
      <c r="HX637" s="36"/>
      <c r="HY637" s="36"/>
      <c r="HZ637" s="36"/>
      <c r="IA637" s="36"/>
      <c r="IB637" s="36"/>
      <c r="IC637" s="36"/>
      <c r="ID637" s="36"/>
      <c r="IE637" s="36"/>
      <c r="IF637" s="36"/>
      <c r="IG637" s="36"/>
      <c r="IH637" s="36"/>
      <c r="II637" s="36"/>
      <c r="IJ637" s="36"/>
      <c r="IK637" s="36"/>
      <c r="IL637" s="36"/>
      <c r="IM637" s="36"/>
      <c r="IN637" s="36"/>
      <c r="IO637" s="36"/>
      <c r="IP637" s="36"/>
      <c r="IQ637" s="36"/>
    </row>
    <row r="638" spans="1:251" s="100" customFormat="1" ht="13" customHeight="1">
      <c r="A638" s="262" t="s">
        <v>1018</v>
      </c>
      <c r="B638" s="262" t="s">
        <v>1019</v>
      </c>
      <c r="C638" s="262"/>
      <c r="D638" s="262" t="s">
        <v>266</v>
      </c>
      <c r="E638" s="312" t="s">
        <v>1006</v>
      </c>
      <c r="F638" s="61">
        <v>251004</v>
      </c>
      <c r="G638" s="8"/>
      <c r="H638" s="107"/>
      <c r="I638" s="107"/>
      <c r="J638" s="107"/>
      <c r="K638" s="8" t="s">
        <v>128</v>
      </c>
      <c r="L638" s="200" t="s">
        <v>1012</v>
      </c>
      <c r="M638" s="10" t="s">
        <v>377</v>
      </c>
      <c r="N638" s="8"/>
      <c r="O638" s="10" t="s">
        <v>1020</v>
      </c>
      <c r="P638" s="8"/>
      <c r="Q638" s="9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  <c r="AV638" s="8"/>
      <c r="AW638" s="8"/>
      <c r="AX638" s="8"/>
      <c r="AY638" s="8"/>
      <c r="AZ638" s="8"/>
      <c r="BA638" s="8"/>
      <c r="BB638" s="8"/>
      <c r="BC638" s="8"/>
      <c r="BD638" s="8"/>
      <c r="BE638" s="8"/>
      <c r="BF638" s="8"/>
      <c r="BG638" s="8"/>
      <c r="BH638" s="8"/>
      <c r="BI638" s="8"/>
      <c r="BJ638" s="8"/>
      <c r="BK638" s="8"/>
      <c r="BL638" s="8"/>
      <c r="BM638" s="8"/>
      <c r="BN638" s="8"/>
      <c r="BO638" s="8"/>
      <c r="BP638" s="8"/>
      <c r="BQ638" s="8"/>
      <c r="BR638" s="8"/>
      <c r="BS638" s="8"/>
      <c r="BT638" s="8"/>
      <c r="BU638" s="8"/>
      <c r="BV638" s="8"/>
      <c r="BW638" s="8"/>
      <c r="BX638" s="8"/>
      <c r="BY638" s="8"/>
      <c r="BZ638" s="8"/>
      <c r="CA638" s="8"/>
      <c r="CB638" s="8"/>
      <c r="CC638" s="8"/>
      <c r="CD638" s="8"/>
      <c r="CE638" s="8"/>
      <c r="CF638" s="8"/>
      <c r="CG638" s="8"/>
      <c r="CH638" s="8"/>
      <c r="CI638" s="8"/>
      <c r="CJ638" s="8"/>
      <c r="CK638" s="8"/>
      <c r="CL638" s="8"/>
      <c r="CM638" s="8"/>
      <c r="CN638" s="8"/>
      <c r="CO638" s="8"/>
      <c r="CP638" s="8"/>
      <c r="CQ638" s="8"/>
      <c r="CR638" s="8"/>
      <c r="CS638" s="8"/>
      <c r="CT638" s="8"/>
      <c r="CU638" s="8"/>
      <c r="CV638" s="8"/>
      <c r="CW638" s="8"/>
      <c r="CX638" s="8"/>
      <c r="CY638" s="8"/>
      <c r="CZ638" s="8"/>
      <c r="DA638" s="8"/>
      <c r="DB638" s="8"/>
      <c r="DC638" s="8"/>
      <c r="DD638" s="8"/>
      <c r="DE638" s="8"/>
      <c r="DF638" s="8"/>
      <c r="DG638" s="8"/>
      <c r="DH638" s="8"/>
      <c r="DI638" s="8"/>
      <c r="DJ638" s="8"/>
      <c r="DK638" s="8"/>
      <c r="DL638" s="8"/>
      <c r="DM638" s="8"/>
      <c r="DN638" s="8"/>
      <c r="DO638" s="8"/>
      <c r="DP638" s="8"/>
      <c r="DQ638" s="8"/>
      <c r="DR638" s="8"/>
      <c r="DS638" s="8"/>
      <c r="DT638" s="8"/>
      <c r="DU638" s="8"/>
      <c r="DV638" s="8"/>
      <c r="DW638" s="8"/>
      <c r="DX638" s="8"/>
      <c r="DY638" s="8"/>
      <c r="DZ638" s="8"/>
      <c r="EA638" s="8"/>
      <c r="EB638" s="8"/>
      <c r="EC638" s="8"/>
      <c r="ED638" s="8"/>
      <c r="EE638" s="8"/>
      <c r="EF638" s="8"/>
      <c r="EG638" s="8"/>
      <c r="EH638" s="8"/>
      <c r="EI638" s="8"/>
      <c r="EJ638" s="8"/>
      <c r="EK638" s="8"/>
      <c r="EL638" s="8"/>
      <c r="EM638" s="8"/>
      <c r="EN638" s="8"/>
      <c r="EO638" s="8"/>
      <c r="EP638" s="8"/>
      <c r="EQ638" s="8"/>
      <c r="ER638" s="8"/>
      <c r="ES638" s="8"/>
      <c r="ET638" s="8"/>
      <c r="EU638" s="8"/>
      <c r="EV638" s="8"/>
      <c r="EW638" s="8"/>
      <c r="EX638" s="8"/>
      <c r="EY638" s="8"/>
      <c r="EZ638" s="8"/>
      <c r="FA638" s="8"/>
      <c r="FB638" s="8"/>
      <c r="FC638" s="8"/>
      <c r="FD638" s="8"/>
      <c r="FE638" s="8"/>
      <c r="FF638" s="8"/>
      <c r="FG638" s="8"/>
      <c r="FH638" s="8"/>
      <c r="FI638" s="8"/>
      <c r="FJ638" s="8"/>
      <c r="FK638" s="8"/>
      <c r="FL638" s="8"/>
      <c r="FM638" s="8"/>
      <c r="FN638" s="8"/>
      <c r="FO638" s="8"/>
      <c r="FP638" s="8"/>
      <c r="FQ638" s="8"/>
      <c r="FR638" s="8"/>
      <c r="FS638" s="8"/>
      <c r="FT638" s="8"/>
      <c r="FU638" s="8"/>
      <c r="FV638" s="8"/>
      <c r="FW638" s="8"/>
      <c r="FX638" s="8"/>
      <c r="FY638" s="8"/>
      <c r="FZ638" s="8"/>
      <c r="GA638" s="8"/>
      <c r="GB638" s="8"/>
      <c r="GC638" s="8"/>
      <c r="GD638" s="8"/>
      <c r="GE638" s="8"/>
      <c r="GF638" s="8"/>
      <c r="GG638" s="8"/>
      <c r="GH638" s="8"/>
      <c r="GI638" s="8"/>
      <c r="GJ638" s="8"/>
      <c r="GK638" s="8"/>
      <c r="GL638" s="8"/>
      <c r="GM638" s="8"/>
      <c r="GN638" s="8"/>
      <c r="GO638" s="8"/>
      <c r="GP638" s="8"/>
      <c r="GQ638" s="8"/>
      <c r="GR638" s="8"/>
      <c r="GS638" s="8"/>
      <c r="GT638" s="8"/>
      <c r="GU638" s="8"/>
      <c r="GV638" s="8"/>
      <c r="GW638" s="8"/>
      <c r="GX638" s="8"/>
      <c r="GY638" s="8"/>
      <c r="GZ638" s="8"/>
      <c r="HA638" s="8"/>
      <c r="HB638" s="8"/>
      <c r="HC638" s="8"/>
      <c r="HD638" s="8"/>
      <c r="HE638" s="8"/>
      <c r="HF638" s="8"/>
      <c r="HG638" s="8"/>
      <c r="HH638" s="8"/>
      <c r="HI638" s="8"/>
      <c r="HJ638" s="8"/>
      <c r="HK638" s="8"/>
      <c r="HL638" s="8"/>
      <c r="HM638" s="8"/>
      <c r="HN638" s="8"/>
      <c r="HO638" s="8"/>
      <c r="HP638" s="8"/>
      <c r="HQ638" s="8"/>
      <c r="HR638" s="8"/>
      <c r="HS638" s="8"/>
      <c r="HT638" s="8"/>
      <c r="HU638" s="8"/>
      <c r="HV638" s="8"/>
      <c r="HW638" s="8"/>
      <c r="HX638" s="8"/>
      <c r="HY638" s="8"/>
      <c r="HZ638" s="8"/>
      <c r="IA638" s="8"/>
      <c r="IB638" s="8"/>
      <c r="IC638" s="8"/>
      <c r="ID638" s="8"/>
      <c r="IE638" s="8"/>
      <c r="IF638" s="8"/>
      <c r="IG638" s="8"/>
      <c r="IH638" s="8"/>
      <c r="II638" s="8"/>
      <c r="IJ638" s="8"/>
      <c r="IK638" s="8"/>
      <c r="IL638" s="8"/>
      <c r="IM638" s="8"/>
      <c r="IN638" s="8"/>
      <c r="IO638" s="8"/>
      <c r="IP638" s="8"/>
      <c r="IQ638" s="8"/>
    </row>
    <row r="639" spans="1:251" s="100" customFormat="1" ht="13" customHeight="1">
      <c r="A639" s="306"/>
      <c r="B639" s="311" t="s">
        <v>375</v>
      </c>
      <c r="C639" s="262"/>
      <c r="D639" s="311" t="s">
        <v>344</v>
      </c>
      <c r="E639" s="312" t="s">
        <v>379</v>
      </c>
      <c r="F639" s="61">
        <v>250426</v>
      </c>
      <c r="G639" s="8"/>
      <c r="H639" s="107"/>
      <c r="I639" s="107"/>
      <c r="J639" s="107"/>
      <c r="K639" s="8" t="s">
        <v>128</v>
      </c>
      <c r="L639" s="200"/>
      <c r="M639" s="10" t="s">
        <v>377</v>
      </c>
      <c r="N639" s="201" t="s">
        <v>359</v>
      </c>
      <c r="O639" s="201" t="s">
        <v>639</v>
      </c>
      <c r="P639" s="8"/>
      <c r="Q639" s="9"/>
      <c r="R639" s="8"/>
      <c r="S639" s="8"/>
      <c r="T639" s="8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  <c r="BO639" s="36"/>
      <c r="BP639" s="36"/>
      <c r="BQ639" s="36"/>
      <c r="BR639" s="36"/>
      <c r="BS639" s="36"/>
      <c r="BT639" s="36"/>
      <c r="BU639" s="36"/>
      <c r="BV639" s="36"/>
      <c r="BW639" s="36"/>
      <c r="BX639" s="36"/>
      <c r="BY639" s="36"/>
      <c r="BZ639" s="36"/>
      <c r="CA639" s="36"/>
      <c r="CB639" s="36"/>
      <c r="CC639" s="36"/>
      <c r="CD639" s="36"/>
      <c r="CE639" s="36"/>
      <c r="CF639" s="36"/>
      <c r="CG639" s="36"/>
      <c r="CH639" s="36"/>
      <c r="CI639" s="36"/>
      <c r="CJ639" s="36"/>
      <c r="CK639" s="36"/>
      <c r="CL639" s="36"/>
      <c r="CM639" s="36"/>
      <c r="CN639" s="36"/>
      <c r="CO639" s="36"/>
      <c r="CP639" s="36"/>
      <c r="CQ639" s="36"/>
      <c r="CR639" s="36"/>
      <c r="CS639" s="36"/>
      <c r="CT639" s="36"/>
      <c r="CU639" s="36"/>
      <c r="CV639" s="36"/>
      <c r="CW639" s="36"/>
      <c r="CX639" s="36"/>
      <c r="CY639" s="36"/>
      <c r="CZ639" s="36"/>
      <c r="DA639" s="36"/>
      <c r="DB639" s="36"/>
      <c r="DC639" s="36"/>
      <c r="DD639" s="36"/>
      <c r="DE639" s="36"/>
      <c r="DF639" s="36"/>
      <c r="DG639" s="36"/>
      <c r="DH639" s="36"/>
      <c r="DI639" s="36"/>
      <c r="DJ639" s="36"/>
      <c r="DK639" s="36"/>
      <c r="DL639" s="36"/>
      <c r="DM639" s="36"/>
      <c r="DN639" s="36"/>
      <c r="DO639" s="36"/>
      <c r="DP639" s="36"/>
      <c r="DQ639" s="36"/>
      <c r="DR639" s="36"/>
      <c r="DS639" s="36"/>
      <c r="DT639" s="36"/>
      <c r="DU639" s="36"/>
      <c r="DV639" s="36"/>
      <c r="DW639" s="36"/>
      <c r="DX639" s="36"/>
      <c r="DY639" s="36"/>
      <c r="DZ639" s="36"/>
      <c r="EA639" s="36"/>
      <c r="EB639" s="36"/>
      <c r="EC639" s="36"/>
      <c r="ED639" s="36"/>
      <c r="EE639" s="36"/>
      <c r="EF639" s="36"/>
      <c r="EG639" s="36"/>
      <c r="EH639" s="36"/>
      <c r="EI639" s="36"/>
      <c r="EJ639" s="36"/>
      <c r="EK639" s="36"/>
      <c r="EL639" s="36"/>
      <c r="EM639" s="36"/>
      <c r="EN639" s="36"/>
      <c r="EO639" s="36"/>
      <c r="EP639" s="36"/>
      <c r="EQ639" s="36"/>
      <c r="ER639" s="36"/>
      <c r="ES639" s="36"/>
      <c r="ET639" s="36"/>
      <c r="EU639" s="36"/>
      <c r="EV639" s="36"/>
      <c r="EW639" s="36"/>
      <c r="EX639" s="36"/>
      <c r="EY639" s="36"/>
      <c r="EZ639" s="36"/>
      <c r="FA639" s="36"/>
      <c r="FB639" s="36"/>
      <c r="FC639" s="36"/>
      <c r="FD639" s="36"/>
      <c r="FE639" s="36"/>
      <c r="FF639" s="36"/>
      <c r="FG639" s="36"/>
      <c r="FH639" s="36"/>
      <c r="FI639" s="36"/>
      <c r="FJ639" s="36"/>
      <c r="FK639" s="36"/>
      <c r="FL639" s="36"/>
      <c r="FM639" s="36"/>
      <c r="FN639" s="36"/>
      <c r="FO639" s="36"/>
      <c r="FP639" s="36"/>
      <c r="FQ639" s="36"/>
      <c r="FR639" s="36"/>
      <c r="FS639" s="36"/>
      <c r="FT639" s="36"/>
      <c r="FU639" s="36"/>
      <c r="FV639" s="36"/>
      <c r="FW639" s="36"/>
      <c r="FX639" s="36"/>
      <c r="FY639" s="36"/>
      <c r="FZ639" s="36"/>
      <c r="GA639" s="36"/>
      <c r="GB639" s="36"/>
      <c r="GC639" s="36"/>
      <c r="GD639" s="36"/>
      <c r="GE639" s="36"/>
      <c r="GF639" s="36"/>
      <c r="GG639" s="36"/>
      <c r="GH639" s="36"/>
      <c r="GI639" s="36"/>
      <c r="GJ639" s="36"/>
      <c r="GK639" s="36"/>
      <c r="GL639" s="36"/>
      <c r="GM639" s="36"/>
      <c r="GN639" s="36"/>
      <c r="GO639" s="36"/>
      <c r="GP639" s="36"/>
      <c r="GQ639" s="36"/>
      <c r="GR639" s="36"/>
      <c r="GS639" s="36"/>
      <c r="GT639" s="36"/>
      <c r="GU639" s="36"/>
      <c r="GV639" s="36"/>
      <c r="GW639" s="36"/>
      <c r="GX639" s="36"/>
      <c r="GY639" s="36"/>
      <c r="GZ639" s="36"/>
      <c r="HA639" s="36"/>
      <c r="HB639" s="36"/>
      <c r="HC639" s="36"/>
      <c r="HD639" s="36"/>
      <c r="HE639" s="36"/>
      <c r="HF639" s="36"/>
      <c r="HG639" s="36"/>
      <c r="HH639" s="36"/>
      <c r="HI639" s="36"/>
      <c r="HJ639" s="36"/>
      <c r="HK639" s="36"/>
      <c r="HL639" s="36"/>
      <c r="HM639" s="36"/>
      <c r="HN639" s="36"/>
      <c r="HO639" s="36"/>
      <c r="HP639" s="36"/>
      <c r="HQ639" s="36"/>
      <c r="HR639" s="36"/>
      <c r="HS639" s="36"/>
      <c r="HT639" s="36"/>
      <c r="HU639" s="36"/>
      <c r="HV639" s="36"/>
      <c r="HW639" s="36"/>
      <c r="HX639" s="36"/>
      <c r="HY639" s="36"/>
      <c r="HZ639" s="36"/>
      <c r="IA639" s="36"/>
      <c r="IB639" s="36"/>
      <c r="IC639" s="36"/>
      <c r="ID639" s="36"/>
      <c r="IE639" s="36"/>
      <c r="IF639" s="36"/>
      <c r="IG639" s="36"/>
      <c r="IH639" s="36"/>
      <c r="II639" s="36"/>
      <c r="IJ639" s="36"/>
      <c r="IK639" s="36"/>
      <c r="IL639" s="36"/>
      <c r="IM639" s="36"/>
      <c r="IN639" s="36"/>
      <c r="IO639" s="36"/>
      <c r="IP639" s="36"/>
      <c r="IQ639" s="36"/>
    </row>
    <row r="640" spans="1:251" s="100" customFormat="1" ht="13" customHeight="1">
      <c r="A640" s="310" t="s">
        <v>385</v>
      </c>
      <c r="B640" s="311" t="s">
        <v>366</v>
      </c>
      <c r="C640" s="262" t="s">
        <v>1091</v>
      </c>
      <c r="D640" s="311" t="s">
        <v>266</v>
      </c>
      <c r="E640" s="312" t="s">
        <v>379</v>
      </c>
      <c r="F640" s="61">
        <v>250426</v>
      </c>
      <c r="G640" s="8"/>
      <c r="H640" s="107"/>
      <c r="I640" s="107"/>
      <c r="J640" s="107"/>
      <c r="K640" s="8" t="s">
        <v>128</v>
      </c>
      <c r="L640" s="200" t="s">
        <v>130</v>
      </c>
      <c r="M640" s="10" t="s">
        <v>377</v>
      </c>
      <c r="N640" s="201" t="s">
        <v>291</v>
      </c>
      <c r="O640" s="201" t="s">
        <v>166</v>
      </c>
      <c r="P640" s="8"/>
      <c r="Q640" s="9"/>
      <c r="R640" s="8"/>
      <c r="S640" s="8" t="s">
        <v>399</v>
      </c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  <c r="AY640" s="8"/>
      <c r="AZ640" s="8"/>
      <c r="BA640" s="8"/>
      <c r="BB640" s="8"/>
      <c r="BC640" s="8"/>
      <c r="BD640" s="8"/>
      <c r="BE640" s="8"/>
      <c r="BF640" s="8"/>
      <c r="BG640" s="8"/>
      <c r="BH640" s="8"/>
      <c r="BI640" s="8"/>
      <c r="BJ640" s="8"/>
      <c r="BK640" s="8"/>
      <c r="BL640" s="8"/>
      <c r="BM640" s="8"/>
      <c r="BN640" s="8"/>
      <c r="BO640" s="8"/>
      <c r="BP640" s="8"/>
      <c r="BQ640" s="8"/>
      <c r="BR640" s="8"/>
      <c r="BS640" s="8"/>
      <c r="BT640" s="8"/>
      <c r="BU640" s="8"/>
      <c r="BV640" s="8"/>
      <c r="BW640" s="8"/>
      <c r="BX640" s="8"/>
      <c r="BY640" s="8"/>
      <c r="BZ640" s="8"/>
      <c r="CA640" s="8"/>
      <c r="CB640" s="8"/>
      <c r="CC640" s="8"/>
      <c r="CD640" s="8"/>
      <c r="CE640" s="8"/>
      <c r="CF640" s="8"/>
      <c r="CG640" s="8"/>
      <c r="CH640" s="8"/>
      <c r="CI640" s="8"/>
      <c r="CJ640" s="8"/>
      <c r="CK640" s="8"/>
      <c r="CL640" s="8"/>
      <c r="CM640" s="8"/>
      <c r="CN640" s="8"/>
      <c r="CO640" s="8"/>
      <c r="CP640" s="8"/>
      <c r="CQ640" s="8"/>
      <c r="CR640" s="8"/>
      <c r="CS640" s="8"/>
      <c r="CT640" s="8"/>
      <c r="CU640" s="8"/>
      <c r="CV640" s="8"/>
      <c r="CW640" s="8"/>
      <c r="CX640" s="8"/>
      <c r="CY640" s="8"/>
      <c r="CZ640" s="8"/>
      <c r="DA640" s="8"/>
      <c r="DB640" s="8"/>
      <c r="DC640" s="8"/>
      <c r="DD640" s="8"/>
      <c r="DE640" s="8"/>
      <c r="DF640" s="8"/>
      <c r="DG640" s="8"/>
      <c r="DH640" s="8"/>
      <c r="DI640" s="8"/>
      <c r="DJ640" s="8"/>
      <c r="DK640" s="8"/>
      <c r="DL640" s="8"/>
      <c r="DM640" s="8"/>
      <c r="DN640" s="8"/>
      <c r="DO640" s="8"/>
      <c r="DP640" s="8"/>
      <c r="DQ640" s="8"/>
      <c r="DR640" s="8"/>
      <c r="DS640" s="8"/>
      <c r="DT640" s="8"/>
      <c r="DU640" s="8"/>
      <c r="DV640" s="8"/>
      <c r="DW640" s="8"/>
      <c r="DX640" s="8"/>
      <c r="DY640" s="8"/>
      <c r="DZ640" s="8"/>
      <c r="EA640" s="8"/>
      <c r="EB640" s="8"/>
      <c r="EC640" s="8"/>
      <c r="ED640" s="8"/>
      <c r="EE640" s="8"/>
      <c r="EF640" s="8"/>
      <c r="EG640" s="8"/>
      <c r="EH640" s="8"/>
      <c r="EI640" s="8"/>
      <c r="EJ640" s="8"/>
      <c r="EK640" s="8"/>
      <c r="EL640" s="8"/>
      <c r="EM640" s="8"/>
      <c r="EN640" s="8"/>
      <c r="EO640" s="8"/>
      <c r="EP640" s="8"/>
      <c r="EQ640" s="8"/>
      <c r="ER640" s="8"/>
      <c r="ES640" s="8"/>
      <c r="ET640" s="8"/>
      <c r="EU640" s="8"/>
      <c r="EV640" s="8"/>
      <c r="EW640" s="8"/>
      <c r="EX640" s="8"/>
      <c r="EY640" s="8"/>
      <c r="EZ640" s="8"/>
      <c r="FA640" s="8"/>
      <c r="FB640" s="8"/>
      <c r="FC640" s="8"/>
      <c r="FD640" s="8"/>
      <c r="FE640" s="8"/>
      <c r="FF640" s="8"/>
      <c r="FG640" s="8"/>
      <c r="FH640" s="8"/>
      <c r="FI640" s="8"/>
      <c r="FJ640" s="8"/>
      <c r="FK640" s="8"/>
      <c r="FL640" s="8"/>
      <c r="FM640" s="8"/>
      <c r="FN640" s="8"/>
      <c r="FO640" s="8"/>
      <c r="FP640" s="8"/>
      <c r="FQ640" s="8"/>
      <c r="FR640" s="8"/>
      <c r="FS640" s="8"/>
      <c r="FT640" s="8"/>
      <c r="FU640" s="8"/>
      <c r="FV640" s="8"/>
      <c r="FW640" s="8"/>
      <c r="FX640" s="8"/>
      <c r="FY640" s="8"/>
      <c r="FZ640" s="8"/>
      <c r="GA640" s="8"/>
      <c r="GB640" s="8"/>
      <c r="GC640" s="8"/>
      <c r="GD640" s="8"/>
      <c r="GE640" s="8"/>
      <c r="GF640" s="8"/>
      <c r="GG640" s="8"/>
      <c r="GH640" s="8"/>
      <c r="GI640" s="8"/>
      <c r="GJ640" s="8"/>
      <c r="GK640" s="8"/>
      <c r="GL640" s="8"/>
      <c r="GM640" s="8"/>
      <c r="GN640" s="8"/>
      <c r="GO640" s="8"/>
      <c r="GP640" s="8"/>
      <c r="GQ640" s="8"/>
      <c r="GR640" s="8"/>
      <c r="GS640" s="8"/>
      <c r="GT640" s="8"/>
      <c r="GU640" s="8"/>
      <c r="GV640" s="8"/>
      <c r="GW640" s="8"/>
      <c r="GX640" s="8"/>
      <c r="GY640" s="8"/>
      <c r="GZ640" s="8"/>
      <c r="HA640" s="8"/>
      <c r="HB640" s="8"/>
      <c r="HC640" s="8"/>
      <c r="HD640" s="8"/>
      <c r="HE640" s="8"/>
      <c r="HF640" s="8"/>
      <c r="HG640" s="8"/>
      <c r="HH640" s="8"/>
      <c r="HI640" s="8"/>
      <c r="HJ640" s="8"/>
      <c r="HK640" s="8"/>
      <c r="HL640" s="8"/>
      <c r="HM640" s="8"/>
      <c r="HN640" s="8"/>
      <c r="HO640" s="8"/>
      <c r="HP640" s="8"/>
      <c r="HQ640" s="8"/>
      <c r="HR640" s="8"/>
      <c r="HS640" s="8"/>
      <c r="HT640" s="8"/>
      <c r="HU640" s="8"/>
      <c r="HV640" s="8"/>
      <c r="HW640" s="8"/>
      <c r="HX640" s="8"/>
      <c r="HY640" s="8"/>
      <c r="HZ640" s="8"/>
      <c r="IA640" s="8"/>
      <c r="IB640" s="8"/>
      <c r="IC640" s="8"/>
      <c r="ID640" s="8"/>
      <c r="IE640" s="8"/>
      <c r="IF640" s="8"/>
      <c r="IG640" s="8"/>
      <c r="IH640" s="8"/>
      <c r="II640" s="8"/>
      <c r="IJ640" s="8"/>
      <c r="IK640" s="8"/>
      <c r="IL640" s="8"/>
      <c r="IM640" s="8"/>
      <c r="IN640" s="8"/>
      <c r="IO640" s="8"/>
      <c r="IP640" s="8"/>
      <c r="IQ640" s="8"/>
    </row>
    <row r="641" spans="1:251" s="243" customFormat="1" ht="13" customHeight="1">
      <c r="A641" s="306" t="s">
        <v>500</v>
      </c>
      <c r="B641" s="306" t="s">
        <v>501</v>
      </c>
      <c r="C641" s="306">
        <v>1989</v>
      </c>
      <c r="D641" s="308" t="s">
        <v>455</v>
      </c>
      <c r="E641" s="306" t="s">
        <v>456</v>
      </c>
      <c r="F641" s="306">
        <v>250505</v>
      </c>
      <c r="G641" s="205"/>
      <c r="H641" s="122"/>
      <c r="I641" s="122">
        <v>37</v>
      </c>
      <c r="J641" s="36">
        <v>0</v>
      </c>
      <c r="K641" s="205" t="s">
        <v>128</v>
      </c>
      <c r="L641" s="205"/>
      <c r="M641" s="36" t="s">
        <v>239</v>
      </c>
      <c r="N641" s="39" t="s">
        <v>457</v>
      </c>
      <c r="O641" s="39" t="s">
        <v>168</v>
      </c>
      <c r="P641" s="205"/>
      <c r="Q641" s="205"/>
      <c r="R641" s="205"/>
      <c r="S641" s="39"/>
      <c r="T641" s="205">
        <v>6</v>
      </c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  <c r="BO641" s="36"/>
      <c r="BP641" s="36"/>
      <c r="BQ641" s="36"/>
      <c r="BR641" s="36"/>
      <c r="BS641" s="36"/>
      <c r="BT641" s="36"/>
      <c r="BU641" s="36"/>
      <c r="BV641" s="36"/>
      <c r="BW641" s="36"/>
      <c r="BX641" s="36"/>
      <c r="BY641" s="36"/>
      <c r="BZ641" s="36"/>
      <c r="CA641" s="36"/>
      <c r="CB641" s="36"/>
      <c r="CC641" s="36"/>
      <c r="CD641" s="36"/>
      <c r="CE641" s="36"/>
      <c r="CF641" s="36"/>
      <c r="CG641" s="36"/>
      <c r="CH641" s="36"/>
      <c r="CI641" s="36"/>
      <c r="CJ641" s="36"/>
      <c r="CK641" s="36"/>
      <c r="CL641" s="36"/>
      <c r="CM641" s="36"/>
      <c r="CN641" s="36"/>
      <c r="CO641" s="36"/>
      <c r="CP641" s="36"/>
      <c r="CQ641" s="36"/>
      <c r="CR641" s="36"/>
      <c r="CS641" s="36"/>
      <c r="CT641" s="36"/>
      <c r="CU641" s="36"/>
      <c r="CV641" s="36"/>
      <c r="CW641" s="36"/>
      <c r="CX641" s="36"/>
      <c r="CY641" s="36"/>
      <c r="CZ641" s="36"/>
      <c r="DA641" s="36"/>
      <c r="DB641" s="36"/>
      <c r="DC641" s="36"/>
      <c r="DD641" s="36"/>
      <c r="DE641" s="36"/>
      <c r="DF641" s="36"/>
      <c r="DG641" s="36"/>
      <c r="DH641" s="36"/>
      <c r="DI641" s="36"/>
      <c r="DJ641" s="36"/>
      <c r="DK641" s="36"/>
      <c r="DL641" s="36"/>
      <c r="DM641" s="36"/>
      <c r="DN641" s="36"/>
      <c r="DO641" s="36"/>
      <c r="DP641" s="36"/>
      <c r="DQ641" s="36"/>
      <c r="DR641" s="36"/>
      <c r="DS641" s="36"/>
      <c r="DT641" s="36"/>
      <c r="DU641" s="36"/>
      <c r="DV641" s="36"/>
      <c r="DW641" s="36"/>
      <c r="DX641" s="36"/>
      <c r="DY641" s="36"/>
      <c r="DZ641" s="36"/>
      <c r="EA641" s="36"/>
      <c r="EB641" s="36"/>
      <c r="EC641" s="36"/>
      <c r="ED641" s="36"/>
      <c r="EE641" s="36"/>
      <c r="EF641" s="36"/>
      <c r="EG641" s="36"/>
      <c r="EH641" s="36"/>
      <c r="EI641" s="36"/>
      <c r="EJ641" s="36"/>
      <c r="EK641" s="36"/>
      <c r="EL641" s="36"/>
      <c r="EM641" s="36"/>
      <c r="EN641" s="36"/>
      <c r="EO641" s="36"/>
      <c r="EP641" s="36"/>
      <c r="EQ641" s="36"/>
      <c r="ER641" s="36"/>
      <c r="ES641" s="36"/>
      <c r="ET641" s="36"/>
      <c r="EU641" s="36"/>
      <c r="EV641" s="36"/>
      <c r="EW641" s="36"/>
      <c r="EX641" s="36"/>
      <c r="EY641" s="36"/>
      <c r="EZ641" s="36"/>
      <c r="FA641" s="36"/>
      <c r="FB641" s="36"/>
      <c r="FC641" s="36"/>
      <c r="FD641" s="36"/>
      <c r="FE641" s="36"/>
      <c r="FF641" s="36"/>
      <c r="FG641" s="36"/>
      <c r="FH641" s="36"/>
      <c r="FI641" s="36"/>
      <c r="FJ641" s="36"/>
      <c r="FK641" s="36"/>
      <c r="FL641" s="36"/>
      <c r="FM641" s="36"/>
      <c r="FN641" s="36"/>
      <c r="FO641" s="36"/>
      <c r="FP641" s="36"/>
      <c r="FQ641" s="36"/>
      <c r="FR641" s="36"/>
      <c r="FS641" s="36"/>
      <c r="FT641" s="36"/>
      <c r="FU641" s="36"/>
      <c r="FV641" s="36"/>
      <c r="FW641" s="36"/>
      <c r="FX641" s="36"/>
      <c r="FY641" s="36"/>
      <c r="FZ641" s="36"/>
      <c r="GA641" s="36"/>
      <c r="GB641" s="36"/>
      <c r="GC641" s="36"/>
      <c r="GD641" s="36"/>
      <c r="GE641" s="36"/>
      <c r="GF641" s="36"/>
      <c r="GG641" s="36"/>
      <c r="GH641" s="36"/>
      <c r="GI641" s="36"/>
      <c r="GJ641" s="36"/>
      <c r="GK641" s="36"/>
      <c r="GL641" s="36"/>
      <c r="GM641" s="36"/>
      <c r="GN641" s="36"/>
      <c r="GO641" s="36"/>
      <c r="GP641" s="36"/>
      <c r="GQ641" s="36"/>
      <c r="GR641" s="36"/>
      <c r="GS641" s="36"/>
      <c r="GT641" s="36"/>
      <c r="GU641" s="36"/>
      <c r="GV641" s="36"/>
      <c r="GW641" s="36"/>
      <c r="GX641" s="36"/>
      <c r="GY641" s="36"/>
      <c r="GZ641" s="36"/>
      <c r="HA641" s="36"/>
      <c r="HB641" s="36"/>
      <c r="HC641" s="36"/>
      <c r="HD641" s="36"/>
      <c r="HE641" s="36"/>
      <c r="HF641" s="36"/>
      <c r="HG641" s="36"/>
      <c r="HH641" s="36"/>
      <c r="HI641" s="36"/>
      <c r="HJ641" s="36"/>
      <c r="HK641" s="36"/>
      <c r="HL641" s="36"/>
      <c r="HM641" s="36"/>
      <c r="HN641" s="36"/>
      <c r="HO641" s="36"/>
      <c r="HP641" s="36"/>
      <c r="HQ641" s="36"/>
      <c r="HR641" s="36"/>
      <c r="HS641" s="36"/>
      <c r="HT641" s="36"/>
      <c r="HU641" s="36"/>
      <c r="HV641" s="36"/>
      <c r="HW641" s="36"/>
      <c r="HX641" s="36"/>
      <c r="HY641" s="36"/>
      <c r="HZ641" s="36"/>
      <c r="IA641" s="36"/>
      <c r="IB641" s="36"/>
      <c r="IC641" s="36"/>
      <c r="ID641" s="36"/>
      <c r="IE641" s="36"/>
      <c r="IF641" s="36"/>
      <c r="IG641" s="36"/>
      <c r="IH641" s="36"/>
      <c r="II641" s="36"/>
      <c r="IJ641" s="36"/>
      <c r="IK641" s="36"/>
      <c r="IL641" s="36"/>
      <c r="IM641" s="36"/>
      <c r="IN641" s="36"/>
      <c r="IO641" s="36"/>
      <c r="IP641" s="36"/>
      <c r="IQ641" s="36"/>
    </row>
    <row r="642" spans="1:251" s="243" customFormat="1" ht="13" customHeight="1">
      <c r="A642" s="262" t="s">
        <v>1042</v>
      </c>
      <c r="B642" s="262" t="s">
        <v>1043</v>
      </c>
      <c r="C642" s="262"/>
      <c r="D642" s="262" t="s">
        <v>266</v>
      </c>
      <c r="E642" s="312" t="s">
        <v>1006</v>
      </c>
      <c r="F642" s="61">
        <v>251004</v>
      </c>
      <c r="G642" s="8"/>
      <c r="H642" s="107"/>
      <c r="I642" s="107"/>
      <c r="J642" s="107"/>
      <c r="K642" s="8" t="s">
        <v>128</v>
      </c>
      <c r="L642" s="200" t="s">
        <v>1012</v>
      </c>
      <c r="M642" s="10" t="s">
        <v>377</v>
      </c>
      <c r="N642" s="8"/>
      <c r="O642" s="10" t="s">
        <v>1044</v>
      </c>
      <c r="P642" s="8"/>
      <c r="Q642" s="9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  <c r="AV642" s="8"/>
      <c r="AW642" s="8"/>
      <c r="AX642" s="8"/>
      <c r="AY642" s="8"/>
      <c r="AZ642" s="8"/>
      <c r="BA642" s="8"/>
      <c r="BB642" s="8"/>
      <c r="BC642" s="8"/>
      <c r="BD642" s="8"/>
      <c r="BE642" s="8"/>
      <c r="BF642" s="8"/>
      <c r="BG642" s="8"/>
      <c r="BH642" s="8"/>
      <c r="BI642" s="8"/>
      <c r="BJ642" s="8"/>
      <c r="BK642" s="8"/>
      <c r="BL642" s="8"/>
      <c r="BM642" s="8"/>
      <c r="BN642" s="8"/>
      <c r="BO642" s="8"/>
      <c r="BP642" s="8"/>
      <c r="BQ642" s="8"/>
      <c r="BR642" s="8"/>
      <c r="BS642" s="8"/>
      <c r="BT642" s="8"/>
      <c r="BU642" s="8"/>
      <c r="BV642" s="8"/>
      <c r="BW642" s="8"/>
      <c r="BX642" s="8"/>
      <c r="BY642" s="8"/>
      <c r="BZ642" s="8"/>
      <c r="CA642" s="8"/>
      <c r="CB642" s="8"/>
      <c r="CC642" s="8"/>
      <c r="CD642" s="8"/>
      <c r="CE642" s="8"/>
      <c r="CF642" s="8"/>
      <c r="CG642" s="8"/>
      <c r="CH642" s="8"/>
      <c r="CI642" s="8"/>
      <c r="CJ642" s="8"/>
      <c r="CK642" s="8"/>
      <c r="CL642" s="8"/>
      <c r="CM642" s="8"/>
      <c r="CN642" s="8"/>
      <c r="CO642" s="8"/>
      <c r="CP642" s="8"/>
      <c r="CQ642" s="8"/>
      <c r="CR642" s="8"/>
      <c r="CS642" s="8"/>
      <c r="CT642" s="8"/>
      <c r="CU642" s="8"/>
      <c r="CV642" s="8"/>
      <c r="CW642" s="8"/>
      <c r="CX642" s="8"/>
      <c r="CY642" s="8"/>
      <c r="CZ642" s="8"/>
      <c r="DA642" s="8"/>
      <c r="DB642" s="8"/>
      <c r="DC642" s="8"/>
      <c r="DD642" s="8"/>
      <c r="DE642" s="8"/>
      <c r="DF642" s="8"/>
      <c r="DG642" s="8"/>
      <c r="DH642" s="8"/>
      <c r="DI642" s="8"/>
      <c r="DJ642" s="8"/>
      <c r="DK642" s="8"/>
      <c r="DL642" s="8"/>
      <c r="DM642" s="8"/>
      <c r="DN642" s="8"/>
      <c r="DO642" s="8"/>
      <c r="DP642" s="8"/>
      <c r="DQ642" s="8"/>
      <c r="DR642" s="8"/>
      <c r="DS642" s="8"/>
      <c r="DT642" s="8"/>
      <c r="DU642" s="8"/>
      <c r="DV642" s="8"/>
      <c r="DW642" s="8"/>
      <c r="DX642" s="8"/>
      <c r="DY642" s="8"/>
      <c r="DZ642" s="8"/>
      <c r="EA642" s="8"/>
      <c r="EB642" s="8"/>
      <c r="EC642" s="8"/>
      <c r="ED642" s="8"/>
      <c r="EE642" s="8"/>
      <c r="EF642" s="8"/>
      <c r="EG642" s="8"/>
      <c r="EH642" s="8"/>
      <c r="EI642" s="8"/>
      <c r="EJ642" s="8"/>
      <c r="EK642" s="8"/>
      <c r="EL642" s="8"/>
      <c r="EM642" s="8"/>
      <c r="EN642" s="8"/>
      <c r="EO642" s="8"/>
      <c r="EP642" s="8"/>
      <c r="EQ642" s="8"/>
      <c r="ER642" s="8"/>
      <c r="ES642" s="8"/>
      <c r="ET642" s="8"/>
      <c r="EU642" s="8"/>
      <c r="EV642" s="8"/>
      <c r="EW642" s="8"/>
      <c r="EX642" s="8"/>
      <c r="EY642" s="8"/>
      <c r="EZ642" s="8"/>
      <c r="FA642" s="8"/>
      <c r="FB642" s="8"/>
      <c r="FC642" s="8"/>
      <c r="FD642" s="8"/>
      <c r="FE642" s="8"/>
      <c r="FF642" s="8"/>
      <c r="FG642" s="8"/>
      <c r="FH642" s="8"/>
      <c r="FI642" s="8"/>
      <c r="FJ642" s="8"/>
      <c r="FK642" s="8"/>
      <c r="FL642" s="8"/>
      <c r="FM642" s="8"/>
      <c r="FN642" s="8"/>
      <c r="FO642" s="8"/>
      <c r="FP642" s="8"/>
      <c r="FQ642" s="8"/>
      <c r="FR642" s="8"/>
      <c r="FS642" s="8"/>
      <c r="FT642" s="8"/>
      <c r="FU642" s="8"/>
      <c r="FV642" s="8"/>
      <c r="FW642" s="8"/>
      <c r="FX642" s="8"/>
      <c r="FY642" s="8"/>
      <c r="FZ642" s="8"/>
      <c r="GA642" s="8"/>
      <c r="GB642" s="8"/>
      <c r="GC642" s="8"/>
      <c r="GD642" s="8"/>
      <c r="GE642" s="8"/>
      <c r="GF642" s="8"/>
      <c r="GG642" s="8"/>
      <c r="GH642" s="8"/>
      <c r="GI642" s="8"/>
      <c r="GJ642" s="8"/>
      <c r="GK642" s="8"/>
      <c r="GL642" s="8"/>
      <c r="GM642" s="8"/>
      <c r="GN642" s="8"/>
      <c r="GO642" s="8"/>
      <c r="GP642" s="8"/>
      <c r="GQ642" s="8"/>
      <c r="GR642" s="8"/>
      <c r="GS642" s="8"/>
      <c r="GT642" s="8"/>
      <c r="GU642" s="8"/>
      <c r="GV642" s="8"/>
      <c r="GW642" s="8"/>
      <c r="GX642" s="8"/>
      <c r="GY642" s="8"/>
      <c r="GZ642" s="8"/>
      <c r="HA642" s="8"/>
      <c r="HB642" s="8"/>
      <c r="HC642" s="8"/>
      <c r="HD642" s="8"/>
      <c r="HE642" s="8"/>
      <c r="HF642" s="8"/>
      <c r="HG642" s="8"/>
      <c r="HH642" s="8"/>
      <c r="HI642" s="8"/>
      <c r="HJ642" s="8"/>
      <c r="HK642" s="8"/>
      <c r="HL642" s="8"/>
      <c r="HM642" s="8"/>
      <c r="HN642" s="8"/>
      <c r="HO642" s="8"/>
      <c r="HP642" s="8"/>
      <c r="HQ642" s="8"/>
      <c r="HR642" s="8"/>
      <c r="HS642" s="8"/>
      <c r="HT642" s="8"/>
      <c r="HU642" s="8"/>
      <c r="HV642" s="8"/>
      <c r="HW642" s="8"/>
      <c r="HX642" s="8"/>
      <c r="HY642" s="8"/>
      <c r="HZ642" s="8"/>
      <c r="IA642" s="8"/>
      <c r="IB642" s="8"/>
      <c r="IC642" s="8"/>
      <c r="ID642" s="8"/>
      <c r="IE642" s="8"/>
      <c r="IF642" s="8"/>
      <c r="IG642" s="8"/>
      <c r="IH642" s="8"/>
      <c r="II642" s="8"/>
      <c r="IJ642" s="8"/>
      <c r="IK642" s="8"/>
      <c r="IL642" s="8"/>
      <c r="IM642" s="8"/>
      <c r="IN642" s="8"/>
      <c r="IO642" s="8"/>
      <c r="IP642" s="8"/>
      <c r="IQ642" s="8"/>
    </row>
    <row r="643" spans="1:251" s="243" customFormat="1" ht="13" customHeight="1">
      <c r="A643" s="51" t="s">
        <v>968</v>
      </c>
      <c r="B643" s="51" t="s">
        <v>967</v>
      </c>
      <c r="C643" s="191">
        <v>2020</v>
      </c>
      <c r="D643" s="322" t="s">
        <v>468</v>
      </c>
      <c r="E643" s="322" t="s">
        <v>456</v>
      </c>
      <c r="F643" s="322">
        <v>250908</v>
      </c>
      <c r="G643" s="38"/>
      <c r="H643" s="36">
        <v>0</v>
      </c>
      <c r="I643" s="36"/>
      <c r="J643" s="36"/>
      <c r="K643" s="38" t="s">
        <v>128</v>
      </c>
      <c r="L643" s="38" t="s">
        <v>137</v>
      </c>
      <c r="M643" s="100" t="s">
        <v>239</v>
      </c>
      <c r="N643" s="36" t="s">
        <v>469</v>
      </c>
      <c r="O643" s="86" t="s">
        <v>168</v>
      </c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  <c r="BF643" s="38"/>
      <c r="BG643" s="38"/>
      <c r="BH643" s="38"/>
      <c r="BI643" s="38"/>
      <c r="BJ643" s="38"/>
      <c r="BK643" s="38"/>
      <c r="BL643" s="38"/>
      <c r="BM643" s="38"/>
      <c r="BN643" s="38"/>
      <c r="BO643" s="38"/>
      <c r="BP643" s="38"/>
      <c r="BQ643" s="38"/>
      <c r="BR643" s="38"/>
      <c r="BS643" s="38"/>
      <c r="BT643" s="38"/>
      <c r="BU643" s="38"/>
      <c r="BV643" s="38"/>
      <c r="BW643" s="38"/>
      <c r="BX643" s="38"/>
      <c r="BY643" s="38"/>
      <c r="BZ643" s="38"/>
      <c r="CA643" s="38"/>
      <c r="CB643" s="38"/>
      <c r="CC643" s="38"/>
      <c r="CD643" s="38"/>
      <c r="CE643" s="38"/>
      <c r="CF643" s="38"/>
      <c r="CG643" s="38"/>
      <c r="CH643" s="38"/>
      <c r="CI643" s="38"/>
      <c r="CJ643" s="38"/>
      <c r="CK643" s="38"/>
      <c r="CL643" s="38"/>
      <c r="CM643" s="38"/>
      <c r="CN643" s="38"/>
      <c r="CO643" s="38"/>
      <c r="CP643" s="38"/>
      <c r="CQ643" s="38"/>
      <c r="CR643" s="38"/>
      <c r="CS643" s="38"/>
      <c r="CT643" s="38"/>
      <c r="CU643" s="38"/>
      <c r="CV643" s="38"/>
      <c r="CW643" s="38"/>
      <c r="CX643" s="38"/>
      <c r="CY643" s="38"/>
      <c r="CZ643" s="38"/>
      <c r="DA643" s="38"/>
      <c r="DB643" s="38"/>
      <c r="DC643" s="38"/>
      <c r="DD643" s="38"/>
      <c r="DE643" s="38"/>
      <c r="DF643" s="38"/>
      <c r="DG643" s="38"/>
      <c r="DH643" s="38"/>
      <c r="DI643" s="38"/>
      <c r="DJ643" s="38"/>
      <c r="DK643" s="38"/>
      <c r="DL643" s="38"/>
      <c r="DM643" s="38"/>
      <c r="DN643" s="38"/>
      <c r="DO643" s="38"/>
      <c r="DP643" s="38"/>
      <c r="DQ643" s="38"/>
      <c r="DR643" s="38"/>
      <c r="DS643" s="38"/>
      <c r="DT643" s="38"/>
      <c r="DU643" s="38"/>
      <c r="DV643" s="38"/>
      <c r="DW643" s="38"/>
      <c r="DX643" s="38"/>
      <c r="DY643" s="38"/>
      <c r="DZ643" s="38"/>
      <c r="EA643" s="38"/>
      <c r="EB643" s="38"/>
      <c r="EC643" s="38"/>
      <c r="ED643" s="38"/>
      <c r="EE643" s="38"/>
      <c r="EF643" s="38"/>
      <c r="EG643" s="38"/>
      <c r="EH643" s="38"/>
      <c r="EI643" s="38"/>
      <c r="EJ643" s="38"/>
      <c r="EK643" s="38"/>
      <c r="EL643" s="38"/>
      <c r="EM643" s="38"/>
      <c r="EN643" s="38"/>
      <c r="EO643" s="38"/>
      <c r="EP643" s="38"/>
      <c r="EQ643" s="38"/>
      <c r="ER643" s="38"/>
      <c r="ES643" s="38"/>
      <c r="ET643" s="38"/>
      <c r="EU643" s="38"/>
      <c r="EV643" s="38"/>
      <c r="EW643" s="38"/>
      <c r="EX643" s="38"/>
      <c r="EY643" s="38"/>
      <c r="EZ643" s="38"/>
      <c r="FA643" s="38"/>
      <c r="FB643" s="38"/>
      <c r="FC643" s="38"/>
      <c r="FD643" s="38"/>
      <c r="FE643" s="38"/>
      <c r="FF643" s="38"/>
      <c r="FG643" s="38"/>
      <c r="FH643" s="38"/>
      <c r="FI643" s="38"/>
      <c r="FJ643" s="38"/>
      <c r="FK643" s="38"/>
      <c r="FL643" s="38"/>
      <c r="FM643" s="38"/>
      <c r="FN643" s="38"/>
      <c r="FO643" s="38"/>
      <c r="FP643" s="38"/>
      <c r="FQ643" s="38"/>
      <c r="FR643" s="38"/>
      <c r="FS643" s="38"/>
      <c r="FT643" s="38"/>
      <c r="FU643" s="38"/>
      <c r="FV643" s="38"/>
      <c r="FW643" s="38"/>
      <c r="FX643" s="38"/>
      <c r="FY643" s="38"/>
      <c r="FZ643" s="38"/>
      <c r="GA643" s="38"/>
      <c r="GB643" s="38"/>
      <c r="GC643" s="38"/>
      <c r="GD643" s="38"/>
      <c r="GE643" s="38"/>
      <c r="GF643" s="38"/>
      <c r="GG643" s="38"/>
      <c r="GH643" s="38"/>
      <c r="GI643" s="38"/>
      <c r="GJ643" s="38"/>
      <c r="GK643" s="38"/>
      <c r="GL643" s="38"/>
      <c r="GM643" s="38"/>
      <c r="GN643" s="38"/>
      <c r="GO643" s="38"/>
      <c r="GP643" s="38"/>
      <c r="GQ643" s="38"/>
      <c r="GR643" s="38"/>
      <c r="GS643" s="38"/>
      <c r="GT643" s="38"/>
      <c r="GU643" s="38"/>
      <c r="GV643" s="38"/>
      <c r="GW643" s="38"/>
      <c r="GX643" s="38"/>
      <c r="GY643" s="38"/>
      <c r="GZ643" s="38"/>
      <c r="HA643" s="38"/>
      <c r="HB643" s="38"/>
      <c r="HC643" s="38"/>
      <c r="HD643" s="38"/>
      <c r="HE643" s="38"/>
      <c r="HF643" s="38"/>
      <c r="HG643" s="38"/>
      <c r="HH643" s="38"/>
      <c r="HI643" s="38"/>
      <c r="HJ643" s="38"/>
      <c r="HK643" s="38"/>
      <c r="HL643" s="38"/>
      <c r="HM643" s="38"/>
      <c r="HN643" s="38"/>
      <c r="HO643" s="38"/>
      <c r="HP643" s="38"/>
      <c r="HQ643" s="38"/>
      <c r="HR643" s="38"/>
      <c r="HS643" s="38"/>
      <c r="HT643" s="38"/>
      <c r="HU643" s="38"/>
      <c r="HV643" s="38"/>
      <c r="HW643" s="38"/>
      <c r="HX643" s="38"/>
      <c r="HY643" s="38"/>
      <c r="HZ643" s="38"/>
      <c r="IA643" s="38"/>
      <c r="IB643" s="38"/>
      <c r="IC643" s="38"/>
      <c r="ID643" s="38"/>
      <c r="IE643" s="38"/>
      <c r="IF643" s="38"/>
      <c r="IG643" s="38"/>
      <c r="IH643" s="38"/>
      <c r="II643" s="38"/>
      <c r="IJ643" s="38"/>
      <c r="IK643" s="38"/>
      <c r="IL643" s="38"/>
      <c r="IM643" s="38"/>
      <c r="IN643" s="38"/>
      <c r="IO643" s="38"/>
      <c r="IP643" s="38"/>
      <c r="IQ643" s="38"/>
    </row>
    <row r="644" spans="1:251">
      <c r="A644" s="306" t="s">
        <v>502</v>
      </c>
      <c r="B644" s="313" t="s">
        <v>503</v>
      </c>
      <c r="C644" s="306">
        <v>1986</v>
      </c>
      <c r="D644" s="308" t="s">
        <v>455</v>
      </c>
      <c r="E644" s="306" t="s">
        <v>456</v>
      </c>
      <c r="F644" s="306">
        <v>250505</v>
      </c>
      <c r="G644" s="36"/>
      <c r="H644" s="36"/>
      <c r="I644" s="36">
        <v>94</v>
      </c>
      <c r="J644" s="36">
        <v>19</v>
      </c>
      <c r="K644" s="205" t="s">
        <v>128</v>
      </c>
      <c r="L644" s="36"/>
      <c r="M644" s="36" t="s">
        <v>239</v>
      </c>
      <c r="N644" s="36" t="s">
        <v>457</v>
      </c>
      <c r="O644" s="39" t="s">
        <v>168</v>
      </c>
      <c r="P644" s="36"/>
      <c r="Q644" s="36"/>
      <c r="R644" s="36"/>
      <c r="S644" s="39"/>
      <c r="T644" s="205">
        <v>45</v>
      </c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  <c r="BO644" s="36"/>
      <c r="BP644" s="36"/>
      <c r="BQ644" s="36"/>
      <c r="BR644" s="36"/>
      <c r="BS644" s="36"/>
      <c r="BT644" s="36"/>
      <c r="BU644" s="36"/>
      <c r="BV644" s="36"/>
      <c r="BW644" s="36"/>
      <c r="BX644" s="36"/>
      <c r="BY644" s="36"/>
      <c r="BZ644" s="36"/>
      <c r="CA644" s="36"/>
      <c r="CB644" s="36"/>
      <c r="CC644" s="36"/>
      <c r="CD644" s="36"/>
      <c r="CE644" s="36"/>
      <c r="CF644" s="36"/>
      <c r="CG644" s="36"/>
      <c r="CH644" s="36"/>
      <c r="CI644" s="36"/>
      <c r="CJ644" s="36"/>
      <c r="CK644" s="36"/>
      <c r="CL644" s="36"/>
      <c r="CM644" s="36"/>
      <c r="CN644" s="36"/>
      <c r="CO644" s="36"/>
      <c r="CP644" s="36"/>
      <c r="CQ644" s="36"/>
      <c r="CR644" s="36"/>
      <c r="CS644" s="36"/>
      <c r="CT644" s="36"/>
      <c r="CU644" s="36"/>
      <c r="CV644" s="36"/>
      <c r="CW644" s="36"/>
      <c r="CX644" s="36"/>
      <c r="CY644" s="36"/>
      <c r="CZ644" s="36"/>
      <c r="DA644" s="36"/>
      <c r="DB644" s="36"/>
      <c r="DC644" s="36"/>
      <c r="DD644" s="36"/>
      <c r="DE644" s="36"/>
      <c r="DF644" s="36"/>
      <c r="DG644" s="36"/>
      <c r="DH644" s="36"/>
      <c r="DI644" s="36"/>
      <c r="DJ644" s="36"/>
      <c r="DK644" s="36"/>
      <c r="DL644" s="36"/>
      <c r="DM644" s="36"/>
      <c r="DN644" s="36"/>
      <c r="DO644" s="36"/>
      <c r="DP644" s="36"/>
      <c r="DQ644" s="36"/>
      <c r="DR644" s="36"/>
      <c r="DS644" s="36"/>
      <c r="DT644" s="36"/>
      <c r="DU644" s="36"/>
      <c r="DV644" s="36"/>
      <c r="DW644" s="36"/>
      <c r="DX644" s="36"/>
      <c r="DY644" s="36"/>
      <c r="DZ644" s="36"/>
      <c r="EA644" s="36"/>
      <c r="EB644" s="36"/>
      <c r="EC644" s="36"/>
      <c r="ED644" s="36"/>
      <c r="EE644" s="36"/>
      <c r="EF644" s="36"/>
      <c r="EG644" s="36"/>
      <c r="EH644" s="36"/>
      <c r="EI644" s="36"/>
      <c r="EJ644" s="36"/>
      <c r="EK644" s="36"/>
      <c r="EL644" s="36"/>
      <c r="EM644" s="36"/>
      <c r="EN644" s="36"/>
      <c r="EO644" s="36"/>
      <c r="EP644" s="36"/>
      <c r="EQ644" s="36"/>
      <c r="ER644" s="36"/>
      <c r="ES644" s="36"/>
      <c r="ET644" s="36"/>
      <c r="EU644" s="36"/>
      <c r="EV644" s="36"/>
      <c r="EW644" s="36"/>
      <c r="EX644" s="36"/>
      <c r="EY644" s="36"/>
      <c r="EZ644" s="36"/>
      <c r="FA644" s="36"/>
      <c r="FB644" s="36"/>
      <c r="FC644" s="36"/>
      <c r="FD644" s="36"/>
      <c r="FE644" s="36"/>
      <c r="FF644" s="36"/>
      <c r="FG644" s="36"/>
      <c r="FH644" s="36"/>
      <c r="FI644" s="36"/>
      <c r="FJ644" s="36"/>
      <c r="FK644" s="36"/>
      <c r="FL644" s="36"/>
      <c r="FM644" s="36"/>
      <c r="FN644" s="36"/>
      <c r="FO644" s="36"/>
      <c r="FP644" s="36"/>
      <c r="FQ644" s="36"/>
      <c r="FR644" s="36"/>
      <c r="FS644" s="36"/>
      <c r="FT644" s="36"/>
      <c r="FU644" s="36"/>
      <c r="FV644" s="36"/>
      <c r="FW644" s="36"/>
      <c r="FX644" s="36"/>
      <c r="FY644" s="36"/>
      <c r="FZ644" s="36"/>
      <c r="GA644" s="36"/>
      <c r="GB644" s="36"/>
      <c r="GC644" s="36"/>
      <c r="GD644" s="36"/>
      <c r="GE644" s="36"/>
      <c r="GF644" s="36"/>
      <c r="GG644" s="36"/>
      <c r="GH644" s="36"/>
      <c r="GI644" s="36"/>
      <c r="GJ644" s="36"/>
      <c r="GK644" s="36"/>
      <c r="GL644" s="36"/>
      <c r="GM644" s="36"/>
      <c r="GN644" s="36"/>
      <c r="GO644" s="36"/>
      <c r="GP644" s="36"/>
      <c r="GQ644" s="36"/>
      <c r="GR644" s="36"/>
      <c r="GS644" s="36"/>
      <c r="GT644" s="36"/>
      <c r="GU644" s="36"/>
      <c r="GV644" s="36"/>
      <c r="GW644" s="36"/>
      <c r="GX644" s="36"/>
      <c r="GY644" s="36"/>
      <c r="GZ644" s="36"/>
      <c r="HA644" s="36"/>
      <c r="HB644" s="36"/>
      <c r="HC644" s="36"/>
      <c r="HD644" s="36"/>
      <c r="HE644" s="36"/>
      <c r="HF644" s="36"/>
      <c r="HG644" s="36"/>
      <c r="HH644" s="36"/>
      <c r="HI644" s="36"/>
      <c r="HJ644" s="36"/>
      <c r="HK644" s="36"/>
      <c r="HL644" s="36"/>
      <c r="HM644" s="36"/>
      <c r="HN644" s="36"/>
      <c r="HO644" s="36"/>
      <c r="HP644" s="36"/>
      <c r="HQ644" s="36"/>
      <c r="HR644" s="36"/>
      <c r="HS644" s="36"/>
      <c r="HT644" s="36"/>
      <c r="HU644" s="36"/>
      <c r="HV644" s="36"/>
      <c r="HW644" s="36"/>
      <c r="HX644" s="36"/>
      <c r="HY644" s="36"/>
      <c r="HZ644" s="36"/>
      <c r="IA644" s="36"/>
      <c r="IB644" s="36"/>
      <c r="IC644" s="36"/>
      <c r="ID644" s="36"/>
      <c r="IE644" s="36"/>
      <c r="IF644" s="36"/>
      <c r="IG644" s="36"/>
      <c r="IH644" s="36"/>
      <c r="II644" s="36"/>
      <c r="IJ644" s="36"/>
      <c r="IK644" s="36"/>
      <c r="IL644" s="36"/>
      <c r="IM644" s="36"/>
      <c r="IN644" s="36"/>
      <c r="IO644" s="36"/>
      <c r="IP644" s="36"/>
      <c r="IQ644" s="36"/>
    </row>
    <row r="645" spans="1:251">
      <c r="A645" s="306" t="s">
        <v>1015</v>
      </c>
      <c r="B645" s="313" t="s">
        <v>503</v>
      </c>
      <c r="C645" s="306">
        <v>1986</v>
      </c>
      <c r="D645" s="308" t="s">
        <v>266</v>
      </c>
      <c r="E645" s="306" t="s">
        <v>1006</v>
      </c>
      <c r="F645" s="306">
        <v>251004</v>
      </c>
      <c r="G645" s="36"/>
      <c r="H645" s="36"/>
      <c r="I645" s="36"/>
      <c r="J645" s="36"/>
      <c r="K645" s="205" t="s">
        <v>128</v>
      </c>
      <c r="L645" s="36"/>
      <c r="M645" s="36" t="s">
        <v>377</v>
      </c>
      <c r="N645" s="36" t="s">
        <v>457</v>
      </c>
      <c r="O645" s="39" t="s">
        <v>168</v>
      </c>
      <c r="P645" s="36"/>
      <c r="Q645" s="36"/>
      <c r="R645" s="36"/>
      <c r="S645" s="39"/>
      <c r="T645" s="205">
        <v>45</v>
      </c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6"/>
      <c r="BN645" s="36"/>
      <c r="BO645" s="36"/>
      <c r="BP645" s="36"/>
      <c r="BQ645" s="36"/>
      <c r="BR645" s="36"/>
      <c r="BS645" s="36"/>
      <c r="BT645" s="36"/>
      <c r="BU645" s="36"/>
      <c r="BV645" s="36"/>
      <c r="BW645" s="36"/>
      <c r="BX645" s="36"/>
      <c r="BY645" s="36"/>
      <c r="BZ645" s="36"/>
      <c r="CA645" s="36"/>
      <c r="CB645" s="36"/>
      <c r="CC645" s="36"/>
      <c r="CD645" s="36"/>
      <c r="CE645" s="36"/>
      <c r="CF645" s="36"/>
      <c r="CG645" s="36"/>
      <c r="CH645" s="36"/>
      <c r="CI645" s="36"/>
      <c r="CJ645" s="36"/>
      <c r="CK645" s="36"/>
      <c r="CL645" s="36"/>
      <c r="CM645" s="36"/>
      <c r="CN645" s="36"/>
      <c r="CO645" s="36"/>
      <c r="CP645" s="36"/>
      <c r="CQ645" s="36"/>
      <c r="CR645" s="36"/>
      <c r="CS645" s="36"/>
      <c r="CT645" s="36"/>
      <c r="CU645" s="36"/>
      <c r="CV645" s="36"/>
      <c r="CW645" s="36"/>
      <c r="CX645" s="36"/>
      <c r="CY645" s="36"/>
      <c r="CZ645" s="36"/>
      <c r="DA645" s="36"/>
      <c r="DB645" s="36"/>
      <c r="DC645" s="36"/>
      <c r="DD645" s="36"/>
      <c r="DE645" s="36"/>
      <c r="DF645" s="36"/>
      <c r="DG645" s="36"/>
      <c r="DH645" s="36"/>
      <c r="DI645" s="36"/>
      <c r="DJ645" s="36"/>
      <c r="DK645" s="36"/>
      <c r="DL645" s="36"/>
      <c r="DM645" s="36"/>
      <c r="DN645" s="36"/>
      <c r="DO645" s="36"/>
      <c r="DP645" s="36"/>
      <c r="DQ645" s="36"/>
      <c r="DR645" s="36"/>
      <c r="DS645" s="36"/>
      <c r="DT645" s="36"/>
      <c r="DU645" s="36"/>
      <c r="DV645" s="36"/>
      <c r="DW645" s="36"/>
      <c r="DX645" s="36"/>
      <c r="DY645" s="36"/>
      <c r="DZ645" s="36"/>
      <c r="EA645" s="36"/>
      <c r="EB645" s="36"/>
      <c r="EC645" s="36"/>
      <c r="ED645" s="36"/>
      <c r="EE645" s="36"/>
      <c r="EF645" s="36"/>
      <c r="EG645" s="36"/>
      <c r="EH645" s="36"/>
      <c r="EI645" s="36"/>
      <c r="EJ645" s="36"/>
      <c r="EK645" s="36"/>
      <c r="EL645" s="36"/>
      <c r="EM645" s="36"/>
      <c r="EN645" s="36"/>
      <c r="EO645" s="36"/>
      <c r="EP645" s="36"/>
      <c r="EQ645" s="36"/>
      <c r="ER645" s="36"/>
      <c r="ES645" s="36"/>
      <c r="ET645" s="36"/>
      <c r="EU645" s="36"/>
      <c r="EV645" s="36"/>
      <c r="EW645" s="36"/>
      <c r="EX645" s="36"/>
      <c r="EY645" s="36"/>
      <c r="EZ645" s="36"/>
      <c r="FA645" s="36"/>
      <c r="FB645" s="36"/>
      <c r="FC645" s="36"/>
      <c r="FD645" s="36"/>
      <c r="FE645" s="36"/>
      <c r="FF645" s="36"/>
      <c r="FG645" s="36"/>
      <c r="FH645" s="36"/>
      <c r="FI645" s="36"/>
      <c r="FJ645" s="36"/>
      <c r="FK645" s="36"/>
      <c r="FL645" s="36"/>
      <c r="FM645" s="36"/>
      <c r="FN645" s="36"/>
      <c r="FO645" s="36"/>
      <c r="FP645" s="36"/>
      <c r="FQ645" s="36"/>
      <c r="FR645" s="36"/>
      <c r="FS645" s="36"/>
      <c r="FT645" s="36"/>
      <c r="FU645" s="36"/>
      <c r="FV645" s="36"/>
      <c r="FW645" s="36"/>
      <c r="FX645" s="36"/>
      <c r="FY645" s="36"/>
      <c r="FZ645" s="36"/>
      <c r="GA645" s="36"/>
      <c r="GB645" s="36"/>
      <c r="GC645" s="36"/>
      <c r="GD645" s="36"/>
      <c r="GE645" s="36"/>
      <c r="GF645" s="36"/>
      <c r="GG645" s="36"/>
      <c r="GH645" s="36"/>
      <c r="GI645" s="36"/>
      <c r="GJ645" s="36"/>
      <c r="GK645" s="36"/>
      <c r="GL645" s="36"/>
      <c r="GM645" s="36"/>
      <c r="GN645" s="36"/>
      <c r="GO645" s="36"/>
      <c r="GP645" s="36"/>
      <c r="GQ645" s="36"/>
      <c r="GR645" s="36"/>
      <c r="GS645" s="36"/>
      <c r="GT645" s="36"/>
      <c r="GU645" s="36"/>
      <c r="GV645" s="36"/>
      <c r="GW645" s="36"/>
      <c r="GX645" s="36"/>
      <c r="GY645" s="36"/>
      <c r="GZ645" s="36"/>
      <c r="HA645" s="36"/>
      <c r="HB645" s="36"/>
      <c r="HC645" s="36"/>
      <c r="HD645" s="36"/>
      <c r="HE645" s="36"/>
      <c r="HF645" s="36"/>
      <c r="HG645" s="36"/>
      <c r="HH645" s="36"/>
      <c r="HI645" s="36"/>
      <c r="HJ645" s="36"/>
      <c r="HK645" s="36"/>
      <c r="HL645" s="36"/>
      <c r="HM645" s="36"/>
      <c r="HN645" s="36"/>
      <c r="HO645" s="36"/>
      <c r="HP645" s="36"/>
      <c r="HQ645" s="36"/>
      <c r="HR645" s="36"/>
      <c r="HS645" s="36"/>
      <c r="HT645" s="36"/>
      <c r="HU645" s="36"/>
      <c r="HV645" s="36"/>
      <c r="HW645" s="36"/>
      <c r="HX645" s="36"/>
      <c r="HY645" s="36"/>
      <c r="HZ645" s="36"/>
      <c r="IA645" s="36"/>
      <c r="IB645" s="36"/>
      <c r="IC645" s="36"/>
      <c r="ID645" s="36"/>
      <c r="IE645" s="36"/>
      <c r="IF645" s="36"/>
      <c r="IG645" s="36"/>
      <c r="IH645" s="36"/>
      <c r="II645" s="36"/>
      <c r="IJ645" s="36"/>
      <c r="IK645" s="36"/>
      <c r="IL645" s="36"/>
      <c r="IM645" s="36"/>
      <c r="IN645" s="36"/>
      <c r="IO645" s="36"/>
      <c r="IP645" s="36"/>
      <c r="IQ645" s="36"/>
    </row>
    <row r="646" spans="1:251" ht="26">
      <c r="A646" s="320" t="s">
        <v>919</v>
      </c>
      <c r="B646" s="320" t="s">
        <v>504</v>
      </c>
      <c r="C646" s="320">
        <v>1986</v>
      </c>
      <c r="D646" s="322" t="s">
        <v>455</v>
      </c>
      <c r="E646" s="322" t="s">
        <v>456</v>
      </c>
      <c r="F646" s="322">
        <v>250908</v>
      </c>
      <c r="G646" s="100"/>
      <c r="H646" s="36"/>
      <c r="I646" s="122">
        <v>337</v>
      </c>
      <c r="J646" s="122">
        <v>262</v>
      </c>
      <c r="K646" s="38" t="s">
        <v>128</v>
      </c>
      <c r="L646" s="100"/>
      <c r="M646" s="100" t="s">
        <v>239</v>
      </c>
      <c r="N646" s="100" t="s">
        <v>859</v>
      </c>
      <c r="O646" s="86" t="s">
        <v>168</v>
      </c>
      <c r="P646" s="86" t="s">
        <v>906</v>
      </c>
      <c r="Q646" s="100"/>
      <c r="R646" s="100"/>
      <c r="S646" s="100"/>
      <c r="T646" s="100"/>
      <c r="U646" s="100"/>
      <c r="V646" s="100"/>
      <c r="W646" s="100"/>
      <c r="X646" s="100"/>
      <c r="Y646" s="100"/>
      <c r="Z646" s="100"/>
      <c r="AA646" s="100"/>
      <c r="AB646" s="100"/>
      <c r="AC646" s="100"/>
      <c r="AD646" s="100"/>
      <c r="AE646" s="100"/>
      <c r="AF646" s="100"/>
      <c r="AG646" s="100"/>
      <c r="AH646" s="100"/>
      <c r="AI646" s="100"/>
      <c r="AJ646" s="100"/>
      <c r="AK646" s="100"/>
      <c r="AL646" s="100"/>
      <c r="AM646" s="100"/>
      <c r="AN646" s="100"/>
      <c r="AO646" s="100"/>
      <c r="AP646" s="100"/>
      <c r="AQ646" s="100"/>
      <c r="AR646" s="100"/>
      <c r="AS646" s="100"/>
      <c r="AT646" s="100"/>
      <c r="AU646" s="100"/>
      <c r="AV646" s="100"/>
      <c r="AW646" s="100"/>
      <c r="AX646" s="100"/>
      <c r="AY646" s="100"/>
      <c r="AZ646" s="100"/>
      <c r="BA646" s="100"/>
      <c r="BB646" s="100"/>
      <c r="BC646" s="100"/>
      <c r="BD646" s="100"/>
      <c r="BE646" s="100"/>
      <c r="BF646" s="100"/>
      <c r="BG646" s="100"/>
      <c r="BH646" s="100"/>
      <c r="BI646" s="100"/>
      <c r="BJ646" s="100"/>
      <c r="BK646" s="100"/>
      <c r="BL646" s="100"/>
      <c r="BM646" s="100"/>
      <c r="BN646" s="100"/>
      <c r="BO646" s="100"/>
      <c r="BP646" s="100"/>
      <c r="BQ646" s="100"/>
      <c r="BR646" s="100"/>
      <c r="BS646" s="100"/>
      <c r="BT646" s="100"/>
      <c r="BU646" s="100"/>
      <c r="BV646" s="100"/>
      <c r="BW646" s="100"/>
      <c r="BX646" s="100"/>
      <c r="BY646" s="100"/>
      <c r="BZ646" s="100"/>
      <c r="CA646" s="100"/>
      <c r="CB646" s="100"/>
      <c r="CC646" s="100"/>
      <c r="CD646" s="100"/>
      <c r="CE646" s="100"/>
      <c r="CF646" s="100"/>
      <c r="CG646" s="100"/>
      <c r="CH646" s="100"/>
      <c r="CI646" s="100"/>
      <c r="CJ646" s="100"/>
      <c r="CK646" s="100"/>
      <c r="CL646" s="100"/>
      <c r="CM646" s="100"/>
      <c r="CN646" s="100"/>
      <c r="CO646" s="100"/>
      <c r="CP646" s="100"/>
      <c r="CQ646" s="100"/>
      <c r="CR646" s="100"/>
      <c r="CS646" s="100"/>
      <c r="CT646" s="100"/>
      <c r="CU646" s="100"/>
      <c r="CV646" s="100"/>
      <c r="CW646" s="100"/>
      <c r="CX646" s="100"/>
      <c r="CY646" s="100"/>
      <c r="CZ646" s="100"/>
      <c r="DA646" s="100"/>
      <c r="DB646" s="100"/>
      <c r="DC646" s="100"/>
      <c r="DD646" s="100"/>
      <c r="DE646" s="100"/>
      <c r="DF646" s="100"/>
      <c r="DG646" s="100"/>
      <c r="DH646" s="100"/>
      <c r="DI646" s="100"/>
      <c r="DJ646" s="100"/>
      <c r="DK646" s="100"/>
      <c r="DL646" s="100"/>
      <c r="DM646" s="100"/>
      <c r="DN646" s="100"/>
      <c r="DO646" s="100"/>
      <c r="DP646" s="100"/>
      <c r="DQ646" s="100"/>
      <c r="DR646" s="100"/>
      <c r="DS646" s="100"/>
      <c r="DT646" s="100"/>
      <c r="DU646" s="100"/>
      <c r="DV646" s="100"/>
      <c r="DW646" s="100"/>
      <c r="DX646" s="100"/>
      <c r="DY646" s="100"/>
      <c r="DZ646" s="100"/>
      <c r="EA646" s="100"/>
      <c r="EB646" s="100"/>
      <c r="EC646" s="100"/>
      <c r="ED646" s="100"/>
      <c r="EE646" s="100"/>
      <c r="EF646" s="100"/>
      <c r="EG646" s="100"/>
      <c r="EH646" s="100"/>
      <c r="EI646" s="100"/>
      <c r="EJ646" s="100"/>
      <c r="EK646" s="100"/>
      <c r="EL646" s="100"/>
      <c r="EM646" s="100"/>
      <c r="EN646" s="100"/>
      <c r="EO646" s="100"/>
      <c r="EP646" s="100"/>
      <c r="EQ646" s="100"/>
      <c r="ER646" s="100"/>
      <c r="ES646" s="100"/>
      <c r="ET646" s="100"/>
      <c r="EU646" s="100"/>
      <c r="EV646" s="100"/>
      <c r="EW646" s="100"/>
      <c r="EX646" s="100"/>
      <c r="EY646" s="100"/>
      <c r="EZ646" s="100"/>
      <c r="FA646" s="100"/>
      <c r="FB646" s="100"/>
      <c r="FC646" s="100"/>
      <c r="FD646" s="100"/>
      <c r="FE646" s="100"/>
      <c r="FF646" s="100"/>
      <c r="FG646" s="100"/>
      <c r="FH646" s="100"/>
      <c r="FI646" s="100"/>
      <c r="FJ646" s="100"/>
      <c r="FK646" s="100"/>
      <c r="FL646" s="100"/>
      <c r="FM646" s="100"/>
      <c r="FN646" s="100"/>
      <c r="FO646" s="100"/>
      <c r="FP646" s="100"/>
      <c r="FQ646" s="100"/>
      <c r="FR646" s="100"/>
      <c r="FS646" s="100"/>
      <c r="FT646" s="100"/>
      <c r="FU646" s="100"/>
      <c r="FV646" s="100"/>
      <c r="FW646" s="100"/>
      <c r="FX646" s="100"/>
      <c r="FY646" s="100"/>
      <c r="FZ646" s="100"/>
      <c r="GA646" s="100"/>
      <c r="GB646" s="100"/>
      <c r="GC646" s="100"/>
      <c r="GD646" s="100"/>
      <c r="GE646" s="100"/>
      <c r="GF646" s="100"/>
      <c r="GG646" s="100"/>
      <c r="GH646" s="100"/>
      <c r="GI646" s="100"/>
      <c r="GJ646" s="100"/>
      <c r="GK646" s="100"/>
      <c r="GL646" s="100"/>
      <c r="GM646" s="100"/>
      <c r="GN646" s="100"/>
      <c r="GO646" s="100"/>
      <c r="GP646" s="100"/>
      <c r="GQ646" s="100"/>
      <c r="GR646" s="100"/>
      <c r="GS646" s="100"/>
      <c r="GT646" s="100"/>
      <c r="GU646" s="100"/>
      <c r="GV646" s="100"/>
      <c r="GW646" s="100"/>
      <c r="GX646" s="100"/>
      <c r="GY646" s="100"/>
      <c r="GZ646" s="100"/>
      <c r="HA646" s="100"/>
      <c r="HB646" s="100"/>
      <c r="HC646" s="100"/>
      <c r="HD646" s="100"/>
      <c r="HE646" s="100"/>
      <c r="HF646" s="100"/>
      <c r="HG646" s="100"/>
      <c r="HH646" s="100"/>
      <c r="HI646" s="100"/>
      <c r="HJ646" s="100"/>
      <c r="HK646" s="100"/>
      <c r="HL646" s="100"/>
      <c r="HM646" s="100"/>
      <c r="HN646" s="100"/>
      <c r="HO646" s="100"/>
      <c r="HP646" s="100"/>
      <c r="HQ646" s="100"/>
      <c r="HR646" s="100"/>
      <c r="HS646" s="100"/>
      <c r="HT646" s="100"/>
      <c r="HU646" s="100"/>
      <c r="HV646" s="100"/>
      <c r="HW646" s="100"/>
      <c r="HX646" s="100"/>
      <c r="HY646" s="100"/>
      <c r="HZ646" s="100"/>
      <c r="IA646" s="100"/>
      <c r="IB646" s="100"/>
      <c r="IC646" s="100"/>
      <c r="ID646" s="100"/>
      <c r="IE646" s="100"/>
      <c r="IF646" s="100"/>
      <c r="IG646" s="100"/>
      <c r="IH646" s="100"/>
      <c r="II646" s="100"/>
      <c r="IJ646" s="100"/>
      <c r="IK646" s="100"/>
      <c r="IL646" s="100"/>
      <c r="IM646" s="100"/>
      <c r="IN646" s="100"/>
      <c r="IO646" s="100"/>
      <c r="IP646" s="100"/>
      <c r="IQ646" s="100"/>
    </row>
    <row r="647" spans="1:251" ht="26">
      <c r="A647" s="320" t="s">
        <v>1016</v>
      </c>
      <c r="B647" s="320" t="s">
        <v>504</v>
      </c>
      <c r="C647" s="320">
        <v>1986</v>
      </c>
      <c r="D647" s="322" t="s">
        <v>266</v>
      </c>
      <c r="E647" s="322" t="s">
        <v>1017</v>
      </c>
      <c r="F647" s="322">
        <v>251004</v>
      </c>
      <c r="G647" s="100"/>
      <c r="H647" s="36"/>
      <c r="I647" s="122"/>
      <c r="J647" s="122"/>
      <c r="K647" s="38" t="s">
        <v>128</v>
      </c>
      <c r="L647" s="100"/>
      <c r="M647" s="100" t="s">
        <v>377</v>
      </c>
      <c r="N647" s="100" t="s">
        <v>859</v>
      </c>
      <c r="O647" s="86" t="s">
        <v>168</v>
      </c>
      <c r="P647" s="86" t="s">
        <v>906</v>
      </c>
      <c r="Q647" s="100"/>
      <c r="R647" s="100"/>
      <c r="S647" s="100"/>
      <c r="T647" s="100"/>
      <c r="U647" s="100"/>
      <c r="V647" s="100"/>
      <c r="W647" s="100"/>
      <c r="X647" s="100"/>
      <c r="Y647" s="100"/>
      <c r="Z647" s="100"/>
      <c r="AA647" s="100"/>
      <c r="AB647" s="100"/>
      <c r="AC647" s="100"/>
      <c r="AD647" s="100"/>
      <c r="AE647" s="100"/>
      <c r="AF647" s="100"/>
      <c r="AG647" s="100"/>
      <c r="AH647" s="100"/>
      <c r="AI647" s="100"/>
      <c r="AJ647" s="100"/>
      <c r="AK647" s="100"/>
      <c r="AL647" s="100"/>
      <c r="AM647" s="100"/>
      <c r="AN647" s="100"/>
      <c r="AO647" s="100"/>
      <c r="AP647" s="100"/>
      <c r="AQ647" s="100"/>
      <c r="AR647" s="100"/>
      <c r="AS647" s="100"/>
      <c r="AT647" s="100"/>
      <c r="AU647" s="100"/>
      <c r="AV647" s="100"/>
      <c r="AW647" s="100"/>
      <c r="AX647" s="100"/>
      <c r="AY647" s="100"/>
      <c r="AZ647" s="100"/>
      <c r="BA647" s="100"/>
      <c r="BB647" s="100"/>
      <c r="BC647" s="100"/>
      <c r="BD647" s="100"/>
      <c r="BE647" s="100"/>
      <c r="BF647" s="100"/>
      <c r="BG647" s="100"/>
      <c r="BH647" s="100"/>
      <c r="BI647" s="100"/>
      <c r="BJ647" s="100"/>
      <c r="BK647" s="100"/>
      <c r="BL647" s="100"/>
      <c r="BM647" s="100"/>
      <c r="BN647" s="100"/>
      <c r="BO647" s="100"/>
      <c r="BP647" s="100"/>
      <c r="BQ647" s="100"/>
      <c r="BR647" s="100"/>
      <c r="BS647" s="100"/>
      <c r="BT647" s="100"/>
      <c r="BU647" s="100"/>
      <c r="BV647" s="100"/>
      <c r="BW647" s="100"/>
      <c r="BX647" s="100"/>
      <c r="BY647" s="100"/>
      <c r="BZ647" s="100"/>
      <c r="CA647" s="100"/>
      <c r="CB647" s="100"/>
      <c r="CC647" s="100"/>
      <c r="CD647" s="100"/>
      <c r="CE647" s="100"/>
      <c r="CF647" s="100"/>
      <c r="CG647" s="100"/>
      <c r="CH647" s="100"/>
      <c r="CI647" s="100"/>
      <c r="CJ647" s="100"/>
      <c r="CK647" s="100"/>
      <c r="CL647" s="100"/>
      <c r="CM647" s="100"/>
      <c r="CN647" s="100"/>
      <c r="CO647" s="100"/>
      <c r="CP647" s="100"/>
      <c r="CQ647" s="100"/>
      <c r="CR647" s="100"/>
      <c r="CS647" s="100"/>
      <c r="CT647" s="100"/>
      <c r="CU647" s="100"/>
      <c r="CV647" s="100"/>
      <c r="CW647" s="100"/>
      <c r="CX647" s="100"/>
      <c r="CY647" s="100"/>
      <c r="CZ647" s="100"/>
      <c r="DA647" s="100"/>
      <c r="DB647" s="100"/>
      <c r="DC647" s="100"/>
      <c r="DD647" s="100"/>
      <c r="DE647" s="100"/>
      <c r="DF647" s="100"/>
      <c r="DG647" s="100"/>
      <c r="DH647" s="100"/>
      <c r="DI647" s="100"/>
      <c r="DJ647" s="100"/>
      <c r="DK647" s="100"/>
      <c r="DL647" s="100"/>
      <c r="DM647" s="100"/>
      <c r="DN647" s="100"/>
      <c r="DO647" s="100"/>
      <c r="DP647" s="100"/>
      <c r="DQ647" s="100"/>
      <c r="DR647" s="100"/>
      <c r="DS647" s="100"/>
      <c r="DT647" s="100"/>
      <c r="DU647" s="100"/>
      <c r="DV647" s="100"/>
      <c r="DW647" s="100"/>
      <c r="DX647" s="100"/>
      <c r="DY647" s="100"/>
      <c r="DZ647" s="100"/>
      <c r="EA647" s="100"/>
      <c r="EB647" s="100"/>
      <c r="EC647" s="100"/>
      <c r="ED647" s="100"/>
      <c r="EE647" s="100"/>
      <c r="EF647" s="100"/>
      <c r="EG647" s="100"/>
      <c r="EH647" s="100"/>
      <c r="EI647" s="100"/>
      <c r="EJ647" s="100"/>
      <c r="EK647" s="100"/>
      <c r="EL647" s="100"/>
      <c r="EM647" s="100"/>
      <c r="EN647" s="100"/>
      <c r="EO647" s="100"/>
      <c r="EP647" s="100"/>
      <c r="EQ647" s="100"/>
      <c r="ER647" s="100"/>
      <c r="ES647" s="100"/>
      <c r="ET647" s="100"/>
      <c r="EU647" s="100"/>
      <c r="EV647" s="100"/>
      <c r="EW647" s="100"/>
      <c r="EX647" s="100"/>
      <c r="EY647" s="100"/>
      <c r="EZ647" s="100"/>
      <c r="FA647" s="100"/>
      <c r="FB647" s="100"/>
      <c r="FC647" s="100"/>
      <c r="FD647" s="100"/>
      <c r="FE647" s="100"/>
      <c r="FF647" s="100"/>
      <c r="FG647" s="100"/>
      <c r="FH647" s="100"/>
      <c r="FI647" s="100"/>
      <c r="FJ647" s="100"/>
      <c r="FK647" s="100"/>
      <c r="FL647" s="100"/>
      <c r="FM647" s="100"/>
      <c r="FN647" s="100"/>
      <c r="FO647" s="100"/>
      <c r="FP647" s="100"/>
      <c r="FQ647" s="100"/>
      <c r="FR647" s="100"/>
      <c r="FS647" s="100"/>
      <c r="FT647" s="100"/>
      <c r="FU647" s="100"/>
      <c r="FV647" s="100"/>
      <c r="FW647" s="100"/>
      <c r="FX647" s="100"/>
      <c r="FY647" s="100"/>
      <c r="FZ647" s="100"/>
      <c r="GA647" s="100"/>
      <c r="GB647" s="100"/>
      <c r="GC647" s="100"/>
      <c r="GD647" s="100"/>
      <c r="GE647" s="100"/>
      <c r="GF647" s="100"/>
      <c r="GG647" s="100"/>
      <c r="GH647" s="100"/>
      <c r="GI647" s="100"/>
      <c r="GJ647" s="100"/>
      <c r="GK647" s="100"/>
      <c r="GL647" s="100"/>
      <c r="GM647" s="100"/>
      <c r="GN647" s="100"/>
      <c r="GO647" s="100"/>
      <c r="GP647" s="100"/>
      <c r="GQ647" s="100"/>
      <c r="GR647" s="100"/>
      <c r="GS647" s="100"/>
      <c r="GT647" s="100"/>
      <c r="GU647" s="100"/>
      <c r="GV647" s="100"/>
      <c r="GW647" s="100"/>
      <c r="GX647" s="100"/>
      <c r="GY647" s="100"/>
      <c r="GZ647" s="100"/>
      <c r="HA647" s="100"/>
      <c r="HB647" s="100"/>
      <c r="HC647" s="100"/>
      <c r="HD647" s="100"/>
      <c r="HE647" s="100"/>
      <c r="HF647" s="100"/>
      <c r="HG647" s="100"/>
      <c r="HH647" s="100"/>
      <c r="HI647" s="100"/>
      <c r="HJ647" s="100"/>
      <c r="HK647" s="100"/>
      <c r="HL647" s="100"/>
      <c r="HM647" s="100"/>
      <c r="HN647" s="100"/>
      <c r="HO647" s="100"/>
      <c r="HP647" s="100"/>
      <c r="HQ647" s="100"/>
      <c r="HR647" s="100"/>
      <c r="HS647" s="100"/>
      <c r="HT647" s="100"/>
      <c r="HU647" s="100"/>
      <c r="HV647" s="100"/>
      <c r="HW647" s="100"/>
      <c r="HX647" s="100"/>
      <c r="HY647" s="100"/>
      <c r="HZ647" s="100"/>
      <c r="IA647" s="100"/>
      <c r="IB647" s="100"/>
      <c r="IC647" s="100"/>
      <c r="ID647" s="100"/>
      <c r="IE647" s="100"/>
      <c r="IF647" s="100"/>
      <c r="IG647" s="100"/>
      <c r="IH647" s="100"/>
      <c r="II647" s="100"/>
      <c r="IJ647" s="100"/>
      <c r="IK647" s="100"/>
      <c r="IL647" s="100"/>
      <c r="IM647" s="100"/>
      <c r="IN647" s="100"/>
      <c r="IO647" s="100"/>
      <c r="IP647" s="100"/>
      <c r="IQ647" s="100"/>
    </row>
    <row r="648" spans="1:251">
      <c r="A648" s="335">
        <v>9</v>
      </c>
      <c r="B648" s="328" t="s">
        <v>606</v>
      </c>
      <c r="C648" s="327">
        <v>1984</v>
      </c>
      <c r="D648" s="328" t="s">
        <v>597</v>
      </c>
      <c r="E648" s="312" t="s">
        <v>627</v>
      </c>
      <c r="F648" s="61">
        <v>250903</v>
      </c>
      <c r="G648" s="191">
        <v>0.8</v>
      </c>
      <c r="H648" s="36"/>
      <c r="I648" s="36"/>
      <c r="J648" s="36">
        <v>266</v>
      </c>
      <c r="K648" s="38" t="s">
        <v>128</v>
      </c>
      <c r="L648" s="38" t="s">
        <v>130</v>
      </c>
      <c r="M648" s="38" t="s">
        <v>239</v>
      </c>
      <c r="N648" s="39" t="s">
        <v>291</v>
      </c>
      <c r="O648" s="66" t="s">
        <v>168</v>
      </c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  <c r="BF648" s="38"/>
      <c r="BG648" s="38"/>
      <c r="BH648" s="38"/>
      <c r="BI648" s="38"/>
      <c r="BJ648" s="38"/>
      <c r="BK648" s="38"/>
      <c r="BL648" s="38"/>
      <c r="BM648" s="38"/>
      <c r="BN648" s="38"/>
      <c r="BO648" s="38"/>
      <c r="BP648" s="38"/>
      <c r="BQ648" s="38"/>
      <c r="BR648" s="38"/>
      <c r="BS648" s="38"/>
      <c r="BT648" s="38"/>
      <c r="BU648" s="38"/>
      <c r="BV648" s="38"/>
      <c r="BW648" s="38"/>
      <c r="BX648" s="38"/>
      <c r="BY648" s="38"/>
      <c r="BZ648" s="38"/>
      <c r="CA648" s="38"/>
      <c r="CB648" s="38"/>
      <c r="CC648" s="38"/>
      <c r="CD648" s="38"/>
      <c r="CE648" s="38"/>
      <c r="CF648" s="38"/>
      <c r="CG648" s="38"/>
      <c r="CH648" s="38"/>
      <c r="CI648" s="38"/>
      <c r="CJ648" s="38"/>
      <c r="CK648" s="38"/>
      <c r="CL648" s="38"/>
      <c r="CM648" s="38"/>
      <c r="CN648" s="38"/>
      <c r="CO648" s="38"/>
      <c r="CP648" s="38"/>
      <c r="CQ648" s="38"/>
      <c r="CR648" s="38"/>
      <c r="CS648" s="38"/>
      <c r="CT648" s="38"/>
      <c r="CU648" s="38"/>
      <c r="CV648" s="38"/>
      <c r="CW648" s="38"/>
      <c r="CX648" s="38"/>
      <c r="CY648" s="38"/>
      <c r="CZ648" s="38"/>
      <c r="DA648" s="38"/>
      <c r="DB648" s="38"/>
      <c r="DC648" s="38"/>
      <c r="DD648" s="38"/>
      <c r="DE648" s="38"/>
      <c r="DF648" s="38"/>
      <c r="DG648" s="38"/>
      <c r="DH648" s="38"/>
      <c r="DI648" s="38"/>
      <c r="DJ648" s="38"/>
      <c r="DK648" s="38"/>
      <c r="DL648" s="38"/>
      <c r="DM648" s="38"/>
      <c r="DN648" s="38"/>
      <c r="DO648" s="38"/>
      <c r="DP648" s="38"/>
      <c r="DQ648" s="38"/>
      <c r="DR648" s="38"/>
      <c r="DS648" s="38"/>
      <c r="DT648" s="38"/>
      <c r="DU648" s="38"/>
      <c r="DV648" s="38"/>
      <c r="DW648" s="38"/>
      <c r="DX648" s="38"/>
      <c r="DY648" s="38"/>
      <c r="DZ648" s="38"/>
      <c r="EA648" s="38"/>
      <c r="EB648" s="38"/>
      <c r="EC648" s="38"/>
      <c r="ED648" s="38"/>
      <c r="EE648" s="38"/>
      <c r="EF648" s="38"/>
      <c r="EG648" s="38"/>
      <c r="EH648" s="38"/>
      <c r="EI648" s="38"/>
      <c r="EJ648" s="38"/>
      <c r="EK648" s="38"/>
      <c r="EL648" s="38"/>
      <c r="EM648" s="38"/>
      <c r="EN648" s="38"/>
      <c r="EO648" s="38"/>
      <c r="EP648" s="38"/>
      <c r="EQ648" s="38"/>
      <c r="ER648" s="38"/>
      <c r="ES648" s="38"/>
      <c r="ET648" s="38"/>
      <c r="EU648" s="38"/>
      <c r="EV648" s="38"/>
      <c r="EW648" s="38"/>
      <c r="EX648" s="38"/>
      <c r="EY648" s="38"/>
      <c r="EZ648" s="38"/>
      <c r="FA648" s="38"/>
      <c r="FB648" s="38"/>
      <c r="FC648" s="38"/>
      <c r="FD648" s="38"/>
      <c r="FE648" s="38"/>
      <c r="FF648" s="38"/>
      <c r="FG648" s="38"/>
      <c r="FH648" s="38"/>
      <c r="FI648" s="38"/>
      <c r="FJ648" s="38"/>
      <c r="FK648" s="38"/>
      <c r="FL648" s="38"/>
      <c r="FM648" s="38"/>
      <c r="FN648" s="38"/>
      <c r="FO648" s="38"/>
      <c r="FP648" s="38"/>
      <c r="FQ648" s="38"/>
      <c r="FR648" s="38"/>
      <c r="FS648" s="38"/>
      <c r="FT648" s="38"/>
      <c r="FU648" s="38"/>
      <c r="FV648" s="38"/>
      <c r="FW648" s="38"/>
      <c r="FX648" s="38"/>
      <c r="FY648" s="38"/>
      <c r="FZ648" s="38"/>
      <c r="GA648" s="38"/>
      <c r="GB648" s="38"/>
      <c r="GC648" s="38"/>
      <c r="GD648" s="38"/>
      <c r="GE648" s="38"/>
      <c r="GF648" s="38"/>
      <c r="GG648" s="38"/>
      <c r="GH648" s="38"/>
      <c r="GI648" s="38"/>
      <c r="GJ648" s="38"/>
      <c r="GK648" s="38"/>
      <c r="GL648" s="38"/>
      <c r="GM648" s="38"/>
      <c r="GN648" s="38"/>
      <c r="GO648" s="38"/>
      <c r="GP648" s="38"/>
      <c r="GQ648" s="38"/>
      <c r="GR648" s="38"/>
      <c r="GS648" s="38"/>
      <c r="GT648" s="38"/>
      <c r="GU648" s="38"/>
      <c r="GV648" s="38"/>
      <c r="GW648" s="38"/>
      <c r="GX648" s="38"/>
      <c r="GY648" s="38"/>
      <c r="GZ648" s="38"/>
      <c r="HA648" s="38"/>
      <c r="HB648" s="38"/>
      <c r="HC648" s="38"/>
      <c r="HD648" s="38"/>
      <c r="HE648" s="38"/>
      <c r="HF648" s="38"/>
      <c r="HG648" s="38"/>
      <c r="HH648" s="38"/>
      <c r="HI648" s="38"/>
      <c r="HJ648" s="38"/>
      <c r="HK648" s="38"/>
      <c r="HL648" s="38"/>
      <c r="HM648" s="38"/>
      <c r="HN648" s="38"/>
      <c r="HO648" s="38"/>
      <c r="HP648" s="38"/>
      <c r="HQ648" s="38"/>
      <c r="HR648" s="38"/>
      <c r="HS648" s="38"/>
      <c r="HT648" s="38"/>
      <c r="HU648" s="38"/>
      <c r="HV648" s="38"/>
      <c r="HW648" s="38"/>
      <c r="HX648" s="38"/>
      <c r="HY648" s="38"/>
      <c r="HZ648" s="38"/>
      <c r="IA648" s="38"/>
      <c r="IB648" s="38"/>
      <c r="IC648" s="38"/>
      <c r="ID648" s="38"/>
      <c r="IE648" s="38"/>
      <c r="IF648" s="38"/>
      <c r="IG648" s="38"/>
      <c r="IH648" s="38"/>
      <c r="II648" s="38"/>
      <c r="IJ648" s="38"/>
      <c r="IK648" s="38"/>
      <c r="IL648" s="38"/>
      <c r="IM648" s="38"/>
      <c r="IN648" s="38"/>
      <c r="IO648" s="38"/>
      <c r="IP648" s="38"/>
      <c r="IQ648" s="38"/>
    </row>
    <row r="649" spans="1:251">
      <c r="A649" s="330">
        <v>3.7</v>
      </c>
      <c r="B649" s="328" t="s">
        <v>606</v>
      </c>
      <c r="C649" s="327">
        <v>1984</v>
      </c>
      <c r="D649" s="328" t="s">
        <v>618</v>
      </c>
      <c r="E649" s="312" t="s">
        <v>627</v>
      </c>
      <c r="F649" s="61">
        <v>250903</v>
      </c>
      <c r="G649" s="191">
        <v>0.2</v>
      </c>
      <c r="H649" s="36"/>
      <c r="I649" s="36">
        <v>40</v>
      </c>
      <c r="J649" s="36">
        <v>214</v>
      </c>
      <c r="K649" s="38" t="s">
        <v>128</v>
      </c>
      <c r="L649" s="38" t="s">
        <v>130</v>
      </c>
      <c r="M649" s="38" t="s">
        <v>241</v>
      </c>
      <c r="N649" s="39" t="s">
        <v>291</v>
      </c>
      <c r="O649" s="66" t="s">
        <v>168</v>
      </c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  <c r="BF649" s="38"/>
      <c r="BG649" s="38"/>
      <c r="BH649" s="38"/>
      <c r="BI649" s="38"/>
      <c r="BJ649" s="38"/>
      <c r="BK649" s="38"/>
      <c r="BL649" s="38"/>
      <c r="BM649" s="38"/>
      <c r="BN649" s="38"/>
      <c r="BO649" s="38"/>
      <c r="BP649" s="38"/>
      <c r="BQ649" s="38"/>
      <c r="BR649" s="38"/>
      <c r="BS649" s="38"/>
      <c r="BT649" s="38"/>
      <c r="BU649" s="38"/>
      <c r="BV649" s="38"/>
      <c r="BW649" s="38"/>
      <c r="BX649" s="38"/>
      <c r="BY649" s="38"/>
      <c r="BZ649" s="38"/>
      <c r="CA649" s="38"/>
      <c r="CB649" s="38"/>
      <c r="CC649" s="38"/>
      <c r="CD649" s="38"/>
      <c r="CE649" s="38"/>
      <c r="CF649" s="38"/>
      <c r="CG649" s="38"/>
      <c r="CH649" s="38"/>
      <c r="CI649" s="38"/>
      <c r="CJ649" s="38"/>
      <c r="CK649" s="38"/>
      <c r="CL649" s="38"/>
      <c r="CM649" s="38"/>
      <c r="CN649" s="38"/>
      <c r="CO649" s="38"/>
      <c r="CP649" s="38"/>
      <c r="CQ649" s="38"/>
      <c r="CR649" s="38"/>
      <c r="CS649" s="38"/>
      <c r="CT649" s="38"/>
      <c r="CU649" s="38"/>
      <c r="CV649" s="38"/>
      <c r="CW649" s="38"/>
      <c r="CX649" s="38"/>
      <c r="CY649" s="38"/>
      <c r="CZ649" s="38"/>
      <c r="DA649" s="38"/>
      <c r="DB649" s="38"/>
      <c r="DC649" s="38"/>
      <c r="DD649" s="38"/>
      <c r="DE649" s="38"/>
      <c r="DF649" s="38"/>
      <c r="DG649" s="38"/>
      <c r="DH649" s="38"/>
      <c r="DI649" s="38"/>
      <c r="DJ649" s="38"/>
      <c r="DK649" s="38"/>
      <c r="DL649" s="38"/>
      <c r="DM649" s="38"/>
      <c r="DN649" s="38"/>
      <c r="DO649" s="38"/>
      <c r="DP649" s="38"/>
      <c r="DQ649" s="38"/>
      <c r="DR649" s="38"/>
      <c r="DS649" s="38"/>
      <c r="DT649" s="38"/>
      <c r="DU649" s="38"/>
      <c r="DV649" s="38"/>
      <c r="DW649" s="38"/>
      <c r="DX649" s="38"/>
      <c r="DY649" s="38"/>
      <c r="DZ649" s="38"/>
      <c r="EA649" s="38"/>
      <c r="EB649" s="38"/>
      <c r="EC649" s="38"/>
      <c r="ED649" s="38"/>
      <c r="EE649" s="38"/>
      <c r="EF649" s="38"/>
      <c r="EG649" s="38"/>
      <c r="EH649" s="38"/>
      <c r="EI649" s="38"/>
      <c r="EJ649" s="38"/>
      <c r="EK649" s="38"/>
      <c r="EL649" s="38"/>
      <c r="EM649" s="38"/>
      <c r="EN649" s="38"/>
      <c r="EO649" s="38"/>
      <c r="EP649" s="38"/>
      <c r="EQ649" s="38"/>
      <c r="ER649" s="38"/>
      <c r="ES649" s="38"/>
      <c r="ET649" s="38"/>
      <c r="EU649" s="38"/>
      <c r="EV649" s="38"/>
      <c r="EW649" s="38"/>
      <c r="EX649" s="38"/>
      <c r="EY649" s="38"/>
      <c r="EZ649" s="38"/>
      <c r="FA649" s="38"/>
      <c r="FB649" s="38"/>
      <c r="FC649" s="38"/>
      <c r="FD649" s="38"/>
      <c r="FE649" s="38"/>
      <c r="FF649" s="38"/>
      <c r="FG649" s="38"/>
      <c r="FH649" s="38"/>
      <c r="FI649" s="38"/>
      <c r="FJ649" s="38"/>
      <c r="FK649" s="38"/>
      <c r="FL649" s="38"/>
      <c r="FM649" s="38"/>
      <c r="FN649" s="38"/>
      <c r="FO649" s="38"/>
      <c r="FP649" s="38"/>
      <c r="FQ649" s="38"/>
      <c r="FR649" s="38"/>
      <c r="FS649" s="38"/>
      <c r="FT649" s="38"/>
      <c r="FU649" s="38"/>
      <c r="FV649" s="38"/>
      <c r="FW649" s="38"/>
      <c r="FX649" s="38"/>
      <c r="FY649" s="38"/>
      <c r="FZ649" s="38"/>
      <c r="GA649" s="38"/>
      <c r="GB649" s="38"/>
      <c r="GC649" s="38"/>
      <c r="GD649" s="38"/>
      <c r="GE649" s="38"/>
      <c r="GF649" s="38"/>
      <c r="GG649" s="38"/>
      <c r="GH649" s="38"/>
      <c r="GI649" s="38"/>
      <c r="GJ649" s="38"/>
      <c r="GK649" s="38"/>
      <c r="GL649" s="38"/>
      <c r="GM649" s="38"/>
      <c r="GN649" s="38"/>
      <c r="GO649" s="38"/>
      <c r="GP649" s="38"/>
      <c r="GQ649" s="38"/>
      <c r="GR649" s="38"/>
      <c r="GS649" s="38"/>
      <c r="GT649" s="38"/>
      <c r="GU649" s="38"/>
      <c r="GV649" s="38"/>
      <c r="GW649" s="38"/>
      <c r="GX649" s="38"/>
      <c r="GY649" s="38"/>
      <c r="GZ649" s="38"/>
      <c r="HA649" s="38"/>
      <c r="HB649" s="38"/>
      <c r="HC649" s="38"/>
      <c r="HD649" s="38"/>
      <c r="HE649" s="38"/>
      <c r="HF649" s="38"/>
      <c r="HG649" s="38"/>
      <c r="HH649" s="38"/>
      <c r="HI649" s="38"/>
      <c r="HJ649" s="38"/>
      <c r="HK649" s="38"/>
      <c r="HL649" s="38"/>
      <c r="HM649" s="38"/>
      <c r="HN649" s="38"/>
      <c r="HO649" s="38"/>
      <c r="HP649" s="38"/>
      <c r="HQ649" s="38"/>
      <c r="HR649" s="38"/>
      <c r="HS649" s="38"/>
      <c r="HT649" s="38"/>
      <c r="HU649" s="38"/>
      <c r="HV649" s="38"/>
      <c r="HW649" s="38"/>
      <c r="HX649" s="38"/>
      <c r="HY649" s="38"/>
      <c r="HZ649" s="38"/>
      <c r="IA649" s="38"/>
      <c r="IB649" s="38"/>
      <c r="IC649" s="38"/>
      <c r="ID649" s="38"/>
      <c r="IE649" s="38"/>
      <c r="IF649" s="38"/>
      <c r="IG649" s="38"/>
      <c r="IH649" s="38"/>
      <c r="II649" s="38"/>
      <c r="IJ649" s="38"/>
      <c r="IK649" s="38"/>
      <c r="IL649" s="38"/>
      <c r="IM649" s="38"/>
      <c r="IN649" s="38"/>
      <c r="IO649" s="38"/>
      <c r="IP649" s="38"/>
      <c r="IQ649" s="38"/>
    </row>
    <row r="650" spans="1:251">
      <c r="A650" s="306" t="s">
        <v>505</v>
      </c>
      <c r="B650" s="306" t="s">
        <v>506</v>
      </c>
      <c r="C650" s="306">
        <v>1983</v>
      </c>
      <c r="D650" s="308" t="s">
        <v>455</v>
      </c>
      <c r="E650" s="306" t="s">
        <v>456</v>
      </c>
      <c r="F650" s="306">
        <v>250505</v>
      </c>
      <c r="G650" s="205"/>
      <c r="H650" s="122"/>
      <c r="I650" s="122">
        <v>67</v>
      </c>
      <c r="J650" s="36">
        <v>0</v>
      </c>
      <c r="K650" s="36" t="s">
        <v>129</v>
      </c>
      <c r="L650" s="205" t="s">
        <v>130</v>
      </c>
      <c r="M650" s="36" t="s">
        <v>239</v>
      </c>
      <c r="N650" s="39" t="s">
        <v>465</v>
      </c>
      <c r="O650" s="39" t="s">
        <v>168</v>
      </c>
      <c r="P650" s="205"/>
      <c r="Q650" s="205"/>
      <c r="R650" s="205"/>
      <c r="S650" s="39"/>
      <c r="T650" s="205">
        <v>20</v>
      </c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/>
      <c r="BG650" s="36"/>
      <c r="BH650" s="36"/>
      <c r="BI650" s="36"/>
      <c r="BJ650" s="36"/>
      <c r="BK650" s="36"/>
      <c r="BL650" s="36"/>
      <c r="BM650" s="36"/>
      <c r="BN650" s="36"/>
      <c r="BO650" s="36"/>
      <c r="BP650" s="36"/>
      <c r="BQ650" s="36"/>
      <c r="BR650" s="36"/>
      <c r="BS650" s="36"/>
      <c r="BT650" s="36"/>
      <c r="BU650" s="36"/>
      <c r="BV650" s="36"/>
      <c r="BW650" s="36"/>
      <c r="BX650" s="36"/>
      <c r="BY650" s="36"/>
      <c r="BZ650" s="36"/>
      <c r="CA650" s="36"/>
      <c r="CB650" s="36"/>
      <c r="CC650" s="36"/>
      <c r="CD650" s="36"/>
      <c r="CE650" s="36"/>
      <c r="CF650" s="36"/>
      <c r="CG650" s="36"/>
      <c r="CH650" s="36"/>
      <c r="CI650" s="36"/>
      <c r="CJ650" s="36"/>
      <c r="CK650" s="36"/>
      <c r="CL650" s="36"/>
      <c r="CM650" s="36"/>
      <c r="CN650" s="36"/>
      <c r="CO650" s="36"/>
      <c r="CP650" s="36"/>
      <c r="CQ650" s="36"/>
      <c r="CR650" s="36"/>
      <c r="CS650" s="36"/>
      <c r="CT650" s="36"/>
      <c r="CU650" s="36"/>
      <c r="CV650" s="36"/>
      <c r="CW650" s="36"/>
      <c r="CX650" s="36"/>
      <c r="CY650" s="36"/>
      <c r="CZ650" s="36"/>
      <c r="DA650" s="36"/>
      <c r="DB650" s="36"/>
      <c r="DC650" s="36"/>
      <c r="DD650" s="36"/>
      <c r="DE650" s="36"/>
      <c r="DF650" s="36"/>
      <c r="DG650" s="36"/>
      <c r="DH650" s="36"/>
      <c r="DI650" s="36"/>
      <c r="DJ650" s="36"/>
      <c r="DK650" s="36"/>
      <c r="DL650" s="36"/>
      <c r="DM650" s="36"/>
      <c r="DN650" s="36"/>
      <c r="DO650" s="36"/>
      <c r="DP650" s="36"/>
      <c r="DQ650" s="36"/>
      <c r="DR650" s="36"/>
      <c r="DS650" s="36"/>
      <c r="DT650" s="36"/>
      <c r="DU650" s="36"/>
      <c r="DV650" s="36"/>
      <c r="DW650" s="36"/>
      <c r="DX650" s="36"/>
      <c r="DY650" s="36"/>
      <c r="DZ650" s="36"/>
      <c r="EA650" s="36"/>
      <c r="EB650" s="36"/>
      <c r="EC650" s="36"/>
      <c r="ED650" s="36"/>
      <c r="EE650" s="36"/>
      <c r="EF650" s="36"/>
      <c r="EG650" s="36"/>
      <c r="EH650" s="36"/>
      <c r="EI650" s="36"/>
      <c r="EJ650" s="36"/>
      <c r="EK650" s="36"/>
      <c r="EL650" s="36"/>
      <c r="EM650" s="36"/>
      <c r="EN650" s="36"/>
      <c r="EO650" s="36"/>
      <c r="EP650" s="36"/>
      <c r="EQ650" s="36"/>
      <c r="ER650" s="36"/>
      <c r="ES650" s="36"/>
      <c r="ET650" s="36"/>
      <c r="EU650" s="36"/>
      <c r="EV650" s="36"/>
      <c r="EW650" s="36"/>
      <c r="EX650" s="36"/>
      <c r="EY650" s="36"/>
      <c r="EZ650" s="36"/>
      <c r="FA650" s="36"/>
      <c r="FB650" s="36"/>
      <c r="FC650" s="36"/>
      <c r="FD650" s="36"/>
      <c r="FE650" s="36"/>
      <c r="FF650" s="36"/>
      <c r="FG650" s="36"/>
      <c r="FH650" s="36"/>
      <c r="FI650" s="36"/>
      <c r="FJ650" s="36"/>
      <c r="FK650" s="36"/>
      <c r="FL650" s="36"/>
      <c r="FM650" s="36"/>
      <c r="FN650" s="36"/>
      <c r="FO650" s="36"/>
      <c r="FP650" s="36"/>
      <c r="FQ650" s="36"/>
      <c r="FR650" s="36"/>
      <c r="FS650" s="36"/>
      <c r="FT650" s="36"/>
      <c r="FU650" s="36"/>
      <c r="FV650" s="36"/>
      <c r="FW650" s="36"/>
      <c r="FX650" s="36"/>
      <c r="FY650" s="36"/>
      <c r="FZ650" s="36"/>
      <c r="GA650" s="36"/>
      <c r="GB650" s="36"/>
      <c r="GC650" s="36"/>
      <c r="GD650" s="36"/>
      <c r="GE650" s="36"/>
      <c r="GF650" s="36"/>
      <c r="GG650" s="36"/>
      <c r="GH650" s="36"/>
      <c r="GI650" s="36"/>
      <c r="GJ650" s="36"/>
      <c r="GK650" s="36"/>
      <c r="GL650" s="36"/>
      <c r="GM650" s="36"/>
      <c r="GN650" s="36"/>
      <c r="GO650" s="36"/>
      <c r="GP650" s="36"/>
      <c r="GQ650" s="36"/>
      <c r="GR650" s="36"/>
      <c r="GS650" s="36"/>
      <c r="GT650" s="36"/>
      <c r="GU650" s="36"/>
      <c r="GV650" s="36"/>
      <c r="GW650" s="36"/>
      <c r="GX650" s="36"/>
      <c r="GY650" s="36"/>
      <c r="GZ650" s="36"/>
      <c r="HA650" s="36"/>
      <c r="HB650" s="36"/>
      <c r="HC650" s="36"/>
      <c r="HD650" s="36"/>
      <c r="HE650" s="36"/>
      <c r="HF650" s="36"/>
      <c r="HG650" s="36"/>
      <c r="HH650" s="36"/>
      <c r="HI650" s="36"/>
      <c r="HJ650" s="36"/>
      <c r="HK650" s="36"/>
      <c r="HL650" s="36"/>
      <c r="HM650" s="36"/>
      <c r="HN650" s="36"/>
      <c r="HO650" s="36"/>
      <c r="HP650" s="36"/>
      <c r="HQ650" s="36"/>
      <c r="HR650" s="36"/>
      <c r="HS650" s="36"/>
      <c r="HT650" s="36"/>
      <c r="HU650" s="36"/>
      <c r="HV650" s="36"/>
      <c r="HW650" s="36"/>
      <c r="HX650" s="36"/>
      <c r="HY650" s="36"/>
      <c r="HZ650" s="36"/>
      <c r="IA650" s="36"/>
      <c r="IB650" s="36"/>
      <c r="IC650" s="36"/>
      <c r="ID650" s="36"/>
      <c r="IE650" s="36"/>
      <c r="IF650" s="36"/>
      <c r="IG650" s="36"/>
      <c r="IH650" s="36"/>
      <c r="II650" s="36"/>
      <c r="IJ650" s="36"/>
      <c r="IK650" s="36"/>
      <c r="IL650" s="36"/>
      <c r="IM650" s="36"/>
      <c r="IN650" s="36"/>
      <c r="IO650" s="36"/>
      <c r="IP650" s="36"/>
      <c r="IQ650" s="36"/>
    </row>
    <row r="652" spans="1:251">
      <c r="F652" s="6"/>
    </row>
    <row r="653" spans="1:251">
      <c r="F653" s="6"/>
    </row>
  </sheetData>
  <sortState xmlns:xlrd2="http://schemas.microsoft.com/office/spreadsheetml/2017/richdata2" ref="A426:IQ650">
    <sortCondition ref="B426:B650"/>
    <sortCondition ref="D426:D650"/>
  </sortState>
  <phoneticPr fontId="0" type="noConversion"/>
  <conditionalFormatting sqref="A2">
    <cfRule type="colorScale" priority="2">
      <colorScale>
        <cfvo type="min"/>
        <cfvo type="max"/>
        <color rgb="FFFF7128"/>
        <color rgb="FFFFEF9C"/>
      </colorScale>
    </cfRule>
  </conditionalFormatting>
  <conditionalFormatting sqref="A3:A7 A1">
    <cfRule type="colorScale" priority="7">
      <colorScale>
        <cfvo type="min"/>
        <cfvo type="max"/>
        <color rgb="FFFF7128"/>
        <color rgb="FFFFEF9C"/>
      </colorScale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"/>
  <dimension ref="A1:F62"/>
  <sheetViews>
    <sheetView workbookViewId="0">
      <selection activeCell="C8" sqref="C8"/>
    </sheetView>
  </sheetViews>
  <sheetFormatPr baseColWidth="10" defaultColWidth="11.453125" defaultRowHeight="15.5"/>
  <cols>
    <col min="1" max="1" width="13.90625" style="42" customWidth="1"/>
    <col min="2" max="2" width="25.81640625" style="58" customWidth="1"/>
    <col min="3" max="3" width="19.1796875" style="58" customWidth="1"/>
    <col min="4" max="4" width="28.453125" style="58" customWidth="1"/>
    <col min="5" max="5" width="16.6328125" style="3" customWidth="1"/>
    <col min="6" max="6" width="11.453125" style="3" customWidth="1"/>
    <col min="7" max="10" width="11.453125" style="58"/>
    <col min="11" max="11" width="14.90625" style="58" bestFit="1" customWidth="1"/>
    <col min="12" max="16384" width="11.453125" style="58"/>
  </cols>
  <sheetData>
    <row r="1" spans="1:6" ht="30" customHeight="1">
      <c r="A1" s="12" t="s">
        <v>1049</v>
      </c>
      <c r="B1" s="46"/>
      <c r="C1" s="46"/>
      <c r="D1" s="21">
        <v>5</v>
      </c>
      <c r="E1" s="54">
        <v>45992</v>
      </c>
    </row>
    <row r="2" spans="1:6" s="5" customFormat="1" ht="30" customHeight="1">
      <c r="A2" s="126" t="s">
        <v>184</v>
      </c>
      <c r="B2" s="126" t="s">
        <v>10</v>
      </c>
      <c r="C2" s="126" t="s">
        <v>41</v>
      </c>
      <c r="D2" s="126" t="s">
        <v>88</v>
      </c>
      <c r="E2" s="126" t="s">
        <v>185</v>
      </c>
    </row>
    <row r="3" spans="1:6" s="5" customFormat="1" ht="13">
      <c r="A3" s="304" t="s">
        <v>1045</v>
      </c>
      <c r="B3" s="304" t="s">
        <v>114</v>
      </c>
      <c r="C3" s="304" t="s">
        <v>125</v>
      </c>
      <c r="D3" s="304" t="s">
        <v>187</v>
      </c>
      <c r="E3" s="305">
        <v>45947.512499999997</v>
      </c>
      <c r="F3" s="6"/>
    </row>
    <row r="4" spans="1:6" s="5" customFormat="1" ht="13">
      <c r="A4" s="304" t="s">
        <v>1046</v>
      </c>
      <c r="B4" s="304" t="s">
        <v>113</v>
      </c>
      <c r="C4" s="304" t="s">
        <v>125</v>
      </c>
      <c r="D4" s="304" t="s">
        <v>187</v>
      </c>
      <c r="E4" s="305">
        <v>45947.55972222222</v>
      </c>
      <c r="F4" s="6"/>
    </row>
    <row r="5" spans="1:6" s="5" customFormat="1" ht="13">
      <c r="A5" s="304" t="s">
        <v>1047</v>
      </c>
      <c r="B5" s="304" t="s">
        <v>115</v>
      </c>
      <c r="C5" s="304" t="s">
        <v>125</v>
      </c>
      <c r="D5" s="304" t="s">
        <v>187</v>
      </c>
      <c r="E5" s="305">
        <v>45947.618055555555</v>
      </c>
      <c r="F5" s="6"/>
    </row>
    <row r="6" spans="1:6" s="5" customFormat="1" ht="13">
      <c r="A6" s="304" t="s">
        <v>1048</v>
      </c>
      <c r="B6" s="304" t="s">
        <v>214</v>
      </c>
      <c r="C6" s="304" t="s">
        <v>125</v>
      </c>
      <c r="D6" s="304" t="s">
        <v>187</v>
      </c>
      <c r="E6" s="305">
        <v>45949.690972222219</v>
      </c>
      <c r="F6" s="6"/>
    </row>
    <row r="7" spans="1:6" s="5" customFormat="1" ht="13">
      <c r="A7" s="304" t="s">
        <v>1062</v>
      </c>
      <c r="B7" s="304" t="s">
        <v>542</v>
      </c>
      <c r="C7" s="304" t="s">
        <v>125</v>
      </c>
      <c r="D7" s="304" t="s">
        <v>187</v>
      </c>
      <c r="E7" s="316">
        <v>45992.865972222222</v>
      </c>
      <c r="F7" s="6"/>
    </row>
    <row r="8" spans="1:6" s="223" customFormat="1" ht="13">
      <c r="A8" s="317"/>
      <c r="B8" s="317"/>
      <c r="C8" s="317"/>
      <c r="D8" s="317"/>
      <c r="E8" s="318"/>
      <c r="F8" s="319"/>
    </row>
    <row r="9" spans="1:6" s="223" customFormat="1" ht="13">
      <c r="A9" s="317"/>
      <c r="B9" s="317"/>
      <c r="C9" s="317"/>
      <c r="D9" s="317"/>
      <c r="E9" s="318"/>
      <c r="F9" s="319"/>
    </row>
    <row r="10" spans="1:6" s="167" customFormat="1">
      <c r="A10" s="302"/>
      <c r="E10" s="303"/>
      <c r="F10" s="303"/>
    </row>
    <row r="11" spans="1:6" ht="30" customHeight="1">
      <c r="A11" s="12" t="s">
        <v>183</v>
      </c>
      <c r="B11" s="46"/>
      <c r="C11" s="46"/>
      <c r="D11" s="21">
        <v>27</v>
      </c>
      <c r="E11" s="54" t="s">
        <v>792</v>
      </c>
    </row>
    <row r="12" spans="1:6" s="5" customFormat="1" ht="30" customHeight="1">
      <c r="A12" s="126" t="s">
        <v>184</v>
      </c>
      <c r="B12" s="126" t="s">
        <v>10</v>
      </c>
      <c r="C12" s="126" t="s">
        <v>41</v>
      </c>
      <c r="D12" s="126" t="s">
        <v>88</v>
      </c>
      <c r="E12" s="126" t="s">
        <v>185</v>
      </c>
    </row>
    <row r="13" spans="1:6" s="5" customFormat="1" ht="13">
      <c r="A13" s="136" t="s">
        <v>186</v>
      </c>
      <c r="B13" s="136" t="s">
        <v>115</v>
      </c>
      <c r="C13" s="136" t="s">
        <v>125</v>
      </c>
      <c r="D13" s="136" t="s">
        <v>187</v>
      </c>
      <c r="E13" s="137">
        <v>45567.859722222223</v>
      </c>
    </row>
    <row r="14" spans="1:6" s="5" customFormat="1" ht="13">
      <c r="A14" s="136" t="s">
        <v>188</v>
      </c>
      <c r="B14" s="136" t="s">
        <v>114</v>
      </c>
      <c r="C14" s="136" t="s">
        <v>125</v>
      </c>
      <c r="D14" s="136" t="s">
        <v>187</v>
      </c>
      <c r="E14" s="137">
        <v>45567.863194444442</v>
      </c>
    </row>
    <row r="15" spans="1:6" s="5" customFormat="1" ht="13">
      <c r="A15" s="136" t="s">
        <v>189</v>
      </c>
      <c r="B15" s="136" t="s">
        <v>171</v>
      </c>
      <c r="C15" s="136" t="s">
        <v>125</v>
      </c>
      <c r="D15" s="136" t="s">
        <v>187</v>
      </c>
      <c r="E15" s="137">
        <v>45568.388888888891</v>
      </c>
    </row>
    <row r="16" spans="1:6" s="5" customFormat="1" ht="13">
      <c r="A16" s="136" t="s">
        <v>190</v>
      </c>
      <c r="B16" s="136" t="s">
        <v>158</v>
      </c>
      <c r="C16" s="136" t="s">
        <v>125</v>
      </c>
      <c r="D16" s="136" t="s">
        <v>187</v>
      </c>
      <c r="E16" s="137">
        <v>45578.620833333334</v>
      </c>
    </row>
    <row r="17" spans="1:5" s="5" customFormat="1" ht="13">
      <c r="A17" s="136" t="s">
        <v>192</v>
      </c>
      <c r="B17" s="136" t="s">
        <v>116</v>
      </c>
      <c r="C17" s="136" t="s">
        <v>125</v>
      </c>
      <c r="D17" s="136" t="s">
        <v>193</v>
      </c>
      <c r="E17" s="137">
        <v>45628.643055555556</v>
      </c>
    </row>
    <row r="18" spans="1:5" s="5" customFormat="1" ht="13">
      <c r="A18" s="136" t="s">
        <v>194</v>
      </c>
      <c r="B18" s="136" t="s">
        <v>113</v>
      </c>
      <c r="C18" s="136" t="s">
        <v>125</v>
      </c>
      <c r="D18" s="136" t="s">
        <v>187</v>
      </c>
      <c r="E18" s="137">
        <v>45652.799305555556</v>
      </c>
    </row>
    <row r="19" spans="1:5" s="106" customFormat="1" ht="13">
      <c r="A19" s="140" t="s">
        <v>202</v>
      </c>
      <c r="B19" s="140" t="s">
        <v>174</v>
      </c>
      <c r="C19" s="140" t="s">
        <v>125</v>
      </c>
      <c r="D19" s="140" t="s">
        <v>187</v>
      </c>
      <c r="E19" s="141">
        <v>45659.712500000001</v>
      </c>
    </row>
    <row r="20" spans="1:5" s="106" customFormat="1" ht="13">
      <c r="A20" s="140" t="s">
        <v>203</v>
      </c>
      <c r="B20" s="140" t="s">
        <v>135</v>
      </c>
      <c r="C20" s="140" t="s">
        <v>125</v>
      </c>
      <c r="D20" s="140" t="s">
        <v>193</v>
      </c>
      <c r="E20" s="141">
        <v>45660.647916666669</v>
      </c>
    </row>
    <row r="21" spans="1:5" s="106" customFormat="1" ht="13">
      <c r="A21" s="136" t="s">
        <v>204</v>
      </c>
      <c r="B21" s="136" t="s">
        <v>117</v>
      </c>
      <c r="C21" s="136" t="s">
        <v>125</v>
      </c>
      <c r="D21" s="136" t="s">
        <v>193</v>
      </c>
      <c r="E21" s="137">
        <v>45662.404166666667</v>
      </c>
    </row>
    <row r="22" spans="1:5" s="106" customFormat="1" ht="13">
      <c r="A22" s="136" t="s">
        <v>205</v>
      </c>
      <c r="B22" s="136" t="s">
        <v>126</v>
      </c>
      <c r="C22" s="136" t="s">
        <v>125</v>
      </c>
      <c r="D22" s="136" t="s">
        <v>193</v>
      </c>
      <c r="E22" s="137">
        <v>45662.759027777778</v>
      </c>
    </row>
    <row r="23" spans="1:5" s="106" customFormat="1" ht="13">
      <c r="A23" s="136" t="s">
        <v>206</v>
      </c>
      <c r="B23" s="136" t="s">
        <v>127</v>
      </c>
      <c r="C23" s="136" t="s">
        <v>125</v>
      </c>
      <c r="D23" s="136" t="s">
        <v>193</v>
      </c>
      <c r="E23" s="137">
        <v>45662.85</v>
      </c>
    </row>
    <row r="24" spans="1:5" s="106" customFormat="1" ht="13">
      <c r="A24" s="136" t="s">
        <v>207</v>
      </c>
      <c r="B24" s="136" t="s">
        <v>208</v>
      </c>
      <c r="C24" s="136" t="s">
        <v>125</v>
      </c>
      <c r="D24" s="136" t="s">
        <v>193</v>
      </c>
      <c r="E24" s="137">
        <v>45667.472916666666</v>
      </c>
    </row>
    <row r="25" spans="1:5" s="106" customFormat="1" ht="13">
      <c r="A25" s="136" t="s">
        <v>209</v>
      </c>
      <c r="B25" s="136" t="s">
        <v>154</v>
      </c>
      <c r="C25" s="136" t="s">
        <v>125</v>
      </c>
      <c r="D25" s="136" t="s">
        <v>193</v>
      </c>
      <c r="E25" s="137">
        <v>45667.682638888888</v>
      </c>
    </row>
    <row r="26" spans="1:5" s="106" customFormat="1" ht="13">
      <c r="A26" s="136" t="s">
        <v>229</v>
      </c>
      <c r="B26" s="136" t="s">
        <v>175</v>
      </c>
      <c r="C26" s="136" t="s">
        <v>125</v>
      </c>
      <c r="D26" s="136" t="s">
        <v>187</v>
      </c>
      <c r="E26" s="137">
        <v>45678.915972222225</v>
      </c>
    </row>
    <row r="27" spans="1:5" s="106" customFormat="1" ht="13">
      <c r="A27" s="136" t="s">
        <v>242</v>
      </c>
      <c r="B27" s="136" t="s">
        <v>243</v>
      </c>
      <c r="C27" s="136" t="s">
        <v>125</v>
      </c>
      <c r="D27" s="136" t="s">
        <v>193</v>
      </c>
      <c r="E27" s="137">
        <v>45689.685416666667</v>
      </c>
    </row>
    <row r="28" spans="1:5" s="106" customFormat="1" ht="13">
      <c r="A28" s="136" t="s">
        <v>244</v>
      </c>
      <c r="B28" s="136" t="s">
        <v>245</v>
      </c>
      <c r="C28" s="136" t="s">
        <v>125</v>
      </c>
      <c r="D28" s="136" t="s">
        <v>193</v>
      </c>
      <c r="E28" s="137">
        <v>45691.558333333334</v>
      </c>
    </row>
    <row r="29" spans="1:5" s="106" customFormat="1" ht="13">
      <c r="A29" s="136" t="s">
        <v>246</v>
      </c>
      <c r="B29" s="136" t="s">
        <v>247</v>
      </c>
      <c r="C29" s="136" t="s">
        <v>125</v>
      </c>
      <c r="D29" s="136" t="s">
        <v>193</v>
      </c>
      <c r="E29" s="137">
        <v>45693.699305555558</v>
      </c>
    </row>
    <row r="30" spans="1:5" s="106" customFormat="1" ht="13">
      <c r="A30" s="136" t="s">
        <v>292</v>
      </c>
      <c r="B30" s="136" t="s">
        <v>293</v>
      </c>
      <c r="C30" s="136" t="s">
        <v>125</v>
      </c>
      <c r="D30" s="136" t="s">
        <v>193</v>
      </c>
      <c r="E30" s="137">
        <v>45712.706250000003</v>
      </c>
    </row>
    <row r="31" spans="1:5" s="106" customFormat="1" ht="13">
      <c r="A31" s="136" t="s">
        <v>294</v>
      </c>
      <c r="B31" s="136" t="s">
        <v>265</v>
      </c>
      <c r="C31" s="136" t="s">
        <v>125</v>
      </c>
      <c r="D31" s="136" t="s">
        <v>193</v>
      </c>
      <c r="E31" s="137">
        <v>45738.401388888888</v>
      </c>
    </row>
    <row r="32" spans="1:5" s="106" customFormat="1" ht="13">
      <c r="A32" s="136" t="s">
        <v>295</v>
      </c>
      <c r="B32" s="136" t="s">
        <v>296</v>
      </c>
      <c r="C32" s="136" t="s">
        <v>125</v>
      </c>
      <c r="D32" s="136" t="s">
        <v>187</v>
      </c>
      <c r="E32" s="137">
        <v>45740.670138888891</v>
      </c>
    </row>
    <row r="33" spans="1:5" s="154" customFormat="1" ht="13">
      <c r="A33" s="221" t="s">
        <v>340</v>
      </c>
      <c r="B33" s="221" t="s">
        <v>341</v>
      </c>
      <c r="C33" s="221" t="s">
        <v>125</v>
      </c>
      <c r="D33" s="221" t="s">
        <v>193</v>
      </c>
      <c r="E33" s="222">
        <v>45754.893750000003</v>
      </c>
    </row>
    <row r="34" spans="1:5" s="106" customFormat="1" ht="13">
      <c r="A34" s="136" t="s">
        <v>342</v>
      </c>
      <c r="B34" s="136" t="s">
        <v>112</v>
      </c>
      <c r="C34" s="136" t="s">
        <v>125</v>
      </c>
      <c r="D34" s="136" t="s">
        <v>193</v>
      </c>
      <c r="E34" s="137">
        <v>45771.859722222223</v>
      </c>
    </row>
    <row r="35" spans="1:5" s="106" customFormat="1" ht="13">
      <c r="A35" s="136" t="s">
        <v>449</v>
      </c>
      <c r="B35" s="136" t="s">
        <v>450</v>
      </c>
      <c r="C35" s="136" t="s">
        <v>125</v>
      </c>
      <c r="D35" s="136" t="s">
        <v>187</v>
      </c>
      <c r="E35" s="137">
        <v>45777.488194444442</v>
      </c>
    </row>
    <row r="36" spans="1:5" s="106" customFormat="1" ht="13">
      <c r="A36" s="136" t="s">
        <v>451</v>
      </c>
      <c r="B36" s="136" t="s">
        <v>357</v>
      </c>
      <c r="C36" s="136" t="s">
        <v>125</v>
      </c>
      <c r="D36" s="136" t="s">
        <v>187</v>
      </c>
      <c r="E36" s="137">
        <v>45780.539583333331</v>
      </c>
    </row>
    <row r="37" spans="1:5" s="106" customFormat="1" ht="13">
      <c r="A37" s="136" t="s">
        <v>713</v>
      </c>
      <c r="B37" s="136" t="s">
        <v>696</v>
      </c>
      <c r="C37" s="136" t="s">
        <v>125</v>
      </c>
      <c r="D37" s="136" t="s">
        <v>187</v>
      </c>
      <c r="E37" s="137">
        <v>45800.885416666664</v>
      </c>
    </row>
    <row r="38" spans="1:5" s="5" customFormat="1" ht="13">
      <c r="A38" s="136" t="s">
        <v>723</v>
      </c>
      <c r="B38" s="136" t="s">
        <v>724</v>
      </c>
      <c r="C38" s="136" t="s">
        <v>125</v>
      </c>
      <c r="D38" s="136" t="s">
        <v>193</v>
      </c>
      <c r="E38" s="137">
        <v>45815.959027777775</v>
      </c>
    </row>
    <row r="39" spans="1:5" s="5" customFormat="1" ht="13">
      <c r="A39" s="136" t="s">
        <v>1050</v>
      </c>
      <c r="B39" s="136" t="s">
        <v>781</v>
      </c>
      <c r="C39" s="136" t="s">
        <v>125</v>
      </c>
      <c r="D39" s="136" t="s">
        <v>187</v>
      </c>
      <c r="E39" s="137">
        <v>45880.84652777778</v>
      </c>
    </row>
    <row r="40" spans="1:5" s="223" customFormat="1" ht="13">
      <c r="A40" s="221"/>
      <c r="B40" s="221"/>
      <c r="C40" s="221"/>
      <c r="D40" s="221"/>
      <c r="E40" s="222"/>
    </row>
    <row r="41" spans="1:5" s="223" customFormat="1" ht="13">
      <c r="A41" s="168"/>
      <c r="B41" s="168"/>
      <c r="C41" s="168"/>
      <c r="D41" s="168"/>
      <c r="E41" s="169"/>
    </row>
    <row r="42" spans="1:5" s="167" customFormat="1" ht="21" customHeight="1">
      <c r="A42" s="164" t="s">
        <v>1049</v>
      </c>
      <c r="B42" s="165"/>
      <c r="C42" s="165"/>
      <c r="D42" s="166"/>
      <c r="E42" s="164">
        <v>5</v>
      </c>
    </row>
    <row r="43" spans="1:5" s="167" customFormat="1" ht="21" customHeight="1">
      <c r="A43" s="164" t="s">
        <v>183</v>
      </c>
      <c r="B43" s="165"/>
      <c r="C43" s="165"/>
      <c r="D43" s="166"/>
      <c r="E43" s="164">
        <v>27</v>
      </c>
    </row>
    <row r="44" spans="1:5" ht="21" customHeight="1">
      <c r="A44" s="21" t="s">
        <v>149</v>
      </c>
      <c r="B44" s="46"/>
      <c r="C44" s="46"/>
      <c r="D44" s="64"/>
      <c r="E44" s="21">
        <v>28</v>
      </c>
    </row>
    <row r="45" spans="1:5" ht="21" customHeight="1">
      <c r="A45" s="21" t="s">
        <v>124</v>
      </c>
      <c r="B45" s="46"/>
      <c r="C45" s="46"/>
      <c r="D45" s="64"/>
      <c r="E45" s="21">
        <v>35</v>
      </c>
    </row>
    <row r="46" spans="1:5" ht="21" customHeight="1">
      <c r="A46" s="21" t="s">
        <v>99</v>
      </c>
      <c r="B46" s="46"/>
      <c r="C46" s="46"/>
      <c r="D46" s="64"/>
      <c r="E46" s="21">
        <v>30</v>
      </c>
    </row>
    <row r="47" spans="1:5" ht="21" customHeight="1">
      <c r="A47" s="21" t="s">
        <v>62</v>
      </c>
      <c r="B47" s="46"/>
      <c r="C47" s="46"/>
      <c r="D47" s="64"/>
      <c r="E47" s="21">
        <v>35</v>
      </c>
    </row>
    <row r="48" spans="1:5" ht="21" customHeight="1">
      <c r="A48" s="21" t="s">
        <v>57</v>
      </c>
      <c r="B48" s="46"/>
      <c r="C48" s="46"/>
      <c r="D48" s="64"/>
      <c r="E48" s="21">
        <v>32</v>
      </c>
    </row>
    <row r="49" spans="1:6" ht="21" customHeight="1">
      <c r="A49" s="21" t="s">
        <v>40</v>
      </c>
      <c r="B49" s="46"/>
      <c r="C49" s="46"/>
      <c r="D49" s="55"/>
      <c r="E49" s="21">
        <v>33</v>
      </c>
    </row>
    <row r="50" spans="1:6" ht="21" customHeight="1">
      <c r="A50" s="21" t="s">
        <v>42</v>
      </c>
      <c r="B50" s="46"/>
      <c r="C50" s="46"/>
      <c r="D50" s="55"/>
      <c r="E50" s="21">
        <v>32</v>
      </c>
    </row>
    <row r="51" spans="1:6" ht="21" customHeight="1">
      <c r="A51" s="21" t="s">
        <v>43</v>
      </c>
      <c r="B51" s="46"/>
      <c r="C51" s="46"/>
      <c r="D51" s="55"/>
      <c r="E51" s="21">
        <v>30</v>
      </c>
    </row>
    <row r="52" spans="1:6" ht="21" customHeight="1">
      <c r="A52" s="21" t="s">
        <v>44</v>
      </c>
      <c r="B52" s="46"/>
      <c r="C52" s="46"/>
      <c r="D52" s="55"/>
      <c r="E52" s="21">
        <v>37</v>
      </c>
    </row>
    <row r="53" spans="1:6" ht="21" customHeight="1">
      <c r="A53" s="21" t="s">
        <v>45</v>
      </c>
      <c r="B53" s="46"/>
      <c r="C53" s="46"/>
      <c r="D53" s="55"/>
      <c r="E53" s="21">
        <v>43</v>
      </c>
    </row>
    <row r="54" spans="1:6" ht="21" customHeight="1">
      <c r="A54" s="21" t="s">
        <v>46</v>
      </c>
      <c r="B54" s="46"/>
      <c r="C54" s="46"/>
      <c r="D54" s="55"/>
      <c r="E54" s="21">
        <v>49</v>
      </c>
    </row>
    <row r="57" spans="1:6" s="301" customFormat="1" ht="18">
      <c r="A57" s="299"/>
      <c r="B57" s="299"/>
      <c r="C57" s="299"/>
      <c r="D57" s="299"/>
      <c r="E57" s="299"/>
      <c r="F57" s="300"/>
    </row>
    <row r="62" spans="1:6" s="167" customFormat="1">
      <c r="A62" s="302"/>
      <c r="E62" s="303"/>
      <c r="F62" s="303"/>
    </row>
  </sheetData>
  <sortState xmlns:xlrd2="http://schemas.microsoft.com/office/spreadsheetml/2017/richdata2" ref="A13:F38">
    <sortCondition ref="E13:E38"/>
  </sortState>
  <phoneticPr fontId="28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35"/>
  <sheetViews>
    <sheetView workbookViewId="0">
      <selection activeCell="D31" sqref="D31"/>
    </sheetView>
  </sheetViews>
  <sheetFormatPr baseColWidth="10" defaultColWidth="11.54296875" defaultRowHeight="15.5"/>
  <cols>
    <col min="1" max="1" width="15.1796875" style="80" customWidth="1"/>
    <col min="2" max="2" width="13.08984375" style="80" customWidth="1"/>
    <col min="3" max="16384" width="11.54296875" style="80"/>
  </cols>
  <sheetData>
    <row r="1" spans="1:2">
      <c r="A1" s="80" t="s">
        <v>87</v>
      </c>
    </row>
    <row r="2" spans="1:2" s="58" customFormat="1">
      <c r="A2" s="81" t="s">
        <v>68</v>
      </c>
      <c r="B2" s="79" t="s">
        <v>69</v>
      </c>
    </row>
    <row r="3" spans="1:2" s="1" customFormat="1">
      <c r="A3" s="81" t="s">
        <v>37</v>
      </c>
      <c r="B3" s="79" t="s">
        <v>70</v>
      </c>
    </row>
    <row r="4" spans="1:2" s="1" customFormat="1">
      <c r="A4" s="81" t="s">
        <v>30</v>
      </c>
      <c r="B4" s="79" t="s">
        <v>71</v>
      </c>
    </row>
    <row r="5" spans="1:2" s="1" customFormat="1">
      <c r="A5" s="81" t="s">
        <v>1</v>
      </c>
      <c r="B5" s="79" t="s">
        <v>72</v>
      </c>
    </row>
    <row r="6" spans="1:2" s="1" customFormat="1">
      <c r="A6" s="81" t="s">
        <v>27</v>
      </c>
      <c r="B6" s="79" t="s">
        <v>73</v>
      </c>
    </row>
    <row r="7" spans="1:2" s="1" customFormat="1">
      <c r="A7" s="81" t="s">
        <v>58</v>
      </c>
      <c r="B7" s="79" t="s">
        <v>74</v>
      </c>
    </row>
    <row r="8" spans="1:2" s="1" customFormat="1">
      <c r="A8" s="81"/>
      <c r="B8" s="79"/>
    </row>
    <row r="9" spans="1:2" s="1" customFormat="1">
      <c r="A9" s="82"/>
      <c r="B9" s="83"/>
    </row>
    <row r="10" spans="1:2" s="1" customFormat="1">
      <c r="A10" s="84" t="s">
        <v>75</v>
      </c>
      <c r="B10" s="79"/>
    </row>
    <row r="11" spans="1:2" s="1" customFormat="1">
      <c r="A11" s="84" t="s">
        <v>76</v>
      </c>
      <c r="B11" s="79"/>
    </row>
    <row r="12" spans="1:2" s="58" customFormat="1">
      <c r="A12" s="84" t="s">
        <v>77</v>
      </c>
      <c r="B12" s="79"/>
    </row>
    <row r="13" spans="1:2" s="58" customFormat="1">
      <c r="A13" s="84" t="s">
        <v>78</v>
      </c>
      <c r="B13" s="79"/>
    </row>
    <row r="14" spans="1:2" s="58" customFormat="1">
      <c r="A14" s="84" t="s">
        <v>79</v>
      </c>
      <c r="B14" s="79"/>
    </row>
    <row r="15" spans="1:2" s="58" customFormat="1">
      <c r="A15" s="84" t="s">
        <v>80</v>
      </c>
      <c r="B15" s="79"/>
    </row>
    <row r="16" spans="1:2" s="58" customFormat="1">
      <c r="A16" s="84" t="s">
        <v>81</v>
      </c>
      <c r="B16" s="79"/>
    </row>
    <row r="17" spans="1:2" s="58" customFormat="1">
      <c r="A17" s="84" t="s">
        <v>82</v>
      </c>
      <c r="B17" s="79">
        <v>2021</v>
      </c>
    </row>
    <row r="18" spans="1:2" s="58" customFormat="1">
      <c r="A18" s="3"/>
    </row>
    <row r="19" spans="1:2" s="58" customFormat="1">
      <c r="A19" s="3" t="s">
        <v>86</v>
      </c>
    </row>
    <row r="20" spans="1:2" s="58" customFormat="1">
      <c r="A20" s="81" t="s">
        <v>68</v>
      </c>
      <c r="B20" s="79" t="s">
        <v>70</v>
      </c>
    </row>
    <row r="21" spans="1:2" s="58" customFormat="1">
      <c r="A21" s="81" t="s">
        <v>37</v>
      </c>
      <c r="B21" s="79" t="s">
        <v>71</v>
      </c>
    </row>
    <row r="22" spans="1:2" s="58" customFormat="1">
      <c r="A22" s="81" t="s">
        <v>30</v>
      </c>
      <c r="B22" s="79" t="s">
        <v>83</v>
      </c>
    </row>
    <row r="23" spans="1:2" s="58" customFormat="1">
      <c r="A23" s="81" t="s">
        <v>1</v>
      </c>
      <c r="B23" s="79" t="s">
        <v>84</v>
      </c>
    </row>
    <row r="24" spans="1:2" s="58" customFormat="1">
      <c r="A24" s="81" t="s">
        <v>27</v>
      </c>
      <c r="B24" s="79" t="s">
        <v>74</v>
      </c>
    </row>
    <row r="25" spans="1:2" s="58" customFormat="1">
      <c r="A25" s="81" t="s">
        <v>58</v>
      </c>
      <c r="B25" s="79" t="s">
        <v>85</v>
      </c>
    </row>
    <row r="26" spans="1:2" s="58" customFormat="1">
      <c r="A26" s="81"/>
      <c r="B26" s="79"/>
    </row>
    <row r="27" spans="1:2" s="58" customFormat="1">
      <c r="A27" s="82"/>
      <c r="B27" s="83"/>
    </row>
    <row r="28" spans="1:2" s="58" customFormat="1">
      <c r="A28" s="84" t="s">
        <v>75</v>
      </c>
      <c r="B28" s="79"/>
    </row>
    <row r="29" spans="1:2" s="58" customFormat="1">
      <c r="A29" s="84" t="s">
        <v>76</v>
      </c>
      <c r="B29" s="79"/>
    </row>
    <row r="30" spans="1:2" s="58" customFormat="1">
      <c r="A30" s="84" t="s">
        <v>77</v>
      </c>
      <c r="B30" s="79"/>
    </row>
    <row r="31" spans="1:2" s="58" customFormat="1">
      <c r="A31" s="84" t="s">
        <v>78</v>
      </c>
      <c r="B31" s="79"/>
    </row>
    <row r="32" spans="1:2" s="58" customFormat="1">
      <c r="A32" s="84" t="s">
        <v>79</v>
      </c>
      <c r="B32" s="79"/>
    </row>
    <row r="33" spans="1:2" s="58" customFormat="1">
      <c r="A33" s="84" t="s">
        <v>80</v>
      </c>
      <c r="B33" s="79"/>
    </row>
    <row r="34" spans="1:2" s="58" customFormat="1">
      <c r="A34" s="84" t="s">
        <v>81</v>
      </c>
      <c r="B34" s="79"/>
    </row>
    <row r="35" spans="1:2" s="58" customFormat="1">
      <c r="A35" s="84" t="s">
        <v>82</v>
      </c>
      <c r="B35" s="79">
        <v>2021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9B63D-E540-4C86-BFCE-1FD17ACD1DDC}">
  <dimension ref="A1:I63"/>
  <sheetViews>
    <sheetView topLeftCell="A46" workbookViewId="0">
      <selection activeCell="A63" sqref="A63:I63"/>
    </sheetView>
  </sheetViews>
  <sheetFormatPr baseColWidth="10" defaultRowHeight="14.5" customHeight="1"/>
  <cols>
    <col min="1" max="1" width="53.81640625" customWidth="1"/>
  </cols>
  <sheetData>
    <row r="1" spans="1:1" ht="14.5" customHeight="1">
      <c r="A1" s="156" t="s">
        <v>403</v>
      </c>
    </row>
    <row r="2" spans="1:1" ht="14.5" customHeight="1">
      <c r="A2" s="155"/>
    </row>
    <row r="3" spans="1:1" ht="14.5" customHeight="1">
      <c r="A3" s="156" t="s">
        <v>404</v>
      </c>
    </row>
    <row r="4" spans="1:1" ht="14.5" customHeight="1">
      <c r="A4" s="155"/>
    </row>
    <row r="5" spans="1:1" ht="14.5" customHeight="1">
      <c r="A5" s="157" t="s">
        <v>405</v>
      </c>
    </row>
    <row r="6" spans="1:1" ht="14.5" customHeight="1">
      <c r="A6" s="155"/>
    </row>
    <row r="7" spans="1:1" ht="14.5" customHeight="1">
      <c r="A7" s="156" t="s">
        <v>406</v>
      </c>
    </row>
    <row r="8" spans="1:1" ht="14.5" customHeight="1">
      <c r="A8" s="155"/>
    </row>
    <row r="9" spans="1:1" ht="14.5" customHeight="1">
      <c r="A9" s="156" t="s">
        <v>407</v>
      </c>
    </row>
    <row r="10" spans="1:1" ht="14.5" customHeight="1">
      <c r="A10" s="155"/>
    </row>
    <row r="11" spans="1:1" ht="14.5" customHeight="1">
      <c r="A11" s="156" t="s">
        <v>408</v>
      </c>
    </row>
    <row r="12" spans="1:1" ht="14.5" customHeight="1">
      <c r="A12" s="155"/>
    </row>
    <row r="13" spans="1:1" ht="14.5" customHeight="1">
      <c r="A13" s="156" t="s">
        <v>409</v>
      </c>
    </row>
    <row r="14" spans="1:1" ht="14.5" customHeight="1">
      <c r="A14" s="155"/>
    </row>
    <row r="15" spans="1:1" ht="14.5" customHeight="1">
      <c r="A15" s="156" t="s">
        <v>410</v>
      </c>
    </row>
    <row r="17" spans="1:1" ht="14.5" customHeight="1">
      <c r="A17" s="156" t="s">
        <v>411</v>
      </c>
    </row>
    <row r="18" spans="1:1" ht="14.5" customHeight="1">
      <c r="A18" s="155"/>
    </row>
    <row r="19" spans="1:1" ht="14.5" customHeight="1">
      <c r="A19" s="156" t="s">
        <v>412</v>
      </c>
    </row>
    <row r="20" spans="1:1" ht="14.5" customHeight="1">
      <c r="A20" s="155"/>
    </row>
    <row r="21" spans="1:1" ht="14.5" customHeight="1">
      <c r="A21" s="156" t="s">
        <v>413</v>
      </c>
    </row>
    <row r="22" spans="1:1" ht="14.5" customHeight="1">
      <c r="A22" s="155"/>
    </row>
    <row r="23" spans="1:1" ht="14.5" customHeight="1">
      <c r="A23" s="156" t="s">
        <v>414</v>
      </c>
    </row>
    <row r="24" spans="1:1" ht="14.5" customHeight="1">
      <c r="A24" s="155"/>
    </row>
    <row r="25" spans="1:1" ht="14.5" customHeight="1">
      <c r="A25" s="156" t="s">
        <v>415</v>
      </c>
    </row>
    <row r="26" spans="1:1" ht="14.5" customHeight="1">
      <c r="A26" s="155"/>
    </row>
    <row r="27" spans="1:1" ht="14.5" customHeight="1">
      <c r="A27" s="156" t="s">
        <v>416</v>
      </c>
    </row>
    <row r="28" spans="1:1" ht="14.5" customHeight="1">
      <c r="A28" s="155"/>
    </row>
    <row r="29" spans="1:1" ht="14.5" customHeight="1">
      <c r="A29" s="156" t="s">
        <v>417</v>
      </c>
    </row>
    <row r="30" spans="1:1" ht="14.5" customHeight="1">
      <c r="A30" s="155"/>
    </row>
    <row r="31" spans="1:1" ht="14.5" customHeight="1">
      <c r="A31" s="156" t="s">
        <v>418</v>
      </c>
    </row>
    <row r="33" spans="1:1" ht="14.5" customHeight="1">
      <c r="A33" s="156" t="s">
        <v>419</v>
      </c>
    </row>
    <row r="34" spans="1:1" ht="14.5" customHeight="1">
      <c r="A34" s="155"/>
    </row>
    <row r="35" spans="1:1" ht="14.5" customHeight="1">
      <c r="A35" s="156" t="s">
        <v>420</v>
      </c>
    </row>
    <row r="36" spans="1:1" ht="14.5" customHeight="1">
      <c r="A36" s="155"/>
    </row>
    <row r="37" spans="1:1" ht="14.5" customHeight="1">
      <c r="A37" s="156" t="s">
        <v>421</v>
      </c>
    </row>
    <row r="38" spans="1:1" ht="14.5" customHeight="1">
      <c r="A38" s="155"/>
    </row>
    <row r="39" spans="1:1" ht="14.5" customHeight="1">
      <c r="A39" s="156" t="s">
        <v>422</v>
      </c>
    </row>
    <row r="40" spans="1:1" ht="14.5" customHeight="1">
      <c r="A40" s="155"/>
    </row>
    <row r="41" spans="1:1" ht="14.5" customHeight="1">
      <c r="A41" s="156" t="s">
        <v>423</v>
      </c>
    </row>
    <row r="42" spans="1:1" ht="14.5" customHeight="1">
      <c r="A42" s="155"/>
    </row>
    <row r="43" spans="1:1" ht="14.5" customHeight="1">
      <c r="A43" s="156" t="s">
        <v>424</v>
      </c>
    </row>
    <row r="44" spans="1:1" ht="14.5" customHeight="1">
      <c r="A44" s="155"/>
    </row>
    <row r="45" spans="1:1" ht="14.5" customHeight="1">
      <c r="A45" s="156" t="s">
        <v>425</v>
      </c>
    </row>
    <row r="46" spans="1:1" ht="14.5" customHeight="1">
      <c r="A46" s="155"/>
    </row>
    <row r="47" spans="1:1" ht="14.5" customHeight="1">
      <c r="A47" s="156" t="s">
        <v>426</v>
      </c>
    </row>
    <row r="49" spans="1:9" ht="14.5" customHeight="1">
      <c r="A49" s="156" t="s">
        <v>427</v>
      </c>
    </row>
    <row r="50" spans="1:9" ht="14.5" customHeight="1">
      <c r="A50" s="155"/>
    </row>
    <row r="51" spans="1:9" ht="14.5" customHeight="1">
      <c r="A51" s="156" t="s">
        <v>428</v>
      </c>
    </row>
    <row r="52" spans="1:9" ht="14.5" customHeight="1">
      <c r="A52" s="155"/>
    </row>
    <row r="53" spans="1:9" ht="14.5" customHeight="1">
      <c r="A53" s="156" t="s">
        <v>429</v>
      </c>
    </row>
    <row r="54" spans="1:9" ht="14.5" customHeight="1">
      <c r="A54" s="155"/>
    </row>
    <row r="55" spans="1:9" ht="14.5" customHeight="1">
      <c r="A55" s="156" t="s">
        <v>430</v>
      </c>
    </row>
    <row r="56" spans="1:9" ht="14.5" customHeight="1">
      <c r="A56" s="155"/>
    </row>
    <row r="57" spans="1:9" ht="14.5" customHeight="1">
      <c r="A57" s="156" t="s">
        <v>431</v>
      </c>
    </row>
    <row r="58" spans="1:9" ht="14.5" customHeight="1">
      <c r="A58" s="155"/>
    </row>
    <row r="59" spans="1:9" ht="14.5" customHeight="1">
      <c r="A59" s="156" t="s">
        <v>432</v>
      </c>
    </row>
    <row r="60" spans="1:9" ht="14.5" customHeight="1">
      <c r="A60" s="155"/>
    </row>
    <row r="61" spans="1:9" ht="14.5" customHeight="1">
      <c r="A61" s="156" t="s">
        <v>433</v>
      </c>
    </row>
    <row r="63" spans="1:9" ht="14.5" customHeight="1" thickBot="1">
      <c r="A63" s="158">
        <v>2297</v>
      </c>
      <c r="B63" s="159" t="s">
        <v>401</v>
      </c>
      <c r="C63" s="160" t="s">
        <v>434</v>
      </c>
      <c r="D63" s="159"/>
      <c r="E63" s="159" t="s">
        <v>435</v>
      </c>
      <c r="F63" s="158" t="s">
        <v>356</v>
      </c>
      <c r="G63" s="161">
        <v>5.6504629629629627E-2</v>
      </c>
      <c r="H63" s="158">
        <v>60</v>
      </c>
      <c r="I63" s="158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5254-36E4-4B71-8211-FFFA8C41E54F}">
  <dimension ref="A1:Q88"/>
  <sheetViews>
    <sheetView topLeftCell="A59" zoomScaleNormal="100" workbookViewId="0">
      <selection activeCell="A64" sqref="A64"/>
    </sheetView>
  </sheetViews>
  <sheetFormatPr baseColWidth="10" defaultColWidth="11.453125" defaultRowHeight="15.5"/>
  <cols>
    <col min="1" max="1" width="11.81640625" style="1" customWidth="1"/>
    <col min="2" max="2" width="25.08984375" style="1" customWidth="1"/>
    <col min="3" max="3" width="6.6328125" style="2" customWidth="1"/>
    <col min="4" max="4" width="10.1796875" style="4" customWidth="1"/>
    <col min="5" max="5" width="14.1796875" style="118" customWidth="1"/>
    <col min="6" max="6" width="8" style="8" customWidth="1"/>
    <col min="7" max="7" width="5.81640625" style="11" customWidth="1"/>
    <col min="8" max="8" width="6.6328125" style="6" customWidth="1"/>
    <col min="9" max="9" width="7.81640625" style="3" customWidth="1"/>
    <col min="10" max="16384" width="11.453125" style="3"/>
  </cols>
  <sheetData>
    <row r="1" spans="1:9" s="73" customFormat="1">
      <c r="A1" s="43" t="s">
        <v>103</v>
      </c>
      <c r="B1" s="43"/>
      <c r="C1" s="44"/>
      <c r="D1" s="16"/>
      <c r="E1" s="16"/>
      <c r="F1" s="47"/>
      <c r="G1" s="108"/>
      <c r="H1" s="116"/>
    </row>
    <row r="2" spans="1:9" ht="15" customHeight="1">
      <c r="A2" s="117" t="s">
        <v>106</v>
      </c>
    </row>
    <row r="3" spans="1:9" ht="15" customHeight="1">
      <c r="A3" s="117" t="s">
        <v>107</v>
      </c>
    </row>
    <row r="4" spans="1:9" ht="15" customHeight="1">
      <c r="A4" s="119" t="s">
        <v>104</v>
      </c>
    </row>
    <row r="5" spans="1:9" ht="15" customHeight="1">
      <c r="A5" s="117" t="s">
        <v>105</v>
      </c>
    </row>
    <row r="6" spans="1:9" s="73" customFormat="1" ht="15.65" customHeight="1">
      <c r="A6" s="43" t="s">
        <v>3</v>
      </c>
      <c r="B6" s="16" t="s">
        <v>143</v>
      </c>
      <c r="C6" s="44"/>
      <c r="D6" s="344"/>
      <c r="E6" s="344"/>
      <c r="F6" s="120"/>
      <c r="G6" s="129"/>
      <c r="H6" s="120"/>
    </row>
    <row r="7" spans="1:9" s="73" customFormat="1">
      <c r="A7" s="16" t="s">
        <v>47</v>
      </c>
      <c r="B7" s="21" t="s">
        <v>34</v>
      </c>
      <c r="C7" s="55"/>
      <c r="D7" s="16"/>
      <c r="E7" s="21"/>
      <c r="F7" s="48"/>
      <c r="G7" s="115"/>
      <c r="H7" s="48"/>
    </row>
    <row r="8" spans="1:9" s="73" customFormat="1">
      <c r="A8" s="16" t="s">
        <v>219</v>
      </c>
      <c r="B8" s="94" t="s">
        <v>1001</v>
      </c>
      <c r="C8" s="55"/>
      <c r="D8" s="21"/>
      <c r="E8" s="21"/>
      <c r="F8" s="48"/>
      <c r="G8" s="115"/>
      <c r="H8" s="116"/>
    </row>
    <row r="9" spans="1:9" s="98" customFormat="1">
      <c r="A9" s="18"/>
      <c r="B9" s="15"/>
      <c r="C9" s="56"/>
      <c r="D9" s="15"/>
      <c r="E9" s="14"/>
      <c r="F9" s="32"/>
      <c r="G9" s="130"/>
      <c r="H9" s="20"/>
    </row>
    <row r="10" spans="1:9" s="98" customFormat="1">
      <c r="A10" s="43" t="s">
        <v>100</v>
      </c>
      <c r="B10" s="18"/>
      <c r="C10" s="76"/>
      <c r="D10" s="74"/>
      <c r="E10" s="74"/>
      <c r="F10" s="99"/>
      <c r="G10" s="131"/>
      <c r="H10" s="99"/>
    </row>
    <row r="11" spans="1:9" s="98" customFormat="1">
      <c r="A11" s="43" t="s">
        <v>48</v>
      </c>
      <c r="B11" s="16" t="s">
        <v>10</v>
      </c>
      <c r="C11" s="44" t="s">
        <v>18</v>
      </c>
      <c r="D11" s="16" t="s">
        <v>9</v>
      </c>
      <c r="E11" s="16" t="s">
        <v>12</v>
      </c>
      <c r="F11" s="47" t="s">
        <v>13</v>
      </c>
      <c r="G11" s="108" t="s">
        <v>22</v>
      </c>
      <c r="H11" s="116" t="s">
        <v>23</v>
      </c>
    </row>
    <row r="12" spans="1:9" s="98" customFormat="1">
      <c r="A12" s="213" t="s">
        <v>714</v>
      </c>
      <c r="B12" s="201" t="s">
        <v>116</v>
      </c>
      <c r="C12" s="6">
        <v>1994</v>
      </c>
      <c r="D12" s="201" t="s">
        <v>338</v>
      </c>
      <c r="E12" s="200" t="s">
        <v>715</v>
      </c>
      <c r="F12" s="6">
        <v>250524</v>
      </c>
      <c r="G12" s="8" t="s">
        <v>15</v>
      </c>
      <c r="H12" s="107">
        <v>957</v>
      </c>
      <c r="I12" s="107"/>
    </row>
    <row r="13" spans="1:9" s="98" customFormat="1">
      <c r="A13" s="213" t="s">
        <v>736</v>
      </c>
      <c r="B13" s="201" t="s">
        <v>116</v>
      </c>
      <c r="C13" s="6">
        <v>1994</v>
      </c>
      <c r="D13" s="201" t="s">
        <v>455</v>
      </c>
      <c r="E13" s="200" t="s">
        <v>737</v>
      </c>
      <c r="F13" s="6">
        <v>250613</v>
      </c>
      <c r="G13" s="6" t="s">
        <v>15</v>
      </c>
      <c r="H13" s="71">
        <v>956</v>
      </c>
      <c r="I13" s="107"/>
    </row>
    <row r="14" spans="1:9" s="98" customFormat="1">
      <c r="A14" s="213" t="s">
        <v>780</v>
      </c>
      <c r="B14" s="201" t="s">
        <v>116</v>
      </c>
      <c r="C14" s="6">
        <v>1994</v>
      </c>
      <c r="D14" s="201" t="s">
        <v>720</v>
      </c>
      <c r="E14" s="200" t="s">
        <v>779</v>
      </c>
      <c r="F14" s="6">
        <v>250803</v>
      </c>
      <c r="G14" s="8" t="s">
        <v>15</v>
      </c>
      <c r="H14" s="107">
        <v>919</v>
      </c>
      <c r="I14" s="107"/>
    </row>
    <row r="15" spans="1:9" s="98" customFormat="1" ht="15" customHeight="1">
      <c r="A15" s="39" t="s">
        <v>773</v>
      </c>
      <c r="B15" s="128" t="s">
        <v>117</v>
      </c>
      <c r="C15" s="39">
        <v>2006</v>
      </c>
      <c r="D15" s="203" t="s">
        <v>680</v>
      </c>
      <c r="E15" s="39" t="s">
        <v>456</v>
      </c>
      <c r="F15" s="39">
        <v>250713</v>
      </c>
      <c r="G15" s="8" t="s">
        <v>15</v>
      </c>
      <c r="H15" s="107">
        <v>894</v>
      </c>
      <c r="I15" s="36"/>
    </row>
    <row r="16" spans="1:9" s="98" customFormat="1">
      <c r="A16" s="39">
        <v>48.17</v>
      </c>
      <c r="B16" s="128" t="s">
        <v>117</v>
      </c>
      <c r="C16" s="39">
        <v>2006</v>
      </c>
      <c r="D16" s="203" t="s">
        <v>794</v>
      </c>
      <c r="E16" s="39" t="s">
        <v>851</v>
      </c>
      <c r="F16" s="39">
        <v>250905</v>
      </c>
      <c r="G16" s="5" t="s">
        <v>733</v>
      </c>
      <c r="H16" s="107">
        <v>882</v>
      </c>
      <c r="I16" s="36"/>
    </row>
    <row r="17" spans="1:9" s="98" customFormat="1">
      <c r="A17" s="71">
        <v>6.95</v>
      </c>
      <c r="B17" s="71" t="s">
        <v>127</v>
      </c>
      <c r="C17" s="71">
        <v>2003</v>
      </c>
      <c r="D17" s="71" t="s">
        <v>706</v>
      </c>
      <c r="E17" s="71" t="s">
        <v>740</v>
      </c>
      <c r="F17" s="71">
        <v>250622</v>
      </c>
      <c r="G17" s="11" t="s">
        <v>709</v>
      </c>
      <c r="H17" s="107">
        <v>816</v>
      </c>
      <c r="I17" s="6"/>
    </row>
    <row r="18" spans="1:9" s="38" customFormat="1" ht="13">
      <c r="A18" s="295">
        <v>22.95</v>
      </c>
      <c r="B18" s="296" t="s">
        <v>127</v>
      </c>
      <c r="C18" s="297">
        <v>2003</v>
      </c>
      <c r="D18" s="296" t="s">
        <v>688</v>
      </c>
      <c r="E18" s="5" t="s">
        <v>456</v>
      </c>
      <c r="F18" s="6">
        <v>250908</v>
      </c>
      <c r="G18" s="71" t="s">
        <v>879</v>
      </c>
      <c r="H18" s="32">
        <v>754</v>
      </c>
      <c r="I18" s="36"/>
    </row>
    <row r="19" spans="1:9" s="98" customFormat="1">
      <c r="A19" s="142">
        <v>1.83</v>
      </c>
      <c r="B19" s="5" t="s">
        <v>126</v>
      </c>
      <c r="C19" s="71">
        <v>2007</v>
      </c>
      <c r="D19" s="8" t="s">
        <v>739</v>
      </c>
      <c r="E19" s="5" t="s">
        <v>737</v>
      </c>
      <c r="F19" s="6">
        <v>250613</v>
      </c>
      <c r="G19" s="8" t="s">
        <v>15</v>
      </c>
      <c r="H19" s="107">
        <v>678</v>
      </c>
      <c r="I19" s="6"/>
    </row>
    <row r="20" spans="1:9" s="98" customFormat="1">
      <c r="A20" s="142">
        <v>7.56</v>
      </c>
      <c r="B20" s="5" t="s">
        <v>126</v>
      </c>
      <c r="C20" s="71">
        <v>2007</v>
      </c>
      <c r="D20" s="8" t="s">
        <v>226</v>
      </c>
      <c r="E20" s="5" t="s">
        <v>225</v>
      </c>
      <c r="F20" s="6">
        <v>250119</v>
      </c>
      <c r="G20" s="8" t="s">
        <v>15</v>
      </c>
      <c r="H20" s="107">
        <v>639</v>
      </c>
      <c r="I20" s="6"/>
    </row>
    <row r="21" spans="1:9" s="98" customFormat="1">
      <c r="A21" s="36">
        <v>12.26</v>
      </c>
      <c r="B21" s="38" t="s">
        <v>127</v>
      </c>
      <c r="C21" s="36">
        <v>2003</v>
      </c>
      <c r="D21" s="5" t="s">
        <v>820</v>
      </c>
      <c r="E21" s="5" t="s">
        <v>456</v>
      </c>
      <c r="F21" s="6">
        <v>250830</v>
      </c>
      <c r="G21" s="36" t="s">
        <v>824</v>
      </c>
      <c r="H21" s="107">
        <v>589</v>
      </c>
      <c r="I21" s="36"/>
    </row>
    <row r="22" spans="1:9" s="98" customFormat="1">
      <c r="A22" s="71">
        <v>45.65</v>
      </c>
      <c r="B22" s="11" t="s">
        <v>111</v>
      </c>
      <c r="C22" s="71">
        <v>1991</v>
      </c>
      <c r="D22" s="5" t="s">
        <v>741</v>
      </c>
      <c r="E22" s="5" t="s">
        <v>456</v>
      </c>
      <c r="F22" s="6">
        <v>250830</v>
      </c>
      <c r="G22" s="8" t="s">
        <v>15</v>
      </c>
      <c r="H22" s="107">
        <v>567</v>
      </c>
      <c r="I22" s="6"/>
    </row>
    <row r="23" spans="1:9" s="98" customFormat="1">
      <c r="A23" s="153">
        <v>2.7</v>
      </c>
      <c r="B23" s="38" t="s">
        <v>127</v>
      </c>
      <c r="C23" s="36">
        <v>2003</v>
      </c>
      <c r="D23" s="38" t="s">
        <v>823</v>
      </c>
      <c r="E23" s="5" t="s">
        <v>456</v>
      </c>
      <c r="F23" s="6">
        <v>250830</v>
      </c>
      <c r="G23" s="8" t="s">
        <v>15</v>
      </c>
      <c r="H23" s="107">
        <v>503</v>
      </c>
      <c r="I23" s="36"/>
    </row>
    <row r="24" spans="1:9" s="98" customFormat="1">
      <c r="A24" s="43"/>
      <c r="B24" s="16" t="s">
        <v>799</v>
      </c>
      <c r="C24" s="44" t="s">
        <v>145</v>
      </c>
      <c r="D24" s="45"/>
      <c r="E24" s="45"/>
      <c r="F24" s="52"/>
      <c r="G24" s="124"/>
      <c r="H24" s="110">
        <f>SUM(H12:H23)</f>
        <v>9154</v>
      </c>
      <c r="I24" s="6"/>
    </row>
    <row r="25" spans="1:9" s="98" customFormat="1">
      <c r="A25" s="142"/>
      <c r="B25" s="5"/>
      <c r="C25" s="71"/>
      <c r="D25" s="5"/>
      <c r="E25" s="5"/>
      <c r="F25" s="6"/>
      <c r="G25" s="71"/>
      <c r="H25" s="99"/>
      <c r="I25" s="6"/>
    </row>
    <row r="26" spans="1:9" s="98" customFormat="1">
      <c r="A26" s="43" t="s">
        <v>101</v>
      </c>
      <c r="B26" s="18"/>
      <c r="C26" s="76"/>
      <c r="D26" s="74"/>
      <c r="E26" s="74"/>
      <c r="F26" s="99"/>
      <c r="G26" s="131"/>
      <c r="H26" s="99"/>
    </row>
    <row r="27" spans="1:9" s="98" customFormat="1">
      <c r="A27" s="43" t="s">
        <v>48</v>
      </c>
      <c r="B27" s="16" t="s">
        <v>10</v>
      </c>
      <c r="C27" s="44" t="s">
        <v>18</v>
      </c>
      <c r="D27" s="16" t="s">
        <v>9</v>
      </c>
      <c r="E27" s="16" t="s">
        <v>12</v>
      </c>
      <c r="F27" s="47" t="s">
        <v>13</v>
      </c>
      <c r="G27" s="108" t="s">
        <v>22</v>
      </c>
      <c r="H27" s="116" t="s">
        <v>23</v>
      </c>
    </row>
    <row r="28" spans="1:9" s="98" customFormat="1">
      <c r="A28" s="213" t="s">
        <v>798</v>
      </c>
      <c r="B28" s="201" t="s">
        <v>116</v>
      </c>
      <c r="C28" s="6">
        <v>1994</v>
      </c>
      <c r="D28" s="201" t="s">
        <v>680</v>
      </c>
      <c r="E28" s="200" t="s">
        <v>669</v>
      </c>
      <c r="F28" s="6">
        <v>250813</v>
      </c>
      <c r="G28" s="8" t="s">
        <v>15</v>
      </c>
      <c r="H28" s="107">
        <v>868</v>
      </c>
    </row>
    <row r="29" spans="1:9" s="98" customFormat="1">
      <c r="A29" s="39" t="s">
        <v>678</v>
      </c>
      <c r="B29" s="231" t="s">
        <v>112</v>
      </c>
      <c r="C29" s="39">
        <v>2006</v>
      </c>
      <c r="D29" s="203" t="s">
        <v>455</v>
      </c>
      <c r="E29" s="39" t="s">
        <v>679</v>
      </c>
      <c r="F29" s="39">
        <v>250514</v>
      </c>
      <c r="G29" s="6" t="s">
        <v>15</v>
      </c>
      <c r="H29" s="71">
        <v>795</v>
      </c>
    </row>
    <row r="30" spans="1:9" s="98" customFormat="1">
      <c r="A30" s="142">
        <v>6.53</v>
      </c>
      <c r="B30" s="5" t="s">
        <v>126</v>
      </c>
      <c r="C30" s="71">
        <v>2007</v>
      </c>
      <c r="D30" s="8" t="s">
        <v>228</v>
      </c>
      <c r="E30" s="5" t="s">
        <v>225</v>
      </c>
      <c r="F30" s="6">
        <v>250215</v>
      </c>
      <c r="G30" s="8" t="s">
        <v>15</v>
      </c>
      <c r="H30" s="107">
        <v>725</v>
      </c>
    </row>
    <row r="31" spans="1:9" s="98" customFormat="1">
      <c r="A31" s="39" t="s">
        <v>738</v>
      </c>
      <c r="B31" s="204" t="s">
        <v>112</v>
      </c>
      <c r="C31" s="39">
        <v>2006</v>
      </c>
      <c r="D31" s="203" t="s">
        <v>680</v>
      </c>
      <c r="E31" s="39" t="s">
        <v>737</v>
      </c>
      <c r="F31" s="39">
        <v>250614</v>
      </c>
      <c r="G31" s="8" t="s">
        <v>15</v>
      </c>
      <c r="H31" s="107">
        <v>710</v>
      </c>
    </row>
    <row r="32" spans="1:9" s="98" customFormat="1">
      <c r="A32" s="65" t="s">
        <v>778</v>
      </c>
      <c r="B32" s="128" t="s">
        <v>245</v>
      </c>
      <c r="C32" s="6">
        <v>1998</v>
      </c>
      <c r="D32" s="8" t="s">
        <v>338</v>
      </c>
      <c r="E32" s="5" t="s">
        <v>779</v>
      </c>
      <c r="F32" s="6">
        <v>250801</v>
      </c>
      <c r="G32" s="8" t="s">
        <v>15</v>
      </c>
      <c r="H32" s="107">
        <v>702</v>
      </c>
    </row>
    <row r="33" spans="1:9" s="98" customFormat="1">
      <c r="A33" s="39" t="s">
        <v>790</v>
      </c>
      <c r="B33" s="204" t="s">
        <v>112</v>
      </c>
      <c r="C33" s="39">
        <v>2006</v>
      </c>
      <c r="D33" s="203" t="s">
        <v>720</v>
      </c>
      <c r="E33" s="39" t="s">
        <v>779</v>
      </c>
      <c r="F33" s="39">
        <v>250802</v>
      </c>
      <c r="G33" s="8" t="s">
        <v>15</v>
      </c>
      <c r="H33" s="107">
        <v>692</v>
      </c>
    </row>
    <row r="34" spans="1:9" s="98" customFormat="1">
      <c r="A34" s="142">
        <v>2.6</v>
      </c>
      <c r="B34" s="5" t="s">
        <v>126</v>
      </c>
      <c r="C34" s="71">
        <v>2007</v>
      </c>
      <c r="D34" s="5" t="s">
        <v>36</v>
      </c>
      <c r="E34" s="5" t="s">
        <v>218</v>
      </c>
      <c r="F34" s="6">
        <v>250217</v>
      </c>
      <c r="G34" s="8" t="s">
        <v>15</v>
      </c>
      <c r="H34" s="107">
        <v>440</v>
      </c>
    </row>
    <row r="35" spans="1:9" s="98" customFormat="1">
      <c r="A35" s="71">
        <v>2.57</v>
      </c>
      <c r="B35" s="11" t="s">
        <v>111</v>
      </c>
      <c r="C35" s="71">
        <v>1991</v>
      </c>
      <c r="D35" s="5" t="s">
        <v>823</v>
      </c>
      <c r="E35" s="5" t="s">
        <v>456</v>
      </c>
      <c r="F35" s="6">
        <v>250830</v>
      </c>
      <c r="G35" s="11" t="s">
        <v>0</v>
      </c>
      <c r="H35" s="107">
        <v>419</v>
      </c>
    </row>
    <row r="36" spans="1:9" s="98" customFormat="1">
      <c r="A36" s="43"/>
      <c r="B36" s="16" t="s">
        <v>675</v>
      </c>
      <c r="C36" s="44" t="s">
        <v>145</v>
      </c>
      <c r="D36" s="45"/>
      <c r="E36" s="45"/>
      <c r="F36" s="52"/>
      <c r="G36" s="124"/>
      <c r="H36" s="110">
        <f>SUM(H28:H35)</f>
        <v>5351</v>
      </c>
      <c r="I36" s="36"/>
    </row>
    <row r="37" spans="1:9">
      <c r="I37" s="6"/>
    </row>
    <row r="38" spans="1:9" s="98" customFormat="1">
      <c r="B38" s="16" t="s">
        <v>735</v>
      </c>
      <c r="C38" s="44" t="s">
        <v>145</v>
      </c>
      <c r="D38" s="45"/>
      <c r="E38" s="45"/>
      <c r="F38" s="52"/>
      <c r="G38" s="124"/>
      <c r="H38" s="110">
        <f>H24+H36</f>
        <v>14505</v>
      </c>
      <c r="I38" s="6"/>
    </row>
    <row r="39" spans="1:9" s="98" customFormat="1">
      <c r="B39" s="21" t="s">
        <v>220</v>
      </c>
      <c r="C39" s="121"/>
      <c r="D39" s="74"/>
      <c r="E39" s="74"/>
      <c r="F39" s="99"/>
      <c r="G39" s="131"/>
      <c r="H39" s="99"/>
    </row>
    <row r="40" spans="1:9" s="69" customFormat="1">
      <c r="A40" s="43"/>
      <c r="B40" s="1" t="s">
        <v>800</v>
      </c>
      <c r="C40" s="76"/>
      <c r="D40" s="74"/>
      <c r="E40" s="74"/>
      <c r="F40" s="99"/>
      <c r="G40" s="131"/>
      <c r="H40" s="99"/>
    </row>
    <row r="41" spans="1:9" s="69" customFormat="1">
      <c r="A41" s="43"/>
      <c r="B41" s="16"/>
      <c r="C41" s="16"/>
      <c r="D41" s="45"/>
      <c r="E41" s="45"/>
      <c r="F41" s="52"/>
      <c r="G41" s="124"/>
      <c r="H41" s="110"/>
    </row>
    <row r="42" spans="1:9" s="73" customFormat="1">
      <c r="A42" s="43" t="s">
        <v>103</v>
      </c>
      <c r="B42" s="43"/>
      <c r="C42" s="44"/>
      <c r="D42" s="16"/>
      <c r="E42" s="16"/>
      <c r="F42" s="47"/>
      <c r="G42" s="108"/>
      <c r="H42" s="116"/>
    </row>
    <row r="43" spans="1:9" ht="15" customHeight="1">
      <c r="A43" s="117" t="s">
        <v>106</v>
      </c>
    </row>
    <row r="44" spans="1:9" ht="15" customHeight="1">
      <c r="A44" s="117" t="s">
        <v>107</v>
      </c>
    </row>
    <row r="45" spans="1:9" ht="15" customHeight="1">
      <c r="A45" s="119" t="s">
        <v>104</v>
      </c>
    </row>
    <row r="46" spans="1:9" ht="15" customHeight="1">
      <c r="A46" s="117" t="s">
        <v>105</v>
      </c>
    </row>
    <row r="47" spans="1:9" s="73" customFormat="1" ht="15.65" customHeight="1">
      <c r="A47" s="43" t="s">
        <v>3</v>
      </c>
      <c r="B47" s="16" t="s">
        <v>142</v>
      </c>
      <c r="C47" s="44"/>
      <c r="D47" s="344"/>
      <c r="E47" s="344"/>
      <c r="F47" s="120"/>
      <c r="G47" s="129"/>
      <c r="H47" s="120"/>
    </row>
    <row r="48" spans="1:9" s="73" customFormat="1">
      <c r="A48" s="16" t="s">
        <v>47</v>
      </c>
      <c r="B48" s="21" t="s">
        <v>34</v>
      </c>
      <c r="C48" s="55"/>
      <c r="D48" s="16"/>
      <c r="E48" s="21"/>
      <c r="F48" s="48"/>
      <c r="G48" s="115"/>
      <c r="H48" s="48"/>
    </row>
    <row r="49" spans="1:17" s="73" customFormat="1">
      <c r="A49" s="16" t="s">
        <v>219</v>
      </c>
      <c r="B49" s="94" t="s">
        <v>1056</v>
      </c>
      <c r="C49" s="55"/>
      <c r="D49" s="21"/>
      <c r="E49" s="21"/>
      <c r="F49" s="48"/>
      <c r="G49" s="115"/>
      <c r="H49" s="116"/>
    </row>
    <row r="50" spans="1:17" s="69" customFormat="1">
      <c r="A50" s="18"/>
      <c r="B50" s="15"/>
      <c r="C50" s="56"/>
      <c r="D50" s="15"/>
      <c r="E50" s="14"/>
      <c r="F50" s="32"/>
      <c r="G50" s="130"/>
      <c r="H50" s="20"/>
    </row>
    <row r="51" spans="1:17" s="69" customFormat="1">
      <c r="A51" s="43" t="s">
        <v>100</v>
      </c>
      <c r="B51" s="18"/>
      <c r="C51" s="76"/>
      <c r="D51" s="74"/>
      <c r="E51" s="74"/>
      <c r="F51" s="99"/>
      <c r="G51" s="131"/>
      <c r="H51" s="99"/>
    </row>
    <row r="52" spans="1:17" s="69" customFormat="1">
      <c r="A52" s="43" t="s">
        <v>48</v>
      </c>
      <c r="B52" s="16" t="s">
        <v>10</v>
      </c>
      <c r="C52" s="44" t="s">
        <v>18</v>
      </c>
      <c r="D52" s="16" t="s">
        <v>9</v>
      </c>
      <c r="E52" s="16" t="s">
        <v>12</v>
      </c>
      <c r="F52" s="47" t="s">
        <v>13</v>
      </c>
      <c r="G52" s="108" t="s">
        <v>22</v>
      </c>
      <c r="H52" s="116" t="s">
        <v>23</v>
      </c>
    </row>
    <row r="53" spans="1:17" s="98" customFormat="1">
      <c r="A53" s="71" t="s">
        <v>797</v>
      </c>
      <c r="B53" s="219" t="s">
        <v>357</v>
      </c>
      <c r="C53" s="220">
        <v>1989</v>
      </c>
      <c r="D53" s="71" t="s">
        <v>338</v>
      </c>
      <c r="E53" s="71" t="s">
        <v>669</v>
      </c>
      <c r="F53" s="71">
        <v>250813</v>
      </c>
      <c r="G53" s="11"/>
      <c r="H53" s="6">
        <v>667</v>
      </c>
      <c r="J53" s="69"/>
      <c r="K53" s="69"/>
      <c r="L53" s="69"/>
      <c r="M53" s="69"/>
      <c r="N53" s="69"/>
      <c r="O53" s="69"/>
      <c r="P53" s="69"/>
      <c r="Q53" s="69"/>
    </row>
    <row r="54" spans="1:17" s="98" customFormat="1">
      <c r="A54" s="39" t="s">
        <v>880</v>
      </c>
      <c r="B54" s="204" t="s">
        <v>357</v>
      </c>
      <c r="C54" s="39">
        <v>1989</v>
      </c>
      <c r="D54" s="203" t="s">
        <v>455</v>
      </c>
      <c r="E54" s="39" t="s">
        <v>456</v>
      </c>
      <c r="F54" s="39">
        <v>250908</v>
      </c>
      <c r="G54" s="205"/>
      <c r="H54" s="36">
        <v>663</v>
      </c>
      <c r="J54" s="69"/>
      <c r="K54" s="69"/>
      <c r="L54" s="69"/>
      <c r="M54" s="69"/>
      <c r="N54" s="69"/>
      <c r="O54" s="69"/>
      <c r="P54" s="69"/>
      <c r="Q54" s="69"/>
    </row>
    <row r="55" spans="1:17" s="98" customFormat="1">
      <c r="A55" s="39" t="s">
        <v>747</v>
      </c>
      <c r="B55" s="197" t="s">
        <v>247</v>
      </c>
      <c r="C55" s="39">
        <v>1996</v>
      </c>
      <c r="D55" s="203" t="s">
        <v>720</v>
      </c>
      <c r="E55" s="39" t="s">
        <v>456</v>
      </c>
      <c r="F55" s="39">
        <v>250611</v>
      </c>
      <c r="G55" s="205"/>
      <c r="H55" s="36">
        <v>527</v>
      </c>
      <c r="J55" s="69"/>
      <c r="K55" s="69"/>
      <c r="L55" s="69"/>
      <c r="M55" s="69"/>
      <c r="N55" s="69"/>
      <c r="O55" s="69"/>
      <c r="P55" s="69"/>
      <c r="Q55" s="69"/>
    </row>
    <row r="56" spans="1:17" s="98" customFormat="1">
      <c r="A56" s="71">
        <v>4.9400000000000004</v>
      </c>
      <c r="B56" s="71" t="s">
        <v>710</v>
      </c>
      <c r="C56" s="71">
        <v>2002</v>
      </c>
      <c r="D56" s="71" t="s">
        <v>706</v>
      </c>
      <c r="E56" s="71" t="s">
        <v>456</v>
      </c>
      <c r="F56" s="71">
        <v>250519</v>
      </c>
      <c r="G56" s="11" t="s">
        <v>685</v>
      </c>
      <c r="H56" s="6">
        <v>357</v>
      </c>
      <c r="J56" s="69"/>
      <c r="K56" s="69"/>
      <c r="L56" s="69"/>
      <c r="M56" s="69"/>
      <c r="N56" s="69"/>
      <c r="O56" s="69"/>
      <c r="P56" s="69"/>
      <c r="Q56" s="69"/>
    </row>
    <row r="57" spans="1:17" s="98" customFormat="1" ht="16" customHeight="1">
      <c r="A57" s="71">
        <v>29.83</v>
      </c>
      <c r="B57" s="71" t="s">
        <v>710</v>
      </c>
      <c r="C57" s="71">
        <v>2002</v>
      </c>
      <c r="D57" s="71" t="s">
        <v>1003</v>
      </c>
      <c r="E57" s="71" t="s">
        <v>456</v>
      </c>
      <c r="F57" s="71">
        <v>250927</v>
      </c>
      <c r="G57" s="8" t="s">
        <v>15</v>
      </c>
      <c r="H57" s="107">
        <v>327</v>
      </c>
      <c r="J57" s="69"/>
      <c r="K57" s="69"/>
      <c r="L57" s="69"/>
      <c r="M57" s="69"/>
      <c r="N57" s="69"/>
      <c r="O57" s="69"/>
      <c r="P57" s="69"/>
      <c r="Q57" s="69"/>
    </row>
    <row r="58" spans="1:17" s="98" customFormat="1">
      <c r="A58" s="153">
        <v>7.2</v>
      </c>
      <c r="B58" s="66" t="s">
        <v>604</v>
      </c>
      <c r="C58" s="122">
        <v>1978</v>
      </c>
      <c r="D58" s="66" t="s">
        <v>617</v>
      </c>
      <c r="E58" s="38" t="s">
        <v>627</v>
      </c>
      <c r="F58" s="36">
        <v>250507</v>
      </c>
      <c r="G58" s="36"/>
      <c r="H58" s="36">
        <v>225</v>
      </c>
      <c r="J58" s="69"/>
      <c r="K58" s="69"/>
      <c r="L58" s="69"/>
      <c r="M58" s="69"/>
      <c r="N58" s="69"/>
      <c r="O58" s="69"/>
      <c r="P58" s="69"/>
      <c r="Q58" s="69"/>
    </row>
    <row r="59" spans="1:17" s="98" customFormat="1">
      <c r="A59" s="6">
        <v>31.86</v>
      </c>
      <c r="B59" s="128" t="s">
        <v>214</v>
      </c>
      <c r="C59" s="122">
        <v>2013</v>
      </c>
      <c r="D59" s="5" t="s">
        <v>255</v>
      </c>
      <c r="E59" s="5" t="s">
        <v>225</v>
      </c>
      <c r="F59" s="6">
        <v>250216</v>
      </c>
      <c r="G59" s="6"/>
      <c r="H59" s="6">
        <v>121</v>
      </c>
      <c r="J59" s="69"/>
      <c r="K59" s="69"/>
      <c r="L59" s="69"/>
      <c r="M59" s="69"/>
      <c r="N59" s="69"/>
      <c r="O59" s="69"/>
      <c r="P59" s="69"/>
      <c r="Q59" s="69"/>
    </row>
    <row r="60" spans="1:17" s="98" customFormat="1" ht="16" customHeight="1">
      <c r="A60" s="6">
        <v>9.5500000000000007</v>
      </c>
      <c r="B60" s="128" t="s">
        <v>214</v>
      </c>
      <c r="C60" s="122">
        <v>2013</v>
      </c>
      <c r="D60" s="5" t="s">
        <v>597</v>
      </c>
      <c r="E60" s="5" t="s">
        <v>669</v>
      </c>
      <c r="F60" s="6">
        <v>250917</v>
      </c>
      <c r="G60" s="5" t="s">
        <v>1063</v>
      </c>
      <c r="H60" s="6">
        <v>104</v>
      </c>
      <c r="J60" s="69"/>
      <c r="K60" s="69"/>
      <c r="L60" s="69"/>
      <c r="M60" s="69"/>
      <c r="N60" s="69"/>
      <c r="O60" s="69"/>
      <c r="P60" s="69"/>
      <c r="Q60" s="69"/>
    </row>
    <row r="61" spans="1:17" s="98" customFormat="1">
      <c r="A61" s="86">
        <v>2.21</v>
      </c>
      <c r="B61" s="86" t="s">
        <v>1061</v>
      </c>
      <c r="C61" s="86">
        <v>1966</v>
      </c>
      <c r="D61" s="39" t="s">
        <v>36</v>
      </c>
      <c r="E61" s="39" t="s">
        <v>1057</v>
      </c>
      <c r="F61" s="39">
        <v>251126</v>
      </c>
      <c r="G61" s="6"/>
      <c r="H61" s="6">
        <v>90</v>
      </c>
      <c r="J61" s="69"/>
      <c r="K61" s="69"/>
      <c r="L61" s="69"/>
      <c r="M61" s="69"/>
      <c r="N61" s="69"/>
      <c r="O61" s="69"/>
      <c r="P61" s="69"/>
      <c r="Q61" s="69"/>
    </row>
    <row r="62" spans="1:17" s="98" customFormat="1">
      <c r="A62" s="39">
        <v>15.88</v>
      </c>
      <c r="B62" s="128" t="s">
        <v>214</v>
      </c>
      <c r="C62" s="86">
        <v>2013</v>
      </c>
      <c r="D62" s="100" t="s">
        <v>671</v>
      </c>
      <c r="E62" s="100" t="s">
        <v>456</v>
      </c>
      <c r="F62" s="100">
        <v>250927</v>
      </c>
      <c r="G62" s="36">
        <v>-0.4</v>
      </c>
      <c r="H62" s="107">
        <v>22</v>
      </c>
      <c r="J62" s="69"/>
      <c r="K62" s="69"/>
      <c r="L62" s="69"/>
      <c r="M62" s="69"/>
      <c r="N62" s="69"/>
      <c r="O62" s="69"/>
      <c r="P62" s="69"/>
      <c r="Q62" s="69"/>
    </row>
    <row r="63" spans="1:17" s="98" customFormat="1" ht="16" customHeight="1">
      <c r="A63" s="65" t="s">
        <v>1065</v>
      </c>
      <c r="B63" s="128" t="s">
        <v>1066</v>
      </c>
      <c r="C63" s="6">
        <v>2002</v>
      </c>
      <c r="D63" s="5" t="s">
        <v>680</v>
      </c>
      <c r="E63" s="5" t="s">
        <v>1067</v>
      </c>
      <c r="F63" s="6">
        <v>250520</v>
      </c>
      <c r="G63" s="8" t="s">
        <v>15</v>
      </c>
      <c r="H63" s="107">
        <v>459</v>
      </c>
      <c r="J63" s="69"/>
      <c r="K63" s="69"/>
      <c r="L63" s="69"/>
      <c r="M63" s="69"/>
      <c r="N63" s="69"/>
      <c r="O63" s="69"/>
      <c r="P63" s="69"/>
      <c r="Q63" s="69"/>
    </row>
    <row r="64" spans="1:17" s="98" customFormat="1">
      <c r="A64" s="6" t="s">
        <v>15</v>
      </c>
      <c r="B64" s="8" t="s">
        <v>988</v>
      </c>
      <c r="C64" s="7" t="s">
        <v>15</v>
      </c>
      <c r="D64" s="10" t="s">
        <v>15</v>
      </c>
      <c r="E64" s="11" t="s">
        <v>15</v>
      </c>
      <c r="F64" s="6" t="s">
        <v>15</v>
      </c>
      <c r="G64" s="8" t="s">
        <v>15</v>
      </c>
      <c r="H64" s="107">
        <v>0</v>
      </c>
      <c r="J64" s="69"/>
      <c r="K64" s="69"/>
      <c r="L64" s="69"/>
      <c r="M64" s="69"/>
      <c r="N64" s="69"/>
      <c r="O64" s="69"/>
      <c r="P64" s="69"/>
      <c r="Q64" s="69"/>
    </row>
    <row r="65" spans="1:17" s="69" customFormat="1">
      <c r="A65" s="43"/>
      <c r="B65" s="16" t="s">
        <v>1069</v>
      </c>
      <c r="C65" s="44" t="s">
        <v>145</v>
      </c>
      <c r="D65" s="45"/>
      <c r="E65" s="45"/>
      <c r="F65" s="52"/>
      <c r="G65" s="124"/>
      <c r="H65" s="110">
        <f>SUM(H53:H64)</f>
        <v>3562</v>
      </c>
    </row>
    <row r="66" spans="1:17" s="69" customFormat="1">
      <c r="A66" s="74"/>
      <c r="B66" s="18"/>
      <c r="C66" s="76"/>
      <c r="D66" s="74"/>
      <c r="E66" s="74"/>
      <c r="F66" s="99"/>
      <c r="G66" s="131"/>
      <c r="H66" s="99"/>
    </row>
    <row r="67" spans="1:17" s="69" customFormat="1">
      <c r="A67" s="43" t="s">
        <v>101</v>
      </c>
      <c r="B67" s="18"/>
      <c r="C67" s="76"/>
      <c r="D67" s="74"/>
      <c r="E67" s="74"/>
      <c r="F67" s="99"/>
      <c r="G67" s="131"/>
      <c r="H67" s="99"/>
    </row>
    <row r="68" spans="1:17" s="69" customFormat="1">
      <c r="A68" s="43" t="s">
        <v>48</v>
      </c>
      <c r="B68" s="16" t="s">
        <v>10</v>
      </c>
      <c r="C68" s="44" t="s">
        <v>18</v>
      </c>
      <c r="D68" s="16" t="s">
        <v>9</v>
      </c>
      <c r="E68" s="16" t="s">
        <v>12</v>
      </c>
      <c r="F68" s="47" t="s">
        <v>13</v>
      </c>
      <c r="G68" s="108" t="s">
        <v>22</v>
      </c>
      <c r="H68" s="116" t="s">
        <v>23</v>
      </c>
    </row>
    <row r="69" spans="1:17" s="98" customFormat="1">
      <c r="A69" s="39" t="s">
        <v>516</v>
      </c>
      <c r="B69" s="197" t="s">
        <v>247</v>
      </c>
      <c r="C69" s="39">
        <v>1996</v>
      </c>
      <c r="D69" s="203" t="s">
        <v>455</v>
      </c>
      <c r="E69" s="39" t="s">
        <v>456</v>
      </c>
      <c r="F69" s="39">
        <v>250505</v>
      </c>
      <c r="G69" s="205"/>
      <c r="H69" s="36">
        <v>582</v>
      </c>
      <c r="J69" s="69"/>
      <c r="K69" s="69"/>
      <c r="L69" s="69"/>
      <c r="M69" s="69"/>
      <c r="N69" s="69"/>
      <c r="O69" s="69"/>
      <c r="P69" s="69"/>
      <c r="Q69" s="69"/>
    </row>
    <row r="70" spans="1:17" s="98" customFormat="1" ht="16" customHeight="1">
      <c r="A70" s="213" t="s">
        <v>742</v>
      </c>
      <c r="B70" s="201" t="s">
        <v>341</v>
      </c>
      <c r="C70" s="6">
        <v>2000</v>
      </c>
      <c r="D70" s="201" t="s">
        <v>455</v>
      </c>
      <c r="E70" s="200" t="s">
        <v>669</v>
      </c>
      <c r="F70" s="6">
        <v>250618</v>
      </c>
      <c r="G70" s="8"/>
      <c r="H70" s="107">
        <v>547</v>
      </c>
      <c r="J70" s="69"/>
      <c r="K70" s="69"/>
      <c r="L70" s="69"/>
      <c r="M70" s="69"/>
      <c r="N70" s="69"/>
      <c r="O70" s="69"/>
      <c r="P70" s="69"/>
      <c r="Q70" s="69"/>
    </row>
    <row r="71" spans="1:17" s="98" customFormat="1">
      <c r="A71" s="71" t="s">
        <v>699</v>
      </c>
      <c r="B71" s="199" t="s">
        <v>247</v>
      </c>
      <c r="C71" s="220">
        <v>1996</v>
      </c>
      <c r="D71" s="71" t="s">
        <v>338</v>
      </c>
      <c r="E71" s="71" t="s">
        <v>456</v>
      </c>
      <c r="F71" s="71">
        <v>250519</v>
      </c>
      <c r="G71" s="11"/>
      <c r="H71" s="6">
        <v>545</v>
      </c>
      <c r="J71" s="69"/>
      <c r="K71" s="69"/>
      <c r="L71" s="69"/>
      <c r="M71" s="69"/>
      <c r="N71" s="69"/>
      <c r="O71" s="69"/>
      <c r="P71" s="69"/>
      <c r="Q71" s="69"/>
    </row>
    <row r="72" spans="1:17" s="98" customFormat="1">
      <c r="A72" s="39" t="s">
        <v>547</v>
      </c>
      <c r="B72" s="204" t="s">
        <v>548</v>
      </c>
      <c r="C72" s="39">
        <v>2004</v>
      </c>
      <c r="D72" s="203" t="s">
        <v>455</v>
      </c>
      <c r="E72" s="39" t="s">
        <v>456</v>
      </c>
      <c r="F72" s="39">
        <v>250505</v>
      </c>
      <c r="G72" s="205"/>
      <c r="H72" s="36">
        <v>499</v>
      </c>
      <c r="J72" s="69"/>
      <c r="K72" s="69"/>
      <c r="L72" s="69"/>
      <c r="M72" s="69"/>
      <c r="N72" s="69"/>
      <c r="O72" s="69"/>
      <c r="P72" s="69"/>
      <c r="Q72" s="69"/>
    </row>
    <row r="73" spans="1:17" s="98" customFormat="1" ht="16" customHeight="1">
      <c r="A73" s="213" t="s">
        <v>748</v>
      </c>
      <c r="B73" s="201" t="s">
        <v>341</v>
      </c>
      <c r="C73" s="6">
        <v>2000</v>
      </c>
      <c r="D73" s="201" t="s">
        <v>720</v>
      </c>
      <c r="E73" s="200" t="s">
        <v>456</v>
      </c>
      <c r="F73" s="6">
        <v>250611</v>
      </c>
      <c r="G73" s="8"/>
      <c r="H73" s="107">
        <v>488</v>
      </c>
      <c r="J73" s="69"/>
      <c r="K73" s="69"/>
      <c r="L73" s="69"/>
      <c r="M73" s="69"/>
      <c r="N73" s="69"/>
      <c r="O73" s="69"/>
      <c r="P73" s="69"/>
      <c r="Q73" s="69"/>
    </row>
    <row r="74" spans="1:17" s="98" customFormat="1">
      <c r="A74" s="86">
        <v>27.26</v>
      </c>
      <c r="B74" s="86" t="s">
        <v>969</v>
      </c>
      <c r="C74" s="86">
        <v>1978</v>
      </c>
      <c r="D74" s="100" t="s">
        <v>1003</v>
      </c>
      <c r="E74" s="100" t="s">
        <v>456</v>
      </c>
      <c r="F74" s="100">
        <v>250927</v>
      </c>
      <c r="G74" s="8" t="s">
        <v>15</v>
      </c>
      <c r="H74" s="107">
        <v>283</v>
      </c>
      <c r="J74" s="69"/>
      <c r="K74" s="69"/>
      <c r="L74" s="69"/>
      <c r="M74" s="69"/>
      <c r="N74" s="69"/>
      <c r="O74" s="69"/>
      <c r="P74" s="69"/>
      <c r="Q74" s="69"/>
    </row>
    <row r="75" spans="1:17" s="98" customFormat="1">
      <c r="A75" s="153">
        <v>4.1399999999999997</v>
      </c>
      <c r="B75" s="66" t="s">
        <v>604</v>
      </c>
      <c r="C75" s="122">
        <v>1978</v>
      </c>
      <c r="D75" s="66" t="s">
        <v>620</v>
      </c>
      <c r="E75" s="38" t="s">
        <v>627</v>
      </c>
      <c r="F75" s="36">
        <v>250507</v>
      </c>
      <c r="G75" s="36" t="s">
        <v>619</v>
      </c>
      <c r="H75" s="36">
        <v>156</v>
      </c>
      <c r="J75" s="69"/>
      <c r="K75" s="69"/>
      <c r="L75" s="69"/>
      <c r="M75" s="69"/>
      <c r="N75" s="69"/>
      <c r="O75" s="69"/>
      <c r="P75" s="69"/>
      <c r="Q75" s="69"/>
    </row>
    <row r="76" spans="1:17" s="98" customFormat="1" ht="16" customHeight="1">
      <c r="A76" s="6">
        <v>3.89</v>
      </c>
      <c r="B76" s="38" t="s">
        <v>141</v>
      </c>
      <c r="C76" s="36">
        <v>2007</v>
      </c>
      <c r="D76" s="5" t="s">
        <v>618</v>
      </c>
      <c r="E76" s="5" t="s">
        <v>456</v>
      </c>
      <c r="F76" s="6">
        <v>250707</v>
      </c>
      <c r="G76" s="6">
        <v>0</v>
      </c>
      <c r="H76" s="6">
        <v>90</v>
      </c>
      <c r="J76" s="69"/>
      <c r="K76" s="69"/>
      <c r="L76" s="69"/>
      <c r="M76" s="69"/>
      <c r="N76" s="69"/>
      <c r="O76" s="69"/>
      <c r="P76" s="69"/>
      <c r="Q76" s="69"/>
    </row>
    <row r="77" spans="1:17" s="69" customFormat="1">
      <c r="A77" s="43"/>
      <c r="B77" s="16" t="s">
        <v>675</v>
      </c>
      <c r="C77" s="16" t="s">
        <v>145</v>
      </c>
      <c r="D77" s="45"/>
      <c r="E77" s="45"/>
      <c r="F77" s="52"/>
      <c r="G77" s="124"/>
      <c r="H77" s="110">
        <f>SUM(H69:H76)</f>
        <v>3190</v>
      </c>
    </row>
    <row r="78" spans="1:17" s="98" customFormat="1">
      <c r="A78" s="100"/>
      <c r="B78" s="8"/>
      <c r="C78" s="39"/>
      <c r="D78" s="100"/>
      <c r="E78" s="5"/>
      <c r="F78" s="6"/>
      <c r="G78" s="8"/>
      <c r="H78" s="107"/>
      <c r="J78" s="69"/>
      <c r="K78" s="69"/>
      <c r="L78" s="69"/>
      <c r="M78" s="69"/>
      <c r="N78" s="69"/>
      <c r="O78" s="69"/>
      <c r="P78" s="69"/>
      <c r="Q78" s="69"/>
    </row>
    <row r="79" spans="1:17" s="69" customFormat="1">
      <c r="A79" s="43"/>
      <c r="B79" s="16" t="s">
        <v>1070</v>
      </c>
      <c r="C79" s="16" t="s">
        <v>145</v>
      </c>
      <c r="D79" s="45"/>
      <c r="E79" s="45"/>
      <c r="F79" s="52"/>
      <c r="G79" s="124"/>
      <c r="H79" s="110">
        <f>H65+H77</f>
        <v>6752</v>
      </c>
    </row>
    <row r="80" spans="1:17" s="69" customFormat="1">
      <c r="B80" s="21" t="s">
        <v>1071</v>
      </c>
      <c r="C80" s="121"/>
      <c r="H80" s="298"/>
    </row>
    <row r="81" spans="10:17">
      <c r="J81" s="69"/>
      <c r="K81" s="69"/>
      <c r="L81" s="69"/>
      <c r="M81" s="69"/>
      <c r="N81" s="69"/>
      <c r="O81" s="69"/>
      <c r="P81" s="69"/>
      <c r="Q81" s="69"/>
    </row>
    <row r="82" spans="10:17">
      <c r="J82" s="69"/>
      <c r="K82" s="69"/>
      <c r="L82" s="69"/>
      <c r="M82" s="69"/>
      <c r="N82" s="69"/>
      <c r="O82" s="69"/>
      <c r="P82" s="69"/>
      <c r="Q82" s="69"/>
    </row>
    <row r="83" spans="10:17">
      <c r="J83" s="69"/>
      <c r="K83" s="69"/>
      <c r="L83" s="69"/>
      <c r="M83" s="69"/>
      <c r="N83" s="69"/>
      <c r="O83" s="69"/>
      <c r="P83" s="69"/>
      <c r="Q83" s="69"/>
    </row>
    <row r="84" spans="10:17">
      <c r="J84" s="69"/>
      <c r="K84" s="69"/>
      <c r="L84" s="69"/>
      <c r="M84" s="69"/>
      <c r="N84" s="69"/>
      <c r="O84" s="69"/>
      <c r="P84" s="69"/>
      <c r="Q84" s="69"/>
    </row>
    <row r="85" spans="10:17">
      <c r="J85" s="69"/>
      <c r="K85" s="69"/>
      <c r="L85" s="69"/>
      <c r="M85" s="69"/>
      <c r="N85" s="69"/>
      <c r="O85" s="69"/>
      <c r="P85" s="69"/>
      <c r="Q85" s="69"/>
    </row>
    <row r="86" spans="10:17">
      <c r="J86" s="69"/>
      <c r="K86" s="69"/>
      <c r="L86" s="69"/>
      <c r="M86" s="69"/>
      <c r="N86" s="69"/>
      <c r="O86" s="69"/>
      <c r="P86" s="69"/>
      <c r="Q86" s="69"/>
    </row>
    <row r="87" spans="10:17">
      <c r="J87" s="69"/>
      <c r="K87" s="69"/>
      <c r="L87" s="69"/>
      <c r="M87" s="69"/>
      <c r="N87" s="69"/>
      <c r="O87" s="69"/>
      <c r="P87" s="69"/>
      <c r="Q87" s="69"/>
    </row>
    <row r="88" spans="10:17">
      <c r="J88" s="69"/>
      <c r="K88" s="69"/>
      <c r="L88" s="69"/>
      <c r="M88" s="69"/>
      <c r="N88" s="69"/>
      <c r="O88" s="69"/>
      <c r="P88" s="69"/>
      <c r="Q88" s="69"/>
    </row>
  </sheetData>
  <sortState xmlns:xlrd2="http://schemas.microsoft.com/office/spreadsheetml/2017/richdata2" ref="A59:I62">
    <sortCondition descending="1" ref="H59:H62"/>
  </sortState>
  <mergeCells count="2">
    <mergeCell ref="D47:E47"/>
    <mergeCell ref="D6:E6"/>
  </mergeCells>
  <phoneticPr fontId="31" type="noConversion"/>
  <pageMargins left="0.43307086614173229" right="0.23622047244094491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07EA-DF77-4DD3-AE5D-B62ED0A6B443}">
  <dimension ref="A1:H40"/>
  <sheetViews>
    <sheetView topLeftCell="A7" zoomScaleNormal="100" workbookViewId="0">
      <selection activeCell="B40" sqref="B40"/>
    </sheetView>
  </sheetViews>
  <sheetFormatPr baseColWidth="10" defaultColWidth="11.453125" defaultRowHeight="15.5"/>
  <cols>
    <col min="1" max="1" width="12.1796875" style="1" customWidth="1"/>
    <col min="2" max="2" width="26.08984375" style="70" customWidth="1"/>
    <col min="3" max="3" width="7" style="1" customWidth="1"/>
    <col min="4" max="4" width="10.08984375" style="70" customWidth="1"/>
    <col min="5" max="5" width="16.08984375" style="118" customWidth="1"/>
    <col min="6" max="6" width="7.90625" style="2" customWidth="1"/>
    <col min="7" max="7" width="5" style="70" customWidth="1"/>
    <col min="8" max="8" width="10.08984375" style="3" customWidth="1"/>
    <col min="9" max="16384" width="11.453125" style="58"/>
  </cols>
  <sheetData>
    <row r="1" spans="1:8" s="73" customFormat="1">
      <c r="A1" s="43" t="s">
        <v>102</v>
      </c>
      <c r="B1" s="43"/>
      <c r="C1" s="16"/>
      <c r="D1" s="16"/>
      <c r="E1" s="16"/>
      <c r="F1" s="44"/>
      <c r="G1" s="284"/>
      <c r="H1" s="17"/>
    </row>
    <row r="2" spans="1:8" ht="15" customHeight="1">
      <c r="A2" s="117" t="s">
        <v>109</v>
      </c>
    </row>
    <row r="3" spans="1:8" ht="15" customHeight="1">
      <c r="A3" s="117" t="s">
        <v>110</v>
      </c>
    </row>
    <row r="4" spans="1:8" ht="15" customHeight="1">
      <c r="A4" s="119" t="s">
        <v>104</v>
      </c>
    </row>
    <row r="5" spans="1:8" ht="15" customHeight="1">
      <c r="A5" s="117" t="s">
        <v>105</v>
      </c>
    </row>
    <row r="6" spans="1:8" s="73" customFormat="1" ht="15.65" customHeight="1">
      <c r="A6" s="43" t="s">
        <v>3</v>
      </c>
      <c r="B6" s="101" t="s">
        <v>143</v>
      </c>
      <c r="C6" s="16"/>
      <c r="D6" s="344"/>
      <c r="E6" s="344"/>
      <c r="F6" s="285"/>
      <c r="G6" s="286"/>
      <c r="H6" s="287"/>
    </row>
    <row r="7" spans="1:8" s="73" customFormat="1">
      <c r="A7" s="16" t="s">
        <v>47</v>
      </c>
      <c r="B7" s="21" t="s">
        <v>34</v>
      </c>
      <c r="C7" s="16"/>
      <c r="D7" s="21"/>
      <c r="E7" s="21"/>
      <c r="F7" s="55"/>
      <c r="G7" s="13"/>
      <c r="H7" s="21"/>
    </row>
    <row r="8" spans="1:8" s="73" customFormat="1">
      <c r="A8" s="16" t="s">
        <v>219</v>
      </c>
      <c r="B8" s="94" t="s">
        <v>971</v>
      </c>
      <c r="C8" s="21"/>
      <c r="D8" s="21"/>
      <c r="E8" s="21"/>
      <c r="F8" s="21"/>
      <c r="G8" s="77"/>
      <c r="H8" s="17"/>
    </row>
    <row r="9" spans="1:8" s="69" customFormat="1">
      <c r="A9" s="18"/>
      <c r="B9" s="15"/>
      <c r="C9" s="15"/>
      <c r="D9" s="15"/>
      <c r="E9" s="14"/>
      <c r="F9" s="56"/>
      <c r="G9" s="288"/>
      <c r="H9" s="19"/>
    </row>
    <row r="10" spans="1:8" s="69" customFormat="1">
      <c r="A10" s="43" t="s">
        <v>100</v>
      </c>
      <c r="B10" s="18"/>
      <c r="C10" s="75"/>
      <c r="D10" s="74"/>
      <c r="E10" s="74"/>
      <c r="F10" s="75"/>
      <c r="G10" s="78"/>
      <c r="H10" s="75"/>
    </row>
    <row r="11" spans="1:8" s="69" customFormat="1">
      <c r="A11" s="43" t="s">
        <v>48</v>
      </c>
      <c r="B11" s="16" t="s">
        <v>10</v>
      </c>
      <c r="C11" s="16" t="s">
        <v>18</v>
      </c>
      <c r="D11" s="16" t="s">
        <v>9</v>
      </c>
      <c r="E11" s="16" t="s">
        <v>12</v>
      </c>
      <c r="F11" s="44" t="s">
        <v>13</v>
      </c>
      <c r="G11" s="284" t="s">
        <v>22</v>
      </c>
      <c r="H11" s="17" t="s">
        <v>23</v>
      </c>
    </row>
    <row r="12" spans="1:8" s="69" customFormat="1">
      <c r="A12" s="65" t="s">
        <v>744</v>
      </c>
      <c r="B12" s="128" t="s">
        <v>265</v>
      </c>
      <c r="C12" s="6">
        <v>1997</v>
      </c>
      <c r="D12" s="8" t="s">
        <v>338</v>
      </c>
      <c r="E12" s="5" t="s">
        <v>669</v>
      </c>
      <c r="F12" s="6">
        <v>250618</v>
      </c>
      <c r="G12" s="92"/>
      <c r="H12" s="19">
        <v>674</v>
      </c>
    </row>
    <row r="13" spans="1:8" s="69" customFormat="1">
      <c r="A13" s="71" t="s">
        <v>716</v>
      </c>
      <c r="B13" s="71" t="s">
        <v>696</v>
      </c>
      <c r="C13" s="71">
        <v>2010</v>
      </c>
      <c r="D13" s="71" t="s">
        <v>680</v>
      </c>
      <c r="E13" s="71" t="s">
        <v>679</v>
      </c>
      <c r="F13" s="71">
        <v>250530</v>
      </c>
      <c r="G13" s="92"/>
      <c r="H13" s="19">
        <v>373</v>
      </c>
    </row>
    <row r="14" spans="1:8" s="69" customFormat="1">
      <c r="A14" s="71" t="s">
        <v>752</v>
      </c>
      <c r="B14" s="289" t="s">
        <v>696</v>
      </c>
      <c r="C14" s="71">
        <v>2010</v>
      </c>
      <c r="D14" s="71" t="s">
        <v>720</v>
      </c>
      <c r="E14" s="71" t="s">
        <v>456</v>
      </c>
      <c r="F14" s="71">
        <v>250611</v>
      </c>
      <c r="G14" s="92"/>
      <c r="H14" s="19">
        <v>359</v>
      </c>
    </row>
    <row r="15" spans="1:8" s="69" customFormat="1">
      <c r="A15" s="86" t="s">
        <v>907</v>
      </c>
      <c r="B15" s="86" t="s">
        <v>542</v>
      </c>
      <c r="C15" s="86">
        <v>1997</v>
      </c>
      <c r="D15" s="100" t="s">
        <v>455</v>
      </c>
      <c r="E15" s="100" t="s">
        <v>456</v>
      </c>
      <c r="F15" s="100">
        <v>250908</v>
      </c>
      <c r="G15" s="92"/>
      <c r="H15" s="19">
        <v>345</v>
      </c>
    </row>
    <row r="16" spans="1:8" s="69" customFormat="1">
      <c r="A16" s="6">
        <v>1.99</v>
      </c>
      <c r="B16" s="8" t="s">
        <v>140</v>
      </c>
      <c r="C16" s="6">
        <v>2006</v>
      </c>
      <c r="D16" s="5" t="s">
        <v>36</v>
      </c>
      <c r="E16" s="5" t="s">
        <v>218</v>
      </c>
      <c r="F16" s="6">
        <v>250113</v>
      </c>
      <c r="G16" s="92"/>
      <c r="H16" s="19">
        <v>236</v>
      </c>
    </row>
    <row r="17" spans="1:8" s="69" customFormat="1">
      <c r="A17" s="39">
        <v>5.82</v>
      </c>
      <c r="B17" s="128" t="s">
        <v>972</v>
      </c>
      <c r="C17" s="86">
        <v>1984</v>
      </c>
      <c r="D17" s="100" t="s">
        <v>973</v>
      </c>
      <c r="E17" s="100" t="s">
        <v>456</v>
      </c>
      <c r="F17" s="100">
        <v>250911</v>
      </c>
      <c r="G17" s="92"/>
      <c r="H17" s="19">
        <v>229</v>
      </c>
    </row>
    <row r="18" spans="1:8" s="69" customFormat="1">
      <c r="A18" s="142">
        <v>35.35</v>
      </c>
      <c r="B18" s="6" t="s">
        <v>208</v>
      </c>
      <c r="C18" s="71">
        <v>1963</v>
      </c>
      <c r="D18" s="5" t="s">
        <v>255</v>
      </c>
      <c r="E18" s="5" t="s">
        <v>252</v>
      </c>
      <c r="F18" s="6">
        <v>250215</v>
      </c>
      <c r="G18" s="92"/>
      <c r="H18" s="19">
        <v>189</v>
      </c>
    </row>
    <row r="19" spans="1:8" s="69" customFormat="1">
      <c r="A19" s="290" t="s">
        <v>15</v>
      </c>
      <c r="B19" s="290" t="s">
        <v>15</v>
      </c>
      <c r="C19" s="291" t="s">
        <v>15</v>
      </c>
      <c r="D19" s="290" t="s">
        <v>15</v>
      </c>
      <c r="E19" s="290" t="s">
        <v>15</v>
      </c>
      <c r="F19" s="292" t="s">
        <v>15</v>
      </c>
      <c r="G19" s="92"/>
      <c r="H19" s="19">
        <v>0</v>
      </c>
    </row>
    <row r="20" spans="1:8" s="69" customFormat="1">
      <c r="A20" s="290" t="s">
        <v>15</v>
      </c>
      <c r="B20" s="290" t="s">
        <v>15</v>
      </c>
      <c r="C20" s="291" t="s">
        <v>15</v>
      </c>
      <c r="D20" s="290" t="s">
        <v>15</v>
      </c>
      <c r="E20" s="290" t="s">
        <v>15</v>
      </c>
      <c r="F20" s="292" t="s">
        <v>15</v>
      </c>
      <c r="G20" s="92"/>
      <c r="H20" s="19">
        <v>0</v>
      </c>
    </row>
    <row r="21" spans="1:8" s="69" customFormat="1">
      <c r="A21" s="290" t="s">
        <v>15</v>
      </c>
      <c r="B21" s="290" t="s">
        <v>15</v>
      </c>
      <c r="C21" s="291" t="s">
        <v>15</v>
      </c>
      <c r="D21" s="290" t="s">
        <v>15</v>
      </c>
      <c r="E21" s="290" t="s">
        <v>15</v>
      </c>
      <c r="F21" s="292" t="s">
        <v>15</v>
      </c>
      <c r="G21" s="92"/>
      <c r="H21" s="19">
        <v>0</v>
      </c>
    </row>
    <row r="22" spans="1:8" s="69" customFormat="1">
      <c r="A22" s="290" t="s">
        <v>15</v>
      </c>
      <c r="B22" s="290" t="s">
        <v>15</v>
      </c>
      <c r="C22" s="291" t="s">
        <v>15</v>
      </c>
      <c r="D22" s="290" t="s">
        <v>15</v>
      </c>
      <c r="E22" s="290" t="s">
        <v>15</v>
      </c>
      <c r="F22" s="292" t="s">
        <v>15</v>
      </c>
      <c r="G22" s="92"/>
      <c r="H22" s="19">
        <v>0</v>
      </c>
    </row>
    <row r="23" spans="1:8" s="69" customFormat="1">
      <c r="A23" s="290" t="s">
        <v>15</v>
      </c>
      <c r="B23" s="290" t="s">
        <v>15</v>
      </c>
      <c r="C23" s="291" t="s">
        <v>15</v>
      </c>
      <c r="D23" s="290" t="s">
        <v>15</v>
      </c>
      <c r="E23" s="290" t="s">
        <v>15</v>
      </c>
      <c r="F23" s="292" t="s">
        <v>15</v>
      </c>
      <c r="G23" s="92"/>
      <c r="H23" s="19">
        <v>0</v>
      </c>
    </row>
    <row r="24" spans="1:8" s="69" customFormat="1">
      <c r="A24" s="43"/>
      <c r="B24" s="16" t="s">
        <v>974</v>
      </c>
      <c r="C24" s="16" t="s">
        <v>145</v>
      </c>
      <c r="D24" s="45"/>
      <c r="E24" s="45"/>
      <c r="F24" s="57"/>
      <c r="G24" s="93"/>
      <c r="H24" s="283">
        <f>SUM(H12:H23)</f>
        <v>2405</v>
      </c>
    </row>
    <row r="25" spans="1:8" s="69" customFormat="1">
      <c r="A25" s="74"/>
      <c r="B25" s="18"/>
      <c r="C25" s="75"/>
      <c r="D25" s="74"/>
      <c r="E25" s="74"/>
      <c r="F25" s="76"/>
      <c r="G25" s="293"/>
      <c r="H25" s="75"/>
    </row>
    <row r="26" spans="1:8" s="69" customFormat="1">
      <c r="A26" s="43" t="s">
        <v>101</v>
      </c>
      <c r="B26" s="18"/>
      <c r="C26" s="75"/>
      <c r="D26" s="74"/>
      <c r="E26" s="74"/>
      <c r="F26" s="75"/>
      <c r="G26" s="78"/>
      <c r="H26" s="75"/>
    </row>
    <row r="27" spans="1:8" s="69" customFormat="1">
      <c r="A27" s="43" t="s">
        <v>48</v>
      </c>
      <c r="B27" s="16" t="s">
        <v>10</v>
      </c>
      <c r="C27" s="16" t="s">
        <v>18</v>
      </c>
      <c r="D27" s="16" t="s">
        <v>9</v>
      </c>
      <c r="E27" s="16" t="s">
        <v>12</v>
      </c>
      <c r="F27" s="44" t="s">
        <v>13</v>
      </c>
      <c r="G27" s="284" t="s">
        <v>22</v>
      </c>
      <c r="H27" s="17" t="s">
        <v>23</v>
      </c>
    </row>
    <row r="28" spans="1:8" s="248" customFormat="1" ht="13">
      <c r="A28" s="86" t="s">
        <v>911</v>
      </c>
      <c r="B28" s="86" t="s">
        <v>910</v>
      </c>
      <c r="C28" s="86">
        <v>1998</v>
      </c>
      <c r="D28" s="100" t="s">
        <v>455</v>
      </c>
      <c r="E28" s="100" t="s">
        <v>456</v>
      </c>
      <c r="F28" s="100">
        <v>250908</v>
      </c>
      <c r="G28" s="249"/>
      <c r="H28" s="20">
        <v>299</v>
      </c>
    </row>
    <row r="29" spans="1:8" s="248" customFormat="1" ht="13">
      <c r="A29" s="142" t="s">
        <v>236</v>
      </c>
      <c r="B29" s="6" t="s">
        <v>208</v>
      </c>
      <c r="C29" s="71">
        <v>1963</v>
      </c>
      <c r="D29" s="5" t="s">
        <v>237</v>
      </c>
      <c r="E29" s="5" t="s">
        <v>225</v>
      </c>
      <c r="F29" s="6">
        <v>250127</v>
      </c>
      <c r="G29" s="6"/>
      <c r="H29" s="6">
        <v>274</v>
      </c>
    </row>
    <row r="30" spans="1:8" s="248" customFormat="1" ht="13">
      <c r="A30" s="39" t="s">
        <v>554</v>
      </c>
      <c r="B30" s="39" t="s">
        <v>170</v>
      </c>
      <c r="C30" s="39">
        <v>2013</v>
      </c>
      <c r="D30" s="203" t="s">
        <v>455</v>
      </c>
      <c r="E30" s="39" t="s">
        <v>456</v>
      </c>
      <c r="F30" s="39">
        <v>250505</v>
      </c>
      <c r="G30" s="249"/>
      <c r="H30" s="20">
        <v>267</v>
      </c>
    </row>
    <row r="31" spans="1:8" s="248" customFormat="1" ht="13">
      <c r="A31" s="71">
        <v>35.36</v>
      </c>
      <c r="B31" s="66" t="s">
        <v>283</v>
      </c>
      <c r="C31" s="6">
        <v>2012</v>
      </c>
      <c r="D31" s="71" t="s">
        <v>688</v>
      </c>
      <c r="E31" s="71" t="s">
        <v>456</v>
      </c>
      <c r="F31" s="71">
        <v>250519</v>
      </c>
      <c r="G31" s="11" t="s">
        <v>690</v>
      </c>
      <c r="H31" s="20">
        <v>188</v>
      </c>
    </row>
    <row r="32" spans="1:8" s="248" customFormat="1" ht="13">
      <c r="A32" s="86" t="s">
        <v>885</v>
      </c>
      <c r="B32" s="86" t="s">
        <v>369</v>
      </c>
      <c r="C32" s="86">
        <v>1965</v>
      </c>
      <c r="D32" s="100" t="s">
        <v>455</v>
      </c>
      <c r="E32" s="100" t="s">
        <v>456</v>
      </c>
      <c r="F32" s="100">
        <v>250908</v>
      </c>
      <c r="G32" s="249"/>
      <c r="H32" s="20">
        <v>139</v>
      </c>
    </row>
    <row r="33" spans="1:8" s="248" customFormat="1" ht="13">
      <c r="A33" s="65">
        <v>1.85</v>
      </c>
      <c r="B33" s="66" t="s">
        <v>283</v>
      </c>
      <c r="C33" s="6">
        <v>2012</v>
      </c>
      <c r="D33" s="5" t="s">
        <v>36</v>
      </c>
      <c r="E33" s="5" t="s">
        <v>218</v>
      </c>
      <c r="F33" s="6">
        <v>250217</v>
      </c>
      <c r="G33" s="249"/>
      <c r="H33" s="20">
        <v>88</v>
      </c>
    </row>
    <row r="34" spans="1:8" s="69" customFormat="1">
      <c r="A34" s="290" t="s">
        <v>15</v>
      </c>
      <c r="B34" s="290" t="s">
        <v>15</v>
      </c>
      <c r="C34" s="291" t="s">
        <v>15</v>
      </c>
      <c r="D34" s="290" t="s">
        <v>15</v>
      </c>
      <c r="E34" s="290" t="s">
        <v>15</v>
      </c>
      <c r="F34" s="292" t="s">
        <v>15</v>
      </c>
      <c r="G34" s="92"/>
      <c r="H34" s="19">
        <v>0</v>
      </c>
    </row>
    <row r="35" spans="1:8" s="69" customFormat="1">
      <c r="A35" s="290" t="s">
        <v>15</v>
      </c>
      <c r="B35" s="290" t="s">
        <v>15</v>
      </c>
      <c r="C35" s="291" t="s">
        <v>15</v>
      </c>
      <c r="D35" s="290" t="s">
        <v>15</v>
      </c>
      <c r="E35" s="290" t="s">
        <v>15</v>
      </c>
      <c r="F35" s="292" t="s">
        <v>15</v>
      </c>
      <c r="G35" s="92"/>
      <c r="H35" s="19">
        <v>0</v>
      </c>
    </row>
    <row r="36" spans="1:8" s="69" customFormat="1">
      <c r="A36" s="43"/>
      <c r="B36" s="16" t="s">
        <v>970</v>
      </c>
      <c r="C36" s="16" t="s">
        <v>145</v>
      </c>
      <c r="D36" s="45"/>
      <c r="E36" s="45"/>
      <c r="F36" s="57"/>
      <c r="G36" s="93"/>
      <c r="H36" s="283">
        <f>SUM(H28:H35)</f>
        <v>1255</v>
      </c>
    </row>
    <row r="37" spans="1:8" s="69" customFormat="1">
      <c r="A37" s="18"/>
      <c r="B37" s="18"/>
      <c r="C37" s="18"/>
      <c r="D37" s="16"/>
      <c r="E37" s="16"/>
      <c r="F37" s="44"/>
      <c r="G37" s="284"/>
      <c r="H37" s="17"/>
    </row>
    <row r="38" spans="1:8" s="69" customFormat="1">
      <c r="A38" s="43"/>
      <c r="B38" s="16" t="s">
        <v>975</v>
      </c>
      <c r="C38" s="16" t="s">
        <v>145</v>
      </c>
      <c r="D38" s="45"/>
      <c r="E38" s="45"/>
      <c r="F38" s="57"/>
      <c r="G38" s="93"/>
      <c r="H38" s="283">
        <f>H24+H36</f>
        <v>3660</v>
      </c>
    </row>
    <row r="39" spans="1:8" s="69" customFormat="1">
      <c r="A39" s="43"/>
      <c r="B39" s="21" t="s">
        <v>220</v>
      </c>
      <c r="C39" s="18"/>
      <c r="D39" s="74"/>
      <c r="E39" s="74"/>
      <c r="F39" s="76"/>
      <c r="G39" s="293"/>
      <c r="H39" s="75"/>
    </row>
    <row r="40" spans="1:8" s="60" customFormat="1" ht="15">
      <c r="A40" s="4"/>
      <c r="B40" s="134" t="s">
        <v>754</v>
      </c>
      <c r="C40" s="4"/>
      <c r="D40" s="89"/>
      <c r="E40" s="294"/>
      <c r="F40" s="63"/>
      <c r="G40" s="89"/>
      <c r="H40" s="59"/>
    </row>
  </sheetData>
  <sortState xmlns:xlrd2="http://schemas.microsoft.com/office/spreadsheetml/2017/richdata2" ref="A28:H34">
    <sortCondition descending="1" ref="H28:H34"/>
  </sortState>
  <mergeCells count="1">
    <mergeCell ref="D6:E6"/>
  </mergeCells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11AB4-8618-4067-B295-589869AA21B3}">
  <dimension ref="A1:I100"/>
  <sheetViews>
    <sheetView topLeftCell="A12" zoomScaleNormal="100" workbookViewId="0">
      <selection activeCell="A7" sqref="A7:H8"/>
    </sheetView>
  </sheetViews>
  <sheetFormatPr baseColWidth="10" defaultColWidth="9.08984375" defaultRowHeight="15.5"/>
  <cols>
    <col min="1" max="1" width="15.08984375" style="1" customWidth="1"/>
    <col min="2" max="2" width="27.1796875" style="1" customWidth="1"/>
    <col min="3" max="3" width="9.54296875" style="1" customWidth="1"/>
    <col min="4" max="4" width="11.36328125" style="1" customWidth="1"/>
    <col min="5" max="5" width="12.36328125" style="1" customWidth="1"/>
    <col min="6" max="6" width="9" style="1" customWidth="1"/>
    <col min="7" max="7" width="5.54296875" style="42" customWidth="1"/>
    <col min="8" max="8" width="7.6328125" style="6" customWidth="1"/>
    <col min="9" max="16384" width="9.08984375" style="3"/>
  </cols>
  <sheetData>
    <row r="1" spans="1:9" s="60" customFormat="1" ht="15">
      <c r="A1" s="16" t="s">
        <v>93</v>
      </c>
      <c r="B1" s="21" t="s">
        <v>49</v>
      </c>
      <c r="C1" s="21"/>
      <c r="D1" s="21"/>
      <c r="E1" s="21"/>
      <c r="F1" s="21"/>
      <c r="G1" s="55"/>
      <c r="H1" s="116"/>
    </row>
    <row r="2" spans="1:9" s="60" customFormat="1" ht="15">
      <c r="A2" s="16" t="s">
        <v>3</v>
      </c>
      <c r="B2" s="21" t="s">
        <v>144</v>
      </c>
      <c r="C2" s="72"/>
      <c r="D2" s="16"/>
      <c r="E2" s="21"/>
      <c r="F2" s="72"/>
      <c r="G2" s="270"/>
      <c r="H2" s="271"/>
    </row>
    <row r="3" spans="1:9" s="22" customFormat="1">
      <c r="A3" s="18" t="s">
        <v>51</v>
      </c>
      <c r="B3" s="15" t="s">
        <v>34</v>
      </c>
      <c r="C3" s="32"/>
      <c r="D3" s="21" t="s">
        <v>139</v>
      </c>
      <c r="E3" s="21"/>
      <c r="F3" s="32"/>
      <c r="G3" s="272"/>
      <c r="H3" s="20"/>
    </row>
    <row r="4" spans="1:9" s="73" customFormat="1">
      <c r="A4" s="21">
        <v>2025</v>
      </c>
      <c r="B4" s="94" t="s">
        <v>1056</v>
      </c>
      <c r="C4" s="21"/>
      <c r="D4" s="21"/>
      <c r="E4" s="21"/>
      <c r="F4" s="21"/>
      <c r="G4" s="77"/>
      <c r="H4" s="116"/>
    </row>
    <row r="5" spans="1:9" s="73" customFormat="1">
      <c r="A5" s="6"/>
      <c r="B5" s="6"/>
      <c r="C5" s="6"/>
      <c r="D5" s="6"/>
      <c r="E5" s="6"/>
      <c r="F5" s="6"/>
      <c r="G5" s="6"/>
      <c r="H5" s="116"/>
    </row>
    <row r="6" spans="1:9" s="58" customFormat="1">
      <c r="A6" s="16" t="s">
        <v>32</v>
      </c>
      <c r="B6" s="21" t="s">
        <v>10</v>
      </c>
      <c r="C6" s="21" t="s">
        <v>18</v>
      </c>
      <c r="D6" s="21" t="s">
        <v>9</v>
      </c>
      <c r="E6" s="21" t="s">
        <v>12</v>
      </c>
      <c r="F6" s="21" t="s">
        <v>13</v>
      </c>
      <c r="G6" s="55" t="s">
        <v>22</v>
      </c>
      <c r="H6" s="116" t="s">
        <v>23</v>
      </c>
    </row>
    <row r="7" spans="1:9" s="58" customFormat="1">
      <c r="A7" s="212">
        <v>17.37</v>
      </c>
      <c r="B7" s="203" t="s">
        <v>668</v>
      </c>
      <c r="C7" s="203">
        <v>1942</v>
      </c>
      <c r="D7" s="203" t="s">
        <v>671</v>
      </c>
      <c r="E7" s="39" t="s">
        <v>669</v>
      </c>
      <c r="F7" s="39">
        <v>250512</v>
      </c>
      <c r="G7" s="205">
        <v>0.6</v>
      </c>
      <c r="H7" s="20">
        <v>518</v>
      </c>
      <c r="I7" s="36"/>
    </row>
    <row r="8" spans="1:9" s="58" customFormat="1">
      <c r="A8" s="212">
        <v>10.9</v>
      </c>
      <c r="B8" s="203" t="s">
        <v>668</v>
      </c>
      <c r="C8" s="203">
        <v>1942</v>
      </c>
      <c r="D8" s="203" t="s">
        <v>597</v>
      </c>
      <c r="E8" s="39" t="s">
        <v>669</v>
      </c>
      <c r="F8" s="39">
        <v>250512</v>
      </c>
      <c r="G8" s="205">
        <v>1.7</v>
      </c>
      <c r="H8" s="20">
        <v>462</v>
      </c>
      <c r="I8" s="36"/>
    </row>
    <row r="9" spans="1:9" s="58" customFormat="1">
      <c r="A9" s="71" t="s">
        <v>793</v>
      </c>
      <c r="B9" s="71" t="s">
        <v>153</v>
      </c>
      <c r="C9" s="71">
        <v>1944</v>
      </c>
      <c r="D9" s="71" t="s">
        <v>794</v>
      </c>
      <c r="E9" s="71" t="s">
        <v>669</v>
      </c>
      <c r="F9" s="71">
        <v>250813</v>
      </c>
      <c r="G9" s="225"/>
      <c r="H9" s="20">
        <v>416</v>
      </c>
      <c r="I9" s="6"/>
    </row>
    <row r="10" spans="1:9" s="73" customFormat="1">
      <c r="A10" s="6">
        <v>39.74</v>
      </c>
      <c r="B10" s="6" t="s">
        <v>616</v>
      </c>
      <c r="C10" s="6">
        <v>1944</v>
      </c>
      <c r="D10" s="6" t="s">
        <v>688</v>
      </c>
      <c r="E10" s="6" t="s">
        <v>810</v>
      </c>
      <c r="F10" s="6">
        <v>250824</v>
      </c>
      <c r="G10" s="6" t="s">
        <v>878</v>
      </c>
      <c r="H10" s="20">
        <v>344</v>
      </c>
      <c r="I10" s="6"/>
    </row>
    <row r="11" spans="1:9" s="58" customFormat="1">
      <c r="A11" s="273"/>
      <c r="B11" s="274"/>
      <c r="C11" s="15" t="s">
        <v>2</v>
      </c>
      <c r="D11" s="40" t="s">
        <v>0</v>
      </c>
      <c r="E11" s="275"/>
      <c r="F11" s="275"/>
      <c r="G11" s="276"/>
      <c r="H11" s="277">
        <f>SUM(H7:H10)</f>
        <v>1740</v>
      </c>
    </row>
    <row r="12" spans="1:9" s="58" customFormat="1" ht="30.5">
      <c r="A12" s="278" t="s">
        <v>33</v>
      </c>
      <c r="B12" s="21" t="s">
        <v>150</v>
      </c>
      <c r="C12" s="21" t="s">
        <v>18</v>
      </c>
      <c r="D12" s="21" t="s">
        <v>9</v>
      </c>
      <c r="E12" s="21" t="s">
        <v>12</v>
      </c>
      <c r="F12" s="21" t="s">
        <v>13</v>
      </c>
      <c r="G12" s="55" t="s">
        <v>22</v>
      </c>
      <c r="H12" s="116" t="s">
        <v>23</v>
      </c>
    </row>
    <row r="13" spans="1:9" s="58" customFormat="1">
      <c r="A13" s="39" t="s">
        <v>880</v>
      </c>
      <c r="B13" s="204" t="s">
        <v>357</v>
      </c>
      <c r="C13" s="39">
        <v>1989</v>
      </c>
      <c r="D13" s="203" t="s">
        <v>455</v>
      </c>
      <c r="E13" s="39" t="s">
        <v>456</v>
      </c>
      <c r="F13" s="39">
        <v>250908</v>
      </c>
      <c r="G13" s="205"/>
      <c r="H13" s="36">
        <v>662</v>
      </c>
      <c r="I13" s="36"/>
    </row>
    <row r="14" spans="1:9" s="58" customFormat="1">
      <c r="A14" s="71" t="s">
        <v>797</v>
      </c>
      <c r="B14" s="219" t="s">
        <v>357</v>
      </c>
      <c r="C14" s="220">
        <v>1989</v>
      </c>
      <c r="D14" s="71" t="s">
        <v>338</v>
      </c>
      <c r="E14" s="71" t="s">
        <v>669</v>
      </c>
      <c r="F14" s="71">
        <v>250813</v>
      </c>
      <c r="G14" s="11"/>
      <c r="H14" s="6">
        <v>627</v>
      </c>
      <c r="I14" s="6"/>
    </row>
    <row r="15" spans="1:9" s="58" customFormat="1">
      <c r="A15" s="71" t="s">
        <v>725</v>
      </c>
      <c r="B15" s="71" t="s">
        <v>153</v>
      </c>
      <c r="C15" s="71">
        <v>1944</v>
      </c>
      <c r="D15" s="71" t="s">
        <v>680</v>
      </c>
      <c r="E15" s="71" t="s">
        <v>726</v>
      </c>
      <c r="F15" s="71">
        <v>250828</v>
      </c>
      <c r="G15" s="11"/>
      <c r="H15" s="6">
        <v>503</v>
      </c>
      <c r="I15" s="6"/>
    </row>
    <row r="16" spans="1:9" s="58" customFormat="1">
      <c r="A16" s="39" t="s">
        <v>525</v>
      </c>
      <c r="B16" s="204" t="s">
        <v>526</v>
      </c>
      <c r="C16" s="39">
        <v>1968</v>
      </c>
      <c r="D16" s="203" t="s">
        <v>455</v>
      </c>
      <c r="E16" s="39" t="s">
        <v>456</v>
      </c>
      <c r="F16" s="39">
        <v>250505</v>
      </c>
      <c r="G16" s="205"/>
      <c r="H16" s="36">
        <v>493</v>
      </c>
      <c r="I16" s="36"/>
    </row>
    <row r="17" spans="1:9" s="58" customFormat="1">
      <c r="A17" s="273"/>
      <c r="B17" s="274"/>
      <c r="C17" s="15" t="s">
        <v>2</v>
      </c>
      <c r="D17" s="40" t="s">
        <v>0</v>
      </c>
      <c r="E17" s="275"/>
      <c r="F17" s="275"/>
      <c r="G17" s="276"/>
      <c r="H17" s="36">
        <f>SUM(H13:H16)</f>
        <v>2285</v>
      </c>
    </row>
    <row r="18" spans="1:9" s="58" customFormat="1">
      <c r="A18" s="16" t="s">
        <v>5</v>
      </c>
      <c r="B18" s="21" t="s">
        <v>10</v>
      </c>
      <c r="C18" s="21" t="s">
        <v>18</v>
      </c>
      <c r="D18" s="21" t="s">
        <v>9</v>
      </c>
      <c r="E18" s="21" t="s">
        <v>12</v>
      </c>
      <c r="F18" s="21" t="s">
        <v>13</v>
      </c>
      <c r="G18" s="55" t="s">
        <v>22</v>
      </c>
      <c r="H18" s="116" t="s">
        <v>23</v>
      </c>
    </row>
    <row r="19" spans="1:9" s="58" customFormat="1">
      <c r="A19" s="65">
        <v>5.75</v>
      </c>
      <c r="B19" s="8" t="s">
        <v>153</v>
      </c>
      <c r="C19" s="6">
        <v>1944</v>
      </c>
      <c r="D19" s="5" t="s">
        <v>133</v>
      </c>
      <c r="E19" s="5" t="s">
        <v>218</v>
      </c>
      <c r="F19" s="6">
        <v>250113</v>
      </c>
      <c r="G19" s="56" t="s">
        <v>15</v>
      </c>
      <c r="H19" s="20">
        <v>747</v>
      </c>
      <c r="I19" s="6"/>
    </row>
    <row r="20" spans="1:9" s="58" customFormat="1">
      <c r="A20" s="65">
        <v>6.95</v>
      </c>
      <c r="B20" s="8" t="s">
        <v>153</v>
      </c>
      <c r="C20" s="6">
        <v>1944</v>
      </c>
      <c r="D20" s="5" t="s">
        <v>820</v>
      </c>
      <c r="E20" s="5" t="s">
        <v>456</v>
      </c>
      <c r="F20" s="6">
        <v>250830</v>
      </c>
      <c r="G20" s="5" t="s">
        <v>821</v>
      </c>
      <c r="H20" s="20">
        <v>635</v>
      </c>
      <c r="I20" s="6"/>
    </row>
    <row r="21" spans="1:9" s="58" customFormat="1">
      <c r="A21" s="142">
        <v>5.6</v>
      </c>
      <c r="B21" s="6" t="s">
        <v>115</v>
      </c>
      <c r="C21" s="71">
        <v>1948</v>
      </c>
      <c r="D21" s="5" t="s">
        <v>230</v>
      </c>
      <c r="E21" s="5" t="s">
        <v>225</v>
      </c>
      <c r="F21" s="6">
        <v>250127</v>
      </c>
      <c r="G21" s="56" t="s">
        <v>15</v>
      </c>
      <c r="H21" s="20">
        <v>613</v>
      </c>
      <c r="I21" s="6"/>
    </row>
    <row r="22" spans="1:9" s="58" customFormat="1">
      <c r="A22" s="6">
        <v>3.26</v>
      </c>
      <c r="B22" s="8" t="s">
        <v>153</v>
      </c>
      <c r="C22" s="6">
        <v>1944</v>
      </c>
      <c r="D22" s="6" t="s">
        <v>618</v>
      </c>
      <c r="E22" s="6" t="s">
        <v>810</v>
      </c>
      <c r="F22" s="6">
        <v>250824</v>
      </c>
      <c r="G22" s="6" t="s">
        <v>877</v>
      </c>
      <c r="H22" s="20">
        <v>589</v>
      </c>
      <c r="I22" s="6"/>
    </row>
    <row r="23" spans="1:9" s="58" customFormat="1">
      <c r="A23" s="273"/>
      <c r="B23" s="274"/>
      <c r="C23" s="15" t="s">
        <v>2</v>
      </c>
      <c r="D23" s="40" t="s">
        <v>0</v>
      </c>
      <c r="E23" s="275"/>
      <c r="F23" s="275"/>
      <c r="G23" s="276"/>
      <c r="H23" s="36">
        <f>SUM(H19:H22)</f>
        <v>2584</v>
      </c>
    </row>
    <row r="24" spans="1:9" s="58" customFormat="1" ht="14" customHeight="1">
      <c r="A24" s="16" t="s">
        <v>6</v>
      </c>
      <c r="B24" s="21" t="s">
        <v>10</v>
      </c>
      <c r="C24" s="21" t="s">
        <v>18</v>
      </c>
      <c r="D24" s="21" t="s">
        <v>9</v>
      </c>
      <c r="E24" s="21" t="s">
        <v>12</v>
      </c>
      <c r="F24" s="21" t="s">
        <v>13</v>
      </c>
      <c r="G24" s="55" t="s">
        <v>22</v>
      </c>
      <c r="H24" s="116" t="s">
        <v>23</v>
      </c>
    </row>
    <row r="25" spans="1:9" s="58" customFormat="1">
      <c r="A25" s="142">
        <v>8.8000000000000007</v>
      </c>
      <c r="B25" s="6" t="s">
        <v>115</v>
      </c>
      <c r="C25" s="71">
        <v>1948</v>
      </c>
      <c r="D25" s="5" t="s">
        <v>681</v>
      </c>
      <c r="E25" s="5" t="s">
        <v>456</v>
      </c>
      <c r="F25" s="6">
        <v>250515</v>
      </c>
      <c r="G25" s="6"/>
      <c r="H25" s="6">
        <v>646</v>
      </c>
    </row>
    <row r="26" spans="1:9" s="58" customFormat="1">
      <c r="A26" s="71">
        <v>26.09</v>
      </c>
      <c r="B26" s="71" t="s">
        <v>153</v>
      </c>
      <c r="C26" s="71">
        <v>1944</v>
      </c>
      <c r="D26" s="71" t="s">
        <v>732</v>
      </c>
      <c r="E26" s="71" t="s">
        <v>726</v>
      </c>
      <c r="F26" s="71">
        <v>250829</v>
      </c>
      <c r="G26" s="11"/>
      <c r="H26" s="6">
        <v>559</v>
      </c>
    </row>
    <row r="27" spans="1:9" s="58" customFormat="1">
      <c r="A27" s="36">
        <v>7.87</v>
      </c>
      <c r="B27" s="71" t="s">
        <v>153</v>
      </c>
      <c r="C27" s="122">
        <v>1944</v>
      </c>
      <c r="D27" s="66" t="s">
        <v>609</v>
      </c>
      <c r="E27" s="200" t="s">
        <v>456</v>
      </c>
      <c r="F27" s="6">
        <v>250911</v>
      </c>
      <c r="G27" s="36"/>
      <c r="H27" s="36">
        <v>541</v>
      </c>
    </row>
    <row r="28" spans="1:9" s="58" customFormat="1">
      <c r="A28" s="142">
        <v>9.83</v>
      </c>
      <c r="B28" s="6" t="s">
        <v>115</v>
      </c>
      <c r="C28" s="71">
        <v>1948</v>
      </c>
      <c r="D28" s="5" t="s">
        <v>683</v>
      </c>
      <c r="E28" s="5" t="s">
        <v>456</v>
      </c>
      <c r="F28" s="6">
        <v>250515</v>
      </c>
      <c r="G28" s="6"/>
      <c r="H28" s="6">
        <v>510</v>
      </c>
    </row>
    <row r="29" spans="1:9" s="58" customFormat="1">
      <c r="A29" s="273"/>
      <c r="B29" s="14"/>
      <c r="C29" s="15" t="s">
        <v>2</v>
      </c>
      <c r="D29" s="40" t="s">
        <v>0</v>
      </c>
      <c r="E29" s="15"/>
      <c r="F29" s="15"/>
      <c r="G29" s="56"/>
      <c r="H29" s="107">
        <f>SUM(H25:H28)</f>
        <v>2256</v>
      </c>
    </row>
    <row r="30" spans="1:9" s="58" customFormat="1">
      <c r="A30" s="16" t="s">
        <v>14</v>
      </c>
      <c r="B30" s="21" t="s">
        <v>10</v>
      </c>
      <c r="C30" s="21" t="s">
        <v>18</v>
      </c>
      <c r="D30" s="21" t="s">
        <v>9</v>
      </c>
      <c r="E30" s="21" t="s">
        <v>12</v>
      </c>
      <c r="F30" s="21" t="s">
        <v>13</v>
      </c>
      <c r="G30" s="55" t="s">
        <v>22</v>
      </c>
      <c r="H30" s="116" t="s">
        <v>23</v>
      </c>
    </row>
    <row r="31" spans="1:9" s="58" customFormat="1">
      <c r="A31" s="86">
        <v>6.46</v>
      </c>
      <c r="B31" s="86" t="s">
        <v>1061</v>
      </c>
      <c r="C31" s="86">
        <v>1966</v>
      </c>
      <c r="D31" s="39" t="s">
        <v>133</v>
      </c>
      <c r="E31" s="39" t="s">
        <v>1057</v>
      </c>
      <c r="F31" s="39">
        <v>251126</v>
      </c>
      <c r="G31" s="56" t="s">
        <v>15</v>
      </c>
      <c r="H31" s="20">
        <v>538</v>
      </c>
      <c r="I31" s="107"/>
    </row>
    <row r="32" spans="1:9" s="58" customFormat="1">
      <c r="A32" s="65">
        <v>1.91</v>
      </c>
      <c r="B32" s="8" t="s">
        <v>153</v>
      </c>
      <c r="C32" s="6">
        <v>1944</v>
      </c>
      <c r="D32" s="5" t="s">
        <v>36</v>
      </c>
      <c r="E32" s="5" t="s">
        <v>218</v>
      </c>
      <c r="F32" s="6">
        <v>250113</v>
      </c>
      <c r="G32" s="56" t="s">
        <v>15</v>
      </c>
      <c r="H32" s="20">
        <v>526</v>
      </c>
      <c r="I32" s="6"/>
    </row>
    <row r="33" spans="1:9" s="58" customFormat="1">
      <c r="A33" s="210">
        <v>7.4</v>
      </c>
      <c r="B33" s="66" t="s">
        <v>615</v>
      </c>
      <c r="C33" s="122">
        <v>1942</v>
      </c>
      <c r="D33" s="66" t="s">
        <v>614</v>
      </c>
      <c r="E33" s="38" t="s">
        <v>627</v>
      </c>
      <c r="F33" s="36">
        <v>250507</v>
      </c>
      <c r="G33" s="56" t="s">
        <v>15</v>
      </c>
      <c r="H33" s="20">
        <v>502</v>
      </c>
      <c r="I33" s="36"/>
    </row>
    <row r="34" spans="1:9" s="58" customFormat="1">
      <c r="A34" s="65" t="s">
        <v>803</v>
      </c>
      <c r="B34" s="199" t="s">
        <v>296</v>
      </c>
      <c r="C34" s="6">
        <v>1977</v>
      </c>
      <c r="D34" s="8" t="s">
        <v>338</v>
      </c>
      <c r="E34" s="5" t="s">
        <v>669</v>
      </c>
      <c r="F34" s="6">
        <v>250813</v>
      </c>
      <c r="G34" s="56" t="s">
        <v>15</v>
      </c>
      <c r="H34" s="20">
        <v>475</v>
      </c>
      <c r="I34" s="6"/>
    </row>
    <row r="35" spans="1:9" s="58" customFormat="1">
      <c r="A35" s="273"/>
      <c r="B35" s="274"/>
      <c r="C35" s="15" t="s">
        <v>2</v>
      </c>
      <c r="D35" s="40" t="s">
        <v>0</v>
      </c>
      <c r="E35" s="275"/>
      <c r="F35" s="275"/>
      <c r="G35" s="276"/>
      <c r="H35" s="277">
        <f>SUM(H31:H34)</f>
        <v>2041</v>
      </c>
    </row>
    <row r="36" spans="1:9" s="58" customFormat="1" ht="17" customHeight="1">
      <c r="A36" s="65"/>
      <c r="B36" s="8"/>
      <c r="C36" s="6"/>
      <c r="D36" s="11"/>
      <c r="E36" s="5"/>
      <c r="F36" s="6"/>
      <c r="G36" s="9"/>
      <c r="H36" s="20"/>
    </row>
    <row r="37" spans="1:9" s="60" customFormat="1" ht="15">
      <c r="A37" s="16"/>
      <c r="B37" s="21" t="s">
        <v>735</v>
      </c>
      <c r="C37" s="21" t="s">
        <v>145</v>
      </c>
      <c r="D37" s="53" t="s">
        <v>0</v>
      </c>
      <c r="E37" s="72"/>
      <c r="F37" s="72"/>
      <c r="G37" s="270"/>
      <c r="H37" s="279">
        <f>H11+H17+H23+H29+H35</f>
        <v>10906</v>
      </c>
    </row>
    <row r="38" spans="1:9" s="60" customFormat="1" ht="15">
      <c r="B38" s="16" t="s">
        <v>220</v>
      </c>
      <c r="C38" s="21"/>
      <c r="D38" s="67"/>
      <c r="E38" s="72"/>
      <c r="F38" s="72"/>
      <c r="G38" s="270"/>
      <c r="H38" s="116"/>
    </row>
    <row r="39" spans="1:9" s="69" customFormat="1">
      <c r="B39" s="43" t="s">
        <v>977</v>
      </c>
      <c r="C39" s="18"/>
      <c r="D39" s="46"/>
      <c r="E39" s="75"/>
      <c r="F39" s="75"/>
      <c r="G39" s="78"/>
      <c r="H39" s="99"/>
    </row>
    <row r="40" spans="1:9" s="69" customFormat="1">
      <c r="B40" s="43"/>
      <c r="C40" s="18"/>
      <c r="D40" s="46"/>
      <c r="E40" s="75"/>
      <c r="F40" s="75"/>
      <c r="G40" s="78"/>
      <c r="H40" s="99"/>
    </row>
    <row r="41" spans="1:9" s="58" customFormat="1">
      <c r="A41" s="6"/>
      <c r="B41" s="5"/>
      <c r="C41" s="7"/>
      <c r="D41" s="5"/>
      <c r="E41" s="6"/>
      <c r="F41" s="6"/>
      <c r="G41" s="42"/>
      <c r="H41" s="107"/>
    </row>
    <row r="42" spans="1:9" s="59" customFormat="1" ht="15" customHeight="1">
      <c r="A42" s="4" t="s">
        <v>8</v>
      </c>
      <c r="B42" s="4"/>
      <c r="C42" s="280"/>
      <c r="D42" s="280"/>
      <c r="E42" s="280"/>
      <c r="F42" s="280"/>
      <c r="G42" s="281"/>
      <c r="H42" s="61"/>
    </row>
    <row r="43" spans="1:9" s="58" customFormat="1">
      <c r="A43" s="16" t="s">
        <v>182</v>
      </c>
      <c r="B43" s="21" t="s">
        <v>157</v>
      </c>
      <c r="C43" s="21"/>
      <c r="D43" s="21"/>
      <c r="E43" s="21"/>
      <c r="F43" s="21"/>
      <c r="G43" s="55"/>
      <c r="H43" s="116"/>
    </row>
    <row r="44" spans="1:9" s="60" customFormat="1" ht="15">
      <c r="A44" s="16" t="s">
        <v>3</v>
      </c>
      <c r="B44" s="21" t="s">
        <v>156</v>
      </c>
      <c r="C44" s="72"/>
      <c r="D44" s="16"/>
      <c r="E44" s="21"/>
      <c r="F44" s="72"/>
      <c r="G44" s="270"/>
      <c r="H44" s="271"/>
    </row>
    <row r="45" spans="1:9" s="22" customFormat="1">
      <c r="A45" s="18" t="s">
        <v>51</v>
      </c>
      <c r="B45" s="15" t="s">
        <v>34</v>
      </c>
      <c r="C45" s="32"/>
      <c r="D45" s="21" t="s">
        <v>139</v>
      </c>
      <c r="E45" s="21"/>
      <c r="F45" s="32"/>
      <c r="G45" s="272"/>
      <c r="H45" s="20"/>
    </row>
    <row r="46" spans="1:9" s="73" customFormat="1">
      <c r="A46" s="16" t="s">
        <v>219</v>
      </c>
      <c r="B46" s="94" t="s">
        <v>1001</v>
      </c>
      <c r="C46" s="21"/>
      <c r="D46" s="21"/>
      <c r="E46" s="21"/>
      <c r="F46" s="21"/>
      <c r="G46" s="77"/>
      <c r="H46" s="116"/>
    </row>
    <row r="47" spans="1:9" s="60" customFormat="1" ht="15">
      <c r="A47" s="16"/>
      <c r="B47" s="21"/>
      <c r="C47" s="16"/>
      <c r="D47" s="16"/>
      <c r="E47" s="16"/>
      <c r="F47" s="16"/>
      <c r="G47" s="44"/>
      <c r="H47" s="116"/>
    </row>
    <row r="48" spans="1:9" s="58" customFormat="1">
      <c r="A48" s="16" t="s">
        <v>32</v>
      </c>
      <c r="B48" s="21" t="s">
        <v>10</v>
      </c>
      <c r="C48" s="21" t="s">
        <v>18</v>
      </c>
      <c r="D48" s="21" t="s">
        <v>9</v>
      </c>
      <c r="E48" s="21" t="s">
        <v>12</v>
      </c>
      <c r="F48" s="21" t="s">
        <v>13</v>
      </c>
      <c r="G48" s="55" t="s">
        <v>22</v>
      </c>
      <c r="H48" s="116" t="s">
        <v>23</v>
      </c>
    </row>
    <row r="49" spans="1:8" s="58" customFormat="1">
      <c r="A49" s="36" t="s">
        <v>628</v>
      </c>
      <c r="B49" s="66" t="s">
        <v>604</v>
      </c>
      <c r="C49" s="122">
        <v>1978</v>
      </c>
      <c r="D49" s="66" t="s">
        <v>597</v>
      </c>
      <c r="E49" s="38" t="s">
        <v>627</v>
      </c>
      <c r="F49" s="36">
        <v>250507</v>
      </c>
      <c r="G49" s="36">
        <v>0</v>
      </c>
      <c r="H49" s="36">
        <v>336</v>
      </c>
    </row>
    <row r="50" spans="1:8" s="58" customFormat="1">
      <c r="A50" s="15" t="s">
        <v>15</v>
      </c>
      <c r="B50" s="15" t="s">
        <v>15</v>
      </c>
      <c r="C50" s="15" t="s">
        <v>15</v>
      </c>
      <c r="D50" s="15" t="s">
        <v>15</v>
      </c>
      <c r="E50" s="15" t="s">
        <v>15</v>
      </c>
      <c r="F50" s="15" t="s">
        <v>15</v>
      </c>
      <c r="G50" s="56" t="s">
        <v>15</v>
      </c>
      <c r="H50" s="20">
        <v>0</v>
      </c>
    </row>
    <row r="51" spans="1:8" s="58" customFormat="1">
      <c r="A51" s="273"/>
      <c r="B51" s="274"/>
      <c r="C51" s="15" t="s">
        <v>2</v>
      </c>
      <c r="D51" s="40"/>
      <c r="E51" s="40"/>
      <c r="F51" s="40"/>
      <c r="G51" s="95"/>
      <c r="H51" s="111">
        <f>SUM(H49:H50)</f>
        <v>336</v>
      </c>
    </row>
    <row r="52" spans="1:8" s="58" customFormat="1" ht="30.5">
      <c r="A52" s="278" t="s">
        <v>33</v>
      </c>
      <c r="B52" s="21" t="s">
        <v>10</v>
      </c>
      <c r="C52" s="21" t="s">
        <v>18</v>
      </c>
      <c r="D52" s="21" t="s">
        <v>9</v>
      </c>
      <c r="E52" s="21" t="s">
        <v>12</v>
      </c>
      <c r="F52" s="21" t="s">
        <v>13</v>
      </c>
      <c r="G52" s="55" t="s">
        <v>22</v>
      </c>
      <c r="H52" s="116" t="s">
        <v>23</v>
      </c>
    </row>
    <row r="53" spans="1:8" s="58" customFormat="1">
      <c r="A53" s="213" t="s">
        <v>802</v>
      </c>
      <c r="B53" s="201" t="s">
        <v>362</v>
      </c>
      <c r="C53" s="6">
        <v>1983</v>
      </c>
      <c r="D53" s="201" t="s">
        <v>338</v>
      </c>
      <c r="E53" s="200" t="s">
        <v>669</v>
      </c>
      <c r="F53" s="6">
        <v>250813</v>
      </c>
      <c r="G53" s="8"/>
      <c r="H53" s="107">
        <v>419</v>
      </c>
    </row>
    <row r="54" spans="1:8" s="58" customFormat="1">
      <c r="A54" s="39" t="s">
        <v>560</v>
      </c>
      <c r="B54" s="204" t="s">
        <v>361</v>
      </c>
      <c r="C54" s="39">
        <v>1983</v>
      </c>
      <c r="D54" s="203" t="s">
        <v>455</v>
      </c>
      <c r="E54" s="39" t="s">
        <v>456</v>
      </c>
      <c r="F54" s="39">
        <v>250505</v>
      </c>
      <c r="G54" s="205"/>
      <c r="H54" s="36">
        <v>397</v>
      </c>
    </row>
    <row r="55" spans="1:8" s="58" customFormat="1">
      <c r="A55" s="273"/>
      <c r="B55" s="274"/>
      <c r="C55" s="15" t="s">
        <v>2</v>
      </c>
      <c r="D55" s="40"/>
      <c r="E55" s="40"/>
      <c r="F55" s="40"/>
      <c r="G55" s="95"/>
      <c r="H55" s="111">
        <f>SUM(H53:H54)</f>
        <v>816</v>
      </c>
    </row>
    <row r="56" spans="1:8" s="58" customFormat="1">
      <c r="A56" s="16" t="s">
        <v>5</v>
      </c>
      <c r="B56" s="21" t="s">
        <v>10</v>
      </c>
      <c r="C56" s="21" t="s">
        <v>18</v>
      </c>
      <c r="D56" s="21" t="s">
        <v>9</v>
      </c>
      <c r="E56" s="21" t="s">
        <v>12</v>
      </c>
      <c r="F56" s="21" t="s">
        <v>13</v>
      </c>
      <c r="G56" s="55" t="s">
        <v>22</v>
      </c>
      <c r="H56" s="116" t="s">
        <v>23</v>
      </c>
    </row>
    <row r="57" spans="1:8" s="58" customFormat="1">
      <c r="A57" s="153">
        <v>4.1399999999999997</v>
      </c>
      <c r="B57" s="66" t="s">
        <v>604</v>
      </c>
      <c r="C57" s="122">
        <v>1978</v>
      </c>
      <c r="D57" s="66" t="s">
        <v>620</v>
      </c>
      <c r="E57" s="38" t="s">
        <v>627</v>
      </c>
      <c r="F57" s="36">
        <v>250507</v>
      </c>
      <c r="G57" s="36" t="s">
        <v>619</v>
      </c>
      <c r="H57" s="36">
        <v>345</v>
      </c>
    </row>
    <row r="58" spans="1:8" s="58" customFormat="1">
      <c r="A58" s="65">
        <v>1.65</v>
      </c>
      <c r="B58" s="144" t="s">
        <v>290</v>
      </c>
      <c r="C58" s="6">
        <v>1983</v>
      </c>
      <c r="D58" s="5" t="s">
        <v>36</v>
      </c>
      <c r="E58" s="5" t="s">
        <v>218</v>
      </c>
      <c r="F58" s="6">
        <v>250217</v>
      </c>
      <c r="G58" s="6"/>
      <c r="H58" s="6">
        <v>79</v>
      </c>
    </row>
    <row r="59" spans="1:8" s="58" customFormat="1">
      <c r="A59" s="273"/>
      <c r="B59" s="274"/>
      <c r="C59" s="15" t="s">
        <v>2</v>
      </c>
      <c r="D59" s="40"/>
      <c r="E59" s="40"/>
      <c r="F59" s="40"/>
      <c r="G59" s="95"/>
      <c r="H59" s="111">
        <f>SUM(H57:H58)</f>
        <v>424</v>
      </c>
    </row>
    <row r="60" spans="1:8" s="58" customFormat="1">
      <c r="A60" s="16" t="s">
        <v>6</v>
      </c>
      <c r="B60" s="21" t="s">
        <v>10</v>
      </c>
      <c r="C60" s="21" t="s">
        <v>18</v>
      </c>
      <c r="D60" s="21" t="s">
        <v>9</v>
      </c>
      <c r="E60" s="21" t="s">
        <v>12</v>
      </c>
      <c r="F60" s="21" t="s">
        <v>13</v>
      </c>
      <c r="G60" s="55" t="s">
        <v>15</v>
      </c>
      <c r="H60" s="116" t="s">
        <v>23</v>
      </c>
    </row>
    <row r="61" spans="1:8" s="58" customFormat="1">
      <c r="A61" s="153">
        <v>7.2</v>
      </c>
      <c r="B61" s="66" t="s">
        <v>604</v>
      </c>
      <c r="C61" s="122">
        <v>1978</v>
      </c>
      <c r="D61" s="66" t="s">
        <v>617</v>
      </c>
      <c r="E61" s="38" t="s">
        <v>627</v>
      </c>
      <c r="F61" s="36">
        <v>250507</v>
      </c>
      <c r="G61" s="36"/>
      <c r="H61" s="36">
        <v>398</v>
      </c>
    </row>
    <row r="62" spans="1:8" s="58" customFormat="1">
      <c r="A62" s="86">
        <v>27.26</v>
      </c>
      <c r="B62" s="86" t="s">
        <v>969</v>
      </c>
      <c r="C62" s="86">
        <v>1978</v>
      </c>
      <c r="D62" s="100" t="s">
        <v>1003</v>
      </c>
      <c r="E62" s="100" t="s">
        <v>456</v>
      </c>
      <c r="F62" s="100">
        <v>250927</v>
      </c>
      <c r="G62" s="56" t="s">
        <v>15</v>
      </c>
      <c r="H62" s="20">
        <v>342</v>
      </c>
    </row>
    <row r="63" spans="1:8" s="58" customFormat="1">
      <c r="A63" s="273"/>
      <c r="B63" s="274"/>
      <c r="C63" s="15" t="s">
        <v>2</v>
      </c>
      <c r="D63" s="40"/>
      <c r="E63" s="40"/>
      <c r="F63" s="40"/>
      <c r="G63" s="95"/>
      <c r="H63" s="111">
        <f>SUM(H61:H62)</f>
        <v>740</v>
      </c>
    </row>
    <row r="64" spans="1:8" s="58" customFormat="1">
      <c r="A64" s="16" t="s">
        <v>14</v>
      </c>
      <c r="B64" s="21" t="s">
        <v>10</v>
      </c>
      <c r="C64" s="21" t="s">
        <v>18</v>
      </c>
      <c r="D64" s="21" t="s">
        <v>9</v>
      </c>
      <c r="E64" s="21" t="s">
        <v>12</v>
      </c>
      <c r="F64" s="21" t="s">
        <v>13</v>
      </c>
      <c r="G64" s="55" t="s">
        <v>22</v>
      </c>
      <c r="H64" s="116" t="s">
        <v>23</v>
      </c>
    </row>
    <row r="65" spans="1:8" s="58" customFormat="1">
      <c r="A65" s="142" t="s">
        <v>700</v>
      </c>
      <c r="B65" s="71" t="s">
        <v>171</v>
      </c>
      <c r="C65" s="71">
        <v>1978</v>
      </c>
      <c r="D65" s="71" t="s">
        <v>338</v>
      </c>
      <c r="E65" s="71" t="s">
        <v>456</v>
      </c>
      <c r="F65" s="71">
        <v>250519</v>
      </c>
      <c r="G65" s="11"/>
      <c r="H65" s="6">
        <v>389</v>
      </c>
    </row>
    <row r="66" spans="1:8" s="58" customFormat="1">
      <c r="A66" s="39" t="s">
        <v>559</v>
      </c>
      <c r="B66" s="39" t="s">
        <v>113</v>
      </c>
      <c r="C66" s="39">
        <v>1969</v>
      </c>
      <c r="D66" s="203" t="s">
        <v>455</v>
      </c>
      <c r="E66" s="39" t="s">
        <v>456</v>
      </c>
      <c r="F66" s="39">
        <v>250505</v>
      </c>
      <c r="G66" s="205"/>
      <c r="H66" s="36">
        <v>371</v>
      </c>
    </row>
    <row r="67" spans="1:8" s="58" customFormat="1">
      <c r="A67" s="273"/>
      <c r="B67" s="274"/>
      <c r="C67" s="15" t="s">
        <v>2</v>
      </c>
      <c r="D67" s="40"/>
      <c r="E67" s="40"/>
      <c r="F67" s="40"/>
      <c r="G67" s="95"/>
      <c r="H67" s="111">
        <f>SUM(H65:H66)</f>
        <v>760</v>
      </c>
    </row>
    <row r="68" spans="1:8" s="58" customFormat="1">
      <c r="A68" s="274"/>
      <c r="B68" s="14"/>
      <c r="C68" s="275"/>
      <c r="D68" s="274"/>
      <c r="E68" s="275"/>
      <c r="F68" s="275"/>
      <c r="G68" s="276"/>
      <c r="H68" s="282"/>
    </row>
    <row r="69" spans="1:8" s="60" customFormat="1" ht="15">
      <c r="A69" s="16"/>
      <c r="B69" s="21" t="s">
        <v>1004</v>
      </c>
      <c r="C69" s="21" t="s">
        <v>145</v>
      </c>
      <c r="D69" s="53"/>
      <c r="E69" s="53"/>
      <c r="F69" s="53"/>
      <c r="G69" s="96"/>
      <c r="H69" s="279">
        <f>H51+H55+H59+H63+H67</f>
        <v>3076</v>
      </c>
    </row>
    <row r="70" spans="1:8" s="60" customFormat="1" ht="15">
      <c r="A70" s="16"/>
      <c r="B70" s="21" t="s">
        <v>220</v>
      </c>
      <c r="C70" s="21"/>
      <c r="D70" s="67"/>
      <c r="E70" s="72"/>
      <c r="F70" s="72"/>
      <c r="G70" s="270"/>
      <c r="H70" s="116"/>
    </row>
    <row r="72" spans="1:8" s="59" customFormat="1" ht="15" customHeight="1">
      <c r="A72" s="4" t="s">
        <v>8</v>
      </c>
      <c r="B72" s="4"/>
      <c r="C72" s="280"/>
      <c r="D72" s="280"/>
      <c r="E72" s="280"/>
      <c r="F72" s="280"/>
      <c r="G72" s="281"/>
      <c r="H72" s="61"/>
    </row>
    <row r="73" spans="1:8" s="58" customFormat="1">
      <c r="A73" s="16" t="s">
        <v>182</v>
      </c>
      <c r="B73" s="21" t="s">
        <v>157</v>
      </c>
      <c r="C73" s="21"/>
      <c r="D73" s="21"/>
      <c r="E73" s="21"/>
      <c r="F73" s="21"/>
      <c r="G73" s="55"/>
      <c r="H73" s="116"/>
    </row>
    <row r="74" spans="1:8" s="60" customFormat="1" ht="15">
      <c r="A74" s="16" t="s">
        <v>3</v>
      </c>
      <c r="B74" s="21" t="s">
        <v>191</v>
      </c>
      <c r="C74" s="72"/>
      <c r="D74" s="16"/>
      <c r="E74" s="21"/>
      <c r="F74" s="72"/>
      <c r="G74" s="270"/>
      <c r="H74" s="271"/>
    </row>
    <row r="75" spans="1:8" s="22" customFormat="1">
      <c r="A75" s="18" t="s">
        <v>51</v>
      </c>
      <c r="B75" s="15" t="s">
        <v>34</v>
      </c>
      <c r="C75" s="32"/>
      <c r="D75" s="21" t="s">
        <v>139</v>
      </c>
      <c r="E75" s="21"/>
      <c r="F75" s="32"/>
      <c r="G75" s="272"/>
      <c r="H75" s="20"/>
    </row>
    <row r="76" spans="1:8" s="73" customFormat="1">
      <c r="A76" s="16" t="s">
        <v>219</v>
      </c>
      <c r="B76" s="94" t="s">
        <v>15</v>
      </c>
      <c r="C76" s="21"/>
      <c r="D76" s="21"/>
      <c r="E76" s="21"/>
      <c r="F76" s="21"/>
      <c r="G76" s="77"/>
      <c r="H76" s="116"/>
    </row>
    <row r="77" spans="1:8" s="60" customFormat="1" ht="15">
      <c r="A77" s="16"/>
      <c r="B77" s="21"/>
      <c r="C77" s="16"/>
      <c r="D77" s="16"/>
      <c r="E77" s="16"/>
      <c r="F77" s="16"/>
      <c r="G77" s="44"/>
      <c r="H77" s="116"/>
    </row>
    <row r="78" spans="1:8" s="58" customFormat="1">
      <c r="A78" s="16" t="s">
        <v>32</v>
      </c>
      <c r="B78" s="21" t="s">
        <v>10</v>
      </c>
      <c r="C78" s="21" t="s">
        <v>18</v>
      </c>
      <c r="D78" s="21" t="s">
        <v>9</v>
      </c>
      <c r="E78" s="21" t="s">
        <v>12</v>
      </c>
      <c r="F78" s="21" t="s">
        <v>13</v>
      </c>
      <c r="G78" s="55" t="s">
        <v>22</v>
      </c>
      <c r="H78" s="116" t="s">
        <v>23</v>
      </c>
    </row>
    <row r="79" spans="1:8" s="58" customFormat="1">
      <c r="A79" s="15" t="s">
        <v>15</v>
      </c>
      <c r="B79" s="15" t="s">
        <v>15</v>
      </c>
      <c r="C79" s="15" t="s">
        <v>15</v>
      </c>
      <c r="D79" s="15" t="s">
        <v>15</v>
      </c>
      <c r="E79" s="15" t="s">
        <v>15</v>
      </c>
      <c r="F79" s="15" t="s">
        <v>15</v>
      </c>
      <c r="G79" s="56" t="s">
        <v>15</v>
      </c>
      <c r="H79" s="20">
        <v>0</v>
      </c>
    </row>
    <row r="80" spans="1:8" s="58" customFormat="1">
      <c r="A80" s="15" t="s">
        <v>15</v>
      </c>
      <c r="B80" s="15" t="s">
        <v>15</v>
      </c>
      <c r="C80" s="15" t="s">
        <v>15</v>
      </c>
      <c r="D80" s="15" t="s">
        <v>15</v>
      </c>
      <c r="E80" s="15" t="s">
        <v>15</v>
      </c>
      <c r="F80" s="15" t="s">
        <v>15</v>
      </c>
      <c r="G80" s="56" t="s">
        <v>15</v>
      </c>
      <c r="H80" s="20">
        <v>0</v>
      </c>
    </row>
    <row r="81" spans="1:8" s="58" customFormat="1">
      <c r="A81" s="273"/>
      <c r="B81" s="274"/>
      <c r="C81" s="15" t="s">
        <v>2</v>
      </c>
      <c r="D81" s="40"/>
      <c r="E81" s="40"/>
      <c r="F81" s="40"/>
      <c r="G81" s="95"/>
      <c r="H81" s="111">
        <f>SUM(H79:H80)</f>
        <v>0</v>
      </c>
    </row>
    <row r="82" spans="1:8" s="58" customFormat="1" ht="30.5">
      <c r="A82" s="278" t="s">
        <v>33</v>
      </c>
      <c r="B82" s="21" t="s">
        <v>10</v>
      </c>
      <c r="C82" s="21" t="s">
        <v>18</v>
      </c>
      <c r="D82" s="21" t="s">
        <v>9</v>
      </c>
      <c r="E82" s="21" t="s">
        <v>12</v>
      </c>
      <c r="F82" s="21" t="s">
        <v>13</v>
      </c>
      <c r="G82" s="55" t="s">
        <v>22</v>
      </c>
      <c r="H82" s="116" t="s">
        <v>23</v>
      </c>
    </row>
    <row r="83" spans="1:8" s="58" customFormat="1">
      <c r="A83" s="86" t="s">
        <v>903</v>
      </c>
      <c r="B83" s="86" t="s">
        <v>902</v>
      </c>
      <c r="C83" s="86">
        <v>1973</v>
      </c>
      <c r="D83" s="100" t="s">
        <v>455</v>
      </c>
      <c r="E83" s="100" t="s">
        <v>456</v>
      </c>
      <c r="F83" s="100">
        <v>250908</v>
      </c>
      <c r="G83" s="36"/>
      <c r="H83" s="122">
        <v>289</v>
      </c>
    </row>
    <row r="84" spans="1:8" s="58" customFormat="1">
      <c r="A84" s="86" t="s">
        <v>920</v>
      </c>
      <c r="B84" s="86" t="s">
        <v>364</v>
      </c>
      <c r="C84" s="86">
        <v>1981</v>
      </c>
      <c r="D84" s="100" t="s">
        <v>455</v>
      </c>
      <c r="E84" s="100" t="s">
        <v>456</v>
      </c>
      <c r="F84" s="100">
        <v>250908</v>
      </c>
      <c r="G84" s="36"/>
      <c r="H84" s="122">
        <v>263</v>
      </c>
    </row>
    <row r="85" spans="1:8" s="58" customFormat="1">
      <c r="A85" s="273"/>
      <c r="B85" s="274"/>
      <c r="C85" s="15" t="s">
        <v>2</v>
      </c>
      <c r="D85" s="40"/>
      <c r="E85" s="40"/>
      <c r="F85" s="40"/>
      <c r="G85" s="95"/>
      <c r="H85" s="111">
        <f>SUM(H83:H84)</f>
        <v>552</v>
      </c>
    </row>
    <row r="86" spans="1:8" s="58" customFormat="1">
      <c r="A86" s="16" t="s">
        <v>5</v>
      </c>
      <c r="B86" s="21" t="s">
        <v>10</v>
      </c>
      <c r="C86" s="21" t="s">
        <v>18</v>
      </c>
      <c r="D86" s="21" t="s">
        <v>9</v>
      </c>
      <c r="E86" s="21" t="s">
        <v>12</v>
      </c>
      <c r="F86" s="21" t="s">
        <v>13</v>
      </c>
      <c r="G86" s="55" t="s">
        <v>22</v>
      </c>
      <c r="H86" s="116" t="s">
        <v>23</v>
      </c>
    </row>
    <row r="87" spans="1:8" s="58" customFormat="1">
      <c r="A87" s="15" t="s">
        <v>15</v>
      </c>
      <c r="B87" s="15" t="s">
        <v>15</v>
      </c>
      <c r="C87" s="15" t="s">
        <v>15</v>
      </c>
      <c r="D87" s="15" t="s">
        <v>15</v>
      </c>
      <c r="E87" s="15" t="s">
        <v>15</v>
      </c>
      <c r="F87" s="15" t="s">
        <v>15</v>
      </c>
      <c r="G87" s="56" t="s">
        <v>15</v>
      </c>
      <c r="H87" s="20">
        <v>0</v>
      </c>
    </row>
    <row r="88" spans="1:8" s="58" customFormat="1">
      <c r="A88" s="15" t="s">
        <v>15</v>
      </c>
      <c r="B88" s="15" t="s">
        <v>15</v>
      </c>
      <c r="C88" s="15" t="s">
        <v>15</v>
      </c>
      <c r="D88" s="15" t="s">
        <v>15</v>
      </c>
      <c r="E88" s="15" t="s">
        <v>15</v>
      </c>
      <c r="F88" s="15" t="s">
        <v>15</v>
      </c>
      <c r="G88" s="56" t="s">
        <v>15</v>
      </c>
      <c r="H88" s="20">
        <v>0</v>
      </c>
    </row>
    <row r="89" spans="1:8" s="58" customFormat="1">
      <c r="A89" s="273"/>
      <c r="B89" s="274"/>
      <c r="C89" s="15" t="s">
        <v>2</v>
      </c>
      <c r="D89" s="40"/>
      <c r="E89" s="40"/>
      <c r="F89" s="40"/>
      <c r="G89" s="95"/>
      <c r="H89" s="111">
        <f>SUM(H87:H88)</f>
        <v>0</v>
      </c>
    </row>
    <row r="90" spans="1:8" s="58" customFormat="1">
      <c r="A90" s="16" t="s">
        <v>6</v>
      </c>
      <c r="B90" s="21" t="s">
        <v>10</v>
      </c>
      <c r="C90" s="21" t="s">
        <v>18</v>
      </c>
      <c r="D90" s="21" t="s">
        <v>9</v>
      </c>
      <c r="E90" s="21" t="s">
        <v>12</v>
      </c>
      <c r="F90" s="21" t="s">
        <v>13</v>
      </c>
      <c r="G90" s="55" t="s">
        <v>15</v>
      </c>
      <c r="H90" s="116" t="s">
        <v>23</v>
      </c>
    </row>
    <row r="91" spans="1:8" s="58" customFormat="1">
      <c r="A91" s="15" t="s">
        <v>15</v>
      </c>
      <c r="B91" s="15" t="s">
        <v>15</v>
      </c>
      <c r="C91" s="15" t="s">
        <v>15</v>
      </c>
      <c r="D91" s="15" t="s">
        <v>15</v>
      </c>
      <c r="E91" s="15" t="s">
        <v>15</v>
      </c>
      <c r="F91" s="15" t="s">
        <v>15</v>
      </c>
      <c r="G91" s="56" t="s">
        <v>15</v>
      </c>
      <c r="H91" s="20">
        <v>0</v>
      </c>
    </row>
    <row r="92" spans="1:8" s="58" customFormat="1">
      <c r="A92" s="15" t="s">
        <v>15</v>
      </c>
      <c r="B92" s="15" t="s">
        <v>15</v>
      </c>
      <c r="C92" s="15" t="s">
        <v>15</v>
      </c>
      <c r="D92" s="15" t="s">
        <v>15</v>
      </c>
      <c r="E92" s="15" t="s">
        <v>15</v>
      </c>
      <c r="F92" s="15" t="s">
        <v>15</v>
      </c>
      <c r="G92" s="56" t="s">
        <v>15</v>
      </c>
      <c r="H92" s="20">
        <v>0</v>
      </c>
    </row>
    <row r="93" spans="1:8" s="58" customFormat="1">
      <c r="A93" s="273"/>
      <c r="B93" s="274"/>
      <c r="C93" s="15" t="s">
        <v>2</v>
      </c>
      <c r="D93" s="40"/>
      <c r="E93" s="40"/>
      <c r="F93" s="40"/>
      <c r="G93" s="95"/>
      <c r="H93" s="111">
        <f>SUM(H91:H92)</f>
        <v>0</v>
      </c>
    </row>
    <row r="94" spans="1:8" s="58" customFormat="1">
      <c r="A94" s="16" t="s">
        <v>14</v>
      </c>
      <c r="B94" s="21" t="s">
        <v>10</v>
      </c>
      <c r="C94" s="21" t="s">
        <v>18</v>
      </c>
      <c r="D94" s="21" t="s">
        <v>9</v>
      </c>
      <c r="E94" s="21" t="s">
        <v>12</v>
      </c>
      <c r="F94" s="21" t="s">
        <v>13</v>
      </c>
      <c r="G94" s="55" t="s">
        <v>22</v>
      </c>
      <c r="H94" s="116" t="s">
        <v>23</v>
      </c>
    </row>
    <row r="95" spans="1:8" s="58" customFormat="1">
      <c r="A95" s="203" t="s">
        <v>528</v>
      </c>
      <c r="B95" s="203" t="s">
        <v>529</v>
      </c>
      <c r="C95" s="203">
        <v>1964</v>
      </c>
      <c r="D95" s="203" t="s">
        <v>455</v>
      </c>
      <c r="E95" s="39" t="s">
        <v>456</v>
      </c>
      <c r="F95" s="39">
        <v>250505</v>
      </c>
      <c r="G95" s="205"/>
      <c r="H95" s="36">
        <v>50</v>
      </c>
    </row>
    <row r="96" spans="1:8" s="58" customFormat="1">
      <c r="A96" s="15" t="s">
        <v>15</v>
      </c>
      <c r="B96" s="15" t="s">
        <v>15</v>
      </c>
      <c r="C96" s="15" t="s">
        <v>15</v>
      </c>
      <c r="D96" s="15" t="s">
        <v>15</v>
      </c>
      <c r="E96" s="15" t="s">
        <v>15</v>
      </c>
      <c r="F96" s="15" t="s">
        <v>15</v>
      </c>
      <c r="G96" s="56" t="s">
        <v>15</v>
      </c>
      <c r="H96" s="20">
        <v>0</v>
      </c>
    </row>
    <row r="97" spans="1:8" s="58" customFormat="1">
      <c r="A97" s="273"/>
      <c r="B97" s="274"/>
      <c r="C97" s="15" t="s">
        <v>2</v>
      </c>
      <c r="D97" s="40"/>
      <c r="E97" s="40"/>
      <c r="F97" s="40"/>
      <c r="G97" s="95"/>
      <c r="H97" s="111">
        <f>SUM(H95:H96)</f>
        <v>50</v>
      </c>
    </row>
    <row r="99" spans="1:8" s="60" customFormat="1" ht="15">
      <c r="B99" s="21" t="s">
        <v>998</v>
      </c>
      <c r="C99" s="21" t="s">
        <v>145</v>
      </c>
      <c r="D99" s="53"/>
      <c r="E99" s="53"/>
      <c r="F99" s="53"/>
      <c r="G99" s="96"/>
      <c r="H99" s="279">
        <f>H81+H85+H89+H93+H97</f>
        <v>602</v>
      </c>
    </row>
    <row r="100" spans="1:8" s="60" customFormat="1" ht="15">
      <c r="B100" s="21" t="s">
        <v>220</v>
      </c>
      <c r="C100" s="21"/>
      <c r="D100" s="67"/>
      <c r="E100" s="72"/>
      <c r="F100" s="72"/>
      <c r="G100" s="270"/>
      <c r="H100" s="116"/>
    </row>
  </sheetData>
  <sortState xmlns:xlrd2="http://schemas.microsoft.com/office/spreadsheetml/2017/richdata2" ref="A31:I34">
    <sortCondition descending="1" ref="H31:H34"/>
  </sortState>
  <pageMargins left="0.25" right="0.25" top="0.75" bottom="0.75" header="0.3" footer="0.3"/>
  <pageSetup paperSize="9" orientation="portrait" r:id="rId1"/>
  <rowBreaks count="2" manualBreakCount="2">
    <brk id="40" max="16383" man="1"/>
    <brk id="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F7684-FB3E-4B5C-9BE7-DB5C2DF81435}">
  <dimension ref="A1:H57"/>
  <sheetViews>
    <sheetView topLeftCell="A18" zoomScaleNormal="100" workbookViewId="0">
      <selection activeCell="D26" sqref="D26"/>
    </sheetView>
  </sheetViews>
  <sheetFormatPr baseColWidth="10" defaultColWidth="15.54296875" defaultRowHeight="15.5"/>
  <cols>
    <col min="1" max="1" width="14.90625" style="1" customWidth="1"/>
    <col min="2" max="2" width="26.36328125" style="1" customWidth="1"/>
    <col min="3" max="3" width="7.08984375" style="1" customWidth="1"/>
    <col min="4" max="4" width="8.6328125" style="1" customWidth="1"/>
    <col min="5" max="5" width="14" style="1" customWidth="1"/>
    <col min="6" max="6" width="8.453125" style="1" customWidth="1"/>
    <col min="7" max="7" width="6.08984375" style="2" customWidth="1"/>
    <col min="8" max="8" width="8.453125" style="3" customWidth="1"/>
    <col min="9" max="16384" width="15.54296875" style="3"/>
  </cols>
  <sheetData>
    <row r="1" spans="1:8" s="22" customFormat="1" ht="14">
      <c r="A1" s="28" t="s">
        <v>155</v>
      </c>
      <c r="B1" s="28" t="s">
        <v>132</v>
      </c>
      <c r="C1" s="28"/>
      <c r="D1" s="27"/>
      <c r="E1" s="27"/>
      <c r="F1" s="28"/>
      <c r="G1" s="29"/>
      <c r="H1" s="23"/>
    </row>
    <row r="2" spans="1:8" s="60" customFormat="1" ht="15">
      <c r="A2" s="16" t="s">
        <v>3</v>
      </c>
      <c r="B2" s="21" t="s">
        <v>200</v>
      </c>
      <c r="C2" s="72"/>
      <c r="D2" s="16"/>
      <c r="E2" s="21"/>
      <c r="F2" s="72"/>
      <c r="G2" s="67"/>
      <c r="H2" s="68"/>
    </row>
    <row r="3" spans="1:8" s="22" customFormat="1">
      <c r="A3" s="18" t="s">
        <v>51</v>
      </c>
      <c r="B3" s="15" t="s">
        <v>34</v>
      </c>
      <c r="C3" s="32"/>
      <c r="D3" s="21" t="s">
        <v>139</v>
      </c>
      <c r="E3" s="21"/>
      <c r="F3" s="32"/>
      <c r="G3" s="33"/>
      <c r="H3" s="20"/>
    </row>
    <row r="4" spans="1:8" s="73" customFormat="1">
      <c r="A4" s="16" t="s">
        <v>219</v>
      </c>
      <c r="B4" s="94" t="s">
        <v>1056</v>
      </c>
      <c r="C4" s="21"/>
      <c r="D4" s="21"/>
      <c r="E4" s="21"/>
      <c r="F4" s="21"/>
      <c r="G4" s="77"/>
      <c r="H4" s="17"/>
    </row>
    <row r="5" spans="1:8" s="22" customFormat="1">
      <c r="A5" s="18"/>
      <c r="B5" s="15"/>
      <c r="C5" s="18"/>
      <c r="D5" s="18"/>
      <c r="E5" s="18"/>
      <c r="F5" s="18"/>
      <c r="G5" s="30"/>
      <c r="H5" s="19"/>
    </row>
    <row r="6" spans="1:8" s="22" customFormat="1">
      <c r="A6" s="15" t="s">
        <v>53</v>
      </c>
      <c r="B6" s="21" t="s">
        <v>10</v>
      </c>
      <c r="C6" s="21" t="s">
        <v>18</v>
      </c>
      <c r="D6" s="21" t="s">
        <v>9</v>
      </c>
      <c r="E6" s="21" t="s">
        <v>12</v>
      </c>
      <c r="F6" s="21" t="s">
        <v>13</v>
      </c>
      <c r="G6" s="13" t="s">
        <v>22</v>
      </c>
      <c r="H6" s="17" t="s">
        <v>23</v>
      </c>
    </row>
    <row r="7" spans="1:8" s="69" customFormat="1">
      <c r="A7" s="142">
        <v>35.35</v>
      </c>
      <c r="B7" s="6" t="s">
        <v>208</v>
      </c>
      <c r="C7" s="71">
        <v>1963</v>
      </c>
      <c r="D7" s="5" t="s">
        <v>255</v>
      </c>
      <c r="E7" s="5" t="s">
        <v>252</v>
      </c>
      <c r="F7" s="6">
        <v>250215</v>
      </c>
      <c r="G7" s="92"/>
      <c r="H7" s="19">
        <v>526</v>
      </c>
    </row>
    <row r="8" spans="1:8" s="69" customFormat="1">
      <c r="A8" s="142">
        <v>12.78</v>
      </c>
      <c r="B8" s="143" t="s">
        <v>233</v>
      </c>
      <c r="C8" s="71">
        <v>1949</v>
      </c>
      <c r="D8" s="5" t="s">
        <v>226</v>
      </c>
      <c r="E8" s="5" t="s">
        <v>225</v>
      </c>
      <c r="F8" s="6">
        <v>250127</v>
      </c>
      <c r="G8" s="92" t="s">
        <v>15</v>
      </c>
      <c r="H8" s="19">
        <v>357</v>
      </c>
    </row>
    <row r="9" spans="1:8" s="22" customFormat="1">
      <c r="A9" s="34"/>
      <c r="B9" s="31"/>
      <c r="C9" s="15" t="s">
        <v>2</v>
      </c>
      <c r="D9" s="40"/>
      <c r="E9" s="40"/>
      <c r="F9" s="40"/>
      <c r="G9" s="87"/>
      <c r="H9" s="41">
        <f>SUM(H7:H8)</f>
        <v>883</v>
      </c>
    </row>
    <row r="10" spans="1:8" s="22" customFormat="1" ht="31">
      <c r="A10" s="35" t="s">
        <v>33</v>
      </c>
      <c r="B10" s="21" t="s">
        <v>10</v>
      </c>
      <c r="C10" s="21" t="s">
        <v>18</v>
      </c>
      <c r="D10" s="21" t="s">
        <v>9</v>
      </c>
      <c r="E10" s="21" t="s">
        <v>12</v>
      </c>
      <c r="F10" s="21" t="s">
        <v>13</v>
      </c>
      <c r="G10" s="13" t="s">
        <v>22</v>
      </c>
      <c r="H10" s="17" t="s">
        <v>23</v>
      </c>
    </row>
    <row r="11" spans="1:8" s="69" customFormat="1">
      <c r="A11" s="142" t="s">
        <v>236</v>
      </c>
      <c r="B11" s="6" t="s">
        <v>208</v>
      </c>
      <c r="C11" s="71">
        <v>1963</v>
      </c>
      <c r="D11" s="5" t="s">
        <v>237</v>
      </c>
      <c r="E11" s="5" t="s">
        <v>225</v>
      </c>
      <c r="F11" s="6">
        <v>250127</v>
      </c>
      <c r="G11" s="92" t="s">
        <v>15</v>
      </c>
      <c r="H11" s="19">
        <v>555</v>
      </c>
    </row>
    <row r="12" spans="1:8" s="69" customFormat="1">
      <c r="A12" s="86" t="s">
        <v>885</v>
      </c>
      <c r="B12" s="86" t="s">
        <v>369</v>
      </c>
      <c r="C12" s="86">
        <v>1965</v>
      </c>
      <c r="D12" s="100" t="s">
        <v>455</v>
      </c>
      <c r="E12" s="100" t="s">
        <v>456</v>
      </c>
      <c r="F12" s="100">
        <v>250908</v>
      </c>
      <c r="G12" s="92" t="s">
        <v>15</v>
      </c>
      <c r="H12" s="19">
        <v>279</v>
      </c>
    </row>
    <row r="13" spans="1:8" s="22" customFormat="1">
      <c r="A13" s="34"/>
      <c r="B13" s="31"/>
      <c r="C13" s="15" t="s">
        <v>2</v>
      </c>
      <c r="D13" s="40"/>
      <c r="E13" s="40"/>
      <c r="F13" s="40"/>
      <c r="G13" s="87"/>
      <c r="H13" s="41">
        <f>SUM(H11:H12)</f>
        <v>834</v>
      </c>
    </row>
    <row r="14" spans="1:8" s="22" customFormat="1">
      <c r="A14" s="15" t="s">
        <v>5</v>
      </c>
      <c r="B14" s="21" t="s">
        <v>10</v>
      </c>
      <c r="C14" s="21" t="s">
        <v>18</v>
      </c>
      <c r="D14" s="21" t="s">
        <v>9</v>
      </c>
      <c r="E14" s="21" t="s">
        <v>12</v>
      </c>
      <c r="F14" s="21" t="s">
        <v>13</v>
      </c>
      <c r="G14" s="13" t="s">
        <v>22</v>
      </c>
      <c r="H14" s="17" t="s">
        <v>23</v>
      </c>
    </row>
    <row r="15" spans="1:8" s="69" customFormat="1">
      <c r="A15" s="142">
        <v>4.1500000000000004</v>
      </c>
      <c r="B15" s="6" t="s">
        <v>233</v>
      </c>
      <c r="C15" s="71">
        <v>1949</v>
      </c>
      <c r="D15" s="5" t="s">
        <v>133</v>
      </c>
      <c r="E15" s="5" t="s">
        <v>1057</v>
      </c>
      <c r="F15" s="6">
        <v>251126</v>
      </c>
      <c r="G15" s="92" t="s">
        <v>15</v>
      </c>
      <c r="H15" s="19">
        <v>514</v>
      </c>
    </row>
    <row r="16" spans="1:8" s="69" customFormat="1">
      <c r="A16" s="142">
        <v>1.4</v>
      </c>
      <c r="B16" s="6" t="s">
        <v>233</v>
      </c>
      <c r="C16" s="71">
        <v>1949</v>
      </c>
      <c r="D16" s="5" t="s">
        <v>36</v>
      </c>
      <c r="E16" s="5" t="s">
        <v>1057</v>
      </c>
      <c r="F16" s="6">
        <v>251126</v>
      </c>
      <c r="G16" s="92" t="s">
        <v>15</v>
      </c>
      <c r="H16" s="19">
        <v>281</v>
      </c>
    </row>
    <row r="17" spans="1:8" s="22" customFormat="1">
      <c r="A17" s="34"/>
      <c r="B17" s="31"/>
      <c r="C17" s="15" t="s">
        <v>2</v>
      </c>
      <c r="D17" s="40"/>
      <c r="E17" s="31"/>
      <c r="F17" s="32"/>
      <c r="G17" s="33"/>
      <c r="H17" s="41">
        <f>SUM(H15:H16)</f>
        <v>795</v>
      </c>
    </row>
    <row r="18" spans="1:8" s="22" customFormat="1">
      <c r="A18" s="15" t="s">
        <v>6</v>
      </c>
      <c r="B18" s="21" t="s">
        <v>10</v>
      </c>
      <c r="C18" s="21" t="s">
        <v>18</v>
      </c>
      <c r="D18" s="21" t="s">
        <v>9</v>
      </c>
      <c r="E18" s="21" t="s">
        <v>12</v>
      </c>
      <c r="F18" s="21" t="s">
        <v>13</v>
      </c>
      <c r="G18" s="13" t="s">
        <v>22</v>
      </c>
      <c r="H18" s="17" t="s">
        <v>23</v>
      </c>
    </row>
    <row r="19" spans="1:8" s="69" customFormat="1">
      <c r="A19" s="142">
        <v>5.67</v>
      </c>
      <c r="B19" s="6" t="s">
        <v>233</v>
      </c>
      <c r="C19" s="71">
        <v>1949</v>
      </c>
      <c r="D19" s="5" t="s">
        <v>234</v>
      </c>
      <c r="E19" s="5" t="s">
        <v>225</v>
      </c>
      <c r="F19" s="6">
        <v>250127</v>
      </c>
      <c r="G19" s="92" t="s">
        <v>15</v>
      </c>
      <c r="H19" s="19">
        <v>442</v>
      </c>
    </row>
    <row r="20" spans="1:8" s="69" customFormat="1">
      <c r="A20" s="39">
        <v>5.82</v>
      </c>
      <c r="B20" s="128" t="s">
        <v>972</v>
      </c>
      <c r="C20" s="86">
        <v>1984</v>
      </c>
      <c r="D20" s="100" t="s">
        <v>973</v>
      </c>
      <c r="E20" s="100" t="s">
        <v>456</v>
      </c>
      <c r="F20" s="100">
        <v>250911</v>
      </c>
      <c r="G20" s="92" t="s">
        <v>15</v>
      </c>
      <c r="H20" s="19">
        <v>302</v>
      </c>
    </row>
    <row r="21" spans="1:8" s="22" customFormat="1">
      <c r="A21" s="34"/>
      <c r="B21" s="31"/>
      <c r="C21" s="15" t="s">
        <v>2</v>
      </c>
      <c r="D21" s="40"/>
      <c r="E21" s="31"/>
      <c r="F21" s="32"/>
      <c r="G21" s="33"/>
      <c r="H21" s="41">
        <f>SUM(H19:H20)</f>
        <v>744</v>
      </c>
    </row>
    <row r="22" spans="1:8" s="22" customFormat="1">
      <c r="A22" s="15" t="s">
        <v>7</v>
      </c>
      <c r="B22" s="21" t="s">
        <v>10</v>
      </c>
      <c r="C22" s="21" t="s">
        <v>18</v>
      </c>
      <c r="D22" s="21" t="s">
        <v>9</v>
      </c>
      <c r="E22" s="21" t="s">
        <v>12</v>
      </c>
      <c r="F22" s="21" t="s">
        <v>13</v>
      </c>
      <c r="G22" s="13" t="s">
        <v>22</v>
      </c>
      <c r="H22" s="17" t="s">
        <v>23</v>
      </c>
    </row>
    <row r="23" spans="1:8" s="69" customFormat="1">
      <c r="A23" s="142">
        <v>1.61</v>
      </c>
      <c r="B23" s="6" t="s">
        <v>233</v>
      </c>
      <c r="C23" s="71">
        <v>1949</v>
      </c>
      <c r="D23" s="5" t="s">
        <v>228</v>
      </c>
      <c r="E23" s="5" t="s">
        <v>225</v>
      </c>
      <c r="F23" s="6">
        <v>251117</v>
      </c>
      <c r="G23" s="92" t="s">
        <v>15</v>
      </c>
      <c r="H23" s="19">
        <v>63</v>
      </c>
    </row>
    <row r="24" spans="1:8" s="69" customFormat="1">
      <c r="A24" s="86" t="s">
        <v>890</v>
      </c>
      <c r="B24" s="86" t="s">
        <v>889</v>
      </c>
      <c r="C24" s="86">
        <v>1973</v>
      </c>
      <c r="D24" s="100" t="s">
        <v>455</v>
      </c>
      <c r="E24" s="100" t="s">
        <v>456</v>
      </c>
      <c r="F24" s="100">
        <v>250908</v>
      </c>
      <c r="G24" s="92" t="s">
        <v>15</v>
      </c>
      <c r="H24" s="19">
        <v>27</v>
      </c>
    </row>
    <row r="25" spans="1:8" s="22" customFormat="1">
      <c r="A25" s="31"/>
      <c r="B25" s="31"/>
      <c r="C25" s="32" t="s">
        <v>2</v>
      </c>
      <c r="D25" s="31"/>
      <c r="E25" s="31"/>
      <c r="F25" s="32"/>
      <c r="G25" s="33"/>
      <c r="H25" s="25">
        <f>SUM(H23:H24)</f>
        <v>90</v>
      </c>
    </row>
    <row r="26" spans="1:8" s="22" customFormat="1">
      <c r="A26" s="31"/>
      <c r="B26" s="31"/>
      <c r="C26" s="32"/>
      <c r="D26" s="31"/>
      <c r="E26" s="31"/>
      <c r="F26" s="32"/>
      <c r="G26" s="33"/>
      <c r="H26" s="25"/>
    </row>
    <row r="27" spans="1:8" s="22" customFormat="1">
      <c r="A27" s="15"/>
      <c r="B27" s="15" t="s">
        <v>1058</v>
      </c>
      <c r="C27" s="15" t="s">
        <v>2</v>
      </c>
      <c r="D27" s="24"/>
      <c r="E27" s="31"/>
      <c r="F27" s="32"/>
      <c r="G27" s="33"/>
      <c r="H27" s="26">
        <f>H9+H13+H17+H21+H25</f>
        <v>3346</v>
      </c>
    </row>
    <row r="28" spans="1:8" s="22" customFormat="1">
      <c r="A28" s="16"/>
      <c r="B28" s="15" t="s">
        <v>1059</v>
      </c>
      <c r="C28" s="15"/>
      <c r="D28" s="31"/>
      <c r="E28" s="31"/>
      <c r="F28" s="32"/>
      <c r="G28" s="33"/>
      <c r="H28" s="19"/>
    </row>
    <row r="29" spans="1:8">
      <c r="B29" s="1" t="s">
        <v>1060</v>
      </c>
    </row>
    <row r="31" spans="1:8" s="60" customFormat="1" ht="15">
      <c r="A31" s="16" t="s">
        <v>3</v>
      </c>
      <c r="B31" s="21" t="s">
        <v>201</v>
      </c>
      <c r="C31" s="72"/>
      <c r="D31" s="16"/>
      <c r="E31" s="21"/>
      <c r="F31" s="72"/>
      <c r="G31" s="67"/>
      <c r="H31" s="68"/>
    </row>
    <row r="32" spans="1:8" s="59" customFormat="1" ht="15" customHeight="1">
      <c r="A32" s="4" t="s">
        <v>195</v>
      </c>
      <c r="B32" s="61" t="s">
        <v>34</v>
      </c>
      <c r="C32" s="4"/>
      <c r="D32" s="4" t="s">
        <v>139</v>
      </c>
      <c r="E32" s="4"/>
      <c r="F32" s="4"/>
      <c r="G32" s="4"/>
    </row>
    <row r="33" spans="1:8" s="81" customFormat="1" ht="15">
      <c r="A33" s="16" t="s">
        <v>219</v>
      </c>
      <c r="B33" s="54" t="s">
        <v>15</v>
      </c>
      <c r="C33" s="21"/>
      <c r="D33" s="46"/>
      <c r="E33" s="46"/>
      <c r="F33" s="55"/>
      <c r="G33" s="21"/>
      <c r="H33" s="17"/>
    </row>
    <row r="34" spans="1:8" ht="15" customHeight="1">
      <c r="G34" s="1"/>
    </row>
    <row r="35" spans="1:8" s="60" customFormat="1" ht="15" customHeight="1">
      <c r="A35" s="89" t="s">
        <v>32</v>
      </c>
      <c r="B35" s="4" t="s">
        <v>10</v>
      </c>
      <c r="C35" s="4" t="s">
        <v>196</v>
      </c>
      <c r="D35" s="4" t="s">
        <v>197</v>
      </c>
      <c r="E35" s="4" t="s">
        <v>12</v>
      </c>
      <c r="F35" s="63" t="s">
        <v>13</v>
      </c>
      <c r="G35" s="89" t="s">
        <v>22</v>
      </c>
      <c r="H35" s="59" t="s">
        <v>23</v>
      </c>
    </row>
    <row r="36" spans="1:8" s="58" customFormat="1">
      <c r="A36" s="1" t="s">
        <v>15</v>
      </c>
      <c r="B36" s="1" t="s">
        <v>15</v>
      </c>
      <c r="C36" s="1" t="s">
        <v>15</v>
      </c>
      <c r="D36" s="1" t="s">
        <v>15</v>
      </c>
      <c r="E36" s="1" t="s">
        <v>15</v>
      </c>
      <c r="F36" s="1" t="s">
        <v>15</v>
      </c>
      <c r="G36" s="1"/>
      <c r="H36" s="3">
        <v>0</v>
      </c>
    </row>
    <row r="37" spans="1:8" s="58" customFormat="1">
      <c r="A37" s="1" t="s">
        <v>15</v>
      </c>
      <c r="B37" s="1" t="s">
        <v>15</v>
      </c>
      <c r="C37" s="1" t="s">
        <v>15</v>
      </c>
      <c r="D37" s="1" t="s">
        <v>15</v>
      </c>
      <c r="E37" s="1" t="s">
        <v>15</v>
      </c>
      <c r="F37" s="1" t="s">
        <v>15</v>
      </c>
      <c r="G37" s="1"/>
      <c r="H37" s="3">
        <v>0</v>
      </c>
    </row>
    <row r="38" spans="1:8" ht="15" customHeight="1">
      <c r="A38" s="138"/>
      <c r="C38" s="1" t="s">
        <v>2</v>
      </c>
      <c r="D38" s="132"/>
      <c r="H38" s="103">
        <f>SUM(H36:H37)</f>
        <v>0</v>
      </c>
    </row>
    <row r="39" spans="1:8" s="60" customFormat="1" ht="30.75" customHeight="1">
      <c r="A39" s="139" t="s">
        <v>33</v>
      </c>
      <c r="B39" s="4" t="s">
        <v>10</v>
      </c>
      <c r="C39" s="4" t="s">
        <v>196</v>
      </c>
      <c r="D39" s="4" t="s">
        <v>197</v>
      </c>
      <c r="E39" s="4" t="s">
        <v>12</v>
      </c>
      <c r="F39" s="63" t="s">
        <v>13</v>
      </c>
      <c r="G39" s="89"/>
      <c r="H39" s="59" t="s">
        <v>23</v>
      </c>
    </row>
    <row r="40" spans="1:8" s="58" customFormat="1" ht="14.4" customHeight="1">
      <c r="A40" s="1" t="s">
        <v>15</v>
      </c>
      <c r="B40" s="1" t="s">
        <v>15</v>
      </c>
      <c r="C40" s="1" t="s">
        <v>15</v>
      </c>
      <c r="D40" s="1" t="s">
        <v>15</v>
      </c>
      <c r="E40" s="1" t="s">
        <v>15</v>
      </c>
      <c r="F40" s="1" t="s">
        <v>15</v>
      </c>
      <c r="G40" s="1"/>
      <c r="H40" s="3">
        <v>0</v>
      </c>
    </row>
    <row r="41" spans="1:8" s="58" customFormat="1">
      <c r="A41" s="1" t="s">
        <v>15</v>
      </c>
      <c r="B41" s="1" t="s">
        <v>15</v>
      </c>
      <c r="C41" s="1" t="s">
        <v>15</v>
      </c>
      <c r="D41" s="1" t="s">
        <v>15</v>
      </c>
      <c r="E41" s="1" t="s">
        <v>15</v>
      </c>
      <c r="F41" s="1" t="s">
        <v>15</v>
      </c>
      <c r="G41" s="1"/>
      <c r="H41" s="3">
        <v>0</v>
      </c>
    </row>
    <row r="42" spans="1:8" ht="15" customHeight="1">
      <c r="A42" s="138"/>
      <c r="C42" s="1" t="s">
        <v>2</v>
      </c>
      <c r="D42" s="132"/>
      <c r="H42" s="103">
        <f>SUM(H40:H41)</f>
        <v>0</v>
      </c>
    </row>
    <row r="43" spans="1:8" s="59" customFormat="1" ht="15" customHeight="1">
      <c r="A43" s="4" t="s">
        <v>5</v>
      </c>
      <c r="B43" s="4" t="s">
        <v>10</v>
      </c>
      <c r="C43" s="4" t="s">
        <v>196</v>
      </c>
      <c r="D43" s="4" t="s">
        <v>197</v>
      </c>
      <c r="E43" s="4" t="s">
        <v>12</v>
      </c>
      <c r="F43" s="63" t="s">
        <v>13</v>
      </c>
      <c r="G43" s="89"/>
      <c r="H43" s="59" t="s">
        <v>23</v>
      </c>
    </row>
    <row r="44" spans="1:8" s="58" customFormat="1" ht="14.4" customHeight="1">
      <c r="A44" s="1" t="s">
        <v>15</v>
      </c>
      <c r="B44" s="1" t="s">
        <v>15</v>
      </c>
      <c r="C44" s="1" t="s">
        <v>15</v>
      </c>
      <c r="D44" s="1" t="s">
        <v>15</v>
      </c>
      <c r="E44" s="1" t="s">
        <v>15</v>
      </c>
      <c r="F44" s="1" t="s">
        <v>15</v>
      </c>
      <c r="G44" s="1"/>
      <c r="H44" s="3">
        <v>0</v>
      </c>
    </row>
    <row r="45" spans="1:8" s="58" customFormat="1">
      <c r="A45" s="1" t="s">
        <v>15</v>
      </c>
      <c r="B45" s="1" t="s">
        <v>15</v>
      </c>
      <c r="C45" s="1" t="s">
        <v>15</v>
      </c>
      <c r="D45" s="1" t="s">
        <v>15</v>
      </c>
      <c r="E45" s="1" t="s">
        <v>15</v>
      </c>
      <c r="F45" s="1" t="s">
        <v>15</v>
      </c>
      <c r="G45" s="1"/>
      <c r="H45" s="3">
        <v>0</v>
      </c>
    </row>
    <row r="46" spans="1:8" ht="15" customHeight="1">
      <c r="A46" s="138"/>
      <c r="C46" s="1" t="s">
        <v>2</v>
      </c>
      <c r="D46" s="132"/>
      <c r="H46" s="103">
        <f>SUM(H44:H45)</f>
        <v>0</v>
      </c>
    </row>
    <row r="47" spans="1:8" s="59" customFormat="1" ht="15" customHeight="1">
      <c r="A47" s="4" t="s">
        <v>6</v>
      </c>
      <c r="B47" s="4" t="s">
        <v>10</v>
      </c>
      <c r="C47" s="4" t="s">
        <v>196</v>
      </c>
      <c r="D47" s="4" t="s">
        <v>197</v>
      </c>
      <c r="E47" s="4" t="s">
        <v>12</v>
      </c>
      <c r="F47" s="63" t="s">
        <v>13</v>
      </c>
      <c r="G47" s="89"/>
      <c r="H47" s="59" t="s">
        <v>23</v>
      </c>
    </row>
    <row r="48" spans="1:8" s="58" customFormat="1">
      <c r="A48" s="1" t="s">
        <v>15</v>
      </c>
      <c r="B48" s="1" t="s">
        <v>15</v>
      </c>
      <c r="C48" s="1" t="s">
        <v>15</v>
      </c>
      <c r="D48" s="1" t="s">
        <v>15</v>
      </c>
      <c r="E48" s="1" t="s">
        <v>15</v>
      </c>
      <c r="F48" s="1" t="s">
        <v>15</v>
      </c>
      <c r="G48" s="1"/>
      <c r="H48" s="3">
        <v>0</v>
      </c>
    </row>
    <row r="49" spans="1:8" s="58" customFormat="1">
      <c r="A49" s="1" t="s">
        <v>15</v>
      </c>
      <c r="B49" s="1" t="s">
        <v>15</v>
      </c>
      <c r="C49" s="1" t="s">
        <v>15</v>
      </c>
      <c r="D49" s="1" t="s">
        <v>15</v>
      </c>
      <c r="E49" s="1" t="s">
        <v>15</v>
      </c>
      <c r="F49" s="1" t="s">
        <v>15</v>
      </c>
      <c r="G49" s="1"/>
      <c r="H49" s="3">
        <v>0</v>
      </c>
    </row>
    <row r="50" spans="1:8" ht="15" customHeight="1">
      <c r="A50" s="138"/>
      <c r="C50" s="1" t="s">
        <v>2</v>
      </c>
      <c r="D50" s="132"/>
      <c r="H50" s="103">
        <f>SUM(H48:H49)</f>
        <v>0</v>
      </c>
    </row>
    <row r="51" spans="1:8" s="59" customFormat="1" ht="15" customHeight="1">
      <c r="A51" s="4" t="s">
        <v>14</v>
      </c>
      <c r="B51" s="4" t="s">
        <v>10</v>
      </c>
      <c r="C51" s="4" t="s">
        <v>196</v>
      </c>
      <c r="D51" s="4" t="s">
        <v>197</v>
      </c>
      <c r="E51" s="4" t="s">
        <v>12</v>
      </c>
      <c r="F51" s="63" t="s">
        <v>13</v>
      </c>
      <c r="G51" s="89"/>
      <c r="H51" s="59" t="s">
        <v>23</v>
      </c>
    </row>
    <row r="52" spans="1:8" s="58" customFormat="1" ht="14.4" customHeight="1">
      <c r="A52" s="1" t="s">
        <v>15</v>
      </c>
      <c r="B52" s="1" t="s">
        <v>15</v>
      </c>
      <c r="C52" s="1" t="s">
        <v>15</v>
      </c>
      <c r="D52" s="1" t="s">
        <v>15</v>
      </c>
      <c r="E52" s="1" t="s">
        <v>15</v>
      </c>
      <c r="F52" s="1" t="s">
        <v>15</v>
      </c>
      <c r="G52" s="1"/>
      <c r="H52" s="3">
        <v>0</v>
      </c>
    </row>
    <row r="53" spans="1:8" s="58" customFormat="1">
      <c r="A53" s="1" t="s">
        <v>15</v>
      </c>
      <c r="B53" s="1" t="s">
        <v>15</v>
      </c>
      <c r="C53" s="1" t="s">
        <v>15</v>
      </c>
      <c r="D53" s="1" t="s">
        <v>15</v>
      </c>
      <c r="E53" s="1" t="s">
        <v>15</v>
      </c>
      <c r="F53" s="1" t="s">
        <v>15</v>
      </c>
      <c r="G53" s="1"/>
      <c r="H53" s="3">
        <v>0</v>
      </c>
    </row>
    <row r="54" spans="1:8" ht="15" customHeight="1">
      <c r="A54" s="138"/>
      <c r="C54" s="1" t="s">
        <v>2</v>
      </c>
      <c r="D54" s="132"/>
      <c r="H54" s="103">
        <f>SUM(H52:H53)</f>
        <v>0</v>
      </c>
    </row>
    <row r="55" spans="1:8">
      <c r="B55" s="70"/>
    </row>
    <row r="56" spans="1:8" s="59" customFormat="1" ht="15" customHeight="1">
      <c r="A56" s="4" t="s">
        <v>198</v>
      </c>
      <c r="B56" s="4" t="s">
        <v>221</v>
      </c>
      <c r="C56" s="4" t="s">
        <v>199</v>
      </c>
      <c r="D56" s="133"/>
      <c r="E56" s="4"/>
      <c r="F56" s="4"/>
      <c r="G56" s="63"/>
      <c r="H56" s="105">
        <f>H38+H42+H46+H50+H54</f>
        <v>0</v>
      </c>
    </row>
    <row r="57" spans="1:8" s="59" customFormat="1" ht="15" customHeight="1">
      <c r="A57" s="4"/>
      <c r="B57" s="4" t="s">
        <v>220</v>
      </c>
      <c r="C57" s="4"/>
      <c r="D57" s="4"/>
      <c r="E57" s="4"/>
      <c r="F57" s="4"/>
      <c r="G57" s="63"/>
    </row>
  </sheetData>
  <sortState xmlns:xlrd2="http://schemas.microsoft.com/office/spreadsheetml/2017/richdata2" ref="A23:H24">
    <sortCondition descending="1" ref="H23:H24"/>
  </sortState>
  <pageMargins left="0.25" right="0.25" top="0.75" bottom="0.75" header="0.3" footer="0.3"/>
  <pageSetup paperSize="9" orientation="portrait" r:id="rId1"/>
  <rowBreaks count="1" manualBreakCount="1">
    <brk id="2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99F0-7C7D-48EE-AFDA-4139B1D5321E}">
  <dimension ref="A1:I227"/>
  <sheetViews>
    <sheetView topLeftCell="A58" zoomScaleNormal="100" workbookViewId="0">
      <selection activeCell="I21" sqref="I21"/>
    </sheetView>
  </sheetViews>
  <sheetFormatPr baseColWidth="10" defaultColWidth="9.54296875" defaultRowHeight="13"/>
  <cols>
    <col min="1" max="1" width="9.54296875" style="8"/>
    <col min="2" max="2" width="25.90625" style="8" customWidth="1"/>
    <col min="3" max="3" width="7" style="11" customWidth="1"/>
    <col min="4" max="4" width="11.1796875" style="8" customWidth="1"/>
    <col min="5" max="5" width="16.08984375" style="10" customWidth="1"/>
    <col min="6" max="6" width="8.08984375" style="8" customWidth="1"/>
    <col min="7" max="7" width="5.6328125" style="11" customWidth="1"/>
    <col min="8" max="8" width="7" style="6" customWidth="1"/>
    <col min="9" max="16384" width="9.54296875" style="6"/>
  </cols>
  <sheetData>
    <row r="1" spans="1:9" s="256" customFormat="1" ht="15">
      <c r="A1" s="16" t="s">
        <v>159</v>
      </c>
      <c r="B1" s="16" t="s">
        <v>160</v>
      </c>
      <c r="C1" s="267"/>
      <c r="D1" s="21"/>
      <c r="E1" s="43"/>
      <c r="F1" s="21"/>
      <c r="G1" s="12"/>
      <c r="H1" s="21"/>
    </row>
    <row r="2" spans="1:9" s="256" customFormat="1" ht="15">
      <c r="A2" s="16" t="s">
        <v>3</v>
      </c>
      <c r="B2" s="16" t="s">
        <v>50</v>
      </c>
      <c r="C2" s="12"/>
      <c r="D2" s="16"/>
      <c r="E2" s="43"/>
      <c r="F2" s="21"/>
      <c r="G2" s="12"/>
      <c r="H2" s="21"/>
    </row>
    <row r="3" spans="1:9" s="256" customFormat="1" ht="15">
      <c r="A3" s="16" t="s">
        <v>54</v>
      </c>
      <c r="B3" s="16"/>
      <c r="C3" s="12"/>
      <c r="D3" s="16"/>
      <c r="E3" s="43"/>
      <c r="F3" s="21"/>
      <c r="G3" s="12"/>
      <c r="H3" s="21"/>
    </row>
    <row r="4" spans="1:9" s="256" customFormat="1" ht="15">
      <c r="A4" s="16" t="s">
        <v>219</v>
      </c>
      <c r="B4" s="54" t="s">
        <v>1001</v>
      </c>
      <c r="C4" s="101"/>
      <c r="D4" s="16"/>
      <c r="E4" s="43"/>
      <c r="F4" s="16"/>
      <c r="G4" s="101"/>
      <c r="H4" s="17"/>
    </row>
    <row r="5" spans="1:9" s="247" customFormat="1">
      <c r="A5" s="47"/>
      <c r="B5" s="48"/>
      <c r="C5" s="115"/>
      <c r="D5" s="48"/>
      <c r="E5" s="114"/>
      <c r="F5" s="48"/>
      <c r="G5" s="115"/>
      <c r="H5" s="116"/>
    </row>
    <row r="6" spans="1:9" s="38" customFormat="1">
      <c r="A6" s="47" t="s">
        <v>26</v>
      </c>
      <c r="B6" s="47" t="s">
        <v>10</v>
      </c>
      <c r="C6" s="108" t="s">
        <v>18</v>
      </c>
      <c r="D6" s="47" t="s">
        <v>9</v>
      </c>
      <c r="E6" s="251" t="s">
        <v>12</v>
      </c>
      <c r="F6" s="47" t="s">
        <v>13</v>
      </c>
      <c r="G6" s="108" t="s">
        <v>22</v>
      </c>
      <c r="H6" s="48" t="s">
        <v>55</v>
      </c>
    </row>
    <row r="7" spans="1:9" s="38" customFormat="1">
      <c r="A7" s="39">
        <v>48.17</v>
      </c>
      <c r="B7" s="128" t="s">
        <v>117</v>
      </c>
      <c r="C7" s="39">
        <v>2006</v>
      </c>
      <c r="D7" s="203" t="s">
        <v>794</v>
      </c>
      <c r="E7" s="39" t="s">
        <v>851</v>
      </c>
      <c r="F7" s="39">
        <v>250905</v>
      </c>
      <c r="G7" s="205"/>
      <c r="H7" s="36">
        <v>1089</v>
      </c>
      <c r="I7" s="36"/>
    </row>
    <row r="8" spans="1:9" s="38" customFormat="1">
      <c r="A8" s="39" t="s">
        <v>773</v>
      </c>
      <c r="B8" s="128" t="s">
        <v>117</v>
      </c>
      <c r="C8" s="39">
        <v>2006</v>
      </c>
      <c r="D8" s="203" t="s">
        <v>680</v>
      </c>
      <c r="E8" s="39" t="s">
        <v>456</v>
      </c>
      <c r="F8" s="39">
        <v>250713</v>
      </c>
      <c r="G8" s="205"/>
      <c r="H8" s="36">
        <v>1056</v>
      </c>
      <c r="I8" s="36"/>
    </row>
    <row r="9" spans="1:9" s="38" customFormat="1">
      <c r="A9" s="65" t="s">
        <v>999</v>
      </c>
      <c r="B9" s="128" t="s">
        <v>117</v>
      </c>
      <c r="C9" s="6">
        <v>2006</v>
      </c>
      <c r="D9" s="8" t="s">
        <v>468</v>
      </c>
      <c r="E9" s="5" t="s">
        <v>456</v>
      </c>
      <c r="F9" s="6">
        <v>250927</v>
      </c>
      <c r="G9" s="6"/>
      <c r="H9" s="6">
        <v>1052</v>
      </c>
      <c r="I9" s="6"/>
    </row>
    <row r="10" spans="1:9" s="98" customFormat="1" ht="15.5">
      <c r="A10" s="39" t="s">
        <v>678</v>
      </c>
      <c r="B10" s="204" t="s">
        <v>112</v>
      </c>
      <c r="C10" s="39">
        <v>2006</v>
      </c>
      <c r="D10" s="203" t="s">
        <v>455</v>
      </c>
      <c r="E10" s="39" t="s">
        <v>679</v>
      </c>
      <c r="F10" s="39">
        <v>250514</v>
      </c>
      <c r="G10" s="205"/>
      <c r="H10" s="36">
        <v>1024</v>
      </c>
      <c r="I10" s="36"/>
    </row>
    <row r="11" spans="1:9" s="38" customFormat="1">
      <c r="A11" s="39" t="s">
        <v>806</v>
      </c>
      <c r="B11" s="204" t="s">
        <v>112</v>
      </c>
      <c r="C11" s="39">
        <v>2006</v>
      </c>
      <c r="D11" s="203" t="s">
        <v>338</v>
      </c>
      <c r="E11" s="39" t="s">
        <v>679</v>
      </c>
      <c r="F11" s="39">
        <v>250817</v>
      </c>
      <c r="G11" s="205"/>
      <c r="H11" s="36">
        <v>958</v>
      </c>
      <c r="I11" s="36"/>
    </row>
    <row r="12" spans="1:9" s="38" customFormat="1">
      <c r="A12" s="39" t="s">
        <v>790</v>
      </c>
      <c r="B12" s="204" t="s">
        <v>112</v>
      </c>
      <c r="C12" s="39">
        <v>2006</v>
      </c>
      <c r="D12" s="203" t="s">
        <v>720</v>
      </c>
      <c r="E12" s="39" t="s">
        <v>779</v>
      </c>
      <c r="F12" s="39">
        <v>250802</v>
      </c>
      <c r="G12" s="205"/>
      <c r="H12" s="36">
        <v>947</v>
      </c>
      <c r="I12" s="36"/>
    </row>
    <row r="13" spans="1:9" s="38" customFormat="1">
      <c r="A13" s="142">
        <v>7.56</v>
      </c>
      <c r="B13" s="5" t="s">
        <v>126</v>
      </c>
      <c r="C13" s="71">
        <v>2007</v>
      </c>
      <c r="D13" s="8" t="s">
        <v>226</v>
      </c>
      <c r="E13" s="5" t="s">
        <v>225</v>
      </c>
      <c r="F13" s="6">
        <v>250119</v>
      </c>
      <c r="G13" s="6"/>
      <c r="H13" s="6">
        <v>916</v>
      </c>
      <c r="I13" s="6"/>
    </row>
    <row r="14" spans="1:9" s="38" customFormat="1">
      <c r="A14" s="39" t="s">
        <v>738</v>
      </c>
      <c r="B14" s="204" t="s">
        <v>112</v>
      </c>
      <c r="C14" s="39">
        <v>2006</v>
      </c>
      <c r="D14" s="203" t="s">
        <v>680</v>
      </c>
      <c r="E14" s="39" t="s">
        <v>737</v>
      </c>
      <c r="F14" s="39">
        <v>250614</v>
      </c>
      <c r="G14" s="205"/>
      <c r="H14" s="36">
        <v>912</v>
      </c>
      <c r="I14" s="36"/>
    </row>
    <row r="15" spans="1:9" s="38" customFormat="1">
      <c r="A15" s="142">
        <v>24.38</v>
      </c>
      <c r="B15" s="5" t="s">
        <v>126</v>
      </c>
      <c r="C15" s="71">
        <v>2007</v>
      </c>
      <c r="D15" s="5" t="s">
        <v>688</v>
      </c>
      <c r="E15" s="5" t="s">
        <v>679</v>
      </c>
      <c r="F15" s="6">
        <v>250530</v>
      </c>
      <c r="G15" s="71" t="s">
        <v>717</v>
      </c>
      <c r="H15" s="6">
        <v>852</v>
      </c>
      <c r="I15" s="6"/>
    </row>
    <row r="16" spans="1:9" s="38" customFormat="1">
      <c r="A16" s="71">
        <v>10.02</v>
      </c>
      <c r="B16" s="152" t="s">
        <v>273</v>
      </c>
      <c r="C16" s="122">
        <v>2015</v>
      </c>
      <c r="D16" s="71" t="s">
        <v>597</v>
      </c>
      <c r="E16" s="71" t="s">
        <v>456</v>
      </c>
      <c r="F16" s="71">
        <v>250519</v>
      </c>
      <c r="G16" s="11" t="s">
        <v>685</v>
      </c>
      <c r="H16" s="6">
        <v>778</v>
      </c>
      <c r="I16" s="6"/>
    </row>
    <row r="17" spans="1:9" s="38" customFormat="1">
      <c r="A17" s="71">
        <v>10.23</v>
      </c>
      <c r="B17" s="127" t="s">
        <v>276</v>
      </c>
      <c r="C17" s="6">
        <v>2015</v>
      </c>
      <c r="D17" s="71" t="s">
        <v>597</v>
      </c>
      <c r="E17" s="71" t="s">
        <v>456</v>
      </c>
      <c r="F17" s="71">
        <v>250519</v>
      </c>
      <c r="G17" s="11" t="s">
        <v>685</v>
      </c>
      <c r="H17" s="6">
        <v>721</v>
      </c>
      <c r="I17" s="6"/>
    </row>
    <row r="18" spans="1:9" s="38" customFormat="1">
      <c r="A18" s="71">
        <v>10.28</v>
      </c>
      <c r="B18" s="5" t="s">
        <v>275</v>
      </c>
      <c r="C18" s="8">
        <v>2015</v>
      </c>
      <c r="D18" s="71" t="s">
        <v>597</v>
      </c>
      <c r="E18" s="71" t="s">
        <v>456</v>
      </c>
      <c r="F18" s="71">
        <v>250519</v>
      </c>
      <c r="G18" s="11" t="s">
        <v>685</v>
      </c>
      <c r="H18" s="6">
        <v>708</v>
      </c>
      <c r="I18" s="6"/>
    </row>
    <row r="19" spans="1:9" s="38" customFormat="1">
      <c r="A19" s="36" t="s">
        <v>629</v>
      </c>
      <c r="B19" s="127" t="s">
        <v>276</v>
      </c>
      <c r="C19" s="122">
        <v>2015</v>
      </c>
      <c r="D19" s="66" t="s">
        <v>568</v>
      </c>
      <c r="E19" s="38" t="s">
        <v>627</v>
      </c>
      <c r="F19" s="36">
        <v>250507</v>
      </c>
      <c r="G19" s="207">
        <v>-1</v>
      </c>
      <c r="H19" s="36">
        <v>685</v>
      </c>
      <c r="I19" s="36"/>
    </row>
    <row r="20" spans="1:9" s="38" customFormat="1">
      <c r="A20" s="39">
        <v>12.36</v>
      </c>
      <c r="B20" s="128" t="s">
        <v>214</v>
      </c>
      <c r="C20" s="122">
        <v>2013</v>
      </c>
      <c r="D20" s="66" t="s">
        <v>607</v>
      </c>
      <c r="E20" s="38" t="s">
        <v>979</v>
      </c>
      <c r="F20" s="36">
        <v>250914</v>
      </c>
      <c r="G20" s="39">
        <v>-0.5</v>
      </c>
      <c r="H20" s="36">
        <v>678</v>
      </c>
      <c r="I20" s="36"/>
    </row>
    <row r="21" spans="1:9" s="38" customFormat="1">
      <c r="A21" s="6">
        <v>9.5500000000000007</v>
      </c>
      <c r="B21" s="128" t="s">
        <v>214</v>
      </c>
      <c r="C21" s="122">
        <v>2013</v>
      </c>
      <c r="D21" s="5" t="s">
        <v>597</v>
      </c>
      <c r="E21" s="5" t="s">
        <v>669</v>
      </c>
      <c r="F21" s="6">
        <v>250917</v>
      </c>
      <c r="G21" s="5" t="s">
        <v>1063</v>
      </c>
      <c r="H21" s="36">
        <v>689</v>
      </c>
      <c r="I21" s="36"/>
    </row>
    <row r="22" spans="1:9" s="38" customFormat="1">
      <c r="A22" s="6">
        <v>31.86</v>
      </c>
      <c r="B22" s="128" t="s">
        <v>214</v>
      </c>
      <c r="C22" s="122">
        <v>2013</v>
      </c>
      <c r="D22" s="5" t="s">
        <v>255</v>
      </c>
      <c r="E22" s="5" t="s">
        <v>225</v>
      </c>
      <c r="F22" s="6">
        <v>250216</v>
      </c>
      <c r="G22" s="6"/>
      <c r="H22" s="6">
        <v>637</v>
      </c>
      <c r="I22" s="6"/>
    </row>
    <row r="23" spans="1:9" s="38" customFormat="1">
      <c r="A23" s="39">
        <v>15.88</v>
      </c>
      <c r="B23" s="128" t="s">
        <v>214</v>
      </c>
      <c r="C23" s="86">
        <v>2013</v>
      </c>
      <c r="D23" s="100" t="s">
        <v>671</v>
      </c>
      <c r="E23" s="100" t="s">
        <v>456</v>
      </c>
      <c r="F23" s="100">
        <v>250927</v>
      </c>
      <c r="G23" s="36">
        <v>-0.4</v>
      </c>
      <c r="H23" s="36">
        <v>595</v>
      </c>
      <c r="I23" s="36"/>
    </row>
    <row r="24" spans="1:9" s="38" customFormat="1">
      <c r="A24" s="39" t="s">
        <v>521</v>
      </c>
      <c r="B24" s="204" t="s">
        <v>522</v>
      </c>
      <c r="C24" s="39">
        <v>2006</v>
      </c>
      <c r="D24" s="203" t="s">
        <v>455</v>
      </c>
      <c r="E24" s="39" t="s">
        <v>456</v>
      </c>
      <c r="F24" s="39">
        <v>250505</v>
      </c>
      <c r="G24" s="205"/>
      <c r="H24" s="36">
        <v>536</v>
      </c>
      <c r="I24" s="36"/>
    </row>
    <row r="25" spans="1:9" s="38" customFormat="1">
      <c r="A25" s="36" t="s">
        <v>633</v>
      </c>
      <c r="B25" s="127" t="s">
        <v>276</v>
      </c>
      <c r="C25" s="122">
        <v>2015</v>
      </c>
      <c r="D25" s="66" t="s">
        <v>607</v>
      </c>
      <c r="E25" s="38" t="s">
        <v>627</v>
      </c>
      <c r="F25" s="36">
        <v>250507</v>
      </c>
      <c r="G25" s="36">
        <v>-0.7</v>
      </c>
      <c r="H25" s="36">
        <v>505</v>
      </c>
      <c r="I25" s="36"/>
    </row>
    <row r="26" spans="1:9" s="38" customFormat="1">
      <c r="A26" s="36" t="s">
        <v>633</v>
      </c>
      <c r="B26" s="152" t="s">
        <v>273</v>
      </c>
      <c r="C26" s="122">
        <v>2015</v>
      </c>
      <c r="D26" s="66" t="s">
        <v>607</v>
      </c>
      <c r="E26" s="38" t="s">
        <v>627</v>
      </c>
      <c r="F26" s="36">
        <v>250507</v>
      </c>
      <c r="G26" s="36">
        <v>-0.7</v>
      </c>
      <c r="H26" s="36">
        <v>505</v>
      </c>
      <c r="I26" s="36"/>
    </row>
    <row r="27" spans="1:9" s="38" customFormat="1">
      <c r="A27" s="127" t="s">
        <v>944</v>
      </c>
      <c r="B27" s="127" t="s">
        <v>276</v>
      </c>
      <c r="C27" s="8">
        <v>2015</v>
      </c>
      <c r="D27" s="100" t="s">
        <v>468</v>
      </c>
      <c r="E27" s="100" t="s">
        <v>456</v>
      </c>
      <c r="F27" s="100">
        <v>250908</v>
      </c>
      <c r="G27" s="36"/>
      <c r="H27" s="36">
        <v>497</v>
      </c>
      <c r="I27" s="36"/>
    </row>
    <row r="28" spans="1:9" s="38" customFormat="1">
      <c r="A28" s="36" t="s">
        <v>634</v>
      </c>
      <c r="B28" s="66" t="s">
        <v>579</v>
      </c>
      <c r="C28" s="122">
        <v>2017</v>
      </c>
      <c r="D28" s="66" t="s">
        <v>568</v>
      </c>
      <c r="E28" s="38" t="s">
        <v>627</v>
      </c>
      <c r="F28" s="36">
        <v>250507</v>
      </c>
      <c r="G28" s="36">
        <v>-0.6</v>
      </c>
      <c r="H28" s="36">
        <v>475</v>
      </c>
      <c r="I28" s="36"/>
    </row>
    <row r="29" spans="1:9" s="38" customFormat="1">
      <c r="A29" s="152" t="s">
        <v>948</v>
      </c>
      <c r="B29" s="152" t="s">
        <v>273</v>
      </c>
      <c r="C29" s="6">
        <v>2015</v>
      </c>
      <c r="D29" s="100" t="s">
        <v>468</v>
      </c>
      <c r="E29" s="100" t="s">
        <v>456</v>
      </c>
      <c r="F29" s="100">
        <v>250908</v>
      </c>
      <c r="G29" s="36"/>
      <c r="H29" s="36">
        <v>403</v>
      </c>
      <c r="I29" s="36"/>
    </row>
    <row r="30" spans="1:9" s="38" customFormat="1">
      <c r="A30" s="36">
        <v>10.5</v>
      </c>
      <c r="B30" s="66" t="s">
        <v>544</v>
      </c>
      <c r="C30" s="122">
        <v>2013</v>
      </c>
      <c r="D30" s="66" t="s">
        <v>597</v>
      </c>
      <c r="E30" s="200" t="s">
        <v>627</v>
      </c>
      <c r="F30" s="6">
        <v>250903</v>
      </c>
      <c r="G30" s="207">
        <v>2</v>
      </c>
      <c r="H30" s="36">
        <v>379</v>
      </c>
      <c r="I30" s="36"/>
    </row>
    <row r="31" spans="1:9" s="38" customFormat="1">
      <c r="A31" s="253"/>
      <c r="B31" s="31"/>
      <c r="C31" s="108" t="s">
        <v>2</v>
      </c>
      <c r="D31" s="49"/>
      <c r="E31" s="88"/>
      <c r="F31" s="49"/>
      <c r="G31" s="123"/>
      <c r="H31" s="110">
        <f>SUM(H7:H30)</f>
        <v>17597</v>
      </c>
    </row>
    <row r="32" spans="1:9" s="38" customFormat="1">
      <c r="A32" s="47" t="s">
        <v>29</v>
      </c>
      <c r="B32" s="47" t="s">
        <v>10</v>
      </c>
      <c r="C32" s="108" t="s">
        <v>18</v>
      </c>
      <c r="D32" s="47" t="s">
        <v>9</v>
      </c>
      <c r="E32" s="251" t="s">
        <v>12</v>
      </c>
      <c r="F32" s="47" t="s">
        <v>13</v>
      </c>
      <c r="G32" s="108" t="s">
        <v>22</v>
      </c>
      <c r="H32" s="48" t="s">
        <v>55</v>
      </c>
    </row>
    <row r="33" spans="1:9" s="38" customFormat="1">
      <c r="A33" s="39" t="s">
        <v>853</v>
      </c>
      <c r="B33" s="204" t="s">
        <v>112</v>
      </c>
      <c r="C33" s="39">
        <v>2006</v>
      </c>
      <c r="D33" s="203" t="s">
        <v>856</v>
      </c>
      <c r="E33" s="39" t="s">
        <v>851</v>
      </c>
      <c r="F33" s="39">
        <v>250906</v>
      </c>
      <c r="G33" s="6" t="s">
        <v>15</v>
      </c>
      <c r="H33" s="71">
        <v>882</v>
      </c>
    </row>
    <row r="34" spans="1:9" s="38" customFormat="1">
      <c r="A34" s="6" t="s">
        <v>15</v>
      </c>
      <c r="B34" s="5" t="s">
        <v>15</v>
      </c>
      <c r="C34" s="86" t="s">
        <v>15</v>
      </c>
      <c r="D34" s="65" t="s">
        <v>15</v>
      </c>
      <c r="E34" s="5" t="s">
        <v>15</v>
      </c>
      <c r="F34" s="8" t="s">
        <v>15</v>
      </c>
      <c r="G34" s="6" t="s">
        <v>15</v>
      </c>
      <c r="H34" s="71">
        <v>0</v>
      </c>
    </row>
    <row r="35" spans="1:9" s="38" customFormat="1">
      <c r="A35" s="6" t="s">
        <v>15</v>
      </c>
      <c r="B35" s="5" t="s">
        <v>15</v>
      </c>
      <c r="C35" s="86" t="s">
        <v>15</v>
      </c>
      <c r="D35" s="65" t="s">
        <v>15</v>
      </c>
      <c r="E35" s="5" t="s">
        <v>15</v>
      </c>
      <c r="F35" s="8" t="s">
        <v>15</v>
      </c>
      <c r="G35" s="6" t="s">
        <v>15</v>
      </c>
      <c r="H35" s="71">
        <v>0</v>
      </c>
    </row>
    <row r="36" spans="1:9" s="38" customFormat="1">
      <c r="A36" s="6" t="s">
        <v>15</v>
      </c>
      <c r="B36" s="5" t="s">
        <v>15</v>
      </c>
      <c r="C36" s="86" t="s">
        <v>15</v>
      </c>
      <c r="D36" s="65" t="s">
        <v>15</v>
      </c>
      <c r="E36" s="5" t="s">
        <v>15</v>
      </c>
      <c r="F36" s="8" t="s">
        <v>15</v>
      </c>
      <c r="G36" s="6" t="s">
        <v>15</v>
      </c>
      <c r="H36" s="71">
        <v>0</v>
      </c>
    </row>
    <row r="37" spans="1:9" s="38" customFormat="1">
      <c r="A37" s="6" t="s">
        <v>15</v>
      </c>
      <c r="B37" s="5" t="s">
        <v>15</v>
      </c>
      <c r="C37" s="86" t="s">
        <v>15</v>
      </c>
      <c r="D37" s="65" t="s">
        <v>15</v>
      </c>
      <c r="E37" s="5" t="s">
        <v>15</v>
      </c>
      <c r="F37" s="8" t="s">
        <v>15</v>
      </c>
      <c r="G37" s="6" t="s">
        <v>15</v>
      </c>
      <c r="H37" s="71">
        <v>0</v>
      </c>
    </row>
    <row r="38" spans="1:9" s="38" customFormat="1">
      <c r="A38" s="6" t="s">
        <v>15</v>
      </c>
      <c r="B38" s="5" t="s">
        <v>15</v>
      </c>
      <c r="C38" s="86" t="s">
        <v>15</v>
      </c>
      <c r="D38" s="65" t="s">
        <v>15</v>
      </c>
      <c r="E38" s="5" t="s">
        <v>15</v>
      </c>
      <c r="F38" s="8" t="s">
        <v>15</v>
      </c>
      <c r="G38" s="6" t="s">
        <v>15</v>
      </c>
      <c r="H38" s="71">
        <v>0</v>
      </c>
    </row>
    <row r="39" spans="1:9" s="38" customFormat="1">
      <c r="A39" s="253"/>
      <c r="B39" s="31"/>
      <c r="C39" s="108" t="s">
        <v>2</v>
      </c>
      <c r="D39" s="49"/>
      <c r="E39" s="88"/>
      <c r="F39" s="49"/>
      <c r="G39" s="123"/>
      <c r="H39" s="111">
        <f>SUM(H33:H38)</f>
        <v>882</v>
      </c>
    </row>
    <row r="40" spans="1:9" s="38" customFormat="1">
      <c r="A40" s="47" t="s">
        <v>5</v>
      </c>
      <c r="B40" s="47" t="s">
        <v>10</v>
      </c>
      <c r="C40" s="108" t="s">
        <v>18</v>
      </c>
      <c r="D40" s="47" t="s">
        <v>9</v>
      </c>
      <c r="E40" s="251" t="s">
        <v>12</v>
      </c>
      <c r="F40" s="47" t="s">
        <v>13</v>
      </c>
      <c r="G40" s="108" t="s">
        <v>22</v>
      </c>
      <c r="H40" s="48" t="s">
        <v>55</v>
      </c>
    </row>
    <row r="41" spans="1:9" s="38" customFormat="1">
      <c r="A41" s="142">
        <v>6.53</v>
      </c>
      <c r="B41" s="5" t="s">
        <v>126</v>
      </c>
      <c r="C41" s="71">
        <v>2007</v>
      </c>
      <c r="D41" s="8" t="s">
        <v>228</v>
      </c>
      <c r="E41" s="5" t="s">
        <v>225</v>
      </c>
      <c r="F41" s="6">
        <v>250215</v>
      </c>
      <c r="G41" s="8" t="s">
        <v>15</v>
      </c>
      <c r="H41" s="107">
        <v>946</v>
      </c>
      <c r="I41" s="6"/>
    </row>
    <row r="42" spans="1:9" s="38" customFormat="1">
      <c r="A42" s="65">
        <v>0.9</v>
      </c>
      <c r="B42" s="152" t="s">
        <v>273</v>
      </c>
      <c r="C42" s="86">
        <v>2015</v>
      </c>
      <c r="D42" s="5" t="s">
        <v>95</v>
      </c>
      <c r="E42" s="5" t="s">
        <v>218</v>
      </c>
      <c r="F42" s="6">
        <v>250217</v>
      </c>
      <c r="G42" s="6" t="s">
        <v>15</v>
      </c>
      <c r="H42" s="71">
        <v>915</v>
      </c>
      <c r="I42" s="6"/>
    </row>
    <row r="43" spans="1:9" s="38" customFormat="1">
      <c r="A43" s="142">
        <v>1.83</v>
      </c>
      <c r="B43" s="5" t="s">
        <v>126</v>
      </c>
      <c r="C43" s="71">
        <v>2007</v>
      </c>
      <c r="D43" s="8" t="s">
        <v>739</v>
      </c>
      <c r="E43" s="5" t="s">
        <v>737</v>
      </c>
      <c r="F43" s="6">
        <v>250613</v>
      </c>
      <c r="G43" s="8" t="s">
        <v>15</v>
      </c>
      <c r="H43" s="107">
        <v>909</v>
      </c>
      <c r="I43" s="6"/>
    </row>
    <row r="44" spans="1:9" s="38" customFormat="1">
      <c r="A44" s="65">
        <v>0.85</v>
      </c>
      <c r="B44" s="5" t="s">
        <v>275</v>
      </c>
      <c r="C44" s="8">
        <v>2015</v>
      </c>
      <c r="D44" s="5" t="s">
        <v>95</v>
      </c>
      <c r="E44" s="5" t="s">
        <v>218</v>
      </c>
      <c r="F44" s="6">
        <v>250217</v>
      </c>
      <c r="G44" s="8"/>
      <c r="H44" s="6">
        <v>872</v>
      </c>
      <c r="I44" s="6"/>
    </row>
    <row r="45" spans="1:9" s="38" customFormat="1">
      <c r="A45" s="71">
        <v>1.05</v>
      </c>
      <c r="B45" s="152" t="s">
        <v>273</v>
      </c>
      <c r="C45" s="122">
        <v>2015</v>
      </c>
      <c r="D45" s="71" t="s">
        <v>701</v>
      </c>
      <c r="E45" s="71" t="s">
        <v>456</v>
      </c>
      <c r="F45" s="71">
        <v>250519</v>
      </c>
      <c r="G45" s="11"/>
      <c r="H45" s="71">
        <v>860</v>
      </c>
      <c r="I45" s="6"/>
    </row>
    <row r="46" spans="1:9" s="38" customFormat="1">
      <c r="A46" s="142">
        <v>3.31</v>
      </c>
      <c r="B46" s="5" t="s">
        <v>275</v>
      </c>
      <c r="C46" s="8">
        <v>2015</v>
      </c>
      <c r="D46" s="71" t="s">
        <v>702</v>
      </c>
      <c r="E46" s="71" t="s">
        <v>456</v>
      </c>
      <c r="F46" s="71">
        <v>250519</v>
      </c>
      <c r="G46" s="11" t="s">
        <v>703</v>
      </c>
      <c r="H46" s="71">
        <v>832</v>
      </c>
      <c r="I46" s="6"/>
    </row>
    <row r="47" spans="1:9" s="38" customFormat="1">
      <c r="A47" s="65">
        <v>0.8</v>
      </c>
      <c r="B47" s="127" t="s">
        <v>276</v>
      </c>
      <c r="C47" s="6">
        <v>2015</v>
      </c>
      <c r="D47" s="5" t="s">
        <v>95</v>
      </c>
      <c r="E47" s="5" t="s">
        <v>218</v>
      </c>
      <c r="F47" s="6">
        <v>250217</v>
      </c>
      <c r="G47" s="6" t="s">
        <v>15</v>
      </c>
      <c r="H47" s="71">
        <v>830</v>
      </c>
      <c r="I47" s="6"/>
    </row>
    <row r="48" spans="1:9" s="38" customFormat="1">
      <c r="A48" s="142">
        <v>1</v>
      </c>
      <c r="B48" s="5" t="s">
        <v>275</v>
      </c>
      <c r="C48" s="8">
        <v>2015</v>
      </c>
      <c r="D48" s="71" t="s">
        <v>701</v>
      </c>
      <c r="E48" s="71" t="s">
        <v>456</v>
      </c>
      <c r="F48" s="71">
        <v>250519</v>
      </c>
      <c r="G48" s="11"/>
      <c r="H48" s="71">
        <v>825</v>
      </c>
      <c r="I48" s="6"/>
    </row>
    <row r="49" spans="1:9" s="38" customFormat="1">
      <c r="A49" s="142">
        <v>1</v>
      </c>
      <c r="B49" s="127" t="s">
        <v>276</v>
      </c>
      <c r="C49" s="6">
        <v>2015</v>
      </c>
      <c r="D49" s="71" t="s">
        <v>701</v>
      </c>
      <c r="E49" s="71" t="s">
        <v>456</v>
      </c>
      <c r="F49" s="71">
        <v>250519</v>
      </c>
      <c r="G49" s="11"/>
      <c r="H49" s="71">
        <v>825</v>
      </c>
      <c r="I49" s="6"/>
    </row>
    <row r="50" spans="1:9" s="38" customFormat="1">
      <c r="A50" s="65">
        <v>1.74</v>
      </c>
      <c r="B50" s="5" t="s">
        <v>275</v>
      </c>
      <c r="C50" s="8">
        <v>2015</v>
      </c>
      <c r="D50" s="5" t="s">
        <v>36</v>
      </c>
      <c r="E50" s="5" t="s">
        <v>218</v>
      </c>
      <c r="F50" s="6">
        <v>250217</v>
      </c>
      <c r="G50" s="5"/>
      <c r="H50" s="6">
        <v>820</v>
      </c>
      <c r="I50" s="6"/>
    </row>
    <row r="51" spans="1:9" s="38" customFormat="1">
      <c r="A51" s="65">
        <v>1.73</v>
      </c>
      <c r="B51" s="152" t="s">
        <v>273</v>
      </c>
      <c r="C51" s="86">
        <v>2015</v>
      </c>
      <c r="D51" s="5" t="s">
        <v>36</v>
      </c>
      <c r="E51" s="5" t="s">
        <v>218</v>
      </c>
      <c r="F51" s="6">
        <v>250217</v>
      </c>
      <c r="G51" s="6" t="s">
        <v>15</v>
      </c>
      <c r="H51" s="71">
        <v>815</v>
      </c>
      <c r="I51" s="6"/>
    </row>
    <row r="52" spans="1:9" s="98" customFormat="1" ht="15.5">
      <c r="A52" s="71">
        <v>3.17</v>
      </c>
      <c r="B52" s="152" t="s">
        <v>273</v>
      </c>
      <c r="C52" s="122">
        <v>2015</v>
      </c>
      <c r="D52" s="71" t="s">
        <v>702</v>
      </c>
      <c r="E52" s="71" t="s">
        <v>456</v>
      </c>
      <c r="F52" s="71">
        <v>250519</v>
      </c>
      <c r="G52" s="218" t="s">
        <v>709</v>
      </c>
      <c r="H52" s="71">
        <v>804</v>
      </c>
      <c r="I52" s="6"/>
    </row>
    <row r="53" spans="1:9" s="98" customFormat="1" ht="15.5">
      <c r="A53" s="65">
        <v>0.75</v>
      </c>
      <c r="B53" s="5" t="s">
        <v>277</v>
      </c>
      <c r="C53" s="6">
        <v>2015</v>
      </c>
      <c r="D53" s="5" t="s">
        <v>95</v>
      </c>
      <c r="E53" s="5" t="s">
        <v>218</v>
      </c>
      <c r="F53" s="6">
        <v>250217</v>
      </c>
      <c r="G53" s="5"/>
      <c r="H53" s="6">
        <v>787</v>
      </c>
      <c r="I53" s="6"/>
    </row>
    <row r="54" spans="1:9" s="38" customFormat="1">
      <c r="A54" s="142">
        <v>3.01</v>
      </c>
      <c r="B54" s="127" t="s">
        <v>276</v>
      </c>
      <c r="C54" s="6">
        <v>2015</v>
      </c>
      <c r="D54" s="71" t="s">
        <v>702</v>
      </c>
      <c r="E54" s="71" t="s">
        <v>456</v>
      </c>
      <c r="F54" s="71">
        <v>250519</v>
      </c>
      <c r="G54" s="11" t="s">
        <v>705</v>
      </c>
      <c r="H54" s="71">
        <v>772</v>
      </c>
      <c r="I54" s="6"/>
    </row>
    <row r="55" spans="1:9" s="38" customFormat="1">
      <c r="A55" s="65">
        <v>1.64</v>
      </c>
      <c r="B55" s="127" t="s">
        <v>276</v>
      </c>
      <c r="C55" s="6">
        <v>2015</v>
      </c>
      <c r="D55" s="5" t="s">
        <v>36</v>
      </c>
      <c r="E55" s="5" t="s">
        <v>218</v>
      </c>
      <c r="F55" s="6">
        <v>250217</v>
      </c>
      <c r="G55" s="6" t="s">
        <v>15</v>
      </c>
      <c r="H55" s="71">
        <v>770</v>
      </c>
      <c r="I55" s="6"/>
    </row>
    <row r="56" spans="1:9" s="38" customFormat="1">
      <c r="A56" s="142">
        <v>2.6</v>
      </c>
      <c r="B56" s="5" t="s">
        <v>126</v>
      </c>
      <c r="C56" s="71">
        <v>2007</v>
      </c>
      <c r="D56" s="5" t="s">
        <v>36</v>
      </c>
      <c r="E56" s="5" t="s">
        <v>218</v>
      </c>
      <c r="F56" s="6">
        <v>250217</v>
      </c>
      <c r="G56" s="5"/>
      <c r="H56" s="71">
        <v>750</v>
      </c>
      <c r="I56" s="6"/>
    </row>
    <row r="57" spans="1:9" s="38" customFormat="1">
      <c r="A57" s="153">
        <v>0.7</v>
      </c>
      <c r="B57" s="38" t="s">
        <v>178</v>
      </c>
      <c r="C57" s="36">
        <v>2016</v>
      </c>
      <c r="D57" s="5" t="s">
        <v>95</v>
      </c>
      <c r="E57" s="5" t="s">
        <v>218</v>
      </c>
      <c r="F57" s="6">
        <v>250217</v>
      </c>
      <c r="G57" s="5"/>
      <c r="H57" s="71">
        <v>745</v>
      </c>
      <c r="I57" s="6"/>
    </row>
    <row r="58" spans="1:9" s="38" customFormat="1">
      <c r="A58" s="65">
        <v>0.8</v>
      </c>
      <c r="B58" s="128" t="s">
        <v>177</v>
      </c>
      <c r="C58" s="86">
        <v>2014</v>
      </c>
      <c r="D58" s="5" t="s">
        <v>95</v>
      </c>
      <c r="E58" s="5" t="s">
        <v>218</v>
      </c>
      <c r="F58" s="6">
        <v>250217</v>
      </c>
      <c r="G58" s="8"/>
      <c r="H58" s="71">
        <v>745</v>
      </c>
      <c r="I58" s="6"/>
    </row>
    <row r="59" spans="1:9" s="38" customFormat="1">
      <c r="A59" s="253"/>
      <c r="B59" s="31"/>
      <c r="C59" s="108" t="s">
        <v>2</v>
      </c>
      <c r="D59" s="49"/>
      <c r="E59" s="88"/>
      <c r="F59" s="49"/>
      <c r="G59" s="123"/>
      <c r="H59" s="111">
        <f>SUM(H41:H58)</f>
        <v>14822</v>
      </c>
      <c r="I59" s="36"/>
    </row>
    <row r="60" spans="1:9" s="38" customFormat="1">
      <c r="A60" s="47" t="s">
        <v>6</v>
      </c>
      <c r="B60" s="47" t="s">
        <v>10</v>
      </c>
      <c r="C60" s="108" t="s">
        <v>18</v>
      </c>
      <c r="D60" s="47" t="s">
        <v>9</v>
      </c>
      <c r="E60" s="251" t="s">
        <v>12</v>
      </c>
      <c r="F60" s="47" t="s">
        <v>13</v>
      </c>
      <c r="G60" s="108" t="s">
        <v>22</v>
      </c>
      <c r="H60" s="48" t="s">
        <v>55</v>
      </c>
    </row>
    <row r="61" spans="1:9" s="38" customFormat="1">
      <c r="A61" s="36">
        <v>4.82</v>
      </c>
      <c r="B61" s="100" t="s">
        <v>273</v>
      </c>
      <c r="C61" s="122">
        <v>2015</v>
      </c>
      <c r="D61" s="66" t="s">
        <v>608</v>
      </c>
      <c r="E61" s="38" t="s">
        <v>627</v>
      </c>
      <c r="F61" s="36">
        <v>250507</v>
      </c>
      <c r="G61" s="36"/>
      <c r="H61" s="36">
        <v>660</v>
      </c>
      <c r="I61" s="36"/>
    </row>
    <row r="62" spans="1:9" s="38" customFormat="1">
      <c r="A62" s="36">
        <v>4.18</v>
      </c>
      <c r="B62" s="127" t="s">
        <v>276</v>
      </c>
      <c r="C62" s="122">
        <v>2015</v>
      </c>
      <c r="D62" s="66" t="s">
        <v>608</v>
      </c>
      <c r="E62" s="38" t="s">
        <v>627</v>
      </c>
      <c r="F62" s="36">
        <v>250507</v>
      </c>
      <c r="G62" s="36"/>
      <c r="H62" s="36">
        <v>583</v>
      </c>
      <c r="I62" s="36"/>
    </row>
    <row r="63" spans="1:9" s="38" customFormat="1">
      <c r="A63" s="39">
        <v>7.33</v>
      </c>
      <c r="B63" s="66" t="s">
        <v>581</v>
      </c>
      <c r="C63" s="122">
        <v>2017</v>
      </c>
      <c r="D63" s="66" t="s">
        <v>838</v>
      </c>
      <c r="E63" s="200" t="s">
        <v>627</v>
      </c>
      <c r="F63" s="6">
        <v>250903</v>
      </c>
      <c r="G63" s="39"/>
      <c r="H63" s="36">
        <v>571</v>
      </c>
      <c r="I63" s="36"/>
    </row>
    <row r="64" spans="1:9" s="38" customFormat="1">
      <c r="A64" s="36">
        <v>3.93</v>
      </c>
      <c r="B64" s="66" t="s">
        <v>581</v>
      </c>
      <c r="C64" s="122">
        <v>2017</v>
      </c>
      <c r="D64" s="66" t="s">
        <v>608</v>
      </c>
      <c r="E64" s="38" t="s">
        <v>627</v>
      </c>
      <c r="F64" s="36">
        <v>250507</v>
      </c>
      <c r="G64" s="36"/>
      <c r="H64" s="36">
        <v>553</v>
      </c>
      <c r="I64" s="36"/>
    </row>
    <row r="65" spans="1:9" s="38" customFormat="1">
      <c r="A65" s="65">
        <v>3.82</v>
      </c>
      <c r="B65" s="128" t="s">
        <v>831</v>
      </c>
      <c r="C65" s="6">
        <v>2020</v>
      </c>
      <c r="D65" s="65" t="s">
        <v>833</v>
      </c>
      <c r="E65" s="5" t="s">
        <v>835</v>
      </c>
      <c r="F65" s="6">
        <v>250831</v>
      </c>
      <c r="G65" s="7"/>
      <c r="H65" s="6">
        <v>540</v>
      </c>
      <c r="I65" s="6"/>
    </row>
    <row r="66" spans="1:9" s="38" customFormat="1">
      <c r="A66" s="39">
        <v>3.53</v>
      </c>
      <c r="B66" s="66" t="s">
        <v>583</v>
      </c>
      <c r="C66" s="122">
        <v>2015</v>
      </c>
      <c r="D66" s="66" t="s">
        <v>608</v>
      </c>
      <c r="E66" s="38" t="s">
        <v>627</v>
      </c>
      <c r="F66" s="36">
        <v>250507</v>
      </c>
      <c r="G66" s="209"/>
      <c r="H66" s="36">
        <v>505</v>
      </c>
      <c r="I66" s="36"/>
    </row>
    <row r="67" spans="1:9" s="38" customFormat="1">
      <c r="A67" s="153">
        <v>4.7699999999999996</v>
      </c>
      <c r="B67" s="66" t="s">
        <v>846</v>
      </c>
      <c r="C67" s="122">
        <v>2019</v>
      </c>
      <c r="D67" s="66" t="s">
        <v>838</v>
      </c>
      <c r="E67" s="200" t="s">
        <v>627</v>
      </c>
      <c r="F67" s="6">
        <v>250903</v>
      </c>
      <c r="G67" s="36"/>
      <c r="H67" s="36">
        <v>495</v>
      </c>
      <c r="I67" s="36"/>
    </row>
    <row r="68" spans="1:9" s="38" customFormat="1">
      <c r="A68" s="39">
        <v>34.630000000000003</v>
      </c>
      <c r="B68" s="204" t="s">
        <v>781</v>
      </c>
      <c r="C68" s="39">
        <v>2009</v>
      </c>
      <c r="D68" s="203" t="s">
        <v>795</v>
      </c>
      <c r="E68" s="39" t="s">
        <v>669</v>
      </c>
      <c r="F68" s="39">
        <v>250813</v>
      </c>
      <c r="G68" s="6" t="s">
        <v>15</v>
      </c>
      <c r="H68" s="71">
        <v>405</v>
      </c>
      <c r="I68" s="36"/>
    </row>
    <row r="69" spans="1:9" s="38" customFormat="1">
      <c r="A69" s="36">
        <v>2.4900000000000002</v>
      </c>
      <c r="B69" s="66" t="s">
        <v>579</v>
      </c>
      <c r="C69" s="122">
        <v>2017</v>
      </c>
      <c r="D69" s="66" t="s">
        <v>608</v>
      </c>
      <c r="E69" s="38" t="s">
        <v>627</v>
      </c>
      <c r="F69" s="36">
        <v>250507</v>
      </c>
      <c r="G69" s="36"/>
      <c r="H69" s="36">
        <v>380</v>
      </c>
      <c r="I69" s="36"/>
    </row>
    <row r="70" spans="1:9" s="38" customFormat="1">
      <c r="A70" s="153">
        <v>11</v>
      </c>
      <c r="B70" s="66" t="s">
        <v>544</v>
      </c>
      <c r="C70" s="122">
        <v>2013</v>
      </c>
      <c r="D70" s="66" t="s">
        <v>838</v>
      </c>
      <c r="E70" s="200" t="s">
        <v>627</v>
      </c>
      <c r="F70" s="6">
        <v>250903</v>
      </c>
      <c r="G70" s="36"/>
      <c r="H70" s="36">
        <v>358</v>
      </c>
      <c r="I70" s="36"/>
    </row>
    <row r="71" spans="1:9" s="38" customFormat="1">
      <c r="A71" s="153">
        <v>2.0299999999999998</v>
      </c>
      <c r="B71" s="66" t="s">
        <v>846</v>
      </c>
      <c r="C71" s="122">
        <v>2019</v>
      </c>
      <c r="D71" s="66" t="s">
        <v>608</v>
      </c>
      <c r="E71" s="200" t="s">
        <v>627</v>
      </c>
      <c r="F71" s="6">
        <v>250903</v>
      </c>
      <c r="G71" s="36" t="s">
        <v>0</v>
      </c>
      <c r="H71" s="36">
        <v>325</v>
      </c>
      <c r="I71" s="36"/>
    </row>
    <row r="72" spans="1:9" s="38" customFormat="1">
      <c r="A72" s="36">
        <v>4.51</v>
      </c>
      <c r="B72" s="66" t="s">
        <v>544</v>
      </c>
      <c r="C72" s="122">
        <v>2013</v>
      </c>
      <c r="D72" s="66" t="s">
        <v>609</v>
      </c>
      <c r="E72" s="200" t="s">
        <v>627</v>
      </c>
      <c r="F72" s="6">
        <v>250903</v>
      </c>
      <c r="G72" s="36"/>
      <c r="H72" s="36">
        <v>320</v>
      </c>
      <c r="I72" s="36"/>
    </row>
    <row r="73" spans="1:9" s="38" customFormat="1">
      <c r="A73" s="253"/>
      <c r="B73" s="31"/>
      <c r="C73" s="108" t="s">
        <v>2</v>
      </c>
      <c r="D73" s="49"/>
      <c r="E73" s="88"/>
      <c r="F73" s="49"/>
      <c r="G73" s="123"/>
      <c r="H73" s="111">
        <f>SUM(H61:H72)</f>
        <v>5695</v>
      </c>
    </row>
    <row r="74" spans="1:9" s="38" customFormat="1">
      <c r="C74" s="100"/>
      <c r="D74" s="36"/>
      <c r="F74" s="36"/>
      <c r="G74" s="100"/>
      <c r="H74" s="36"/>
    </row>
    <row r="75" spans="1:9" s="51" customFormat="1">
      <c r="B75" s="47" t="s">
        <v>857</v>
      </c>
      <c r="C75" s="108" t="s">
        <v>145</v>
      </c>
      <c r="D75" s="52"/>
      <c r="E75" s="91"/>
      <c r="F75" s="52"/>
      <c r="G75" s="124"/>
      <c r="H75" s="110">
        <f>H31+H39+H59+H73</f>
        <v>38996</v>
      </c>
    </row>
    <row r="76" spans="1:9" s="51" customFormat="1">
      <c r="A76" s="47"/>
      <c r="B76" s="48" t="s">
        <v>220</v>
      </c>
      <c r="C76" s="108"/>
      <c r="D76" s="48"/>
      <c r="E76" s="114"/>
      <c r="F76" s="48"/>
      <c r="G76" s="115"/>
      <c r="H76" s="48"/>
    </row>
    <row r="77" spans="1:9" s="51" customFormat="1">
      <c r="A77" s="37"/>
      <c r="B77" s="37" t="s">
        <v>712</v>
      </c>
      <c r="C77" s="115"/>
      <c r="D77" s="48"/>
      <c r="E77" s="114"/>
      <c r="F77" s="48"/>
      <c r="G77" s="115"/>
      <c r="H77" s="48"/>
    </row>
    <row r="79" spans="1:9" s="59" customFormat="1" ht="15" customHeight="1">
      <c r="A79" s="4" t="s">
        <v>94</v>
      </c>
      <c r="B79" s="4" t="s">
        <v>108</v>
      </c>
      <c r="C79" s="134"/>
      <c r="D79" s="258"/>
      <c r="E79" s="89"/>
      <c r="F79" s="4"/>
      <c r="G79" s="269"/>
      <c r="H79" s="61"/>
    </row>
    <row r="80" spans="1:9" s="59" customFormat="1" ht="15" customHeight="1">
      <c r="A80" s="59" t="s">
        <v>3</v>
      </c>
      <c r="B80" s="60" t="s">
        <v>90</v>
      </c>
      <c r="C80" s="268"/>
      <c r="E80" s="60"/>
      <c r="G80" s="135"/>
      <c r="H80" s="61"/>
    </row>
    <row r="81" spans="1:8" s="59" customFormat="1" ht="15" customHeight="1">
      <c r="A81" s="4" t="s">
        <v>28</v>
      </c>
      <c r="C81" s="134"/>
      <c r="D81" s="4"/>
      <c r="E81" s="89"/>
      <c r="F81" s="4"/>
      <c r="G81" s="269"/>
      <c r="H81" s="61"/>
    </row>
    <row r="82" spans="1:8" s="260" customFormat="1" ht="15">
      <c r="A82" s="16" t="s">
        <v>219</v>
      </c>
      <c r="B82" s="54" t="s">
        <v>1001</v>
      </c>
      <c r="C82" s="101"/>
      <c r="D82" s="16"/>
      <c r="E82" s="43"/>
      <c r="F82" s="16"/>
      <c r="G82" s="108"/>
      <c r="H82" s="116"/>
    </row>
    <row r="83" spans="1:8" s="247" customFormat="1">
      <c r="A83" s="47"/>
      <c r="B83" s="48"/>
      <c r="C83" s="115"/>
      <c r="D83" s="48"/>
      <c r="E83" s="114"/>
      <c r="F83" s="48"/>
      <c r="G83" s="115"/>
      <c r="H83" s="116"/>
    </row>
    <row r="84" spans="1:8" s="61" customFormat="1" ht="15" customHeight="1">
      <c r="A84" s="262" t="s">
        <v>26</v>
      </c>
      <c r="B84" s="262" t="s">
        <v>10</v>
      </c>
      <c r="C84" s="269" t="s">
        <v>18</v>
      </c>
      <c r="D84" s="262" t="s">
        <v>9</v>
      </c>
      <c r="E84" s="263" t="s">
        <v>12</v>
      </c>
      <c r="F84" s="262" t="s">
        <v>13</v>
      </c>
      <c r="G84" s="269" t="s">
        <v>22</v>
      </c>
      <c r="H84" s="61" t="s">
        <v>23</v>
      </c>
    </row>
    <row r="85" spans="1:8" s="38" customFormat="1">
      <c r="A85" s="207">
        <v>14</v>
      </c>
      <c r="B85" s="66" t="s">
        <v>544</v>
      </c>
      <c r="C85" s="122">
        <v>2013</v>
      </c>
      <c r="D85" s="66" t="s">
        <v>607</v>
      </c>
      <c r="E85" s="200" t="s">
        <v>627</v>
      </c>
      <c r="F85" s="6">
        <v>250903</v>
      </c>
      <c r="G85" s="36">
        <v>1.4</v>
      </c>
      <c r="H85" s="36">
        <v>274</v>
      </c>
    </row>
    <row r="86" spans="1:8" s="38" customFormat="1">
      <c r="A86" s="66" t="s">
        <v>928</v>
      </c>
      <c r="B86" s="128" t="s">
        <v>214</v>
      </c>
      <c r="C86" s="86">
        <v>2013</v>
      </c>
      <c r="D86" s="100" t="s">
        <v>468</v>
      </c>
      <c r="E86" s="100" t="s">
        <v>456</v>
      </c>
      <c r="F86" s="100">
        <v>250908</v>
      </c>
      <c r="G86" s="36"/>
      <c r="H86" s="36">
        <v>229</v>
      </c>
    </row>
    <row r="87" spans="1:8" s="38" customFormat="1">
      <c r="A87" s="86" t="s">
        <v>545</v>
      </c>
      <c r="B87" s="86" t="s">
        <v>546</v>
      </c>
      <c r="C87" s="86">
        <v>2015</v>
      </c>
      <c r="D87" s="39" t="s">
        <v>468</v>
      </c>
      <c r="E87" s="39" t="s">
        <v>456</v>
      </c>
      <c r="F87" s="39">
        <v>250505</v>
      </c>
      <c r="G87" s="36"/>
      <c r="H87" s="36">
        <v>222</v>
      </c>
    </row>
    <row r="88" spans="1:8" s="38" customFormat="1">
      <c r="A88" s="36" t="s">
        <v>635</v>
      </c>
      <c r="B88" s="66" t="s">
        <v>579</v>
      </c>
      <c r="C88" s="122">
        <v>2017</v>
      </c>
      <c r="D88" s="66" t="s">
        <v>597</v>
      </c>
      <c r="E88" s="38" t="s">
        <v>627</v>
      </c>
      <c r="F88" s="36">
        <v>250507</v>
      </c>
      <c r="G88" s="36">
        <v>-0.5</v>
      </c>
      <c r="H88" s="36">
        <v>217</v>
      </c>
    </row>
    <row r="89" spans="1:8" s="38" customFormat="1">
      <c r="A89" s="39" t="s">
        <v>636</v>
      </c>
      <c r="B89" s="66" t="s">
        <v>583</v>
      </c>
      <c r="C89" s="122">
        <v>2015</v>
      </c>
      <c r="D89" s="66" t="s">
        <v>568</v>
      </c>
      <c r="E89" s="38" t="s">
        <v>627</v>
      </c>
      <c r="F89" s="36">
        <v>250507</v>
      </c>
      <c r="G89" s="208">
        <v>-1</v>
      </c>
      <c r="H89" s="36">
        <v>195</v>
      </c>
    </row>
    <row r="90" spans="1:8" s="38" customFormat="1">
      <c r="A90" s="71">
        <v>11.55</v>
      </c>
      <c r="B90" s="38" t="s">
        <v>178</v>
      </c>
      <c r="C90" s="36">
        <v>2016</v>
      </c>
      <c r="D90" s="71" t="s">
        <v>597</v>
      </c>
      <c r="E90" s="71" t="s">
        <v>456</v>
      </c>
      <c r="F90" s="71">
        <v>250519</v>
      </c>
      <c r="G90" s="11" t="s">
        <v>685</v>
      </c>
      <c r="H90" s="6">
        <v>149</v>
      </c>
    </row>
    <row r="91" spans="1:8" s="38" customFormat="1">
      <c r="A91" s="207">
        <v>9</v>
      </c>
      <c r="B91" s="66" t="s">
        <v>846</v>
      </c>
      <c r="C91" s="122">
        <v>2019</v>
      </c>
      <c r="D91" s="66" t="s">
        <v>568</v>
      </c>
      <c r="E91" s="200" t="s">
        <v>627</v>
      </c>
      <c r="F91" s="6">
        <v>250903</v>
      </c>
      <c r="G91" s="36">
        <v>1.8</v>
      </c>
      <c r="H91" s="36">
        <v>90</v>
      </c>
    </row>
    <row r="92" spans="1:8" s="38" customFormat="1">
      <c r="A92" s="86" t="s">
        <v>561</v>
      </c>
      <c r="B92" s="86" t="s">
        <v>562</v>
      </c>
      <c r="C92" s="86">
        <v>2016</v>
      </c>
      <c r="D92" s="39" t="s">
        <v>468</v>
      </c>
      <c r="E92" s="39" t="s">
        <v>456</v>
      </c>
      <c r="F92" s="39">
        <v>250505</v>
      </c>
      <c r="G92" s="36"/>
      <c r="H92" s="36">
        <v>66</v>
      </c>
    </row>
    <row r="93" spans="1:8" s="38" customFormat="1">
      <c r="A93" s="86" t="s">
        <v>523</v>
      </c>
      <c r="B93" s="86" t="s">
        <v>524</v>
      </c>
      <c r="C93" s="86">
        <v>2015</v>
      </c>
      <c r="D93" s="39" t="s">
        <v>468</v>
      </c>
      <c r="E93" s="39" t="s">
        <v>456</v>
      </c>
      <c r="F93" s="39">
        <v>250505</v>
      </c>
      <c r="G93" s="36"/>
      <c r="H93" s="36">
        <v>27</v>
      </c>
    </row>
    <row r="94" spans="1:8" s="38" customFormat="1">
      <c r="A94" s="6" t="s">
        <v>15</v>
      </c>
      <c r="B94" s="5" t="s">
        <v>988</v>
      </c>
      <c r="C94" s="86" t="s">
        <v>15</v>
      </c>
      <c r="D94" s="65" t="s">
        <v>15</v>
      </c>
      <c r="E94" s="5" t="s">
        <v>15</v>
      </c>
      <c r="F94" s="8" t="s">
        <v>15</v>
      </c>
      <c r="G94" s="6" t="s">
        <v>15</v>
      </c>
      <c r="H94" s="71">
        <v>0</v>
      </c>
    </row>
    <row r="95" spans="1:8" s="38" customFormat="1">
      <c r="A95" s="6" t="s">
        <v>15</v>
      </c>
      <c r="B95" s="5" t="s">
        <v>988</v>
      </c>
      <c r="C95" s="86" t="s">
        <v>15</v>
      </c>
      <c r="D95" s="65" t="s">
        <v>15</v>
      </c>
      <c r="E95" s="5" t="s">
        <v>15</v>
      </c>
      <c r="F95" s="8" t="s">
        <v>15</v>
      </c>
      <c r="G95" s="6" t="s">
        <v>15</v>
      </c>
      <c r="H95" s="71">
        <v>0</v>
      </c>
    </row>
    <row r="96" spans="1:8" ht="15" customHeight="1">
      <c r="A96" s="266"/>
      <c r="C96" s="269" t="s">
        <v>2</v>
      </c>
      <c r="D96" s="62"/>
      <c r="E96" s="90"/>
      <c r="F96" s="62"/>
      <c r="G96" s="125"/>
      <c r="H96" s="112">
        <f>SUM(H85:H95)</f>
        <v>1469</v>
      </c>
    </row>
    <row r="97" spans="1:8" s="61" customFormat="1" ht="15" customHeight="1">
      <c r="A97" s="262" t="s">
        <v>5</v>
      </c>
      <c r="B97" s="262" t="s">
        <v>10</v>
      </c>
      <c r="C97" s="269" t="s">
        <v>18</v>
      </c>
      <c r="D97" s="262" t="s">
        <v>9</v>
      </c>
      <c r="E97" s="263" t="s">
        <v>12</v>
      </c>
      <c r="F97" s="262" t="s">
        <v>13</v>
      </c>
      <c r="G97" s="269" t="s">
        <v>22</v>
      </c>
      <c r="H97" s="61" t="s">
        <v>23</v>
      </c>
    </row>
    <row r="98" spans="1:8" s="38" customFormat="1">
      <c r="A98" s="153">
        <v>0.7</v>
      </c>
      <c r="B98" s="38" t="s">
        <v>178</v>
      </c>
      <c r="C98" s="36">
        <v>2016</v>
      </c>
      <c r="D98" s="5" t="s">
        <v>95</v>
      </c>
      <c r="E98" s="5" t="s">
        <v>218</v>
      </c>
      <c r="F98" s="6">
        <v>250217</v>
      </c>
      <c r="G98" s="6"/>
      <c r="H98" s="36">
        <v>745</v>
      </c>
    </row>
    <row r="99" spans="1:8" s="38" customFormat="1">
      <c r="A99" s="65">
        <v>1.56</v>
      </c>
      <c r="B99" s="5" t="s">
        <v>277</v>
      </c>
      <c r="C99" s="6">
        <v>2015</v>
      </c>
      <c r="D99" s="5" t="s">
        <v>36</v>
      </c>
      <c r="E99" s="5" t="s">
        <v>218</v>
      </c>
      <c r="F99" s="6">
        <v>250217</v>
      </c>
      <c r="G99" s="6"/>
      <c r="H99" s="6">
        <v>730</v>
      </c>
    </row>
    <row r="100" spans="1:8" s="38" customFormat="1">
      <c r="A100" s="65">
        <v>1.52</v>
      </c>
      <c r="B100" s="127" t="s">
        <v>288</v>
      </c>
      <c r="C100" s="86">
        <v>2015</v>
      </c>
      <c r="D100" s="5" t="s">
        <v>36</v>
      </c>
      <c r="E100" s="5" t="s">
        <v>218</v>
      </c>
      <c r="F100" s="6">
        <v>250217</v>
      </c>
      <c r="G100" s="6"/>
      <c r="H100" s="6">
        <v>710</v>
      </c>
    </row>
    <row r="101" spans="1:8" s="38" customFormat="1">
      <c r="A101" s="6">
        <v>0.85</v>
      </c>
      <c r="B101" s="128" t="s">
        <v>214</v>
      </c>
      <c r="C101" s="122">
        <v>2013</v>
      </c>
      <c r="D101" s="5" t="s">
        <v>95</v>
      </c>
      <c r="E101" s="5" t="s">
        <v>218</v>
      </c>
      <c r="F101" s="6">
        <v>250113</v>
      </c>
      <c r="G101" s="6"/>
      <c r="H101" s="6">
        <v>702</v>
      </c>
    </row>
    <row r="102" spans="1:8" s="38" customFormat="1">
      <c r="A102" s="36">
        <v>1.49</v>
      </c>
      <c r="B102" s="38" t="s">
        <v>178</v>
      </c>
      <c r="C102" s="36">
        <v>2016</v>
      </c>
      <c r="D102" s="38" t="s">
        <v>36</v>
      </c>
      <c r="E102" s="5" t="s">
        <v>218</v>
      </c>
      <c r="F102" s="6">
        <v>250113</v>
      </c>
      <c r="G102" s="6"/>
      <c r="H102" s="36">
        <v>695</v>
      </c>
    </row>
    <row r="103" spans="1:8" s="38" customFormat="1">
      <c r="A103" s="65">
        <v>1.46</v>
      </c>
      <c r="B103" s="5" t="s">
        <v>280</v>
      </c>
      <c r="C103" s="8">
        <v>2015</v>
      </c>
      <c r="D103" s="5" t="s">
        <v>36</v>
      </c>
      <c r="E103" s="5" t="s">
        <v>218</v>
      </c>
      <c r="F103" s="6">
        <v>250217</v>
      </c>
      <c r="G103" s="6"/>
      <c r="H103" s="6">
        <v>680</v>
      </c>
    </row>
    <row r="104" spans="1:8" s="38" customFormat="1">
      <c r="A104" s="142">
        <v>0.9</v>
      </c>
      <c r="B104" s="128" t="s">
        <v>177</v>
      </c>
      <c r="C104" s="86">
        <v>2014</v>
      </c>
      <c r="D104" s="71" t="s">
        <v>701</v>
      </c>
      <c r="E104" s="71" t="s">
        <v>456</v>
      </c>
      <c r="F104" s="71">
        <v>250519</v>
      </c>
      <c r="G104" s="11"/>
      <c r="H104" s="6">
        <v>664</v>
      </c>
    </row>
    <row r="105" spans="1:8" s="38" customFormat="1">
      <c r="A105" s="65">
        <v>2.4700000000000002</v>
      </c>
      <c r="B105" s="128" t="s">
        <v>831</v>
      </c>
      <c r="C105" s="6">
        <v>2020</v>
      </c>
      <c r="D105" s="5" t="s">
        <v>702</v>
      </c>
      <c r="E105" s="5" t="s">
        <v>835</v>
      </c>
      <c r="F105" s="6">
        <v>250831</v>
      </c>
      <c r="G105" s="6">
        <v>0</v>
      </c>
      <c r="H105" s="6">
        <v>664</v>
      </c>
    </row>
    <row r="106" spans="1:8" ht="15" customHeight="1">
      <c r="A106" s="266"/>
      <c r="C106" s="269" t="s">
        <v>2</v>
      </c>
      <c r="D106" s="62"/>
      <c r="E106" s="90"/>
      <c r="F106" s="62"/>
      <c r="G106" s="125"/>
      <c r="H106" s="112">
        <f>SUM(H98:H105)</f>
        <v>5590</v>
      </c>
    </row>
    <row r="107" spans="1:8" s="61" customFormat="1" ht="15" customHeight="1">
      <c r="A107" s="262" t="s">
        <v>6</v>
      </c>
      <c r="B107" s="262" t="s">
        <v>10</v>
      </c>
      <c r="C107" s="269" t="s">
        <v>18</v>
      </c>
      <c r="D107" s="262" t="s">
        <v>9</v>
      </c>
      <c r="E107" s="263" t="s">
        <v>12</v>
      </c>
      <c r="F107" s="262" t="s">
        <v>13</v>
      </c>
      <c r="G107" s="269" t="s">
        <v>22</v>
      </c>
      <c r="H107" s="61" t="s">
        <v>23</v>
      </c>
    </row>
    <row r="108" spans="1:8" s="38" customFormat="1">
      <c r="A108" s="6" t="s">
        <v>15</v>
      </c>
      <c r="B108" s="5" t="s">
        <v>988</v>
      </c>
      <c r="C108" s="86" t="s">
        <v>15</v>
      </c>
      <c r="D108" s="65" t="s">
        <v>15</v>
      </c>
      <c r="E108" s="5" t="s">
        <v>15</v>
      </c>
      <c r="F108" s="8" t="s">
        <v>15</v>
      </c>
      <c r="G108" s="6" t="s">
        <v>15</v>
      </c>
      <c r="H108" s="71">
        <v>0</v>
      </c>
    </row>
    <row r="109" spans="1:8" s="38" customFormat="1">
      <c r="A109" s="6" t="s">
        <v>15</v>
      </c>
      <c r="B109" s="5" t="s">
        <v>988</v>
      </c>
      <c r="C109" s="86" t="s">
        <v>15</v>
      </c>
      <c r="D109" s="65" t="s">
        <v>15</v>
      </c>
      <c r="E109" s="5" t="s">
        <v>15</v>
      </c>
      <c r="F109" s="8" t="s">
        <v>15</v>
      </c>
      <c r="G109" s="6" t="s">
        <v>15</v>
      </c>
      <c r="H109" s="71">
        <v>0</v>
      </c>
    </row>
    <row r="110" spans="1:8" s="38" customFormat="1">
      <c r="A110" s="6" t="s">
        <v>15</v>
      </c>
      <c r="B110" s="5" t="s">
        <v>988</v>
      </c>
      <c r="C110" s="86" t="s">
        <v>15</v>
      </c>
      <c r="D110" s="65" t="s">
        <v>15</v>
      </c>
      <c r="E110" s="5" t="s">
        <v>15</v>
      </c>
      <c r="F110" s="8" t="s">
        <v>15</v>
      </c>
      <c r="G110" s="6" t="s">
        <v>15</v>
      </c>
      <c r="H110" s="71">
        <v>0</v>
      </c>
    </row>
    <row r="111" spans="1:8" s="38" customFormat="1">
      <c r="A111" s="6" t="s">
        <v>15</v>
      </c>
      <c r="B111" s="5" t="s">
        <v>988</v>
      </c>
      <c r="C111" s="86" t="s">
        <v>15</v>
      </c>
      <c r="D111" s="65" t="s">
        <v>15</v>
      </c>
      <c r="E111" s="5" t="s">
        <v>15</v>
      </c>
      <c r="F111" s="8" t="s">
        <v>15</v>
      </c>
      <c r="G111" s="6" t="s">
        <v>15</v>
      </c>
      <c r="H111" s="71">
        <v>0</v>
      </c>
    </row>
    <row r="112" spans="1:8" s="38" customFormat="1">
      <c r="A112" s="6" t="s">
        <v>15</v>
      </c>
      <c r="B112" s="5" t="s">
        <v>988</v>
      </c>
      <c r="C112" s="86" t="s">
        <v>15</v>
      </c>
      <c r="D112" s="65" t="s">
        <v>15</v>
      </c>
      <c r="E112" s="5" t="s">
        <v>15</v>
      </c>
      <c r="F112" s="8" t="s">
        <v>15</v>
      </c>
      <c r="G112" s="6" t="s">
        <v>15</v>
      </c>
      <c r="H112" s="71">
        <v>0</v>
      </c>
    </row>
    <row r="113" spans="1:8" s="38" customFormat="1">
      <c r="A113" s="6" t="s">
        <v>15</v>
      </c>
      <c r="B113" s="5" t="s">
        <v>988</v>
      </c>
      <c r="C113" s="86" t="s">
        <v>15</v>
      </c>
      <c r="D113" s="65" t="s">
        <v>15</v>
      </c>
      <c r="E113" s="5" t="s">
        <v>15</v>
      </c>
      <c r="F113" s="8" t="s">
        <v>15</v>
      </c>
      <c r="G113" s="6" t="s">
        <v>15</v>
      </c>
      <c r="H113" s="71">
        <v>0</v>
      </c>
    </row>
    <row r="114" spans="1:8" ht="15" customHeight="1">
      <c r="A114" s="266"/>
      <c r="C114" s="269" t="s">
        <v>2</v>
      </c>
      <c r="D114" s="62"/>
      <c r="E114" s="90"/>
      <c r="F114" s="62"/>
      <c r="G114" s="125"/>
      <c r="H114" s="112">
        <f>SUM(H108:H113)</f>
        <v>0</v>
      </c>
    </row>
    <row r="115" spans="1:8" ht="15" customHeight="1"/>
    <row r="116" spans="1:8" ht="15" customHeight="1">
      <c r="A116" s="262"/>
      <c r="B116" s="262" t="s">
        <v>1002</v>
      </c>
      <c r="C116" s="269" t="s">
        <v>145</v>
      </c>
      <c r="D116" s="62"/>
      <c r="E116" s="90"/>
      <c r="F116" s="62"/>
      <c r="G116" s="125"/>
      <c r="H116" s="112">
        <f>H96+H106+H114</f>
        <v>7059</v>
      </c>
    </row>
    <row r="117" spans="1:8" s="61" customFormat="1" ht="15" customHeight="1">
      <c r="A117" s="262"/>
      <c r="B117" s="262" t="s">
        <v>220</v>
      </c>
      <c r="C117" s="269"/>
      <c r="D117" s="262"/>
      <c r="E117" s="263"/>
      <c r="F117" s="262"/>
      <c r="G117" s="269"/>
    </row>
    <row r="118" spans="1:8" ht="14.25" customHeight="1"/>
    <row r="119" spans="1:8" s="59" customFormat="1" ht="15" customHeight="1">
      <c r="A119" s="4" t="s">
        <v>89</v>
      </c>
      <c r="B119" s="4" t="s">
        <v>91</v>
      </c>
      <c r="C119" s="134"/>
      <c r="D119" s="258"/>
      <c r="E119" s="89"/>
      <c r="F119" s="4"/>
      <c r="G119" s="269"/>
      <c r="H119" s="61"/>
    </row>
    <row r="120" spans="1:8" s="59" customFormat="1" ht="15" customHeight="1">
      <c r="A120" s="59" t="s">
        <v>3</v>
      </c>
      <c r="B120" s="60" t="s">
        <v>97</v>
      </c>
      <c r="C120" s="268"/>
      <c r="E120" s="60"/>
      <c r="G120" s="135"/>
      <c r="H120" s="61"/>
    </row>
    <row r="121" spans="1:8" s="59" customFormat="1" ht="15" customHeight="1">
      <c r="A121" s="4" t="s">
        <v>28</v>
      </c>
      <c r="C121" s="134"/>
      <c r="D121" s="4"/>
      <c r="E121" s="89"/>
      <c r="F121" s="4"/>
      <c r="G121" s="269"/>
      <c r="H121" s="61"/>
    </row>
    <row r="122" spans="1:8" s="260" customFormat="1" ht="15">
      <c r="A122" s="16" t="s">
        <v>219</v>
      </c>
      <c r="B122" s="54" t="s">
        <v>15</v>
      </c>
      <c r="C122" s="101"/>
      <c r="D122" s="16"/>
      <c r="E122" s="43"/>
      <c r="F122" s="16"/>
      <c r="G122" s="108"/>
      <c r="H122" s="116"/>
    </row>
    <row r="123" spans="1:8" s="247" customFormat="1">
      <c r="A123" s="47"/>
      <c r="B123" s="48"/>
      <c r="C123" s="115"/>
      <c r="D123" s="48"/>
      <c r="E123" s="114"/>
      <c r="F123" s="48"/>
      <c r="G123" s="115"/>
      <c r="H123" s="116"/>
    </row>
    <row r="124" spans="1:8" s="61" customFormat="1" ht="15" customHeight="1">
      <c r="A124" s="262" t="s">
        <v>26</v>
      </c>
      <c r="B124" s="262" t="s">
        <v>10</v>
      </c>
      <c r="C124" s="269" t="s">
        <v>18</v>
      </c>
      <c r="D124" s="262" t="s">
        <v>9</v>
      </c>
      <c r="E124" s="263" t="s">
        <v>12</v>
      </c>
      <c r="F124" s="262" t="s">
        <v>13</v>
      </c>
      <c r="G124" s="269" t="s">
        <v>22</v>
      </c>
      <c r="H124" s="61" t="s">
        <v>23</v>
      </c>
    </row>
    <row r="125" spans="1:8" s="38" customFormat="1">
      <c r="A125" s="6" t="s">
        <v>15</v>
      </c>
      <c r="B125" s="5" t="s">
        <v>988</v>
      </c>
      <c r="C125" s="86" t="s">
        <v>15</v>
      </c>
      <c r="D125" s="65" t="s">
        <v>15</v>
      </c>
      <c r="E125" s="5" t="s">
        <v>15</v>
      </c>
      <c r="F125" s="8" t="s">
        <v>15</v>
      </c>
      <c r="G125" s="6" t="s">
        <v>15</v>
      </c>
      <c r="H125" s="71">
        <v>0</v>
      </c>
    </row>
    <row r="126" spans="1:8" s="38" customFormat="1">
      <c r="A126" s="6" t="s">
        <v>15</v>
      </c>
      <c r="B126" s="5" t="s">
        <v>988</v>
      </c>
      <c r="C126" s="86" t="s">
        <v>15</v>
      </c>
      <c r="D126" s="65" t="s">
        <v>15</v>
      </c>
      <c r="E126" s="5" t="s">
        <v>15</v>
      </c>
      <c r="F126" s="8" t="s">
        <v>15</v>
      </c>
      <c r="G126" s="6" t="s">
        <v>15</v>
      </c>
      <c r="H126" s="71">
        <v>0</v>
      </c>
    </row>
    <row r="127" spans="1:8" s="38" customFormat="1">
      <c r="A127" s="6" t="s">
        <v>15</v>
      </c>
      <c r="B127" s="5" t="s">
        <v>988</v>
      </c>
      <c r="C127" s="86" t="s">
        <v>15</v>
      </c>
      <c r="D127" s="65" t="s">
        <v>15</v>
      </c>
      <c r="E127" s="5" t="s">
        <v>15</v>
      </c>
      <c r="F127" s="8" t="s">
        <v>15</v>
      </c>
      <c r="G127" s="6" t="s">
        <v>15</v>
      </c>
      <c r="H127" s="71">
        <v>0</v>
      </c>
    </row>
    <row r="128" spans="1:8" s="38" customFormat="1">
      <c r="A128" s="6" t="s">
        <v>15</v>
      </c>
      <c r="B128" s="5" t="s">
        <v>988</v>
      </c>
      <c r="C128" s="86" t="s">
        <v>15</v>
      </c>
      <c r="D128" s="65" t="s">
        <v>15</v>
      </c>
      <c r="E128" s="5" t="s">
        <v>15</v>
      </c>
      <c r="F128" s="8" t="s">
        <v>15</v>
      </c>
      <c r="G128" s="6" t="s">
        <v>15</v>
      </c>
      <c r="H128" s="71">
        <v>0</v>
      </c>
    </row>
    <row r="129" spans="1:8" s="38" customFormat="1">
      <c r="A129" s="6" t="s">
        <v>15</v>
      </c>
      <c r="B129" s="5" t="s">
        <v>988</v>
      </c>
      <c r="C129" s="86" t="s">
        <v>15</v>
      </c>
      <c r="D129" s="65" t="s">
        <v>15</v>
      </c>
      <c r="E129" s="5" t="s">
        <v>15</v>
      </c>
      <c r="F129" s="8" t="s">
        <v>15</v>
      </c>
      <c r="G129" s="6" t="s">
        <v>15</v>
      </c>
      <c r="H129" s="71">
        <v>0</v>
      </c>
    </row>
    <row r="130" spans="1:8" s="38" customFormat="1">
      <c r="A130" s="6" t="s">
        <v>15</v>
      </c>
      <c r="B130" s="5" t="s">
        <v>988</v>
      </c>
      <c r="C130" s="86" t="s">
        <v>15</v>
      </c>
      <c r="D130" s="65" t="s">
        <v>15</v>
      </c>
      <c r="E130" s="5" t="s">
        <v>15</v>
      </c>
      <c r="F130" s="8" t="s">
        <v>15</v>
      </c>
      <c r="G130" s="6" t="s">
        <v>15</v>
      </c>
      <c r="H130" s="71">
        <v>0</v>
      </c>
    </row>
    <row r="131" spans="1:8" s="38" customFormat="1">
      <c r="A131" s="6" t="s">
        <v>15</v>
      </c>
      <c r="B131" s="5" t="s">
        <v>988</v>
      </c>
      <c r="C131" s="86" t="s">
        <v>15</v>
      </c>
      <c r="D131" s="65" t="s">
        <v>15</v>
      </c>
      <c r="E131" s="5" t="s">
        <v>15</v>
      </c>
      <c r="F131" s="8" t="s">
        <v>15</v>
      </c>
      <c r="G131" s="6" t="s">
        <v>15</v>
      </c>
      <c r="H131" s="71">
        <v>0</v>
      </c>
    </row>
    <row r="132" spans="1:8" s="38" customFormat="1">
      <c r="A132" s="6" t="s">
        <v>15</v>
      </c>
      <c r="B132" s="5" t="s">
        <v>988</v>
      </c>
      <c r="C132" s="86" t="s">
        <v>15</v>
      </c>
      <c r="D132" s="65" t="s">
        <v>15</v>
      </c>
      <c r="E132" s="5" t="s">
        <v>15</v>
      </c>
      <c r="F132" s="8" t="s">
        <v>15</v>
      </c>
      <c r="G132" s="6" t="s">
        <v>15</v>
      </c>
      <c r="H132" s="71">
        <v>0</v>
      </c>
    </row>
    <row r="133" spans="1:8" s="38" customFormat="1">
      <c r="A133" s="6" t="s">
        <v>15</v>
      </c>
      <c r="B133" s="5" t="s">
        <v>988</v>
      </c>
      <c r="C133" s="86" t="s">
        <v>15</v>
      </c>
      <c r="D133" s="65" t="s">
        <v>15</v>
      </c>
      <c r="E133" s="5" t="s">
        <v>15</v>
      </c>
      <c r="F133" s="8" t="s">
        <v>15</v>
      </c>
      <c r="G133" s="6" t="s">
        <v>15</v>
      </c>
      <c r="H133" s="71">
        <v>0</v>
      </c>
    </row>
    <row r="134" spans="1:8" s="38" customFormat="1">
      <c r="A134" s="6" t="s">
        <v>15</v>
      </c>
      <c r="B134" s="5" t="s">
        <v>988</v>
      </c>
      <c r="C134" s="86" t="s">
        <v>15</v>
      </c>
      <c r="D134" s="65" t="s">
        <v>15</v>
      </c>
      <c r="E134" s="5" t="s">
        <v>15</v>
      </c>
      <c r="F134" s="8" t="s">
        <v>15</v>
      </c>
      <c r="G134" s="6" t="s">
        <v>15</v>
      </c>
      <c r="H134" s="71">
        <v>0</v>
      </c>
    </row>
    <row r="135" spans="1:8" ht="15" customHeight="1">
      <c r="A135" s="266"/>
      <c r="C135" s="269" t="s">
        <v>2</v>
      </c>
      <c r="D135" s="62"/>
      <c r="E135" s="90"/>
      <c r="F135" s="62"/>
      <c r="G135" s="125"/>
      <c r="H135" s="112">
        <f>SUM(H125:H134)</f>
        <v>0</v>
      </c>
    </row>
    <row r="136" spans="1:8" s="61" customFormat="1" ht="15" customHeight="1">
      <c r="A136" s="262" t="s">
        <v>5</v>
      </c>
      <c r="B136" s="262" t="s">
        <v>10</v>
      </c>
      <c r="C136" s="269" t="s">
        <v>18</v>
      </c>
      <c r="D136" s="262" t="s">
        <v>9</v>
      </c>
      <c r="E136" s="263" t="s">
        <v>12</v>
      </c>
      <c r="F136" s="262" t="s">
        <v>13</v>
      </c>
      <c r="G136" s="269" t="s">
        <v>22</v>
      </c>
      <c r="H136" s="61" t="s">
        <v>23</v>
      </c>
    </row>
    <row r="137" spans="1:8" s="38" customFormat="1">
      <c r="A137" s="6">
        <v>1.75</v>
      </c>
      <c r="B137" s="128" t="s">
        <v>214</v>
      </c>
      <c r="C137" s="122">
        <v>2013</v>
      </c>
      <c r="D137" s="5" t="s">
        <v>36</v>
      </c>
      <c r="E137" s="5" t="s">
        <v>218</v>
      </c>
      <c r="F137" s="6">
        <v>250217</v>
      </c>
      <c r="G137" s="6"/>
      <c r="H137" s="6">
        <v>650</v>
      </c>
    </row>
    <row r="138" spans="1:8" s="38" customFormat="1">
      <c r="A138" s="36">
        <v>2.36</v>
      </c>
      <c r="B138" s="66" t="s">
        <v>579</v>
      </c>
      <c r="C138" s="122">
        <v>2017</v>
      </c>
      <c r="D138" s="66" t="s">
        <v>621</v>
      </c>
      <c r="E138" s="38" t="s">
        <v>627</v>
      </c>
      <c r="F138" s="36">
        <v>250507</v>
      </c>
      <c r="G138" s="36" t="s">
        <v>619</v>
      </c>
      <c r="H138" s="36">
        <v>642</v>
      </c>
    </row>
    <row r="139" spans="1:8" s="38" customFormat="1">
      <c r="A139" s="36">
        <v>2.41</v>
      </c>
      <c r="B139" s="38" t="s">
        <v>112</v>
      </c>
      <c r="C139" s="36">
        <v>2006</v>
      </c>
      <c r="D139" s="38" t="s">
        <v>36</v>
      </c>
      <c r="E139" s="5" t="s">
        <v>218</v>
      </c>
      <c r="F139" s="6">
        <v>250113</v>
      </c>
      <c r="G139" s="6"/>
      <c r="H139" s="36">
        <v>630</v>
      </c>
    </row>
    <row r="140" spans="1:8" s="38" customFormat="1">
      <c r="A140" s="71">
        <v>0.85</v>
      </c>
      <c r="B140" s="128" t="s">
        <v>213</v>
      </c>
      <c r="C140" s="6">
        <v>2014</v>
      </c>
      <c r="D140" s="71" t="s">
        <v>701</v>
      </c>
      <c r="E140" s="71" t="s">
        <v>456</v>
      </c>
      <c r="F140" s="71">
        <v>250519</v>
      </c>
      <c r="G140" s="11"/>
      <c r="H140" s="6">
        <v>629</v>
      </c>
    </row>
    <row r="141" spans="1:8" s="38" customFormat="1">
      <c r="A141" s="65">
        <v>0.65</v>
      </c>
      <c r="B141" s="128" t="s">
        <v>213</v>
      </c>
      <c r="C141" s="6">
        <v>2014</v>
      </c>
      <c r="D141" s="5" t="s">
        <v>95</v>
      </c>
      <c r="E141" s="5" t="s">
        <v>218</v>
      </c>
      <c r="F141" s="6">
        <v>250113</v>
      </c>
      <c r="G141" s="6"/>
      <c r="H141" s="6">
        <v>617</v>
      </c>
    </row>
    <row r="142" spans="1:8" s="38" customFormat="1">
      <c r="A142" s="142">
        <v>0.9</v>
      </c>
      <c r="B142" s="38" t="s">
        <v>178</v>
      </c>
      <c r="C142" s="36">
        <v>2016</v>
      </c>
      <c r="D142" s="71" t="s">
        <v>701</v>
      </c>
      <c r="E142" s="71" t="s">
        <v>456</v>
      </c>
      <c r="F142" s="71">
        <v>250519</v>
      </c>
      <c r="G142" s="11"/>
      <c r="H142" s="6">
        <v>580</v>
      </c>
    </row>
    <row r="143" spans="1:8" ht="15" customHeight="1">
      <c r="A143" s="266"/>
      <c r="C143" s="269" t="s">
        <v>2</v>
      </c>
      <c r="D143" s="62"/>
      <c r="E143" s="90"/>
      <c r="F143" s="62"/>
      <c r="G143" s="125"/>
      <c r="H143" s="112">
        <f>SUM(H137:H142)</f>
        <v>3748</v>
      </c>
    </row>
    <row r="144" spans="1:8" s="61" customFormat="1" ht="15" customHeight="1">
      <c r="A144" s="262" t="s">
        <v>6</v>
      </c>
      <c r="B144" s="262" t="s">
        <v>10</v>
      </c>
      <c r="C144" s="269" t="s">
        <v>18</v>
      </c>
      <c r="D144" s="262" t="s">
        <v>9</v>
      </c>
      <c r="E144" s="263" t="s">
        <v>12</v>
      </c>
      <c r="F144" s="262" t="s">
        <v>13</v>
      </c>
      <c r="G144" s="269" t="s">
        <v>22</v>
      </c>
      <c r="H144" s="61" t="s">
        <v>23</v>
      </c>
    </row>
    <row r="145" spans="1:8" s="38" customFormat="1">
      <c r="A145" s="6" t="s">
        <v>15</v>
      </c>
      <c r="B145" s="5" t="s">
        <v>988</v>
      </c>
      <c r="C145" s="86" t="s">
        <v>15</v>
      </c>
      <c r="D145" s="65" t="s">
        <v>15</v>
      </c>
      <c r="E145" s="5" t="s">
        <v>15</v>
      </c>
      <c r="F145" s="8" t="s">
        <v>15</v>
      </c>
      <c r="G145" s="6" t="s">
        <v>15</v>
      </c>
      <c r="H145" s="71">
        <v>0</v>
      </c>
    </row>
    <row r="146" spans="1:8" s="38" customFormat="1">
      <c r="A146" s="6" t="s">
        <v>15</v>
      </c>
      <c r="B146" s="5" t="s">
        <v>988</v>
      </c>
      <c r="C146" s="86" t="s">
        <v>15</v>
      </c>
      <c r="D146" s="65" t="s">
        <v>15</v>
      </c>
      <c r="E146" s="5" t="s">
        <v>15</v>
      </c>
      <c r="F146" s="8" t="s">
        <v>15</v>
      </c>
      <c r="G146" s="6" t="s">
        <v>15</v>
      </c>
      <c r="H146" s="71">
        <v>0</v>
      </c>
    </row>
    <row r="147" spans="1:8" s="38" customFormat="1">
      <c r="A147" s="6" t="s">
        <v>15</v>
      </c>
      <c r="B147" s="5" t="s">
        <v>988</v>
      </c>
      <c r="C147" s="86" t="s">
        <v>15</v>
      </c>
      <c r="D147" s="65" t="s">
        <v>15</v>
      </c>
      <c r="E147" s="5" t="s">
        <v>15</v>
      </c>
      <c r="F147" s="8" t="s">
        <v>15</v>
      </c>
      <c r="G147" s="6" t="s">
        <v>15</v>
      </c>
      <c r="H147" s="71">
        <v>0</v>
      </c>
    </row>
    <row r="148" spans="1:8" s="38" customFormat="1">
      <c r="A148" s="6" t="s">
        <v>15</v>
      </c>
      <c r="B148" s="5" t="s">
        <v>988</v>
      </c>
      <c r="C148" s="86" t="s">
        <v>15</v>
      </c>
      <c r="D148" s="65" t="s">
        <v>15</v>
      </c>
      <c r="E148" s="5" t="s">
        <v>15</v>
      </c>
      <c r="F148" s="8" t="s">
        <v>15</v>
      </c>
      <c r="G148" s="6" t="s">
        <v>15</v>
      </c>
      <c r="H148" s="71">
        <v>0</v>
      </c>
    </row>
    <row r="149" spans="1:8" ht="15" customHeight="1">
      <c r="A149" s="266"/>
      <c r="C149" s="269" t="s">
        <v>2</v>
      </c>
      <c r="D149" s="62"/>
      <c r="E149" s="90"/>
      <c r="F149" s="62"/>
      <c r="G149" s="125"/>
      <c r="H149" s="113">
        <f>SUM(H145:H148)</f>
        <v>0</v>
      </c>
    </row>
    <row r="150" spans="1:8" ht="15" customHeight="1"/>
    <row r="151" spans="1:8" ht="15" customHeight="1">
      <c r="A151" s="262"/>
      <c r="B151" s="262" t="s">
        <v>996</v>
      </c>
      <c r="C151" s="269" t="s">
        <v>145</v>
      </c>
      <c r="D151" s="62"/>
      <c r="E151" s="90"/>
      <c r="F151" s="62"/>
      <c r="G151" s="125"/>
      <c r="H151" s="112">
        <f>H135+H143+H149</f>
        <v>3748</v>
      </c>
    </row>
    <row r="152" spans="1:8" s="61" customFormat="1" ht="15" customHeight="1">
      <c r="A152" s="262"/>
      <c r="B152" s="262" t="s">
        <v>224</v>
      </c>
      <c r="C152" s="269"/>
      <c r="D152" s="262"/>
      <c r="E152" s="263"/>
      <c r="F152" s="262"/>
      <c r="G152" s="269"/>
    </row>
    <row r="156" spans="1:8" s="59" customFormat="1" ht="15" customHeight="1">
      <c r="A156" s="4" t="s">
        <v>89</v>
      </c>
      <c r="B156" s="4" t="s">
        <v>91</v>
      </c>
      <c r="C156" s="134"/>
      <c r="D156" s="258"/>
      <c r="E156" s="89"/>
      <c r="F156" s="4"/>
      <c r="G156" s="269"/>
      <c r="H156" s="61"/>
    </row>
    <row r="157" spans="1:8" s="59" customFormat="1" ht="15" customHeight="1">
      <c r="A157" s="59" t="s">
        <v>3</v>
      </c>
      <c r="B157" s="60" t="s">
        <v>994</v>
      </c>
      <c r="C157" s="268"/>
      <c r="E157" s="60"/>
      <c r="G157" s="135"/>
      <c r="H157" s="61"/>
    </row>
    <row r="158" spans="1:8" s="59" customFormat="1" ht="15" customHeight="1">
      <c r="A158" s="4" t="s">
        <v>28</v>
      </c>
      <c r="C158" s="134"/>
      <c r="D158" s="4"/>
      <c r="E158" s="89"/>
      <c r="F158" s="4"/>
      <c r="G158" s="269"/>
      <c r="H158" s="61"/>
    </row>
    <row r="159" spans="1:8" s="260" customFormat="1" ht="15">
      <c r="A159" s="16" t="s">
        <v>219</v>
      </c>
      <c r="B159" s="54" t="s">
        <v>15</v>
      </c>
      <c r="C159" s="101"/>
      <c r="D159" s="16"/>
      <c r="E159" s="43"/>
      <c r="F159" s="16"/>
      <c r="G159" s="108"/>
      <c r="H159" s="116"/>
    </row>
    <row r="160" spans="1:8" s="247" customFormat="1">
      <c r="A160" s="47"/>
      <c r="B160" s="48"/>
      <c r="C160" s="115"/>
      <c r="D160" s="48"/>
      <c r="E160" s="114"/>
      <c r="F160" s="48"/>
      <c r="G160" s="115"/>
      <c r="H160" s="116"/>
    </row>
    <row r="161" spans="1:8" s="61" customFormat="1" ht="15" customHeight="1">
      <c r="A161" s="262" t="s">
        <v>26</v>
      </c>
      <c r="B161" s="262" t="s">
        <v>10</v>
      </c>
      <c r="C161" s="269" t="s">
        <v>18</v>
      </c>
      <c r="D161" s="262" t="s">
        <v>9</v>
      </c>
      <c r="E161" s="263" t="s">
        <v>12</v>
      </c>
      <c r="F161" s="262" t="s">
        <v>13</v>
      </c>
      <c r="G161" s="269" t="s">
        <v>22</v>
      </c>
      <c r="H161" s="61" t="s">
        <v>23</v>
      </c>
    </row>
    <row r="162" spans="1:8" s="38" customFormat="1">
      <c r="A162" s="6" t="s">
        <v>15</v>
      </c>
      <c r="B162" s="5" t="s">
        <v>988</v>
      </c>
      <c r="C162" s="86" t="s">
        <v>15</v>
      </c>
      <c r="D162" s="65" t="s">
        <v>15</v>
      </c>
      <c r="E162" s="5" t="s">
        <v>15</v>
      </c>
      <c r="F162" s="8" t="s">
        <v>15</v>
      </c>
      <c r="G162" s="6" t="s">
        <v>15</v>
      </c>
      <c r="H162" s="71">
        <v>0</v>
      </c>
    </row>
    <row r="163" spans="1:8" s="38" customFormat="1">
      <c r="A163" s="6" t="s">
        <v>15</v>
      </c>
      <c r="B163" s="5" t="s">
        <v>988</v>
      </c>
      <c r="C163" s="86" t="s">
        <v>15</v>
      </c>
      <c r="D163" s="65" t="s">
        <v>15</v>
      </c>
      <c r="E163" s="5" t="s">
        <v>15</v>
      </c>
      <c r="F163" s="8" t="s">
        <v>15</v>
      </c>
      <c r="G163" s="6" t="s">
        <v>15</v>
      </c>
      <c r="H163" s="71">
        <v>0</v>
      </c>
    </row>
    <row r="164" spans="1:8" s="38" customFormat="1">
      <c r="A164" s="6" t="s">
        <v>15</v>
      </c>
      <c r="B164" s="5" t="s">
        <v>988</v>
      </c>
      <c r="C164" s="86" t="s">
        <v>15</v>
      </c>
      <c r="D164" s="65" t="s">
        <v>15</v>
      </c>
      <c r="E164" s="5" t="s">
        <v>15</v>
      </c>
      <c r="F164" s="8" t="s">
        <v>15</v>
      </c>
      <c r="G164" s="6" t="s">
        <v>15</v>
      </c>
      <c r="H164" s="71">
        <v>0</v>
      </c>
    </row>
    <row r="165" spans="1:8" s="38" customFormat="1">
      <c r="A165" s="6" t="s">
        <v>15</v>
      </c>
      <c r="B165" s="5" t="s">
        <v>988</v>
      </c>
      <c r="C165" s="86" t="s">
        <v>15</v>
      </c>
      <c r="D165" s="65" t="s">
        <v>15</v>
      </c>
      <c r="E165" s="5" t="s">
        <v>15</v>
      </c>
      <c r="F165" s="8" t="s">
        <v>15</v>
      </c>
      <c r="G165" s="6" t="s">
        <v>15</v>
      </c>
      <c r="H165" s="71">
        <v>0</v>
      </c>
    </row>
    <row r="166" spans="1:8" s="38" customFormat="1">
      <c r="A166" s="6" t="s">
        <v>15</v>
      </c>
      <c r="B166" s="5" t="s">
        <v>988</v>
      </c>
      <c r="C166" s="86" t="s">
        <v>15</v>
      </c>
      <c r="D166" s="65" t="s">
        <v>15</v>
      </c>
      <c r="E166" s="5" t="s">
        <v>15</v>
      </c>
      <c r="F166" s="8" t="s">
        <v>15</v>
      </c>
      <c r="G166" s="6" t="s">
        <v>15</v>
      </c>
      <c r="H166" s="71">
        <v>0</v>
      </c>
    </row>
    <row r="167" spans="1:8" s="38" customFormat="1">
      <c r="A167" s="6" t="s">
        <v>15</v>
      </c>
      <c r="B167" s="5" t="s">
        <v>988</v>
      </c>
      <c r="C167" s="86" t="s">
        <v>15</v>
      </c>
      <c r="D167" s="65" t="s">
        <v>15</v>
      </c>
      <c r="E167" s="5" t="s">
        <v>15</v>
      </c>
      <c r="F167" s="8" t="s">
        <v>15</v>
      </c>
      <c r="G167" s="6" t="s">
        <v>15</v>
      </c>
      <c r="H167" s="71">
        <v>0</v>
      </c>
    </row>
    <row r="168" spans="1:8" s="38" customFormat="1">
      <c r="A168" s="6" t="s">
        <v>15</v>
      </c>
      <c r="B168" s="5" t="s">
        <v>988</v>
      </c>
      <c r="C168" s="86" t="s">
        <v>15</v>
      </c>
      <c r="D168" s="65" t="s">
        <v>15</v>
      </c>
      <c r="E168" s="5" t="s">
        <v>15</v>
      </c>
      <c r="F168" s="8" t="s">
        <v>15</v>
      </c>
      <c r="G168" s="6" t="s">
        <v>15</v>
      </c>
      <c r="H168" s="71">
        <v>0</v>
      </c>
    </row>
    <row r="169" spans="1:8" s="38" customFormat="1">
      <c r="A169" s="6" t="s">
        <v>15</v>
      </c>
      <c r="B169" s="5" t="s">
        <v>988</v>
      </c>
      <c r="C169" s="86" t="s">
        <v>15</v>
      </c>
      <c r="D169" s="65" t="s">
        <v>15</v>
      </c>
      <c r="E169" s="5" t="s">
        <v>15</v>
      </c>
      <c r="F169" s="8" t="s">
        <v>15</v>
      </c>
      <c r="G169" s="6" t="s">
        <v>15</v>
      </c>
      <c r="H169" s="71">
        <v>0</v>
      </c>
    </row>
    <row r="170" spans="1:8" s="38" customFormat="1">
      <c r="A170" s="6" t="s">
        <v>15</v>
      </c>
      <c r="B170" s="5" t="s">
        <v>988</v>
      </c>
      <c r="C170" s="86" t="s">
        <v>15</v>
      </c>
      <c r="D170" s="65" t="s">
        <v>15</v>
      </c>
      <c r="E170" s="5" t="s">
        <v>15</v>
      </c>
      <c r="F170" s="8" t="s">
        <v>15</v>
      </c>
      <c r="G170" s="6" t="s">
        <v>15</v>
      </c>
      <c r="H170" s="71">
        <v>0</v>
      </c>
    </row>
    <row r="171" spans="1:8" s="38" customFormat="1">
      <c r="A171" s="6" t="s">
        <v>15</v>
      </c>
      <c r="B171" s="5" t="s">
        <v>988</v>
      </c>
      <c r="C171" s="86" t="s">
        <v>15</v>
      </c>
      <c r="D171" s="65" t="s">
        <v>15</v>
      </c>
      <c r="E171" s="5" t="s">
        <v>15</v>
      </c>
      <c r="F171" s="8" t="s">
        <v>15</v>
      </c>
      <c r="G171" s="6" t="s">
        <v>15</v>
      </c>
      <c r="H171" s="71">
        <v>0</v>
      </c>
    </row>
    <row r="172" spans="1:8" ht="15" customHeight="1">
      <c r="A172" s="266"/>
      <c r="C172" s="269" t="s">
        <v>2</v>
      </c>
      <c r="D172" s="62"/>
      <c r="E172" s="90"/>
      <c r="F172" s="62"/>
      <c r="G172" s="125"/>
      <c r="H172" s="112">
        <f>SUM(H162:H171)</f>
        <v>0</v>
      </c>
    </row>
    <row r="173" spans="1:8" s="61" customFormat="1" ht="15" customHeight="1">
      <c r="A173" s="262" t="s">
        <v>5</v>
      </c>
      <c r="B173" s="262" t="s">
        <v>10</v>
      </c>
      <c r="C173" s="269" t="s">
        <v>18</v>
      </c>
      <c r="D173" s="262" t="s">
        <v>9</v>
      </c>
      <c r="E173" s="263" t="s">
        <v>12</v>
      </c>
      <c r="F173" s="262" t="s">
        <v>13</v>
      </c>
      <c r="G173" s="269" t="s">
        <v>22</v>
      </c>
      <c r="H173" s="61" t="s">
        <v>23</v>
      </c>
    </row>
    <row r="174" spans="1:8" s="38" customFormat="1">
      <c r="A174" s="39">
        <v>2.04</v>
      </c>
      <c r="B174" s="66" t="s">
        <v>583</v>
      </c>
      <c r="C174" s="122">
        <v>2015</v>
      </c>
      <c r="D174" s="66" t="s">
        <v>621</v>
      </c>
      <c r="E174" s="38" t="s">
        <v>627</v>
      </c>
      <c r="F174" s="36">
        <v>250507</v>
      </c>
      <c r="G174" s="36" t="s">
        <v>619</v>
      </c>
      <c r="H174" s="36">
        <v>578</v>
      </c>
    </row>
    <row r="175" spans="1:8" s="38" customFormat="1">
      <c r="A175" s="36">
        <v>2.5299999999999998</v>
      </c>
      <c r="B175" s="66" t="s">
        <v>544</v>
      </c>
      <c r="C175" s="122">
        <v>2013</v>
      </c>
      <c r="D175" s="66" t="s">
        <v>621</v>
      </c>
      <c r="E175" s="200" t="s">
        <v>627</v>
      </c>
      <c r="F175" s="6">
        <v>250903</v>
      </c>
      <c r="G175" s="207">
        <v>0</v>
      </c>
      <c r="H175" s="36">
        <v>516</v>
      </c>
    </row>
    <row r="176" spans="1:8" s="38" customFormat="1">
      <c r="A176" s="6">
        <v>2.13</v>
      </c>
      <c r="B176" s="38" t="s">
        <v>141</v>
      </c>
      <c r="C176" s="36">
        <v>2007</v>
      </c>
      <c r="D176" s="5" t="s">
        <v>36</v>
      </c>
      <c r="E176" s="5" t="s">
        <v>218</v>
      </c>
      <c r="F176" s="6">
        <v>250113</v>
      </c>
      <c r="G176" s="6"/>
      <c r="H176" s="6">
        <v>515</v>
      </c>
    </row>
    <row r="177" spans="1:8" s="38" customFormat="1">
      <c r="A177" s="65">
        <v>1.1200000000000001</v>
      </c>
      <c r="B177" s="128" t="s">
        <v>278</v>
      </c>
      <c r="C177" s="6">
        <v>2015</v>
      </c>
      <c r="D177" s="5" t="s">
        <v>36</v>
      </c>
      <c r="E177" s="5" t="s">
        <v>218</v>
      </c>
      <c r="F177" s="6">
        <v>250217</v>
      </c>
      <c r="G177" s="6"/>
      <c r="H177" s="6">
        <v>510</v>
      </c>
    </row>
    <row r="178" spans="1:8" s="38" customFormat="1">
      <c r="A178" s="36">
        <v>1.58</v>
      </c>
      <c r="B178" s="66" t="s">
        <v>581</v>
      </c>
      <c r="C178" s="122">
        <v>2017</v>
      </c>
      <c r="D178" s="66" t="s">
        <v>621</v>
      </c>
      <c r="E178" s="200" t="s">
        <v>627</v>
      </c>
      <c r="F178" s="6">
        <v>250903</v>
      </c>
      <c r="G178" s="36">
        <v>-0.9</v>
      </c>
      <c r="H178" s="36">
        <v>486</v>
      </c>
    </row>
    <row r="179" spans="1:8" s="38" customFormat="1">
      <c r="A179" s="153">
        <v>1.4</v>
      </c>
      <c r="B179" s="66" t="s">
        <v>846</v>
      </c>
      <c r="C179" s="122">
        <v>2019</v>
      </c>
      <c r="D179" s="66" t="s">
        <v>621</v>
      </c>
      <c r="E179" s="200" t="s">
        <v>627</v>
      </c>
      <c r="F179" s="6">
        <v>250903</v>
      </c>
      <c r="G179" s="36">
        <v>0.3</v>
      </c>
      <c r="H179" s="36">
        <v>450</v>
      </c>
    </row>
    <row r="180" spans="1:8" ht="15" customHeight="1">
      <c r="A180" s="266"/>
      <c r="C180" s="269" t="s">
        <v>2</v>
      </c>
      <c r="D180" s="62"/>
      <c r="E180" s="90"/>
      <c r="F180" s="62"/>
      <c r="G180" s="125"/>
      <c r="H180" s="112">
        <f>SUM(H174:H179)</f>
        <v>3055</v>
      </c>
    </row>
    <row r="181" spans="1:8" s="61" customFormat="1" ht="15" customHeight="1">
      <c r="A181" s="262" t="s">
        <v>6</v>
      </c>
      <c r="B181" s="262" t="s">
        <v>10</v>
      </c>
      <c r="C181" s="269" t="s">
        <v>18</v>
      </c>
      <c r="D181" s="262" t="s">
        <v>9</v>
      </c>
      <c r="E181" s="263" t="s">
        <v>12</v>
      </c>
      <c r="F181" s="262" t="s">
        <v>13</v>
      </c>
      <c r="G181" s="269" t="s">
        <v>22</v>
      </c>
      <c r="H181" s="61" t="s">
        <v>23</v>
      </c>
    </row>
    <row r="182" spans="1:8" s="38" customFormat="1">
      <c r="A182" s="6" t="s">
        <v>15</v>
      </c>
      <c r="B182" s="5" t="s">
        <v>988</v>
      </c>
      <c r="C182" s="86" t="s">
        <v>15</v>
      </c>
      <c r="D182" s="65" t="s">
        <v>15</v>
      </c>
      <c r="E182" s="5" t="s">
        <v>15</v>
      </c>
      <c r="F182" s="8" t="s">
        <v>15</v>
      </c>
      <c r="G182" s="6" t="s">
        <v>15</v>
      </c>
      <c r="H182" s="71">
        <v>0</v>
      </c>
    </row>
    <row r="183" spans="1:8" s="38" customFormat="1">
      <c r="A183" s="6" t="s">
        <v>15</v>
      </c>
      <c r="B183" s="5" t="s">
        <v>988</v>
      </c>
      <c r="C183" s="86" t="s">
        <v>15</v>
      </c>
      <c r="D183" s="65" t="s">
        <v>15</v>
      </c>
      <c r="E183" s="5" t="s">
        <v>15</v>
      </c>
      <c r="F183" s="8" t="s">
        <v>15</v>
      </c>
      <c r="G183" s="6" t="s">
        <v>15</v>
      </c>
      <c r="H183" s="71">
        <v>0</v>
      </c>
    </row>
    <row r="184" spans="1:8" s="38" customFormat="1">
      <c r="A184" s="6" t="s">
        <v>15</v>
      </c>
      <c r="B184" s="5" t="s">
        <v>988</v>
      </c>
      <c r="C184" s="86" t="s">
        <v>15</v>
      </c>
      <c r="D184" s="65" t="s">
        <v>15</v>
      </c>
      <c r="E184" s="5" t="s">
        <v>15</v>
      </c>
      <c r="F184" s="8" t="s">
        <v>15</v>
      </c>
      <c r="G184" s="6" t="s">
        <v>15</v>
      </c>
      <c r="H184" s="71">
        <v>0</v>
      </c>
    </row>
    <row r="185" spans="1:8" s="38" customFormat="1">
      <c r="A185" s="6" t="s">
        <v>15</v>
      </c>
      <c r="B185" s="5" t="s">
        <v>988</v>
      </c>
      <c r="C185" s="86" t="s">
        <v>15</v>
      </c>
      <c r="D185" s="65" t="s">
        <v>15</v>
      </c>
      <c r="E185" s="5" t="s">
        <v>15</v>
      </c>
      <c r="F185" s="8" t="s">
        <v>15</v>
      </c>
      <c r="G185" s="6" t="s">
        <v>15</v>
      </c>
      <c r="H185" s="71">
        <v>0</v>
      </c>
    </row>
    <row r="186" spans="1:8" ht="15" customHeight="1">
      <c r="A186" s="266"/>
      <c r="C186" s="269" t="s">
        <v>2</v>
      </c>
      <c r="D186" s="62"/>
      <c r="E186" s="90"/>
      <c r="F186" s="62"/>
      <c r="G186" s="125"/>
      <c r="H186" s="113">
        <f>SUM(H182:H185)</f>
        <v>0</v>
      </c>
    </row>
    <row r="187" spans="1:8" ht="15" customHeight="1"/>
    <row r="188" spans="1:8" ht="15" customHeight="1">
      <c r="A188" s="262"/>
      <c r="B188" s="262" t="s">
        <v>996</v>
      </c>
      <c r="C188" s="269" t="s">
        <v>145</v>
      </c>
      <c r="D188" s="62"/>
      <c r="E188" s="90"/>
      <c r="F188" s="62"/>
      <c r="G188" s="125"/>
      <c r="H188" s="112">
        <f>H172+H180+H186</f>
        <v>3055</v>
      </c>
    </row>
    <row r="189" spans="1:8" s="61" customFormat="1" ht="15" customHeight="1">
      <c r="A189" s="262"/>
      <c r="B189" s="262" t="s">
        <v>224</v>
      </c>
      <c r="C189" s="269"/>
      <c r="D189" s="262"/>
      <c r="E189" s="263"/>
      <c r="F189" s="262"/>
      <c r="G189" s="269"/>
    </row>
    <row r="194" spans="1:8" s="59" customFormat="1" ht="15" customHeight="1">
      <c r="A194" s="4" t="s">
        <v>89</v>
      </c>
      <c r="B194" s="4" t="s">
        <v>91</v>
      </c>
      <c r="C194" s="134"/>
      <c r="D194" s="258"/>
      <c r="E194" s="89"/>
      <c r="F194" s="4"/>
      <c r="G194" s="269"/>
      <c r="H194" s="61"/>
    </row>
    <row r="195" spans="1:8" s="59" customFormat="1" ht="15" customHeight="1">
      <c r="A195" s="59" t="s">
        <v>3</v>
      </c>
      <c r="B195" s="60" t="s">
        <v>995</v>
      </c>
      <c r="C195" s="268"/>
      <c r="E195" s="60"/>
      <c r="G195" s="135"/>
      <c r="H195" s="61"/>
    </row>
    <row r="196" spans="1:8" s="59" customFormat="1" ht="15" customHeight="1">
      <c r="A196" s="4" t="s">
        <v>28</v>
      </c>
      <c r="C196" s="134"/>
      <c r="D196" s="4"/>
      <c r="E196" s="89"/>
      <c r="F196" s="4"/>
      <c r="G196" s="269"/>
      <c r="H196" s="61"/>
    </row>
    <row r="197" spans="1:8" s="260" customFormat="1" ht="15">
      <c r="A197" s="16" t="s">
        <v>219</v>
      </c>
      <c r="B197" s="54" t="s">
        <v>15</v>
      </c>
      <c r="C197" s="101"/>
      <c r="D197" s="16"/>
      <c r="E197" s="43"/>
      <c r="F197" s="16"/>
      <c r="G197" s="108"/>
      <c r="H197" s="116"/>
    </row>
    <row r="198" spans="1:8" s="247" customFormat="1">
      <c r="A198" s="47"/>
      <c r="B198" s="48"/>
      <c r="C198" s="115"/>
      <c r="D198" s="48"/>
      <c r="E198" s="114"/>
      <c r="F198" s="48"/>
      <c r="G198" s="115"/>
      <c r="H198" s="116"/>
    </row>
    <row r="199" spans="1:8" s="61" customFormat="1" ht="15" customHeight="1">
      <c r="A199" s="262" t="s">
        <v>26</v>
      </c>
      <c r="B199" s="262" t="s">
        <v>10</v>
      </c>
      <c r="C199" s="269" t="s">
        <v>18</v>
      </c>
      <c r="D199" s="262" t="s">
        <v>9</v>
      </c>
      <c r="E199" s="263" t="s">
        <v>12</v>
      </c>
      <c r="F199" s="262" t="s">
        <v>13</v>
      </c>
      <c r="G199" s="269" t="s">
        <v>22</v>
      </c>
      <c r="H199" s="61" t="s">
        <v>23</v>
      </c>
    </row>
    <row r="200" spans="1:8" s="38" customFormat="1">
      <c r="A200" s="6" t="s">
        <v>15</v>
      </c>
      <c r="B200" s="5" t="s">
        <v>988</v>
      </c>
      <c r="C200" s="86" t="s">
        <v>15</v>
      </c>
      <c r="D200" s="65" t="s">
        <v>15</v>
      </c>
      <c r="E200" s="5" t="s">
        <v>15</v>
      </c>
      <c r="F200" s="8" t="s">
        <v>15</v>
      </c>
      <c r="G200" s="6" t="s">
        <v>15</v>
      </c>
      <c r="H200" s="71">
        <v>0</v>
      </c>
    </row>
    <row r="201" spans="1:8" s="38" customFormat="1">
      <c r="A201" s="6" t="s">
        <v>15</v>
      </c>
      <c r="B201" s="5" t="s">
        <v>988</v>
      </c>
      <c r="C201" s="86" t="s">
        <v>15</v>
      </c>
      <c r="D201" s="65" t="s">
        <v>15</v>
      </c>
      <c r="E201" s="5" t="s">
        <v>15</v>
      </c>
      <c r="F201" s="8" t="s">
        <v>15</v>
      </c>
      <c r="G201" s="6" t="s">
        <v>15</v>
      </c>
      <c r="H201" s="71">
        <v>0</v>
      </c>
    </row>
    <row r="202" spans="1:8" s="38" customFormat="1">
      <c r="A202" s="6" t="s">
        <v>15</v>
      </c>
      <c r="B202" s="5" t="s">
        <v>988</v>
      </c>
      <c r="C202" s="86" t="s">
        <v>15</v>
      </c>
      <c r="D202" s="65" t="s">
        <v>15</v>
      </c>
      <c r="E202" s="5" t="s">
        <v>15</v>
      </c>
      <c r="F202" s="8" t="s">
        <v>15</v>
      </c>
      <c r="G202" s="6" t="s">
        <v>15</v>
      </c>
      <c r="H202" s="71">
        <v>0</v>
      </c>
    </row>
    <row r="203" spans="1:8" s="38" customFormat="1">
      <c r="A203" s="6" t="s">
        <v>15</v>
      </c>
      <c r="B203" s="5" t="s">
        <v>988</v>
      </c>
      <c r="C203" s="86" t="s">
        <v>15</v>
      </c>
      <c r="D203" s="65" t="s">
        <v>15</v>
      </c>
      <c r="E203" s="5" t="s">
        <v>15</v>
      </c>
      <c r="F203" s="8" t="s">
        <v>15</v>
      </c>
      <c r="G203" s="6" t="s">
        <v>15</v>
      </c>
      <c r="H203" s="71">
        <v>0</v>
      </c>
    </row>
    <row r="204" spans="1:8" s="38" customFormat="1">
      <c r="A204" s="6" t="s">
        <v>15</v>
      </c>
      <c r="B204" s="5" t="s">
        <v>988</v>
      </c>
      <c r="C204" s="86" t="s">
        <v>15</v>
      </c>
      <c r="D204" s="65" t="s">
        <v>15</v>
      </c>
      <c r="E204" s="5" t="s">
        <v>15</v>
      </c>
      <c r="F204" s="8" t="s">
        <v>15</v>
      </c>
      <c r="G204" s="6" t="s">
        <v>15</v>
      </c>
      <c r="H204" s="71">
        <v>0</v>
      </c>
    </row>
    <row r="205" spans="1:8" s="38" customFormat="1">
      <c r="A205" s="6" t="s">
        <v>15</v>
      </c>
      <c r="B205" s="5" t="s">
        <v>988</v>
      </c>
      <c r="C205" s="86" t="s">
        <v>15</v>
      </c>
      <c r="D205" s="65" t="s">
        <v>15</v>
      </c>
      <c r="E205" s="5" t="s">
        <v>15</v>
      </c>
      <c r="F205" s="8" t="s">
        <v>15</v>
      </c>
      <c r="G205" s="6" t="s">
        <v>15</v>
      </c>
      <c r="H205" s="71">
        <v>0</v>
      </c>
    </row>
    <row r="206" spans="1:8" s="38" customFormat="1">
      <c r="A206" s="6" t="s">
        <v>15</v>
      </c>
      <c r="B206" s="5" t="s">
        <v>988</v>
      </c>
      <c r="C206" s="86" t="s">
        <v>15</v>
      </c>
      <c r="D206" s="65" t="s">
        <v>15</v>
      </c>
      <c r="E206" s="5" t="s">
        <v>15</v>
      </c>
      <c r="F206" s="8" t="s">
        <v>15</v>
      </c>
      <c r="G206" s="6" t="s">
        <v>15</v>
      </c>
      <c r="H206" s="71">
        <v>0</v>
      </c>
    </row>
    <row r="207" spans="1:8" s="38" customFormat="1">
      <c r="A207" s="6" t="s">
        <v>15</v>
      </c>
      <c r="B207" s="5" t="s">
        <v>988</v>
      </c>
      <c r="C207" s="86" t="s">
        <v>15</v>
      </c>
      <c r="D207" s="65" t="s">
        <v>15</v>
      </c>
      <c r="E207" s="5" t="s">
        <v>15</v>
      </c>
      <c r="F207" s="8" t="s">
        <v>15</v>
      </c>
      <c r="G207" s="6" t="s">
        <v>15</v>
      </c>
      <c r="H207" s="71">
        <v>0</v>
      </c>
    </row>
    <row r="208" spans="1:8" s="38" customFormat="1">
      <c r="A208" s="6" t="s">
        <v>15</v>
      </c>
      <c r="B208" s="5" t="s">
        <v>988</v>
      </c>
      <c r="C208" s="86" t="s">
        <v>15</v>
      </c>
      <c r="D208" s="65" t="s">
        <v>15</v>
      </c>
      <c r="E208" s="5" t="s">
        <v>15</v>
      </c>
      <c r="F208" s="8" t="s">
        <v>15</v>
      </c>
      <c r="G208" s="6" t="s">
        <v>15</v>
      </c>
      <c r="H208" s="71">
        <v>0</v>
      </c>
    </row>
    <row r="209" spans="1:8" s="38" customFormat="1">
      <c r="A209" s="6" t="s">
        <v>15</v>
      </c>
      <c r="B209" s="5" t="s">
        <v>988</v>
      </c>
      <c r="C209" s="86" t="s">
        <v>15</v>
      </c>
      <c r="D209" s="65" t="s">
        <v>15</v>
      </c>
      <c r="E209" s="5" t="s">
        <v>15</v>
      </c>
      <c r="F209" s="8" t="s">
        <v>15</v>
      </c>
      <c r="G209" s="6" t="s">
        <v>15</v>
      </c>
      <c r="H209" s="71">
        <v>0</v>
      </c>
    </row>
    <row r="210" spans="1:8" ht="15" customHeight="1">
      <c r="A210" s="266"/>
      <c r="C210" s="269" t="s">
        <v>2</v>
      </c>
      <c r="D210" s="62"/>
      <c r="E210" s="90"/>
      <c r="F210" s="62"/>
      <c r="G210" s="125"/>
      <c r="H210" s="112">
        <f>SUM(H200:H209)</f>
        <v>0</v>
      </c>
    </row>
    <row r="211" spans="1:8" s="61" customFormat="1" ht="15" customHeight="1">
      <c r="A211" s="262" t="s">
        <v>5</v>
      </c>
      <c r="B211" s="262" t="s">
        <v>10</v>
      </c>
      <c r="C211" s="269" t="s">
        <v>18</v>
      </c>
      <c r="D211" s="262" t="s">
        <v>9</v>
      </c>
      <c r="E211" s="263" t="s">
        <v>12</v>
      </c>
      <c r="F211" s="262" t="s">
        <v>13</v>
      </c>
      <c r="G211" s="269" t="s">
        <v>22</v>
      </c>
      <c r="H211" s="61" t="s">
        <v>23</v>
      </c>
    </row>
    <row r="212" spans="1:8" s="38" customFormat="1">
      <c r="A212" s="71">
        <v>4.07</v>
      </c>
      <c r="B212" s="71" t="s">
        <v>112</v>
      </c>
      <c r="C212" s="71">
        <v>2006</v>
      </c>
      <c r="D212" s="71" t="s">
        <v>706</v>
      </c>
      <c r="E212" s="71" t="s">
        <v>456</v>
      </c>
      <c r="F212" s="71">
        <v>250519</v>
      </c>
      <c r="G212" s="218" t="s">
        <v>711</v>
      </c>
      <c r="H212" s="6">
        <v>424</v>
      </c>
    </row>
    <row r="213" spans="1:8" s="38" customFormat="1">
      <c r="A213" s="6">
        <v>3.89</v>
      </c>
      <c r="B213" s="38" t="s">
        <v>141</v>
      </c>
      <c r="C213" s="36">
        <v>2007</v>
      </c>
      <c r="D213" s="5" t="s">
        <v>618</v>
      </c>
      <c r="E213" s="5" t="s">
        <v>456</v>
      </c>
      <c r="F213" s="6">
        <v>250707</v>
      </c>
      <c r="G213" s="6">
        <v>0</v>
      </c>
      <c r="H213" s="6">
        <v>418</v>
      </c>
    </row>
    <row r="214" spans="1:8" s="38" customFormat="1">
      <c r="A214" s="65">
        <v>1.1000000000000001</v>
      </c>
      <c r="B214" s="128" t="s">
        <v>177</v>
      </c>
      <c r="C214" s="86">
        <v>2014</v>
      </c>
      <c r="D214" s="5" t="s">
        <v>36</v>
      </c>
      <c r="E214" s="5" t="s">
        <v>218</v>
      </c>
      <c r="F214" s="6">
        <v>250217</v>
      </c>
      <c r="G214" s="6"/>
      <c r="H214" s="6">
        <v>410</v>
      </c>
    </row>
    <row r="215" spans="1:8" s="38" customFormat="1">
      <c r="A215" s="65">
        <v>1.1200000000000001</v>
      </c>
      <c r="B215" s="128" t="s">
        <v>213</v>
      </c>
      <c r="C215" s="6">
        <v>2014</v>
      </c>
      <c r="D215" s="5" t="s">
        <v>36</v>
      </c>
      <c r="E215" s="5" t="s">
        <v>218</v>
      </c>
      <c r="F215" s="6">
        <v>250113</v>
      </c>
      <c r="G215" s="6"/>
      <c r="H215" s="36">
        <v>296</v>
      </c>
    </row>
    <row r="216" spans="1:8" s="38" customFormat="1">
      <c r="A216" s="6" t="s">
        <v>15</v>
      </c>
      <c r="B216" s="5" t="s">
        <v>988</v>
      </c>
      <c r="C216" s="86" t="s">
        <v>15</v>
      </c>
      <c r="D216" s="65" t="s">
        <v>15</v>
      </c>
      <c r="E216" s="5" t="s">
        <v>15</v>
      </c>
      <c r="F216" s="8" t="s">
        <v>15</v>
      </c>
      <c r="G216" s="6" t="s">
        <v>15</v>
      </c>
      <c r="H216" s="71">
        <v>0</v>
      </c>
    </row>
    <row r="217" spans="1:8" s="38" customFormat="1">
      <c r="A217" s="6" t="s">
        <v>15</v>
      </c>
      <c r="B217" s="5" t="s">
        <v>988</v>
      </c>
      <c r="C217" s="86" t="s">
        <v>15</v>
      </c>
      <c r="D217" s="65" t="s">
        <v>15</v>
      </c>
      <c r="E217" s="5" t="s">
        <v>15</v>
      </c>
      <c r="F217" s="8" t="s">
        <v>15</v>
      </c>
      <c r="G217" s="6" t="s">
        <v>15</v>
      </c>
      <c r="H217" s="71">
        <v>0</v>
      </c>
    </row>
    <row r="218" spans="1:8" ht="15" customHeight="1">
      <c r="A218" s="266"/>
      <c r="C218" s="269" t="s">
        <v>2</v>
      </c>
      <c r="D218" s="62"/>
      <c r="E218" s="90"/>
      <c r="F218" s="62"/>
      <c r="G218" s="125"/>
      <c r="H218" s="112">
        <f>SUM(H212:H217)</f>
        <v>1548</v>
      </c>
    </row>
    <row r="219" spans="1:8" s="61" customFormat="1" ht="15" customHeight="1">
      <c r="A219" s="262" t="s">
        <v>6</v>
      </c>
      <c r="B219" s="262" t="s">
        <v>10</v>
      </c>
      <c r="C219" s="269" t="s">
        <v>18</v>
      </c>
      <c r="D219" s="262" t="s">
        <v>9</v>
      </c>
      <c r="E219" s="263" t="s">
        <v>12</v>
      </c>
      <c r="F219" s="262" t="s">
        <v>13</v>
      </c>
      <c r="G219" s="269" t="s">
        <v>22</v>
      </c>
      <c r="H219" s="61" t="s">
        <v>23</v>
      </c>
    </row>
    <row r="220" spans="1:8" s="38" customFormat="1">
      <c r="A220" s="6" t="s">
        <v>15</v>
      </c>
      <c r="B220" s="5" t="s">
        <v>988</v>
      </c>
      <c r="C220" s="86" t="s">
        <v>15</v>
      </c>
      <c r="D220" s="65" t="s">
        <v>15</v>
      </c>
      <c r="E220" s="5" t="s">
        <v>15</v>
      </c>
      <c r="F220" s="8" t="s">
        <v>15</v>
      </c>
      <c r="G220" s="6" t="s">
        <v>15</v>
      </c>
      <c r="H220" s="71">
        <v>0</v>
      </c>
    </row>
    <row r="221" spans="1:8" s="38" customFormat="1">
      <c r="A221" s="6" t="s">
        <v>15</v>
      </c>
      <c r="B221" s="5" t="s">
        <v>988</v>
      </c>
      <c r="C221" s="86" t="s">
        <v>15</v>
      </c>
      <c r="D221" s="65" t="s">
        <v>15</v>
      </c>
      <c r="E221" s="5" t="s">
        <v>15</v>
      </c>
      <c r="F221" s="8" t="s">
        <v>15</v>
      </c>
      <c r="G221" s="6" t="s">
        <v>15</v>
      </c>
      <c r="H221" s="71">
        <v>0</v>
      </c>
    </row>
    <row r="222" spans="1:8" s="38" customFormat="1">
      <c r="A222" s="6" t="s">
        <v>15</v>
      </c>
      <c r="B222" s="5" t="s">
        <v>988</v>
      </c>
      <c r="C222" s="86" t="s">
        <v>15</v>
      </c>
      <c r="D222" s="65" t="s">
        <v>15</v>
      </c>
      <c r="E222" s="5" t="s">
        <v>15</v>
      </c>
      <c r="F222" s="8" t="s">
        <v>15</v>
      </c>
      <c r="G222" s="6" t="s">
        <v>15</v>
      </c>
      <c r="H222" s="71">
        <v>0</v>
      </c>
    </row>
    <row r="223" spans="1:8" s="38" customFormat="1">
      <c r="A223" s="6" t="s">
        <v>15</v>
      </c>
      <c r="B223" s="5" t="s">
        <v>988</v>
      </c>
      <c r="C223" s="86" t="s">
        <v>15</v>
      </c>
      <c r="D223" s="65" t="s">
        <v>15</v>
      </c>
      <c r="E223" s="5" t="s">
        <v>15</v>
      </c>
      <c r="F223" s="8" t="s">
        <v>15</v>
      </c>
      <c r="G223" s="6" t="s">
        <v>15</v>
      </c>
      <c r="H223" s="71">
        <v>0</v>
      </c>
    </row>
    <row r="224" spans="1:8" ht="15" customHeight="1">
      <c r="A224" s="266"/>
      <c r="C224" s="269" t="s">
        <v>2</v>
      </c>
      <c r="D224" s="62"/>
      <c r="E224" s="90"/>
      <c r="F224" s="62"/>
      <c r="G224" s="125"/>
      <c r="H224" s="113">
        <f>SUM(H220:H223)</f>
        <v>0</v>
      </c>
    </row>
    <row r="225" spans="1:8" ht="15" customHeight="1"/>
    <row r="226" spans="1:8" ht="15" customHeight="1">
      <c r="A226" s="262"/>
      <c r="B226" s="262" t="s">
        <v>997</v>
      </c>
      <c r="C226" s="269" t="s">
        <v>145</v>
      </c>
      <c r="D226" s="62"/>
      <c r="E226" s="90"/>
      <c r="F226" s="62"/>
      <c r="G226" s="125"/>
      <c r="H226" s="112">
        <f>H210+H218+H224</f>
        <v>1548</v>
      </c>
    </row>
    <row r="227" spans="1:8" s="61" customFormat="1" ht="15" customHeight="1">
      <c r="A227" s="262"/>
      <c r="B227" s="262" t="s">
        <v>224</v>
      </c>
      <c r="C227" s="269"/>
      <c r="D227" s="262"/>
      <c r="E227" s="263"/>
      <c r="F227" s="262"/>
      <c r="G227" s="269"/>
    </row>
  </sheetData>
  <sortState xmlns:xlrd2="http://schemas.microsoft.com/office/spreadsheetml/2017/richdata2" ref="A19:H21">
    <sortCondition descending="1" ref="H19:H21"/>
  </sortState>
  <pageMargins left="0.25" right="0.25" top="0.75" bottom="0.75" header="0.3" footer="0.3"/>
  <pageSetup paperSize="9" orientation="portrait" r:id="rId1"/>
  <rowBreaks count="2" manualBreakCount="2">
    <brk id="77" max="16383" man="1"/>
    <brk id="11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3"/>
  <sheetViews>
    <sheetView topLeftCell="A4" zoomScaleNormal="100" workbookViewId="0">
      <selection activeCell="B47" sqref="B47"/>
    </sheetView>
  </sheetViews>
  <sheetFormatPr baseColWidth="10" defaultColWidth="8.90625" defaultRowHeight="15.5"/>
  <cols>
    <col min="1" max="1" width="8.81640625" style="3" customWidth="1"/>
    <col min="2" max="2" width="26.90625" style="58" customWidth="1"/>
    <col min="3" max="3" width="7.36328125" style="255" customWidth="1"/>
    <col min="4" max="4" width="10.1796875" style="58" customWidth="1"/>
    <col min="5" max="5" width="14.1796875" style="58" customWidth="1"/>
    <col min="6" max="6" width="9.453125" style="255" customWidth="1"/>
    <col min="7" max="7" width="6.1796875" style="255" customWidth="1"/>
    <col min="8" max="8" width="6.90625" style="3" customWidth="1"/>
    <col min="9" max="16384" width="8.90625" style="3"/>
  </cols>
  <sheetData>
    <row r="1" spans="1:10" s="59" customFormat="1" ht="15">
      <c r="A1" s="4" t="s">
        <v>148</v>
      </c>
      <c r="B1" s="4" t="s">
        <v>83</v>
      </c>
      <c r="C1" s="4"/>
      <c r="D1" s="246"/>
      <c r="E1" s="89"/>
      <c r="F1" s="4"/>
      <c r="G1" s="4"/>
    </row>
    <row r="2" spans="1:10" s="59" customFormat="1" ht="15" customHeight="1">
      <c r="A2" s="59" t="s">
        <v>3</v>
      </c>
      <c r="B2" s="60" t="s">
        <v>50</v>
      </c>
      <c r="D2" s="60"/>
      <c r="E2" s="60"/>
    </row>
    <row r="3" spans="1:10" s="59" customFormat="1" ht="15" customHeight="1">
      <c r="A3" s="4" t="s">
        <v>28</v>
      </c>
      <c r="C3" s="4"/>
      <c r="D3" s="89"/>
      <c r="E3" s="89"/>
      <c r="F3" s="4"/>
      <c r="G3" s="4"/>
    </row>
    <row r="4" spans="1:10" s="59" customFormat="1" ht="15" customHeight="1">
      <c r="A4" s="16" t="s">
        <v>219</v>
      </c>
      <c r="B4" s="54" t="s">
        <v>848</v>
      </c>
      <c r="C4" s="16"/>
      <c r="D4" s="43"/>
      <c r="E4" s="43"/>
      <c r="F4" s="16"/>
      <c r="G4" s="4"/>
    </row>
    <row r="5" spans="1:10" s="247" customFormat="1" ht="13">
      <c r="A5" s="47"/>
      <c r="B5" s="48"/>
      <c r="C5" s="115"/>
      <c r="D5" s="48"/>
      <c r="E5" s="114"/>
      <c r="F5" s="48"/>
      <c r="G5" s="115"/>
      <c r="H5" s="116"/>
    </row>
    <row r="6" spans="1:10" s="59" customFormat="1" ht="15">
      <c r="A6" s="4" t="s">
        <v>92</v>
      </c>
      <c r="B6" s="4" t="s">
        <v>10</v>
      </c>
      <c r="C6" s="4" t="s">
        <v>18</v>
      </c>
      <c r="D6" s="89" t="s">
        <v>9</v>
      </c>
      <c r="E6" s="89" t="s">
        <v>12</v>
      </c>
      <c r="F6" s="4" t="s">
        <v>13</v>
      </c>
      <c r="G6" s="4" t="s">
        <v>22</v>
      </c>
      <c r="H6" s="59" t="s">
        <v>23</v>
      </c>
    </row>
    <row r="7" spans="1:10" s="69" customFormat="1">
      <c r="A7" s="71" t="s">
        <v>752</v>
      </c>
      <c r="B7" s="71" t="s">
        <v>696</v>
      </c>
      <c r="C7" s="71">
        <v>2010</v>
      </c>
      <c r="D7" s="71" t="s">
        <v>720</v>
      </c>
      <c r="E7" s="71" t="s">
        <v>456</v>
      </c>
      <c r="F7" s="71">
        <v>250611</v>
      </c>
      <c r="G7" s="92"/>
      <c r="H7" s="6">
        <v>575</v>
      </c>
      <c r="I7" s="6"/>
    </row>
    <row r="8" spans="1:10" s="248" customFormat="1">
      <c r="A8" s="71" t="s">
        <v>716</v>
      </c>
      <c r="B8" s="71" t="s">
        <v>696</v>
      </c>
      <c r="C8" s="71">
        <v>2010</v>
      </c>
      <c r="D8" s="71" t="s">
        <v>680</v>
      </c>
      <c r="E8" s="71" t="s">
        <v>679</v>
      </c>
      <c r="F8" s="71">
        <v>250530</v>
      </c>
      <c r="G8" s="92"/>
      <c r="H8" s="20">
        <v>511</v>
      </c>
      <c r="I8" s="6"/>
    </row>
    <row r="9" spans="1:10" s="8" customFormat="1" ht="12.65" customHeight="1">
      <c r="A9" s="145" t="s">
        <v>632</v>
      </c>
      <c r="B9" s="6" t="s">
        <v>828</v>
      </c>
      <c r="C9" s="6">
        <v>2014</v>
      </c>
      <c r="D9" s="65" t="s">
        <v>825</v>
      </c>
      <c r="E9" s="5" t="s">
        <v>835</v>
      </c>
      <c r="F9" s="6">
        <v>250831</v>
      </c>
      <c r="G9" s="7">
        <v>0</v>
      </c>
      <c r="H9" s="6">
        <v>446</v>
      </c>
      <c r="I9" s="6"/>
    </row>
    <row r="10" spans="1:10" s="8" customFormat="1" ht="12.65" customHeight="1">
      <c r="A10" s="6">
        <v>8.2899999999999991</v>
      </c>
      <c r="B10" s="144" t="s">
        <v>165</v>
      </c>
      <c r="C10" s="39">
        <v>2016</v>
      </c>
      <c r="D10" s="5" t="s">
        <v>258</v>
      </c>
      <c r="E10" s="5" t="s">
        <v>225</v>
      </c>
      <c r="F10" s="6">
        <v>250616</v>
      </c>
      <c r="G10" s="8" t="s">
        <v>15</v>
      </c>
      <c r="H10" s="6">
        <v>408</v>
      </c>
      <c r="I10" s="6"/>
    </row>
    <row r="11" spans="1:10" s="8" customFormat="1" ht="13.5" customHeight="1">
      <c r="A11" s="36" t="s">
        <v>646</v>
      </c>
      <c r="B11" s="66" t="s">
        <v>600</v>
      </c>
      <c r="C11" s="122">
        <v>2012</v>
      </c>
      <c r="D11" s="66" t="s">
        <v>597</v>
      </c>
      <c r="E11" s="38" t="s">
        <v>627</v>
      </c>
      <c r="F11" s="36">
        <v>250507</v>
      </c>
      <c r="G11" s="36">
        <v>-0.9</v>
      </c>
      <c r="H11" s="36">
        <v>406</v>
      </c>
      <c r="I11" s="36"/>
    </row>
    <row r="12" spans="1:10" s="8" customFormat="1" ht="12.65" customHeight="1">
      <c r="A12" s="36" t="s">
        <v>849</v>
      </c>
      <c r="B12" s="66" t="s">
        <v>537</v>
      </c>
      <c r="C12" s="122">
        <v>2017</v>
      </c>
      <c r="D12" s="66" t="s">
        <v>568</v>
      </c>
      <c r="E12" s="200" t="s">
        <v>627</v>
      </c>
      <c r="F12" s="6">
        <v>250903</v>
      </c>
      <c r="G12" s="36">
        <v>1.8</v>
      </c>
      <c r="H12" s="36">
        <v>405</v>
      </c>
      <c r="I12" s="36"/>
    </row>
    <row r="13" spans="1:10" s="8" customFormat="1" ht="12.65" customHeight="1">
      <c r="A13" s="71">
        <v>35.36</v>
      </c>
      <c r="B13" s="66" t="s">
        <v>283</v>
      </c>
      <c r="C13" s="6">
        <v>2012</v>
      </c>
      <c r="D13" s="71" t="s">
        <v>688</v>
      </c>
      <c r="E13" s="71" t="s">
        <v>456</v>
      </c>
      <c r="F13" s="71">
        <v>250519</v>
      </c>
      <c r="G13" s="11" t="s">
        <v>690</v>
      </c>
      <c r="H13" s="71">
        <v>402</v>
      </c>
      <c r="I13" s="6"/>
    </row>
    <row r="14" spans="1:10" s="8" customFormat="1" ht="12.65" customHeight="1">
      <c r="A14" s="36" t="s">
        <v>850</v>
      </c>
      <c r="B14" s="66" t="s">
        <v>843</v>
      </c>
      <c r="C14" s="122">
        <v>2018</v>
      </c>
      <c r="D14" s="66" t="s">
        <v>568</v>
      </c>
      <c r="E14" s="200" t="s">
        <v>627</v>
      </c>
      <c r="F14" s="6">
        <v>250903</v>
      </c>
      <c r="G14" s="36">
        <v>1.6</v>
      </c>
      <c r="H14" s="36">
        <v>335</v>
      </c>
      <c r="I14" s="36"/>
      <c r="J14" s="69"/>
    </row>
    <row r="15" spans="1:10" s="8" customFormat="1" ht="12.65" customHeight="1">
      <c r="A15" s="65">
        <v>38.549999999999997</v>
      </c>
      <c r="B15" s="66" t="s">
        <v>167</v>
      </c>
      <c r="C15" s="39">
        <v>2014</v>
      </c>
      <c r="D15" s="8" t="s">
        <v>255</v>
      </c>
      <c r="E15" s="5" t="s">
        <v>225</v>
      </c>
      <c r="F15" s="6">
        <v>250216</v>
      </c>
      <c r="G15" s="249"/>
      <c r="H15" s="20">
        <v>309</v>
      </c>
      <c r="I15" s="6"/>
    </row>
    <row r="16" spans="1:10" s="8" customFormat="1" ht="12.65" customHeight="1">
      <c r="A16" s="36" t="s">
        <v>642</v>
      </c>
      <c r="B16" s="66" t="s">
        <v>840</v>
      </c>
      <c r="C16" s="122">
        <v>2017</v>
      </c>
      <c r="D16" s="66" t="s">
        <v>568</v>
      </c>
      <c r="E16" s="200" t="s">
        <v>627</v>
      </c>
      <c r="F16" s="6">
        <v>250903</v>
      </c>
      <c r="G16" s="36">
        <v>1.6</v>
      </c>
      <c r="H16" s="36">
        <v>265</v>
      </c>
      <c r="I16" s="36"/>
    </row>
    <row r="17" spans="1:10" s="8" customFormat="1" ht="12.65" customHeight="1">
      <c r="A17" s="208" t="s">
        <v>649</v>
      </c>
      <c r="B17" s="66" t="s">
        <v>580</v>
      </c>
      <c r="C17" s="122">
        <v>2018</v>
      </c>
      <c r="D17" s="66" t="s">
        <v>568</v>
      </c>
      <c r="E17" s="38" t="s">
        <v>627</v>
      </c>
      <c r="F17" s="36">
        <v>250507</v>
      </c>
      <c r="G17" s="39">
        <v>-0.6</v>
      </c>
      <c r="H17" s="36">
        <v>230</v>
      </c>
      <c r="I17" s="36"/>
    </row>
    <row r="18" spans="1:10" s="69" customFormat="1">
      <c r="A18" s="39" t="s">
        <v>649</v>
      </c>
      <c r="B18" s="66" t="s">
        <v>541</v>
      </c>
      <c r="C18" s="122">
        <v>2019</v>
      </c>
      <c r="D18" s="66" t="s">
        <v>568</v>
      </c>
      <c r="E18" s="200" t="s">
        <v>627</v>
      </c>
      <c r="F18" s="6">
        <v>250903</v>
      </c>
      <c r="G18" s="39">
        <v>1.8</v>
      </c>
      <c r="H18" s="36">
        <v>230</v>
      </c>
      <c r="I18" s="36"/>
      <c r="J18" s="8"/>
    </row>
    <row r="19" spans="1:10">
      <c r="A19" s="250"/>
      <c r="B19" s="1"/>
      <c r="C19" s="4" t="s">
        <v>2</v>
      </c>
      <c r="D19" s="102"/>
      <c r="E19" s="102"/>
      <c r="F19" s="132"/>
      <c r="G19" s="132"/>
      <c r="H19" s="112">
        <f>SUM(H7:H18)</f>
        <v>4522</v>
      </c>
    </row>
    <row r="20" spans="1:10" s="38" customFormat="1" ht="13">
      <c r="A20" s="47" t="s">
        <v>29</v>
      </c>
      <c r="B20" s="47" t="s">
        <v>10</v>
      </c>
      <c r="C20" s="108" t="s">
        <v>18</v>
      </c>
      <c r="D20" s="47" t="s">
        <v>9</v>
      </c>
      <c r="E20" s="251" t="s">
        <v>12</v>
      </c>
      <c r="F20" s="47" t="s">
        <v>13</v>
      </c>
      <c r="G20" s="108" t="s">
        <v>22</v>
      </c>
      <c r="H20" s="48" t="s">
        <v>55</v>
      </c>
    </row>
    <row r="21" spans="1:10" s="8" customFormat="1" ht="12.65" customHeight="1">
      <c r="A21" s="8" t="s">
        <v>15</v>
      </c>
      <c r="B21" s="8" t="s">
        <v>15</v>
      </c>
      <c r="C21" s="8" t="s">
        <v>15</v>
      </c>
      <c r="D21" s="10" t="s">
        <v>15</v>
      </c>
      <c r="E21" s="252" t="s">
        <v>15</v>
      </c>
      <c r="F21" s="107" t="s">
        <v>15</v>
      </c>
      <c r="G21" s="8" t="s">
        <v>15</v>
      </c>
      <c r="H21" s="6">
        <v>0</v>
      </c>
    </row>
    <row r="22" spans="1:10" s="8" customFormat="1" ht="12.65" customHeight="1">
      <c r="A22" s="8" t="s">
        <v>15</v>
      </c>
      <c r="B22" s="8" t="s">
        <v>15</v>
      </c>
      <c r="C22" s="8" t="s">
        <v>15</v>
      </c>
      <c r="D22" s="10" t="s">
        <v>15</v>
      </c>
      <c r="E22" s="252" t="s">
        <v>15</v>
      </c>
      <c r="F22" s="107" t="s">
        <v>15</v>
      </c>
      <c r="G22" s="8" t="s">
        <v>15</v>
      </c>
      <c r="H22" s="6">
        <v>0</v>
      </c>
    </row>
    <row r="23" spans="1:10" s="38" customFormat="1" ht="13">
      <c r="A23" s="253"/>
      <c r="B23" s="31"/>
      <c r="C23" s="108" t="s">
        <v>2</v>
      </c>
      <c r="D23" s="49"/>
      <c r="E23" s="88"/>
      <c r="F23" s="49"/>
      <c r="G23" s="123"/>
      <c r="H23" s="111">
        <f>SUM(H21:H22)</f>
        <v>0</v>
      </c>
    </row>
    <row r="24" spans="1:10">
      <c r="A24" s="4" t="s">
        <v>5</v>
      </c>
      <c r="B24" s="4" t="s">
        <v>10</v>
      </c>
      <c r="C24" s="4" t="s">
        <v>18</v>
      </c>
      <c r="D24" s="89" t="s">
        <v>9</v>
      </c>
      <c r="E24" s="89" t="s">
        <v>12</v>
      </c>
      <c r="F24" s="4" t="s">
        <v>13</v>
      </c>
      <c r="G24" s="4" t="s">
        <v>22</v>
      </c>
      <c r="H24" s="59" t="s">
        <v>23</v>
      </c>
    </row>
    <row r="25" spans="1:10" s="1" customFormat="1" ht="12.65" customHeight="1">
      <c r="A25" s="65">
        <v>3.38</v>
      </c>
      <c r="B25" s="128" t="s">
        <v>830</v>
      </c>
      <c r="C25" s="6">
        <v>2014</v>
      </c>
      <c r="D25" s="6" t="s">
        <v>702</v>
      </c>
      <c r="E25" s="5" t="s">
        <v>835</v>
      </c>
      <c r="F25" s="6">
        <v>250831</v>
      </c>
      <c r="G25" s="7">
        <v>0</v>
      </c>
      <c r="H25" s="6">
        <v>796</v>
      </c>
      <c r="I25" s="6"/>
    </row>
    <row r="26" spans="1:10" s="1" customFormat="1" ht="12.65" customHeight="1">
      <c r="A26" s="6">
        <v>0.75</v>
      </c>
      <c r="B26" s="144" t="s">
        <v>165</v>
      </c>
      <c r="C26" s="39">
        <v>2016</v>
      </c>
      <c r="D26" s="5" t="s">
        <v>95</v>
      </c>
      <c r="E26" s="5" t="s">
        <v>218</v>
      </c>
      <c r="F26" s="6">
        <v>250217</v>
      </c>
      <c r="G26" s="5"/>
      <c r="H26" s="71">
        <v>762</v>
      </c>
      <c r="I26" s="6"/>
    </row>
    <row r="27" spans="1:10" s="1" customFormat="1" ht="12.65" customHeight="1">
      <c r="A27" s="65">
        <v>0.8</v>
      </c>
      <c r="B27" s="254" t="s">
        <v>167</v>
      </c>
      <c r="C27" s="39">
        <v>2014</v>
      </c>
      <c r="D27" s="5" t="s">
        <v>95</v>
      </c>
      <c r="E27" s="5" t="s">
        <v>218</v>
      </c>
      <c r="F27" s="6">
        <v>250217</v>
      </c>
      <c r="G27" s="5"/>
      <c r="H27" s="71">
        <v>715</v>
      </c>
      <c r="I27" s="6"/>
    </row>
    <row r="28" spans="1:10" s="1" customFormat="1" ht="12.65" customHeight="1">
      <c r="A28" s="65">
        <v>0.7</v>
      </c>
      <c r="B28" s="8" t="s">
        <v>287</v>
      </c>
      <c r="C28" s="8">
        <v>2017</v>
      </c>
      <c r="D28" s="5" t="s">
        <v>95</v>
      </c>
      <c r="E28" s="5" t="s">
        <v>218</v>
      </c>
      <c r="F28" s="6">
        <v>250217</v>
      </c>
      <c r="G28" s="1" t="s">
        <v>15</v>
      </c>
      <c r="H28" s="6">
        <v>715</v>
      </c>
      <c r="I28" s="6"/>
    </row>
    <row r="29" spans="1:10" s="1" customFormat="1" ht="12.65" customHeight="1">
      <c r="A29" s="6">
        <v>1.66</v>
      </c>
      <c r="B29" s="127" t="s">
        <v>179</v>
      </c>
      <c r="C29" s="86">
        <v>2014</v>
      </c>
      <c r="D29" s="38" t="s">
        <v>36</v>
      </c>
      <c r="E29" s="5" t="s">
        <v>218</v>
      </c>
      <c r="F29" s="6">
        <v>250113</v>
      </c>
      <c r="G29" s="5"/>
      <c r="H29" s="71">
        <v>688</v>
      </c>
      <c r="I29" s="6"/>
    </row>
    <row r="30" spans="1:10" s="1" customFormat="1" ht="12.65" customHeight="1">
      <c r="A30" s="65">
        <v>1.85</v>
      </c>
      <c r="B30" s="66" t="s">
        <v>283</v>
      </c>
      <c r="C30" s="6">
        <v>2012</v>
      </c>
      <c r="D30" s="215" t="s">
        <v>36</v>
      </c>
      <c r="E30" s="5" t="s">
        <v>218</v>
      </c>
      <c r="F30" s="6">
        <v>250217</v>
      </c>
      <c r="G30" s="255"/>
      <c r="H30" s="6">
        <v>670</v>
      </c>
      <c r="I30" s="6"/>
    </row>
    <row r="31" spans="1:10" s="1" customFormat="1" ht="12.65" customHeight="1">
      <c r="A31" s="65">
        <v>0.9</v>
      </c>
      <c r="B31" s="6" t="s">
        <v>828</v>
      </c>
      <c r="C31" s="6">
        <v>2014</v>
      </c>
      <c r="D31" s="6" t="s">
        <v>834</v>
      </c>
      <c r="E31" s="5" t="s">
        <v>835</v>
      </c>
      <c r="F31" s="6">
        <v>250831</v>
      </c>
      <c r="G31" s="7"/>
      <c r="H31" s="6">
        <v>670</v>
      </c>
      <c r="I31" s="6"/>
    </row>
    <row r="32" spans="1:10" s="1" customFormat="1" ht="12.65" customHeight="1">
      <c r="A32" s="65">
        <v>0.9</v>
      </c>
      <c r="B32" s="128" t="s">
        <v>830</v>
      </c>
      <c r="C32" s="6">
        <v>2014</v>
      </c>
      <c r="D32" s="6" t="s">
        <v>834</v>
      </c>
      <c r="E32" s="5" t="s">
        <v>835</v>
      </c>
      <c r="F32" s="6">
        <v>250831</v>
      </c>
      <c r="G32" s="7"/>
      <c r="H32" s="6">
        <v>670</v>
      </c>
      <c r="I32" s="6"/>
    </row>
    <row r="33" spans="1:9">
      <c r="A33" s="6">
        <v>0.75</v>
      </c>
      <c r="B33" s="127" t="s">
        <v>179</v>
      </c>
      <c r="C33" s="86">
        <v>2014</v>
      </c>
      <c r="D33" s="38" t="s">
        <v>95</v>
      </c>
      <c r="E33" s="5" t="s">
        <v>218</v>
      </c>
      <c r="F33" s="6">
        <v>250113</v>
      </c>
      <c r="G33" s="5"/>
      <c r="H33" s="71">
        <v>667</v>
      </c>
      <c r="I33" s="6"/>
    </row>
    <row r="34" spans="1:9" s="1" customFormat="1" ht="12.65" customHeight="1">
      <c r="A34" s="65">
        <v>0.75</v>
      </c>
      <c r="B34" s="128" t="s">
        <v>282</v>
      </c>
      <c r="C34" s="6">
        <v>2014</v>
      </c>
      <c r="D34" s="5" t="s">
        <v>95</v>
      </c>
      <c r="E34" s="5" t="s">
        <v>218</v>
      </c>
      <c r="F34" s="6">
        <v>250217</v>
      </c>
      <c r="G34" s="1" t="s">
        <v>15</v>
      </c>
      <c r="H34" s="6">
        <v>667</v>
      </c>
      <c r="I34" s="6"/>
    </row>
    <row r="35" spans="1:9">
      <c r="A35" s="250"/>
      <c r="B35" s="1"/>
      <c r="C35" s="4" t="s">
        <v>2</v>
      </c>
      <c r="D35" s="102"/>
      <c r="E35" s="102"/>
      <c r="F35" s="132"/>
      <c r="G35" s="132"/>
      <c r="H35" s="103">
        <f>SUM(H25:H34)</f>
        <v>7020</v>
      </c>
    </row>
    <row r="36" spans="1:9" s="59" customFormat="1" ht="15">
      <c r="A36" s="4" t="s">
        <v>6</v>
      </c>
      <c r="B36" s="4" t="s">
        <v>10</v>
      </c>
      <c r="C36" s="4" t="s">
        <v>18</v>
      </c>
      <c r="D36" s="89" t="s">
        <v>9</v>
      </c>
      <c r="E36" s="89" t="s">
        <v>12</v>
      </c>
      <c r="F36" s="4" t="s">
        <v>13</v>
      </c>
      <c r="G36" s="4" t="s">
        <v>22</v>
      </c>
      <c r="H36" s="59" t="s">
        <v>23</v>
      </c>
    </row>
    <row r="37" spans="1:9" s="8" customFormat="1" ht="13" customHeight="1">
      <c r="A37" s="36">
        <v>3.78</v>
      </c>
      <c r="B37" s="66" t="s">
        <v>537</v>
      </c>
      <c r="C37" s="122">
        <v>2017</v>
      </c>
      <c r="D37" s="66" t="s">
        <v>608</v>
      </c>
      <c r="E37" s="200" t="s">
        <v>627</v>
      </c>
      <c r="F37" s="6">
        <v>250903</v>
      </c>
      <c r="G37" s="36"/>
      <c r="H37" s="36">
        <v>719</v>
      </c>
      <c r="I37" s="36"/>
    </row>
    <row r="38" spans="1:9" s="8" customFormat="1" ht="13" customHeight="1">
      <c r="A38" s="36">
        <v>3.76</v>
      </c>
      <c r="B38" s="66" t="s">
        <v>843</v>
      </c>
      <c r="C38" s="122">
        <v>2018</v>
      </c>
      <c r="D38" s="66" t="s">
        <v>608</v>
      </c>
      <c r="E38" s="200" t="s">
        <v>627</v>
      </c>
      <c r="F38" s="6">
        <v>250903</v>
      </c>
      <c r="G38" s="36"/>
      <c r="H38" s="36">
        <v>716</v>
      </c>
      <c r="I38" s="36"/>
    </row>
    <row r="39" spans="1:9" s="8" customFormat="1" ht="12.65" customHeight="1">
      <c r="A39" s="65">
        <v>5.1100000000000003</v>
      </c>
      <c r="B39" s="128" t="s">
        <v>830</v>
      </c>
      <c r="C39" s="6">
        <v>2014</v>
      </c>
      <c r="D39" s="65" t="s">
        <v>833</v>
      </c>
      <c r="E39" s="5" t="s">
        <v>835</v>
      </c>
      <c r="F39" s="6">
        <v>250831</v>
      </c>
      <c r="G39" s="7"/>
      <c r="H39" s="6">
        <v>662</v>
      </c>
      <c r="I39" s="6"/>
    </row>
    <row r="40" spans="1:9" s="8" customFormat="1" ht="13" customHeight="1">
      <c r="A40" s="65">
        <v>3.29</v>
      </c>
      <c r="B40" s="128" t="s">
        <v>826</v>
      </c>
      <c r="C40" s="6">
        <v>2019</v>
      </c>
      <c r="D40" s="6" t="s">
        <v>833</v>
      </c>
      <c r="E40" s="5" t="s">
        <v>835</v>
      </c>
      <c r="F40" s="6">
        <v>250831</v>
      </c>
      <c r="G40" s="7"/>
      <c r="H40" s="6">
        <v>660</v>
      </c>
      <c r="I40" s="6"/>
    </row>
    <row r="41" spans="1:9" s="8" customFormat="1" ht="13" customHeight="1">
      <c r="A41" s="65">
        <v>4.5999999999999996</v>
      </c>
      <c r="B41" s="6" t="s">
        <v>828</v>
      </c>
      <c r="C41" s="6">
        <v>2014</v>
      </c>
      <c r="D41" s="65" t="s">
        <v>833</v>
      </c>
      <c r="E41" s="5" t="s">
        <v>835</v>
      </c>
      <c r="F41" s="6">
        <v>250831</v>
      </c>
      <c r="G41" s="7"/>
      <c r="H41" s="6">
        <v>601</v>
      </c>
      <c r="I41" s="6"/>
    </row>
    <row r="42" spans="1:9" s="8" customFormat="1" ht="12.65" customHeight="1">
      <c r="A42" s="36">
        <v>2.5299999999999998</v>
      </c>
      <c r="B42" s="66" t="s">
        <v>840</v>
      </c>
      <c r="C42" s="122">
        <v>2017</v>
      </c>
      <c r="D42" s="66" t="s">
        <v>608</v>
      </c>
      <c r="E42" s="200" t="s">
        <v>627</v>
      </c>
      <c r="F42" s="6">
        <v>250903</v>
      </c>
      <c r="G42" s="36"/>
      <c r="H42" s="36">
        <v>569</v>
      </c>
      <c r="I42" s="36"/>
    </row>
    <row r="43" spans="1:9">
      <c r="A43" s="250"/>
      <c r="B43" s="1"/>
      <c r="C43" s="4" t="s">
        <v>145</v>
      </c>
      <c r="D43" s="102"/>
      <c r="E43" s="102"/>
      <c r="F43" s="132"/>
      <c r="G43" s="132"/>
      <c r="H43" s="103">
        <f>SUM(H37:H42)</f>
        <v>3927</v>
      </c>
    </row>
    <row r="44" spans="1:9">
      <c r="A44" s="1"/>
      <c r="B44" s="1"/>
      <c r="C44" s="1"/>
      <c r="D44" s="70"/>
      <c r="E44" s="70"/>
      <c r="F44" s="1"/>
      <c r="G44" s="1"/>
    </row>
    <row r="45" spans="1:9" s="59" customFormat="1" ht="15">
      <c r="B45" s="4" t="s">
        <v>753</v>
      </c>
      <c r="C45" s="4" t="s">
        <v>145</v>
      </c>
      <c r="D45" s="104"/>
      <c r="E45" s="104"/>
      <c r="F45" s="133"/>
      <c r="G45" s="133"/>
      <c r="H45" s="109">
        <f>H19+H23+H35+H43</f>
        <v>15469</v>
      </c>
    </row>
    <row r="46" spans="1:9">
      <c r="B46" s="3" t="s">
        <v>220</v>
      </c>
    </row>
    <row r="47" spans="1:9" s="256" customFormat="1" ht="15">
      <c r="B47" s="257" t="s">
        <v>836</v>
      </c>
      <c r="C47" s="12"/>
      <c r="D47" s="46"/>
      <c r="E47" s="46"/>
      <c r="F47" s="21"/>
      <c r="G47" s="12"/>
      <c r="H47" s="21"/>
    </row>
    <row r="50" spans="1:8" s="6" customFormat="1" ht="15">
      <c r="A50" s="59" t="s">
        <v>4</v>
      </c>
      <c r="B50" s="8"/>
      <c r="C50" s="8"/>
      <c r="D50" s="8"/>
      <c r="E50" s="10"/>
      <c r="F50" s="8"/>
      <c r="G50" s="9"/>
    </row>
    <row r="51" spans="1:8" s="59" customFormat="1" ht="15">
      <c r="A51" s="4" t="s">
        <v>94</v>
      </c>
      <c r="B51" s="4" t="s">
        <v>248</v>
      </c>
      <c r="C51" s="4"/>
      <c r="D51" s="4"/>
      <c r="E51" s="258"/>
      <c r="F51" s="4"/>
      <c r="G51" s="63"/>
    </row>
    <row r="52" spans="1:8" s="59" customFormat="1" ht="15" customHeight="1">
      <c r="A52" s="59" t="s">
        <v>3</v>
      </c>
      <c r="B52" s="60" t="s">
        <v>52</v>
      </c>
      <c r="G52" s="97"/>
    </row>
    <row r="53" spans="1:8" s="59" customFormat="1" ht="15" customHeight="1">
      <c r="A53" s="4" t="s">
        <v>28</v>
      </c>
      <c r="C53" s="4"/>
      <c r="D53" s="4"/>
      <c r="E53" s="4"/>
      <c r="F53" s="4"/>
      <c r="G53" s="97"/>
    </row>
    <row r="54" spans="1:8" s="260" customFormat="1" ht="15">
      <c r="A54" s="16" t="s">
        <v>219</v>
      </c>
      <c r="B54" s="54" t="s">
        <v>15</v>
      </c>
      <c r="C54" s="16"/>
      <c r="D54" s="16"/>
      <c r="E54" s="16"/>
      <c r="F54" s="16"/>
      <c r="G54" s="259"/>
      <c r="H54" s="17"/>
    </row>
    <row r="55" spans="1:8" s="6" customFormat="1" ht="15">
      <c r="A55" s="16"/>
      <c r="B55" s="21"/>
      <c r="C55" s="21"/>
      <c r="D55" s="21"/>
      <c r="E55" s="21"/>
      <c r="F55" s="21"/>
      <c r="G55" s="261"/>
    </row>
    <row r="56" spans="1:8" s="61" customFormat="1" ht="13">
      <c r="A56" s="262" t="s">
        <v>26</v>
      </c>
      <c r="B56" s="262" t="s">
        <v>10</v>
      </c>
      <c r="C56" s="262" t="s">
        <v>18</v>
      </c>
      <c r="D56" s="262" t="s">
        <v>9</v>
      </c>
      <c r="E56" s="263" t="s">
        <v>12</v>
      </c>
      <c r="F56" s="262" t="s">
        <v>13</v>
      </c>
      <c r="G56" s="264" t="s">
        <v>22</v>
      </c>
      <c r="H56" s="61" t="s">
        <v>23</v>
      </c>
    </row>
    <row r="57" spans="1:8" s="8" customFormat="1" ht="13">
      <c r="A57" s="71" t="s">
        <v>933</v>
      </c>
      <c r="B57" s="71" t="s">
        <v>686</v>
      </c>
      <c r="C57" s="36">
        <v>2015</v>
      </c>
      <c r="D57" s="100" t="s">
        <v>468</v>
      </c>
      <c r="E57" s="100" t="s">
        <v>456</v>
      </c>
      <c r="F57" s="100">
        <v>250908</v>
      </c>
      <c r="G57" s="36"/>
      <c r="H57" s="36">
        <v>116</v>
      </c>
    </row>
    <row r="58" spans="1:8" s="8" customFormat="1" ht="13">
      <c r="A58" s="145">
        <v>41</v>
      </c>
      <c r="B58" s="6" t="s">
        <v>828</v>
      </c>
      <c r="C58" s="6">
        <v>2014</v>
      </c>
      <c r="D58" s="65" t="s">
        <v>832</v>
      </c>
      <c r="E58" s="5" t="s">
        <v>835</v>
      </c>
      <c r="F58" s="6">
        <v>250831</v>
      </c>
      <c r="G58" s="6">
        <v>0.1</v>
      </c>
      <c r="H58" s="6">
        <v>99</v>
      </c>
    </row>
    <row r="59" spans="1:8" s="8" customFormat="1" ht="13">
      <c r="A59" s="39">
        <v>12.4</v>
      </c>
      <c r="B59" s="66" t="s">
        <v>537</v>
      </c>
      <c r="C59" s="122">
        <v>2017</v>
      </c>
      <c r="D59" s="66" t="s">
        <v>597</v>
      </c>
      <c r="E59" s="38" t="s">
        <v>627</v>
      </c>
      <c r="F59" s="36">
        <v>250507</v>
      </c>
      <c r="G59" s="39">
        <v>-0.3</v>
      </c>
      <c r="H59" s="36">
        <v>95</v>
      </c>
    </row>
    <row r="60" spans="1:8" s="8" customFormat="1" ht="13">
      <c r="A60" s="145">
        <v>41.2</v>
      </c>
      <c r="B60" s="128" t="s">
        <v>830</v>
      </c>
      <c r="C60" s="6">
        <v>2014</v>
      </c>
      <c r="D60" s="65" t="s">
        <v>832</v>
      </c>
      <c r="E60" s="5" t="s">
        <v>835</v>
      </c>
      <c r="F60" s="6">
        <v>250831</v>
      </c>
      <c r="G60" s="6">
        <v>0.1</v>
      </c>
      <c r="H60" s="6">
        <v>84</v>
      </c>
    </row>
    <row r="61" spans="1:8" s="8" customFormat="1" ht="13">
      <c r="A61" s="71">
        <v>12.71</v>
      </c>
      <c r="B61" s="71" t="s">
        <v>686</v>
      </c>
      <c r="C61" s="71">
        <v>2015</v>
      </c>
      <c r="D61" s="71" t="s">
        <v>597</v>
      </c>
      <c r="E61" s="71" t="s">
        <v>456</v>
      </c>
      <c r="F61" s="71">
        <v>250519</v>
      </c>
      <c r="G61" s="11" t="s">
        <v>685</v>
      </c>
      <c r="H61" s="6">
        <v>65</v>
      </c>
    </row>
    <row r="62" spans="1:8" s="8" customFormat="1" ht="13">
      <c r="A62" s="36">
        <v>12.6</v>
      </c>
      <c r="B62" s="66" t="s">
        <v>840</v>
      </c>
      <c r="C62" s="122">
        <v>2017</v>
      </c>
      <c r="D62" s="66" t="s">
        <v>597</v>
      </c>
      <c r="E62" s="200" t="s">
        <v>627</v>
      </c>
      <c r="F62" s="6">
        <v>250903</v>
      </c>
      <c r="G62" s="36">
        <v>0.4</v>
      </c>
      <c r="H62" s="36">
        <v>41</v>
      </c>
    </row>
    <row r="63" spans="1:8" s="8" customFormat="1" ht="13">
      <c r="A63" s="39" t="s">
        <v>540</v>
      </c>
      <c r="B63" s="39" t="s">
        <v>283</v>
      </c>
      <c r="C63" s="39">
        <v>2012</v>
      </c>
      <c r="D63" s="39" t="s">
        <v>468</v>
      </c>
      <c r="E63" s="39" t="s">
        <v>456</v>
      </c>
      <c r="F63" s="39">
        <v>250505</v>
      </c>
      <c r="G63" s="36"/>
      <c r="H63" s="36">
        <v>41</v>
      </c>
    </row>
    <row r="64" spans="1:8" s="8" customFormat="1" ht="13">
      <c r="A64" s="145">
        <v>12.3</v>
      </c>
      <c r="B64" s="128" t="s">
        <v>830</v>
      </c>
      <c r="C64" s="6">
        <v>2014</v>
      </c>
      <c r="D64" s="65" t="s">
        <v>825</v>
      </c>
      <c r="E64" s="5" t="s">
        <v>835</v>
      </c>
      <c r="F64" s="6">
        <v>250831</v>
      </c>
      <c r="G64" s="6">
        <v>0</v>
      </c>
      <c r="H64" s="6">
        <v>14</v>
      </c>
    </row>
    <row r="65" spans="1:8" s="8" customFormat="1" ht="13">
      <c r="A65" s="145" t="s">
        <v>15</v>
      </c>
      <c r="B65" s="145" t="s">
        <v>988</v>
      </c>
      <c r="C65" s="145" t="s">
        <v>15</v>
      </c>
      <c r="D65" s="145" t="s">
        <v>15</v>
      </c>
      <c r="E65" s="145" t="s">
        <v>15</v>
      </c>
      <c r="F65" s="145" t="s">
        <v>15</v>
      </c>
      <c r="G65" s="265" t="s">
        <v>15</v>
      </c>
      <c r="H65" s="107">
        <v>0</v>
      </c>
    </row>
    <row r="66" spans="1:8" s="8" customFormat="1" ht="13">
      <c r="A66" s="145" t="s">
        <v>15</v>
      </c>
      <c r="B66" s="145" t="s">
        <v>988</v>
      </c>
      <c r="C66" s="145" t="s">
        <v>15</v>
      </c>
      <c r="D66" s="145" t="s">
        <v>15</v>
      </c>
      <c r="E66" s="145" t="s">
        <v>15</v>
      </c>
      <c r="F66" s="145" t="s">
        <v>15</v>
      </c>
      <c r="G66" s="265" t="s">
        <v>15</v>
      </c>
      <c r="H66" s="6">
        <v>0</v>
      </c>
    </row>
    <row r="67" spans="1:8" s="6" customFormat="1" ht="13">
      <c r="A67" s="266"/>
      <c r="B67" s="8"/>
      <c r="C67" s="262" t="s">
        <v>2</v>
      </c>
      <c r="D67" s="62"/>
      <c r="E67" s="90"/>
      <c r="F67" s="62"/>
      <c r="G67" s="146"/>
      <c r="H67" s="112">
        <f>SUM(H57:H66)</f>
        <v>555</v>
      </c>
    </row>
    <row r="68" spans="1:8" s="6" customFormat="1" ht="13">
      <c r="A68" s="262" t="s">
        <v>5</v>
      </c>
      <c r="B68" s="262" t="s">
        <v>10</v>
      </c>
      <c r="C68" s="262" t="s">
        <v>18</v>
      </c>
      <c r="D68" s="262" t="s">
        <v>9</v>
      </c>
      <c r="E68" s="263" t="s">
        <v>12</v>
      </c>
      <c r="F68" s="262" t="s">
        <v>13</v>
      </c>
      <c r="G68" s="264" t="s">
        <v>22</v>
      </c>
      <c r="H68" s="61" t="s">
        <v>23</v>
      </c>
    </row>
    <row r="69" spans="1:8" s="8" customFormat="1" ht="13">
      <c r="A69" s="65">
        <v>2.69</v>
      </c>
      <c r="B69" s="6" t="s">
        <v>828</v>
      </c>
      <c r="C69" s="6">
        <v>2014</v>
      </c>
      <c r="D69" s="6" t="s">
        <v>702</v>
      </c>
      <c r="E69" s="5" t="s">
        <v>835</v>
      </c>
      <c r="F69" s="6">
        <v>250831</v>
      </c>
      <c r="G69" s="6">
        <v>0</v>
      </c>
      <c r="H69" s="6">
        <v>651</v>
      </c>
    </row>
    <row r="70" spans="1:8" s="8" customFormat="1" ht="13">
      <c r="A70" s="36">
        <v>3.32</v>
      </c>
      <c r="B70" s="66" t="s">
        <v>600</v>
      </c>
      <c r="C70" s="122">
        <v>2012</v>
      </c>
      <c r="D70" s="66" t="s">
        <v>621</v>
      </c>
      <c r="E70" s="38" t="s">
        <v>627</v>
      </c>
      <c r="F70" s="36">
        <v>250507</v>
      </c>
      <c r="G70" s="36" t="s">
        <v>619</v>
      </c>
      <c r="H70" s="36">
        <v>647</v>
      </c>
    </row>
    <row r="71" spans="1:8" s="8" customFormat="1" ht="13">
      <c r="A71" s="6">
        <v>1.69</v>
      </c>
      <c r="B71" s="6" t="s">
        <v>170</v>
      </c>
      <c r="C71" s="6">
        <v>2013</v>
      </c>
      <c r="D71" s="8" t="s">
        <v>36</v>
      </c>
      <c r="E71" s="5" t="s">
        <v>218</v>
      </c>
      <c r="F71" s="6">
        <v>250113</v>
      </c>
      <c r="G71" s="6"/>
      <c r="H71" s="6">
        <v>634</v>
      </c>
    </row>
    <row r="72" spans="1:8" s="8" customFormat="1" ht="13">
      <c r="A72" s="65">
        <v>0.7</v>
      </c>
      <c r="B72" s="128" t="s">
        <v>169</v>
      </c>
      <c r="C72" s="6">
        <v>2014</v>
      </c>
      <c r="D72" s="8" t="s">
        <v>95</v>
      </c>
      <c r="E72" s="5" t="s">
        <v>218</v>
      </c>
      <c r="F72" s="6">
        <v>250113</v>
      </c>
      <c r="G72" s="6"/>
      <c r="H72" s="6">
        <v>620</v>
      </c>
    </row>
    <row r="73" spans="1:8" s="8" customFormat="1" ht="13">
      <c r="A73" s="6">
        <v>1.99</v>
      </c>
      <c r="B73" s="8" t="s">
        <v>140</v>
      </c>
      <c r="C73" s="6">
        <v>2006</v>
      </c>
      <c r="D73" s="5" t="s">
        <v>36</v>
      </c>
      <c r="E73" s="5" t="s">
        <v>218</v>
      </c>
      <c r="F73" s="6">
        <v>250113</v>
      </c>
      <c r="G73" s="6"/>
      <c r="H73" s="6">
        <v>598</v>
      </c>
    </row>
    <row r="74" spans="1:8" s="8" customFormat="1" ht="13">
      <c r="A74" s="65">
        <v>1.5</v>
      </c>
      <c r="B74" s="128" t="s">
        <v>169</v>
      </c>
      <c r="C74" s="6">
        <v>2014</v>
      </c>
      <c r="D74" s="8" t="s">
        <v>36</v>
      </c>
      <c r="E74" s="5" t="s">
        <v>218</v>
      </c>
      <c r="F74" s="6">
        <v>250113</v>
      </c>
      <c r="G74" s="6"/>
      <c r="H74" s="6">
        <v>592</v>
      </c>
    </row>
    <row r="75" spans="1:8" s="6" customFormat="1" ht="13">
      <c r="A75" s="266"/>
      <c r="B75" s="8"/>
      <c r="C75" s="262" t="s">
        <v>2</v>
      </c>
      <c r="D75" s="62"/>
      <c r="E75" s="90"/>
      <c r="F75" s="62"/>
      <c r="G75" s="146"/>
      <c r="H75" s="112">
        <f>SUM(H69:H74)</f>
        <v>3742</v>
      </c>
    </row>
    <row r="76" spans="1:8" s="61" customFormat="1" ht="13">
      <c r="A76" s="262" t="s">
        <v>6</v>
      </c>
      <c r="B76" s="262" t="s">
        <v>10</v>
      </c>
      <c r="C76" s="262" t="s">
        <v>18</v>
      </c>
      <c r="D76" s="262" t="s">
        <v>9</v>
      </c>
      <c r="E76" s="263" t="s">
        <v>12</v>
      </c>
      <c r="F76" s="262" t="s">
        <v>13</v>
      </c>
      <c r="G76" s="264" t="s">
        <v>22</v>
      </c>
      <c r="H76" s="61" t="s">
        <v>23</v>
      </c>
    </row>
    <row r="77" spans="1:8" s="1" customFormat="1" ht="12.65" customHeight="1">
      <c r="A77" s="210">
        <v>2.35</v>
      </c>
      <c r="B77" s="66" t="s">
        <v>580</v>
      </c>
      <c r="C77" s="122">
        <v>2018</v>
      </c>
      <c r="D77" s="66" t="s">
        <v>608</v>
      </c>
      <c r="E77" s="200" t="s">
        <v>627</v>
      </c>
      <c r="F77" s="6">
        <v>250903</v>
      </c>
      <c r="G77" s="209"/>
      <c r="H77" s="36">
        <v>547</v>
      </c>
    </row>
    <row r="78" spans="1:8" s="1" customFormat="1" ht="12.65" customHeight="1">
      <c r="A78" s="39">
        <v>2.1800000000000002</v>
      </c>
      <c r="B78" s="66" t="s">
        <v>541</v>
      </c>
      <c r="C78" s="122">
        <v>2019</v>
      </c>
      <c r="D78" s="66" t="s">
        <v>608</v>
      </c>
      <c r="E78" s="200" t="s">
        <v>627</v>
      </c>
      <c r="F78" s="6">
        <v>250903</v>
      </c>
      <c r="G78" s="209"/>
      <c r="H78" s="36">
        <v>527</v>
      </c>
    </row>
    <row r="79" spans="1:8" s="1" customFormat="1" ht="12.65" customHeight="1">
      <c r="A79" s="153">
        <v>2.1</v>
      </c>
      <c r="B79" s="66" t="s">
        <v>558</v>
      </c>
      <c r="C79" s="122">
        <v>2017</v>
      </c>
      <c r="D79" s="66" t="s">
        <v>608</v>
      </c>
      <c r="E79" s="38" t="s">
        <v>627</v>
      </c>
      <c r="F79" s="36">
        <v>250507</v>
      </c>
      <c r="G79" s="36"/>
      <c r="H79" s="36">
        <v>517</v>
      </c>
    </row>
    <row r="80" spans="1:8" s="1" customFormat="1" ht="12.65" customHeight="1">
      <c r="A80" s="36">
        <v>5.76</v>
      </c>
      <c r="B80" s="66" t="s">
        <v>601</v>
      </c>
      <c r="C80" s="122">
        <v>2012</v>
      </c>
      <c r="D80" s="66" t="s">
        <v>608</v>
      </c>
      <c r="E80" s="38" t="s">
        <v>627</v>
      </c>
      <c r="F80" s="36">
        <v>250507</v>
      </c>
      <c r="G80" s="36"/>
      <c r="H80" s="36">
        <v>481</v>
      </c>
    </row>
    <row r="81" spans="1:8" s="6" customFormat="1" ht="13">
      <c r="A81" s="266"/>
      <c r="B81" s="8"/>
      <c r="C81" s="262" t="s">
        <v>2</v>
      </c>
      <c r="D81" s="62"/>
      <c r="E81" s="90"/>
      <c r="F81" s="62"/>
      <c r="G81" s="146"/>
      <c r="H81" s="112">
        <f>SUM(H77:H80)</f>
        <v>2072</v>
      </c>
    </row>
    <row r="82" spans="1:8" s="6" customFormat="1" ht="13">
      <c r="A82" s="8"/>
      <c r="B82" s="8"/>
      <c r="C82" s="8"/>
      <c r="D82" s="8"/>
      <c r="E82" s="10"/>
      <c r="F82" s="8"/>
      <c r="G82" s="9"/>
    </row>
    <row r="83" spans="1:8" s="61" customFormat="1" ht="13">
      <c r="A83" s="262"/>
      <c r="B83" s="262" t="s">
        <v>993</v>
      </c>
      <c r="C83" s="262" t="s">
        <v>145</v>
      </c>
      <c r="D83" s="147"/>
      <c r="E83" s="148"/>
      <c r="F83" s="147"/>
      <c r="G83" s="149"/>
      <c r="H83" s="150">
        <f>H67+H75+H81</f>
        <v>6369</v>
      </c>
    </row>
    <row r="84" spans="1:8" s="61" customFormat="1" ht="13">
      <c r="A84" s="262"/>
      <c r="B84" s="151" t="s">
        <v>220</v>
      </c>
      <c r="C84" s="262"/>
      <c r="D84" s="262"/>
      <c r="E84" s="263"/>
      <c r="F84" s="262"/>
      <c r="G84" s="264"/>
    </row>
    <row r="85" spans="1:8" s="61" customFormat="1" ht="13">
      <c r="A85" s="262"/>
      <c r="B85" s="151" t="s">
        <v>676</v>
      </c>
      <c r="C85" s="262"/>
      <c r="D85" s="262"/>
      <c r="E85" s="263"/>
      <c r="F85" s="262"/>
      <c r="G85" s="264"/>
    </row>
    <row r="88" spans="1:8" s="256" customFormat="1" ht="15">
      <c r="B88" s="257"/>
      <c r="C88" s="12"/>
      <c r="D88" s="46"/>
      <c r="E88" s="46"/>
      <c r="F88" s="21"/>
      <c r="G88" s="12"/>
      <c r="H88" s="21"/>
    </row>
    <row r="89" spans="1:8" s="59" customFormat="1" ht="15">
      <c r="A89" s="59" t="s">
        <v>4</v>
      </c>
      <c r="B89" s="4"/>
      <c r="C89" s="4"/>
      <c r="D89" s="89"/>
      <c r="E89" s="89"/>
      <c r="F89" s="4"/>
      <c r="G89" s="4"/>
    </row>
    <row r="90" spans="1:8" s="59" customFormat="1" ht="15">
      <c r="A90" s="59" t="s">
        <v>122</v>
      </c>
      <c r="B90" s="60" t="s">
        <v>123</v>
      </c>
      <c r="C90" s="267"/>
      <c r="D90" s="60"/>
      <c r="E90" s="60"/>
      <c r="F90" s="268"/>
      <c r="G90" s="268"/>
    </row>
    <row r="91" spans="1:8" s="59" customFormat="1" ht="15">
      <c r="A91" s="59" t="s">
        <v>3</v>
      </c>
      <c r="B91" s="60" t="s">
        <v>249</v>
      </c>
      <c r="C91" s="268"/>
      <c r="D91" s="60"/>
      <c r="E91" s="60"/>
      <c r="F91" s="268"/>
      <c r="G91" s="268"/>
    </row>
    <row r="92" spans="1:8" s="59" customFormat="1" ht="15">
      <c r="A92" s="59" t="s">
        <v>28</v>
      </c>
      <c r="B92" s="60"/>
      <c r="C92" s="268"/>
      <c r="D92" s="60"/>
      <c r="E92" s="60"/>
      <c r="F92" s="268"/>
      <c r="G92" s="268"/>
    </row>
    <row r="93" spans="1:8" s="59" customFormat="1" ht="15" customHeight="1">
      <c r="A93" s="16" t="s">
        <v>219</v>
      </c>
      <c r="B93" s="54" t="s">
        <v>15</v>
      </c>
      <c r="C93" s="16"/>
      <c r="D93" s="43"/>
      <c r="E93" s="43"/>
      <c r="F93" s="16"/>
      <c r="G93" s="4"/>
    </row>
    <row r="94" spans="1:8">
      <c r="B94" s="58" t="s">
        <v>0</v>
      </c>
    </row>
    <row r="95" spans="1:8" s="6" customFormat="1" ht="13">
      <c r="A95" s="6" t="s">
        <v>26</v>
      </c>
      <c r="B95" s="5" t="s">
        <v>10</v>
      </c>
      <c r="C95" s="71" t="s">
        <v>18</v>
      </c>
      <c r="D95" s="5" t="s">
        <v>9</v>
      </c>
      <c r="E95" s="5" t="s">
        <v>12</v>
      </c>
      <c r="F95" s="71" t="s">
        <v>13</v>
      </c>
      <c r="G95" s="71" t="s">
        <v>22</v>
      </c>
      <c r="H95" s="6" t="s">
        <v>23</v>
      </c>
    </row>
    <row r="96" spans="1:8" s="6" customFormat="1" ht="13">
      <c r="A96" s="6" t="s">
        <v>15</v>
      </c>
      <c r="B96" s="5" t="s">
        <v>988</v>
      </c>
      <c r="C96" s="71" t="s">
        <v>15</v>
      </c>
      <c r="D96" s="5" t="s">
        <v>15</v>
      </c>
      <c r="E96" s="5" t="s">
        <v>15</v>
      </c>
      <c r="F96" s="71" t="s">
        <v>15</v>
      </c>
      <c r="G96" s="71" t="s">
        <v>15</v>
      </c>
      <c r="H96" s="6">
        <v>0</v>
      </c>
    </row>
    <row r="97" spans="1:9" s="6" customFormat="1" ht="13">
      <c r="A97" s="6" t="s">
        <v>15</v>
      </c>
      <c r="B97" s="5" t="s">
        <v>988</v>
      </c>
      <c r="C97" s="71" t="s">
        <v>15</v>
      </c>
      <c r="D97" s="5" t="s">
        <v>15</v>
      </c>
      <c r="E97" s="5" t="s">
        <v>15</v>
      </c>
      <c r="F97" s="71" t="s">
        <v>15</v>
      </c>
      <c r="G97" s="71" t="s">
        <v>15</v>
      </c>
      <c r="H97" s="6">
        <v>0</v>
      </c>
    </row>
    <row r="98" spans="1:9" s="6" customFormat="1" ht="13">
      <c r="A98" s="6" t="s">
        <v>15</v>
      </c>
      <c r="B98" s="5" t="s">
        <v>988</v>
      </c>
      <c r="C98" s="71" t="s">
        <v>15</v>
      </c>
      <c r="D98" s="5" t="s">
        <v>15</v>
      </c>
      <c r="E98" s="5" t="s">
        <v>15</v>
      </c>
      <c r="F98" s="71" t="s">
        <v>15</v>
      </c>
      <c r="G98" s="71" t="s">
        <v>15</v>
      </c>
      <c r="H98" s="6">
        <v>0</v>
      </c>
    </row>
    <row r="99" spans="1:9" s="6" customFormat="1" ht="13">
      <c r="A99" s="6" t="s">
        <v>15</v>
      </c>
      <c r="B99" s="5" t="s">
        <v>988</v>
      </c>
      <c r="C99" s="71" t="s">
        <v>15</v>
      </c>
      <c r="D99" s="5" t="s">
        <v>15</v>
      </c>
      <c r="E99" s="5" t="s">
        <v>15</v>
      </c>
      <c r="F99" s="71" t="s">
        <v>15</v>
      </c>
      <c r="G99" s="71" t="s">
        <v>15</v>
      </c>
      <c r="H99" s="6">
        <v>0</v>
      </c>
    </row>
    <row r="100" spans="1:9" s="6" customFormat="1" ht="13">
      <c r="A100" s="6" t="s">
        <v>15</v>
      </c>
      <c r="B100" s="5" t="s">
        <v>988</v>
      </c>
      <c r="C100" s="71" t="s">
        <v>15</v>
      </c>
      <c r="D100" s="5" t="s">
        <v>15</v>
      </c>
      <c r="E100" s="5" t="s">
        <v>15</v>
      </c>
      <c r="F100" s="71" t="s">
        <v>15</v>
      </c>
      <c r="G100" s="71" t="s">
        <v>15</v>
      </c>
      <c r="H100" s="6">
        <v>0</v>
      </c>
    </row>
    <row r="101" spans="1:9" s="6" customFormat="1" ht="13">
      <c r="A101" s="6" t="s">
        <v>15</v>
      </c>
      <c r="B101" s="5" t="s">
        <v>988</v>
      </c>
      <c r="C101" s="71" t="s">
        <v>15</v>
      </c>
      <c r="D101" s="5" t="s">
        <v>15</v>
      </c>
      <c r="E101" s="5" t="s">
        <v>15</v>
      </c>
      <c r="F101" s="71" t="s">
        <v>15</v>
      </c>
      <c r="G101" s="71" t="s">
        <v>15</v>
      </c>
      <c r="H101" s="6">
        <v>0</v>
      </c>
    </row>
    <row r="102" spans="1:9" s="6" customFormat="1" ht="13">
      <c r="A102" s="6" t="s">
        <v>15</v>
      </c>
      <c r="B102" s="5" t="s">
        <v>988</v>
      </c>
      <c r="C102" s="71" t="s">
        <v>15</v>
      </c>
      <c r="D102" s="5" t="s">
        <v>15</v>
      </c>
      <c r="E102" s="5" t="s">
        <v>15</v>
      </c>
      <c r="F102" s="71" t="s">
        <v>15</v>
      </c>
      <c r="G102" s="71" t="s">
        <v>15</v>
      </c>
      <c r="H102" s="6">
        <v>0</v>
      </c>
    </row>
    <row r="103" spans="1:9" s="6" customFormat="1" ht="13">
      <c r="B103" s="5"/>
      <c r="C103" s="71" t="s">
        <v>2</v>
      </c>
      <c r="D103" s="5"/>
      <c r="E103" s="5"/>
      <c r="F103" s="71"/>
      <c r="G103" s="71"/>
      <c r="H103" s="6">
        <f>SUM(H96:H102)</f>
        <v>0</v>
      </c>
    </row>
    <row r="104" spans="1:9" s="6" customFormat="1" ht="13">
      <c r="A104" s="6" t="s">
        <v>5</v>
      </c>
      <c r="B104" s="5" t="s">
        <v>10</v>
      </c>
      <c r="C104" s="71" t="s">
        <v>18</v>
      </c>
      <c r="D104" s="5" t="s">
        <v>9</v>
      </c>
      <c r="E104" s="5" t="s">
        <v>12</v>
      </c>
      <c r="F104" s="71" t="s">
        <v>13</v>
      </c>
      <c r="G104" s="71" t="s">
        <v>22</v>
      </c>
      <c r="H104" s="6" t="s">
        <v>23</v>
      </c>
    </row>
    <row r="105" spans="1:9" s="6" customFormat="1" ht="13">
      <c r="A105" s="36">
        <v>2.15</v>
      </c>
      <c r="B105" s="66" t="s">
        <v>843</v>
      </c>
      <c r="C105" s="122">
        <v>2018</v>
      </c>
      <c r="D105" s="66" t="s">
        <v>844</v>
      </c>
      <c r="E105" s="200" t="s">
        <v>627</v>
      </c>
      <c r="F105" s="6">
        <v>250903</v>
      </c>
      <c r="G105" s="36">
        <v>1.4</v>
      </c>
      <c r="H105" s="36">
        <v>590</v>
      </c>
    </row>
    <row r="106" spans="1:9" s="6" customFormat="1" ht="13">
      <c r="A106" s="36">
        <v>2.13</v>
      </c>
      <c r="B106" s="66" t="s">
        <v>537</v>
      </c>
      <c r="C106" s="122">
        <v>2017</v>
      </c>
      <c r="D106" s="66" t="s">
        <v>621</v>
      </c>
      <c r="E106" s="38" t="s">
        <v>627</v>
      </c>
      <c r="F106" s="36">
        <v>250507</v>
      </c>
      <c r="G106" s="36" t="s">
        <v>619</v>
      </c>
      <c r="H106" s="36">
        <v>586</v>
      </c>
    </row>
    <row r="107" spans="1:9" s="6" customFormat="1" ht="26">
      <c r="A107" s="65">
        <v>0.65</v>
      </c>
      <c r="B107" s="128" t="s">
        <v>826</v>
      </c>
      <c r="C107" s="6">
        <v>2019</v>
      </c>
      <c r="D107" s="6" t="s">
        <v>834</v>
      </c>
      <c r="E107" s="5" t="s">
        <v>835</v>
      </c>
      <c r="F107" s="6">
        <v>250831</v>
      </c>
      <c r="H107" s="6">
        <v>572</v>
      </c>
    </row>
    <row r="108" spans="1:9" s="8" customFormat="1" ht="12.65" customHeight="1">
      <c r="A108" s="210">
        <v>2.0499999999999998</v>
      </c>
      <c r="B108" s="66" t="s">
        <v>580</v>
      </c>
      <c r="C108" s="122">
        <v>2018</v>
      </c>
      <c r="D108" s="66" t="s">
        <v>621</v>
      </c>
      <c r="E108" s="38" t="s">
        <v>627</v>
      </c>
      <c r="F108" s="36">
        <v>250507</v>
      </c>
      <c r="G108" s="36" t="s">
        <v>619</v>
      </c>
      <c r="H108" s="36">
        <v>569</v>
      </c>
    </row>
    <row r="109" spans="1:9" s="6" customFormat="1" ht="13">
      <c r="B109" s="5"/>
      <c r="C109" s="71" t="s">
        <v>2</v>
      </c>
      <c r="D109" s="5"/>
      <c r="E109" s="5"/>
      <c r="F109" s="71"/>
      <c r="G109" s="71"/>
      <c r="H109" s="6">
        <f>SUM(H105:H108)</f>
        <v>2317</v>
      </c>
    </row>
    <row r="110" spans="1:9" s="6" customFormat="1" ht="13">
      <c r="A110" s="6" t="s">
        <v>6</v>
      </c>
      <c r="B110" s="5" t="s">
        <v>10</v>
      </c>
      <c r="C110" s="71" t="s">
        <v>18</v>
      </c>
      <c r="D110" s="5" t="s">
        <v>9</v>
      </c>
      <c r="E110" s="5" t="s">
        <v>12</v>
      </c>
      <c r="F110" s="71" t="s">
        <v>13</v>
      </c>
      <c r="G110" s="71" t="s">
        <v>22</v>
      </c>
      <c r="H110" s="6" t="s">
        <v>23</v>
      </c>
    </row>
    <row r="111" spans="1:9" s="6" customFormat="1" ht="13">
      <c r="A111" s="36">
        <v>5.51</v>
      </c>
      <c r="B111" s="66" t="s">
        <v>600</v>
      </c>
      <c r="C111" s="122">
        <v>2012</v>
      </c>
      <c r="D111" s="66" t="s">
        <v>608</v>
      </c>
      <c r="E111" s="38" t="s">
        <v>627</v>
      </c>
      <c r="F111" s="36">
        <v>250507</v>
      </c>
      <c r="G111" s="36"/>
      <c r="H111" s="36">
        <v>451</v>
      </c>
      <c r="I111" s="36"/>
    </row>
    <row r="112" spans="1:9" s="6" customFormat="1" ht="13">
      <c r="A112" s="36">
        <v>6.98</v>
      </c>
      <c r="B112" s="66" t="s">
        <v>843</v>
      </c>
      <c r="C112" s="122">
        <v>2018</v>
      </c>
      <c r="D112" s="66" t="s">
        <v>838</v>
      </c>
      <c r="E112" s="200" t="s">
        <v>627</v>
      </c>
      <c r="F112" s="6">
        <v>250903</v>
      </c>
      <c r="G112" s="36"/>
      <c r="H112" s="36">
        <v>449</v>
      </c>
      <c r="I112" s="36"/>
    </row>
    <row r="113" spans="1:9" s="6" customFormat="1" ht="13">
      <c r="A113" s="210">
        <v>6.86</v>
      </c>
      <c r="B113" s="66" t="s">
        <v>580</v>
      </c>
      <c r="C113" s="122">
        <v>2018</v>
      </c>
      <c r="D113" s="66" t="s">
        <v>838</v>
      </c>
      <c r="E113" s="200" t="s">
        <v>627</v>
      </c>
      <c r="F113" s="6">
        <v>250903</v>
      </c>
      <c r="G113" s="209"/>
      <c r="H113" s="36">
        <v>443</v>
      </c>
      <c r="I113" s="36"/>
    </row>
    <row r="114" spans="1:9" s="6" customFormat="1" ht="13">
      <c r="A114" s="210">
        <v>5.3</v>
      </c>
      <c r="B114" s="66" t="s">
        <v>537</v>
      </c>
      <c r="C114" s="122">
        <v>2017</v>
      </c>
      <c r="D114" s="66" t="s">
        <v>838</v>
      </c>
      <c r="E114" s="200" t="s">
        <v>627</v>
      </c>
      <c r="F114" s="6">
        <v>250903</v>
      </c>
      <c r="G114" s="39"/>
      <c r="H114" s="36">
        <v>365</v>
      </c>
      <c r="I114" s="36"/>
    </row>
    <row r="115" spans="1:9" s="6" customFormat="1" ht="13">
      <c r="B115" s="5"/>
      <c r="C115" s="71" t="s">
        <v>2</v>
      </c>
      <c r="D115" s="5"/>
      <c r="E115" s="5"/>
      <c r="F115" s="71"/>
      <c r="G115" s="71"/>
      <c r="H115" s="6">
        <f>SUM(H111:H114)</f>
        <v>1708</v>
      </c>
    </row>
    <row r="116" spans="1:9" s="6" customFormat="1" ht="13">
      <c r="B116" s="5"/>
      <c r="C116" s="71"/>
      <c r="D116" s="5"/>
      <c r="E116" s="5"/>
      <c r="F116" s="71"/>
      <c r="G116" s="71"/>
    </row>
    <row r="117" spans="1:9" s="6" customFormat="1" ht="13">
      <c r="B117" s="6" t="s">
        <v>992</v>
      </c>
      <c r="C117" s="71" t="s">
        <v>145</v>
      </c>
      <c r="D117" s="5"/>
      <c r="E117" s="5"/>
      <c r="F117" s="71"/>
      <c r="G117" s="71"/>
      <c r="H117" s="150">
        <f>H103+H109+H115</f>
        <v>4025</v>
      </c>
    </row>
    <row r="118" spans="1:9" s="6" customFormat="1" ht="13">
      <c r="B118" s="6" t="s">
        <v>220</v>
      </c>
      <c r="C118" s="71"/>
      <c r="D118" s="5"/>
      <c r="E118" s="5"/>
      <c r="F118" s="71"/>
      <c r="G118" s="71"/>
    </row>
    <row r="119" spans="1:9" s="6" customFormat="1" ht="13">
      <c r="B119" s="5"/>
      <c r="C119" s="71"/>
      <c r="D119" s="5"/>
      <c r="E119" s="5"/>
      <c r="F119" s="71"/>
      <c r="G119" s="71"/>
    </row>
    <row r="121" spans="1:9" s="256" customFormat="1" ht="15">
      <c r="B121" s="257"/>
      <c r="C121" s="12"/>
      <c r="D121" s="46"/>
      <c r="E121" s="46"/>
      <c r="F121" s="21"/>
      <c r="G121" s="12"/>
      <c r="H121" s="21"/>
    </row>
    <row r="122" spans="1:9" s="59" customFormat="1" ht="15">
      <c r="A122" s="59" t="s">
        <v>4</v>
      </c>
      <c r="B122" s="4"/>
      <c r="C122" s="4"/>
      <c r="D122" s="89"/>
      <c r="E122" s="89"/>
      <c r="F122" s="4"/>
      <c r="G122" s="4"/>
    </row>
    <row r="123" spans="1:9" s="59" customFormat="1" ht="15">
      <c r="A123" s="59" t="s">
        <v>122</v>
      </c>
      <c r="B123" s="60" t="s">
        <v>123</v>
      </c>
      <c r="C123" s="267"/>
      <c r="D123" s="60"/>
      <c r="E123" s="60"/>
      <c r="F123" s="268"/>
      <c r="G123" s="268"/>
    </row>
    <row r="124" spans="1:9" s="59" customFormat="1" ht="15">
      <c r="A124" s="59" t="s">
        <v>3</v>
      </c>
      <c r="B124" s="60" t="s">
        <v>984</v>
      </c>
      <c r="C124" s="268"/>
      <c r="D124" s="60"/>
      <c r="E124" s="60"/>
      <c r="F124" s="268"/>
      <c r="G124" s="268"/>
    </row>
    <row r="125" spans="1:9" s="59" customFormat="1" ht="15">
      <c r="A125" s="59" t="s">
        <v>28</v>
      </c>
      <c r="B125" s="60"/>
      <c r="C125" s="268"/>
      <c r="D125" s="60"/>
      <c r="E125" s="60"/>
      <c r="F125" s="268"/>
      <c r="G125" s="268"/>
    </row>
    <row r="126" spans="1:9" s="59" customFormat="1" ht="15" customHeight="1">
      <c r="A126" s="16" t="s">
        <v>219</v>
      </c>
      <c r="B126" s="54" t="s">
        <v>15</v>
      </c>
      <c r="C126" s="16"/>
      <c r="D126" s="43"/>
      <c r="E126" s="43"/>
      <c r="F126" s="16"/>
      <c r="G126" s="4"/>
    </row>
    <row r="127" spans="1:9">
      <c r="B127" s="58" t="s">
        <v>0</v>
      </c>
    </row>
    <row r="128" spans="1:9" s="6" customFormat="1" ht="13">
      <c r="A128" s="6" t="s">
        <v>26</v>
      </c>
      <c r="B128" s="5" t="s">
        <v>10</v>
      </c>
      <c r="C128" s="71" t="s">
        <v>18</v>
      </c>
      <c r="D128" s="5" t="s">
        <v>9</v>
      </c>
      <c r="E128" s="5" t="s">
        <v>12</v>
      </c>
      <c r="F128" s="71" t="s">
        <v>13</v>
      </c>
      <c r="G128" s="71" t="s">
        <v>22</v>
      </c>
      <c r="H128" s="6" t="s">
        <v>23</v>
      </c>
    </row>
    <row r="129" spans="1:8" s="6" customFormat="1" ht="13">
      <c r="A129" s="6" t="s">
        <v>15</v>
      </c>
      <c r="B129" s="5" t="s">
        <v>988</v>
      </c>
      <c r="C129" s="71" t="s">
        <v>15</v>
      </c>
      <c r="D129" s="5" t="s">
        <v>15</v>
      </c>
      <c r="E129" s="5" t="s">
        <v>15</v>
      </c>
      <c r="F129" s="71" t="s">
        <v>15</v>
      </c>
      <c r="G129" s="71" t="s">
        <v>15</v>
      </c>
      <c r="H129" s="6">
        <v>0</v>
      </c>
    </row>
    <row r="130" spans="1:8" s="6" customFormat="1" ht="13">
      <c r="A130" s="6" t="s">
        <v>15</v>
      </c>
      <c r="B130" s="5" t="s">
        <v>988</v>
      </c>
      <c r="C130" s="71" t="s">
        <v>15</v>
      </c>
      <c r="D130" s="5" t="s">
        <v>15</v>
      </c>
      <c r="E130" s="5" t="s">
        <v>15</v>
      </c>
      <c r="F130" s="71" t="s">
        <v>15</v>
      </c>
      <c r="G130" s="71" t="s">
        <v>15</v>
      </c>
      <c r="H130" s="6">
        <v>0</v>
      </c>
    </row>
    <row r="131" spans="1:8" s="6" customFormat="1" ht="13">
      <c r="A131" s="6" t="s">
        <v>15</v>
      </c>
      <c r="B131" s="5" t="s">
        <v>988</v>
      </c>
      <c r="C131" s="71" t="s">
        <v>15</v>
      </c>
      <c r="D131" s="5" t="s">
        <v>15</v>
      </c>
      <c r="E131" s="5" t="s">
        <v>15</v>
      </c>
      <c r="F131" s="71" t="s">
        <v>15</v>
      </c>
      <c r="G131" s="71" t="s">
        <v>15</v>
      </c>
      <c r="H131" s="6">
        <v>0</v>
      </c>
    </row>
    <row r="132" spans="1:8" s="6" customFormat="1" ht="13">
      <c r="A132" s="6" t="s">
        <v>15</v>
      </c>
      <c r="B132" s="5" t="s">
        <v>988</v>
      </c>
      <c r="C132" s="71" t="s">
        <v>15</v>
      </c>
      <c r="D132" s="5" t="s">
        <v>15</v>
      </c>
      <c r="E132" s="5" t="s">
        <v>15</v>
      </c>
      <c r="F132" s="71" t="s">
        <v>15</v>
      </c>
      <c r="G132" s="71" t="s">
        <v>15</v>
      </c>
      <c r="H132" s="6">
        <v>0</v>
      </c>
    </row>
    <row r="133" spans="1:8" s="6" customFormat="1" ht="13">
      <c r="A133" s="6" t="s">
        <v>15</v>
      </c>
      <c r="B133" s="5" t="s">
        <v>988</v>
      </c>
      <c r="C133" s="71" t="s">
        <v>15</v>
      </c>
      <c r="D133" s="5" t="s">
        <v>15</v>
      </c>
      <c r="E133" s="5" t="s">
        <v>15</v>
      </c>
      <c r="F133" s="71" t="s">
        <v>15</v>
      </c>
      <c r="G133" s="71" t="s">
        <v>15</v>
      </c>
      <c r="H133" s="6">
        <v>0</v>
      </c>
    </row>
    <row r="134" spans="1:8" s="6" customFormat="1" ht="13">
      <c r="A134" s="6" t="s">
        <v>15</v>
      </c>
      <c r="B134" s="5" t="s">
        <v>988</v>
      </c>
      <c r="C134" s="71" t="s">
        <v>15</v>
      </c>
      <c r="D134" s="5" t="s">
        <v>15</v>
      </c>
      <c r="E134" s="5" t="s">
        <v>15</v>
      </c>
      <c r="F134" s="71" t="s">
        <v>15</v>
      </c>
      <c r="G134" s="71" t="s">
        <v>15</v>
      </c>
      <c r="H134" s="6">
        <v>0</v>
      </c>
    </row>
    <row r="135" spans="1:8" s="6" customFormat="1" ht="13">
      <c r="A135" s="6" t="s">
        <v>15</v>
      </c>
      <c r="B135" s="5" t="s">
        <v>988</v>
      </c>
      <c r="C135" s="71" t="s">
        <v>15</v>
      </c>
      <c r="D135" s="5" t="s">
        <v>15</v>
      </c>
      <c r="E135" s="5" t="s">
        <v>15</v>
      </c>
      <c r="F135" s="71" t="s">
        <v>15</v>
      </c>
      <c r="G135" s="71" t="s">
        <v>15</v>
      </c>
      <c r="H135" s="6">
        <v>0</v>
      </c>
    </row>
    <row r="136" spans="1:8" s="6" customFormat="1" ht="13">
      <c r="B136" s="5"/>
      <c r="C136" s="71" t="s">
        <v>2</v>
      </c>
      <c r="D136" s="5"/>
      <c r="E136" s="5"/>
      <c r="F136" s="71"/>
      <c r="G136" s="71"/>
      <c r="H136" s="6">
        <f>SUM(H129:H135)</f>
        <v>0</v>
      </c>
    </row>
    <row r="137" spans="1:8" s="6" customFormat="1" ht="13">
      <c r="A137" s="6" t="s">
        <v>5</v>
      </c>
      <c r="B137" s="5" t="s">
        <v>10</v>
      </c>
      <c r="C137" s="71" t="s">
        <v>18</v>
      </c>
      <c r="D137" s="5" t="s">
        <v>9</v>
      </c>
      <c r="E137" s="5" t="s">
        <v>12</v>
      </c>
      <c r="F137" s="71" t="s">
        <v>13</v>
      </c>
      <c r="G137" s="71" t="s">
        <v>22</v>
      </c>
      <c r="H137" s="6" t="s">
        <v>23</v>
      </c>
    </row>
    <row r="138" spans="1:8" s="6" customFormat="1" ht="13">
      <c r="A138" s="6">
        <v>1.33</v>
      </c>
      <c r="B138" s="144" t="s">
        <v>165</v>
      </c>
      <c r="C138" s="39">
        <v>2016</v>
      </c>
      <c r="D138" s="5" t="s">
        <v>36</v>
      </c>
      <c r="E138" s="5" t="s">
        <v>218</v>
      </c>
      <c r="F138" s="6">
        <v>250113</v>
      </c>
      <c r="H138" s="6">
        <v>568</v>
      </c>
    </row>
    <row r="139" spans="1:8" s="6" customFormat="1" ht="13">
      <c r="A139" s="65">
        <v>0.8</v>
      </c>
      <c r="B139" s="66" t="s">
        <v>283</v>
      </c>
      <c r="C139" s="6">
        <v>2012</v>
      </c>
      <c r="D139" s="5" t="s">
        <v>95</v>
      </c>
      <c r="E139" s="5" t="s">
        <v>218</v>
      </c>
      <c r="F139" s="6">
        <v>250217</v>
      </c>
      <c r="H139" s="6">
        <v>563</v>
      </c>
    </row>
    <row r="140" spans="1:8" s="6" customFormat="1" ht="13">
      <c r="A140" s="65">
        <v>1.45</v>
      </c>
      <c r="B140" s="66" t="s">
        <v>167</v>
      </c>
      <c r="C140" s="39">
        <v>2014</v>
      </c>
      <c r="D140" s="8" t="s">
        <v>36</v>
      </c>
      <c r="E140" s="5" t="s">
        <v>218</v>
      </c>
      <c r="F140" s="6">
        <v>250113</v>
      </c>
      <c r="H140" s="6">
        <v>562</v>
      </c>
    </row>
    <row r="141" spans="1:8" s="8" customFormat="1" ht="12.65" customHeight="1">
      <c r="A141" s="65">
        <v>1.95</v>
      </c>
      <c r="B141" s="128" t="s">
        <v>826</v>
      </c>
      <c r="C141" s="6">
        <v>2019</v>
      </c>
      <c r="D141" s="65" t="s">
        <v>702</v>
      </c>
      <c r="E141" s="5" t="s">
        <v>835</v>
      </c>
      <c r="F141" s="6">
        <v>250831</v>
      </c>
      <c r="G141" s="6">
        <v>0</v>
      </c>
      <c r="H141" s="6">
        <v>548</v>
      </c>
    </row>
    <row r="142" spans="1:8" s="6" customFormat="1" ht="13">
      <c r="B142" s="5"/>
      <c r="C142" s="71" t="s">
        <v>2</v>
      </c>
      <c r="D142" s="5"/>
      <c r="E142" s="5"/>
      <c r="F142" s="71"/>
      <c r="G142" s="71"/>
      <c r="H142" s="6">
        <f>SUM(H138:H141)</f>
        <v>2241</v>
      </c>
    </row>
    <row r="143" spans="1:8" s="6" customFormat="1" ht="13">
      <c r="A143" s="6" t="s">
        <v>6</v>
      </c>
      <c r="B143" s="5" t="s">
        <v>10</v>
      </c>
      <c r="C143" s="71" t="s">
        <v>18</v>
      </c>
      <c r="D143" s="5" t="s">
        <v>9</v>
      </c>
      <c r="E143" s="5" t="s">
        <v>12</v>
      </c>
      <c r="F143" s="71" t="s">
        <v>13</v>
      </c>
      <c r="G143" s="71" t="s">
        <v>22</v>
      </c>
      <c r="H143" s="6" t="s">
        <v>23</v>
      </c>
    </row>
    <row r="144" spans="1:8" s="6" customFormat="1" ht="13">
      <c r="A144" s="210">
        <v>4.0999999999999996</v>
      </c>
      <c r="B144" s="66" t="s">
        <v>541</v>
      </c>
      <c r="C144" s="122">
        <v>2019</v>
      </c>
      <c r="D144" s="66" t="s">
        <v>838</v>
      </c>
      <c r="E144" s="200" t="s">
        <v>627</v>
      </c>
      <c r="F144" s="6">
        <v>250903</v>
      </c>
      <c r="G144" s="39"/>
      <c r="H144" s="36">
        <v>305</v>
      </c>
    </row>
    <row r="145" spans="1:8" s="6" customFormat="1" ht="13">
      <c r="A145" s="6" t="s">
        <v>15</v>
      </c>
      <c r="B145" s="5" t="s">
        <v>988</v>
      </c>
      <c r="C145" s="71" t="s">
        <v>15</v>
      </c>
      <c r="D145" s="5" t="s">
        <v>15</v>
      </c>
      <c r="E145" s="5" t="s">
        <v>15</v>
      </c>
      <c r="F145" s="71" t="s">
        <v>15</v>
      </c>
      <c r="G145" s="71" t="s">
        <v>15</v>
      </c>
      <c r="H145" s="6">
        <v>0</v>
      </c>
    </row>
    <row r="146" spans="1:8" s="6" customFormat="1" ht="13">
      <c r="A146" s="6" t="s">
        <v>15</v>
      </c>
      <c r="B146" s="5" t="s">
        <v>988</v>
      </c>
      <c r="C146" s="71" t="s">
        <v>15</v>
      </c>
      <c r="D146" s="5" t="s">
        <v>15</v>
      </c>
      <c r="E146" s="5" t="s">
        <v>15</v>
      </c>
      <c r="F146" s="71" t="s">
        <v>15</v>
      </c>
      <c r="G146" s="71" t="s">
        <v>15</v>
      </c>
      <c r="H146" s="6">
        <v>0</v>
      </c>
    </row>
    <row r="147" spans="1:8" s="6" customFormat="1" ht="13">
      <c r="A147" s="6" t="s">
        <v>15</v>
      </c>
      <c r="B147" s="5" t="s">
        <v>988</v>
      </c>
      <c r="C147" s="71" t="s">
        <v>15</v>
      </c>
      <c r="D147" s="5" t="s">
        <v>15</v>
      </c>
      <c r="E147" s="5" t="s">
        <v>15</v>
      </c>
      <c r="F147" s="71" t="s">
        <v>15</v>
      </c>
      <c r="G147" s="71" t="s">
        <v>15</v>
      </c>
      <c r="H147" s="6">
        <v>0</v>
      </c>
    </row>
    <row r="148" spans="1:8" s="6" customFormat="1" ht="13">
      <c r="B148" s="5"/>
      <c r="C148" s="71" t="s">
        <v>2</v>
      </c>
      <c r="D148" s="5"/>
      <c r="E148" s="5"/>
      <c r="F148" s="71"/>
      <c r="G148" s="71"/>
      <c r="H148" s="6">
        <f>SUM(H144:H147)</f>
        <v>305</v>
      </c>
    </row>
    <row r="149" spans="1:8" s="6" customFormat="1" ht="13">
      <c r="B149" s="5"/>
      <c r="C149" s="71"/>
      <c r="D149" s="5"/>
      <c r="E149" s="5"/>
      <c r="F149" s="71"/>
      <c r="G149" s="71"/>
    </row>
    <row r="150" spans="1:8" s="6" customFormat="1" ht="13">
      <c r="B150" s="6" t="s">
        <v>991</v>
      </c>
      <c r="C150" s="71" t="s">
        <v>145</v>
      </c>
      <c r="D150" s="5"/>
      <c r="E150" s="5"/>
      <c r="F150" s="71"/>
      <c r="G150" s="71"/>
      <c r="H150" s="150">
        <f>H136+H142+H148</f>
        <v>2546</v>
      </c>
    </row>
    <row r="151" spans="1:8" s="6" customFormat="1" ht="13">
      <c r="B151" s="6" t="s">
        <v>220</v>
      </c>
      <c r="C151" s="71"/>
      <c r="D151" s="5"/>
      <c r="E151" s="5"/>
      <c r="F151" s="71"/>
      <c r="G151" s="71"/>
    </row>
    <row r="155" spans="1:8" s="59" customFormat="1" ht="15">
      <c r="A155" s="59" t="s">
        <v>4</v>
      </c>
      <c r="B155" s="4"/>
      <c r="C155" s="4"/>
      <c r="D155" s="89"/>
      <c r="E155" s="89"/>
      <c r="F155" s="4"/>
      <c r="G155" s="4"/>
    </row>
    <row r="156" spans="1:8" s="59" customFormat="1" ht="15">
      <c r="A156" s="59" t="s">
        <v>122</v>
      </c>
      <c r="B156" s="60" t="s">
        <v>123</v>
      </c>
      <c r="C156" s="267"/>
      <c r="D156" s="60"/>
      <c r="E156" s="60"/>
      <c r="F156" s="268"/>
      <c r="G156" s="268"/>
    </row>
    <row r="157" spans="1:8" s="59" customFormat="1" ht="15">
      <c r="A157" s="59" t="s">
        <v>3</v>
      </c>
      <c r="B157" s="60" t="s">
        <v>985</v>
      </c>
      <c r="C157" s="268"/>
      <c r="D157" s="60"/>
      <c r="E157" s="60"/>
      <c r="F157" s="268"/>
      <c r="G157" s="268"/>
    </row>
    <row r="158" spans="1:8" s="59" customFormat="1" ht="15">
      <c r="A158" s="59" t="s">
        <v>28</v>
      </c>
      <c r="B158" s="60"/>
      <c r="C158" s="268"/>
      <c r="D158" s="60"/>
      <c r="E158" s="60"/>
      <c r="F158" s="268"/>
      <c r="G158" s="268"/>
    </row>
    <row r="159" spans="1:8" s="59" customFormat="1" ht="15" customHeight="1">
      <c r="A159" s="16" t="s">
        <v>219</v>
      </c>
      <c r="B159" s="54" t="s">
        <v>15</v>
      </c>
      <c r="C159" s="16"/>
      <c r="D159" s="43"/>
      <c r="E159" s="43"/>
      <c r="F159" s="16"/>
      <c r="G159" s="4"/>
    </row>
    <row r="160" spans="1:8">
      <c r="B160" s="58" t="s">
        <v>0</v>
      </c>
    </row>
    <row r="161" spans="1:8" s="6" customFormat="1" ht="13">
      <c r="A161" s="6" t="s">
        <v>26</v>
      </c>
      <c r="B161" s="5" t="s">
        <v>10</v>
      </c>
      <c r="C161" s="71" t="s">
        <v>18</v>
      </c>
      <c r="D161" s="5" t="s">
        <v>9</v>
      </c>
      <c r="E161" s="5" t="s">
        <v>12</v>
      </c>
      <c r="F161" s="71" t="s">
        <v>13</v>
      </c>
      <c r="G161" s="71" t="s">
        <v>22</v>
      </c>
      <c r="H161" s="6" t="s">
        <v>23</v>
      </c>
    </row>
    <row r="162" spans="1:8" s="6" customFormat="1" ht="13">
      <c r="A162" s="6" t="s">
        <v>15</v>
      </c>
      <c r="B162" s="5" t="s">
        <v>988</v>
      </c>
      <c r="C162" s="71" t="s">
        <v>15</v>
      </c>
      <c r="D162" s="5" t="s">
        <v>15</v>
      </c>
      <c r="E162" s="5" t="s">
        <v>15</v>
      </c>
      <c r="F162" s="71" t="s">
        <v>15</v>
      </c>
      <c r="G162" s="71" t="s">
        <v>15</v>
      </c>
      <c r="H162" s="6">
        <v>0</v>
      </c>
    </row>
    <row r="163" spans="1:8" s="6" customFormat="1" ht="13">
      <c r="A163" s="6" t="s">
        <v>15</v>
      </c>
      <c r="B163" s="5" t="s">
        <v>988</v>
      </c>
      <c r="C163" s="71" t="s">
        <v>15</v>
      </c>
      <c r="D163" s="5" t="s">
        <v>15</v>
      </c>
      <c r="E163" s="5" t="s">
        <v>15</v>
      </c>
      <c r="F163" s="71" t="s">
        <v>15</v>
      </c>
      <c r="G163" s="71" t="s">
        <v>15</v>
      </c>
      <c r="H163" s="6">
        <v>0</v>
      </c>
    </row>
    <row r="164" spans="1:8" s="6" customFormat="1" ht="13">
      <c r="A164" s="6" t="s">
        <v>15</v>
      </c>
      <c r="B164" s="5" t="s">
        <v>988</v>
      </c>
      <c r="C164" s="71" t="s">
        <v>15</v>
      </c>
      <c r="D164" s="5" t="s">
        <v>15</v>
      </c>
      <c r="E164" s="5" t="s">
        <v>15</v>
      </c>
      <c r="F164" s="71" t="s">
        <v>15</v>
      </c>
      <c r="G164" s="71" t="s">
        <v>15</v>
      </c>
      <c r="H164" s="6">
        <v>0</v>
      </c>
    </row>
    <row r="165" spans="1:8" s="6" customFormat="1" ht="13">
      <c r="A165" s="6" t="s">
        <v>15</v>
      </c>
      <c r="B165" s="5" t="s">
        <v>988</v>
      </c>
      <c r="C165" s="71" t="s">
        <v>15</v>
      </c>
      <c r="D165" s="5" t="s">
        <v>15</v>
      </c>
      <c r="E165" s="5" t="s">
        <v>15</v>
      </c>
      <c r="F165" s="71" t="s">
        <v>15</v>
      </c>
      <c r="G165" s="71" t="s">
        <v>15</v>
      </c>
      <c r="H165" s="6">
        <v>0</v>
      </c>
    </row>
    <row r="166" spans="1:8" s="6" customFormat="1" ht="13">
      <c r="A166" s="6" t="s">
        <v>15</v>
      </c>
      <c r="B166" s="5" t="s">
        <v>988</v>
      </c>
      <c r="C166" s="71" t="s">
        <v>15</v>
      </c>
      <c r="D166" s="5" t="s">
        <v>15</v>
      </c>
      <c r="E166" s="5" t="s">
        <v>15</v>
      </c>
      <c r="F166" s="71" t="s">
        <v>15</v>
      </c>
      <c r="G166" s="71" t="s">
        <v>15</v>
      </c>
      <c r="H166" s="6">
        <v>0</v>
      </c>
    </row>
    <row r="167" spans="1:8" s="6" customFormat="1" ht="13">
      <c r="A167" s="6" t="s">
        <v>15</v>
      </c>
      <c r="B167" s="5" t="s">
        <v>988</v>
      </c>
      <c r="C167" s="71" t="s">
        <v>15</v>
      </c>
      <c r="D167" s="5" t="s">
        <v>15</v>
      </c>
      <c r="E167" s="5" t="s">
        <v>15</v>
      </c>
      <c r="F167" s="71" t="s">
        <v>15</v>
      </c>
      <c r="G167" s="71" t="s">
        <v>15</v>
      </c>
      <c r="H167" s="6">
        <v>0</v>
      </c>
    </row>
    <row r="168" spans="1:8" s="6" customFormat="1" ht="13">
      <c r="A168" s="6" t="s">
        <v>15</v>
      </c>
      <c r="B168" s="5" t="s">
        <v>988</v>
      </c>
      <c r="C168" s="71" t="s">
        <v>15</v>
      </c>
      <c r="D168" s="5" t="s">
        <v>15</v>
      </c>
      <c r="E168" s="5" t="s">
        <v>15</v>
      </c>
      <c r="F168" s="71" t="s">
        <v>15</v>
      </c>
      <c r="G168" s="71" t="s">
        <v>15</v>
      </c>
      <c r="H168" s="6">
        <v>0</v>
      </c>
    </row>
    <row r="169" spans="1:8" s="6" customFormat="1" ht="13">
      <c r="B169" s="5"/>
      <c r="C169" s="71" t="s">
        <v>2</v>
      </c>
      <c r="D169" s="5"/>
      <c r="E169" s="5"/>
      <c r="F169" s="71"/>
      <c r="G169" s="71"/>
      <c r="H169" s="6">
        <f>SUM(H162:H168)</f>
        <v>0</v>
      </c>
    </row>
    <row r="170" spans="1:8" s="6" customFormat="1" ht="13">
      <c r="A170" s="6" t="s">
        <v>5</v>
      </c>
      <c r="B170" s="5" t="s">
        <v>10</v>
      </c>
      <c r="C170" s="71" t="s">
        <v>18</v>
      </c>
      <c r="D170" s="5" t="s">
        <v>9</v>
      </c>
      <c r="E170" s="5" t="s">
        <v>12</v>
      </c>
      <c r="F170" s="71" t="s">
        <v>13</v>
      </c>
      <c r="G170" s="71" t="s">
        <v>22</v>
      </c>
      <c r="H170" s="6" t="s">
        <v>23</v>
      </c>
    </row>
    <row r="171" spans="1:8" s="6" customFormat="1" ht="13">
      <c r="A171" s="36">
        <v>2.76</v>
      </c>
      <c r="B171" s="66" t="s">
        <v>601</v>
      </c>
      <c r="C171" s="122">
        <v>2012</v>
      </c>
      <c r="D171" s="66" t="s">
        <v>621</v>
      </c>
      <c r="E171" s="38" t="s">
        <v>627</v>
      </c>
      <c r="F171" s="36">
        <v>250507</v>
      </c>
      <c r="G171" s="36" t="s">
        <v>619</v>
      </c>
      <c r="H171" s="36">
        <v>529</v>
      </c>
    </row>
    <row r="172" spans="1:8" s="6" customFormat="1" ht="13">
      <c r="A172" s="39">
        <v>1.86</v>
      </c>
      <c r="B172" s="66" t="s">
        <v>541</v>
      </c>
      <c r="C172" s="122">
        <v>2019</v>
      </c>
      <c r="D172" s="66" t="s">
        <v>621</v>
      </c>
      <c r="E172" s="200" t="s">
        <v>627</v>
      </c>
      <c r="F172" s="6">
        <v>250903</v>
      </c>
      <c r="G172" s="208">
        <v>0</v>
      </c>
      <c r="H172" s="36">
        <v>529</v>
      </c>
    </row>
    <row r="173" spans="1:8" s="6" customFormat="1" ht="13">
      <c r="A173" s="65">
        <v>0.7</v>
      </c>
      <c r="B173" s="6" t="s">
        <v>170</v>
      </c>
      <c r="C173" s="6">
        <v>2013</v>
      </c>
      <c r="D173" s="5" t="s">
        <v>95</v>
      </c>
      <c r="E173" s="5" t="s">
        <v>218</v>
      </c>
      <c r="F173" s="6">
        <v>250113</v>
      </c>
      <c r="H173" s="6">
        <v>525</v>
      </c>
    </row>
    <row r="174" spans="1:8" s="8" customFormat="1" ht="12.65" customHeight="1">
      <c r="A174" s="65">
        <v>1.38</v>
      </c>
      <c r="B174" s="128" t="s">
        <v>282</v>
      </c>
      <c r="C174" s="6">
        <v>2014</v>
      </c>
      <c r="D174" s="5" t="s">
        <v>36</v>
      </c>
      <c r="E174" s="5" t="s">
        <v>218</v>
      </c>
      <c r="F174" s="6">
        <v>250217</v>
      </c>
      <c r="G174" s="6"/>
      <c r="H174" s="6">
        <v>520</v>
      </c>
    </row>
    <row r="175" spans="1:8" s="6" customFormat="1" ht="13">
      <c r="B175" s="5"/>
      <c r="C175" s="71" t="s">
        <v>2</v>
      </c>
      <c r="D175" s="5"/>
      <c r="E175" s="5"/>
      <c r="F175" s="71"/>
      <c r="G175" s="71"/>
      <c r="H175" s="6">
        <f>SUM(H171:H174)</f>
        <v>2103</v>
      </c>
    </row>
    <row r="176" spans="1:8" s="6" customFormat="1" ht="13">
      <c r="A176" s="6" t="s">
        <v>6</v>
      </c>
      <c r="B176" s="5" t="s">
        <v>10</v>
      </c>
      <c r="C176" s="71" t="s">
        <v>18</v>
      </c>
      <c r="D176" s="5" t="s">
        <v>9</v>
      </c>
      <c r="E176" s="5" t="s">
        <v>12</v>
      </c>
      <c r="F176" s="71" t="s">
        <v>13</v>
      </c>
      <c r="G176" s="71" t="s">
        <v>22</v>
      </c>
      <c r="H176" s="6" t="s">
        <v>23</v>
      </c>
    </row>
    <row r="177" spans="1:8" s="6" customFormat="1" ht="13">
      <c r="A177" s="6" t="s">
        <v>15</v>
      </c>
      <c r="B177" s="5" t="s">
        <v>988</v>
      </c>
      <c r="C177" s="71" t="s">
        <v>15</v>
      </c>
      <c r="D177" s="5" t="s">
        <v>15</v>
      </c>
      <c r="E177" s="5" t="s">
        <v>15</v>
      </c>
      <c r="F177" s="71" t="s">
        <v>15</v>
      </c>
      <c r="G177" s="71" t="s">
        <v>15</v>
      </c>
      <c r="H177" s="6">
        <v>0</v>
      </c>
    </row>
    <row r="178" spans="1:8" s="6" customFormat="1" ht="13">
      <c r="A178" s="6" t="s">
        <v>15</v>
      </c>
      <c r="B178" s="5" t="s">
        <v>988</v>
      </c>
      <c r="C178" s="71" t="s">
        <v>15</v>
      </c>
      <c r="D178" s="5" t="s">
        <v>15</v>
      </c>
      <c r="E178" s="5" t="s">
        <v>15</v>
      </c>
      <c r="F178" s="71" t="s">
        <v>15</v>
      </c>
      <c r="G178" s="71" t="s">
        <v>15</v>
      </c>
      <c r="H178" s="6">
        <v>0</v>
      </c>
    </row>
    <row r="179" spans="1:8" s="6" customFormat="1" ht="13">
      <c r="A179" s="6" t="s">
        <v>15</v>
      </c>
      <c r="B179" s="5" t="s">
        <v>988</v>
      </c>
      <c r="C179" s="71" t="s">
        <v>15</v>
      </c>
      <c r="D179" s="5" t="s">
        <v>15</v>
      </c>
      <c r="E179" s="5" t="s">
        <v>15</v>
      </c>
      <c r="F179" s="71" t="s">
        <v>15</v>
      </c>
      <c r="G179" s="71" t="s">
        <v>15</v>
      </c>
      <c r="H179" s="6">
        <v>0</v>
      </c>
    </row>
    <row r="180" spans="1:8" s="6" customFormat="1" ht="13">
      <c r="A180" s="6" t="s">
        <v>15</v>
      </c>
      <c r="B180" s="5" t="s">
        <v>988</v>
      </c>
      <c r="C180" s="71" t="s">
        <v>15</v>
      </c>
      <c r="D180" s="5" t="s">
        <v>15</v>
      </c>
      <c r="E180" s="5" t="s">
        <v>15</v>
      </c>
      <c r="F180" s="71" t="s">
        <v>15</v>
      </c>
      <c r="G180" s="71" t="s">
        <v>15</v>
      </c>
      <c r="H180" s="6">
        <v>0</v>
      </c>
    </row>
    <row r="181" spans="1:8" s="6" customFormat="1" ht="13">
      <c r="B181" s="5"/>
      <c r="C181" s="71" t="s">
        <v>2</v>
      </c>
      <c r="D181" s="5"/>
      <c r="E181" s="5"/>
      <c r="F181" s="71"/>
      <c r="G181" s="71"/>
      <c r="H181" s="6">
        <f>SUM(H177:H180)</f>
        <v>0</v>
      </c>
    </row>
    <row r="182" spans="1:8" s="6" customFormat="1" ht="13">
      <c r="B182" s="5"/>
      <c r="C182" s="71"/>
      <c r="D182" s="5"/>
      <c r="E182" s="5"/>
      <c r="F182" s="71"/>
      <c r="G182" s="71"/>
    </row>
    <row r="183" spans="1:8" s="6" customFormat="1" ht="13">
      <c r="B183" s="6" t="s">
        <v>990</v>
      </c>
      <c r="C183" s="71" t="s">
        <v>145</v>
      </c>
      <c r="D183" s="5"/>
      <c r="E183" s="5"/>
      <c r="F183" s="71"/>
      <c r="G183" s="71"/>
      <c r="H183" s="150">
        <f>H169+H175+H181</f>
        <v>2103</v>
      </c>
    </row>
    <row r="184" spans="1:8" s="6" customFormat="1" ht="13">
      <c r="B184" s="6" t="s">
        <v>220</v>
      </c>
      <c r="C184" s="71"/>
      <c r="D184" s="5"/>
      <c r="E184" s="5"/>
      <c r="F184" s="71"/>
      <c r="G184" s="71"/>
    </row>
    <row r="190" spans="1:8" s="59" customFormat="1" ht="15">
      <c r="A190" s="59" t="s">
        <v>4</v>
      </c>
      <c r="B190" s="4"/>
      <c r="C190" s="4"/>
      <c r="D190" s="89"/>
      <c r="E190" s="89"/>
      <c r="F190" s="4"/>
      <c r="G190" s="4"/>
    </row>
    <row r="191" spans="1:8" s="59" customFormat="1" ht="15">
      <c r="A191" s="59" t="s">
        <v>122</v>
      </c>
      <c r="B191" s="60" t="s">
        <v>123</v>
      </c>
      <c r="C191" s="267"/>
      <c r="D191" s="60"/>
      <c r="E191" s="60"/>
      <c r="F191" s="268"/>
      <c r="G191" s="268"/>
    </row>
    <row r="192" spans="1:8" s="59" customFormat="1" ht="15">
      <c r="A192" s="59" t="s">
        <v>3</v>
      </c>
      <c r="B192" s="60" t="s">
        <v>986</v>
      </c>
      <c r="C192" s="268"/>
      <c r="D192" s="60"/>
      <c r="E192" s="60"/>
      <c r="F192" s="268"/>
      <c r="G192" s="268"/>
    </row>
    <row r="193" spans="1:8" s="59" customFormat="1" ht="15">
      <c r="A193" s="59" t="s">
        <v>28</v>
      </c>
      <c r="B193" s="60"/>
      <c r="C193" s="268"/>
      <c r="D193" s="60"/>
      <c r="E193" s="60"/>
      <c r="F193" s="268"/>
      <c r="G193" s="268"/>
    </row>
    <row r="194" spans="1:8" s="59" customFormat="1" ht="15" customHeight="1">
      <c r="A194" s="16" t="s">
        <v>219</v>
      </c>
      <c r="B194" s="54" t="s">
        <v>15</v>
      </c>
      <c r="C194" s="16"/>
      <c r="D194" s="43"/>
      <c r="E194" s="43"/>
      <c r="F194" s="16"/>
      <c r="G194" s="4"/>
    </row>
    <row r="195" spans="1:8">
      <c r="B195" s="58" t="s">
        <v>0</v>
      </c>
    </row>
    <row r="196" spans="1:8" s="6" customFormat="1" ht="13">
      <c r="A196" s="6" t="s">
        <v>26</v>
      </c>
      <c r="B196" s="5" t="s">
        <v>10</v>
      </c>
      <c r="C196" s="71" t="s">
        <v>18</v>
      </c>
      <c r="D196" s="5" t="s">
        <v>9</v>
      </c>
      <c r="E196" s="5" t="s">
        <v>12</v>
      </c>
      <c r="F196" s="71" t="s">
        <v>13</v>
      </c>
      <c r="G196" s="71" t="s">
        <v>22</v>
      </c>
      <c r="H196" s="6" t="s">
        <v>23</v>
      </c>
    </row>
    <row r="197" spans="1:8" s="6" customFormat="1" ht="13">
      <c r="A197" s="6" t="s">
        <v>15</v>
      </c>
      <c r="B197" s="5" t="s">
        <v>988</v>
      </c>
      <c r="C197" s="71" t="s">
        <v>15</v>
      </c>
      <c r="D197" s="5" t="s">
        <v>15</v>
      </c>
      <c r="E197" s="5" t="s">
        <v>15</v>
      </c>
      <c r="F197" s="71" t="s">
        <v>15</v>
      </c>
      <c r="G197" s="71" t="s">
        <v>15</v>
      </c>
      <c r="H197" s="6">
        <v>0</v>
      </c>
    </row>
    <row r="198" spans="1:8" s="6" customFormat="1" ht="13">
      <c r="A198" s="6" t="s">
        <v>15</v>
      </c>
      <c r="B198" s="5" t="s">
        <v>988</v>
      </c>
      <c r="C198" s="71" t="s">
        <v>15</v>
      </c>
      <c r="D198" s="5" t="s">
        <v>15</v>
      </c>
      <c r="E198" s="5" t="s">
        <v>15</v>
      </c>
      <c r="F198" s="71" t="s">
        <v>15</v>
      </c>
      <c r="G198" s="71" t="s">
        <v>15</v>
      </c>
      <c r="H198" s="6">
        <v>0</v>
      </c>
    </row>
    <row r="199" spans="1:8" s="6" customFormat="1" ht="13">
      <c r="A199" s="6" t="s">
        <v>15</v>
      </c>
      <c r="B199" s="5" t="s">
        <v>988</v>
      </c>
      <c r="C199" s="71" t="s">
        <v>15</v>
      </c>
      <c r="D199" s="5" t="s">
        <v>15</v>
      </c>
      <c r="E199" s="5" t="s">
        <v>15</v>
      </c>
      <c r="F199" s="71" t="s">
        <v>15</v>
      </c>
      <c r="G199" s="71" t="s">
        <v>15</v>
      </c>
      <c r="H199" s="6">
        <v>0</v>
      </c>
    </row>
    <row r="200" spans="1:8" s="6" customFormat="1" ht="13">
      <c r="A200" s="6" t="s">
        <v>15</v>
      </c>
      <c r="B200" s="5" t="s">
        <v>988</v>
      </c>
      <c r="C200" s="71" t="s">
        <v>15</v>
      </c>
      <c r="D200" s="5" t="s">
        <v>15</v>
      </c>
      <c r="E200" s="5" t="s">
        <v>15</v>
      </c>
      <c r="F200" s="71" t="s">
        <v>15</v>
      </c>
      <c r="G200" s="71" t="s">
        <v>15</v>
      </c>
      <c r="H200" s="6">
        <v>0</v>
      </c>
    </row>
    <row r="201" spans="1:8" s="6" customFormat="1" ht="13">
      <c r="A201" s="6" t="s">
        <v>15</v>
      </c>
      <c r="B201" s="5" t="s">
        <v>988</v>
      </c>
      <c r="C201" s="71" t="s">
        <v>15</v>
      </c>
      <c r="D201" s="5" t="s">
        <v>15</v>
      </c>
      <c r="E201" s="5" t="s">
        <v>15</v>
      </c>
      <c r="F201" s="71" t="s">
        <v>15</v>
      </c>
      <c r="G201" s="71" t="s">
        <v>15</v>
      </c>
      <c r="H201" s="6">
        <v>0</v>
      </c>
    </row>
    <row r="202" spans="1:8" s="6" customFormat="1" ht="13">
      <c r="A202" s="6" t="s">
        <v>15</v>
      </c>
      <c r="B202" s="5" t="s">
        <v>988</v>
      </c>
      <c r="C202" s="71" t="s">
        <v>15</v>
      </c>
      <c r="D202" s="5" t="s">
        <v>15</v>
      </c>
      <c r="E202" s="5" t="s">
        <v>15</v>
      </c>
      <c r="F202" s="71" t="s">
        <v>15</v>
      </c>
      <c r="G202" s="71" t="s">
        <v>15</v>
      </c>
      <c r="H202" s="6">
        <v>0</v>
      </c>
    </row>
    <row r="203" spans="1:8" s="6" customFormat="1" ht="13">
      <c r="A203" s="6" t="s">
        <v>15</v>
      </c>
      <c r="B203" s="5" t="s">
        <v>988</v>
      </c>
      <c r="C203" s="71" t="s">
        <v>15</v>
      </c>
      <c r="D203" s="5" t="s">
        <v>15</v>
      </c>
      <c r="E203" s="5" t="s">
        <v>15</v>
      </c>
      <c r="F203" s="71" t="s">
        <v>15</v>
      </c>
      <c r="G203" s="71" t="s">
        <v>15</v>
      </c>
      <c r="H203" s="6">
        <v>0</v>
      </c>
    </row>
    <row r="204" spans="1:8" s="6" customFormat="1" ht="13">
      <c r="B204" s="5"/>
      <c r="C204" s="71" t="s">
        <v>2</v>
      </c>
      <c r="D204" s="5"/>
      <c r="E204" s="5"/>
      <c r="F204" s="71"/>
      <c r="G204" s="71"/>
      <c r="H204" s="6">
        <f>SUM(H197:H203)</f>
        <v>0</v>
      </c>
    </row>
    <row r="205" spans="1:8" s="6" customFormat="1" ht="13">
      <c r="A205" s="6" t="s">
        <v>5</v>
      </c>
      <c r="B205" s="5" t="s">
        <v>10</v>
      </c>
      <c r="C205" s="71" t="s">
        <v>18</v>
      </c>
      <c r="D205" s="5" t="s">
        <v>9</v>
      </c>
      <c r="E205" s="5" t="s">
        <v>12</v>
      </c>
      <c r="F205" s="71" t="s">
        <v>13</v>
      </c>
      <c r="G205" s="71" t="s">
        <v>22</v>
      </c>
      <c r="H205" s="6" t="s">
        <v>23</v>
      </c>
    </row>
    <row r="206" spans="1:8" s="6" customFormat="1" ht="13">
      <c r="A206" s="65">
        <v>1.25</v>
      </c>
      <c r="B206" s="8" t="s">
        <v>287</v>
      </c>
      <c r="C206" s="8">
        <v>2017</v>
      </c>
      <c r="D206" s="5" t="s">
        <v>36</v>
      </c>
      <c r="E206" s="5" t="s">
        <v>218</v>
      </c>
      <c r="F206" s="6">
        <v>250217</v>
      </c>
      <c r="H206" s="6">
        <v>520</v>
      </c>
    </row>
    <row r="207" spans="1:8" s="6" customFormat="1" ht="13">
      <c r="A207" s="153">
        <v>1.75</v>
      </c>
      <c r="B207" s="66" t="s">
        <v>558</v>
      </c>
      <c r="C207" s="122">
        <v>2017</v>
      </c>
      <c r="D207" s="66" t="s">
        <v>621</v>
      </c>
      <c r="E207" s="38" t="s">
        <v>627</v>
      </c>
      <c r="F207" s="36">
        <v>250507</v>
      </c>
      <c r="G207" s="36" t="s">
        <v>619</v>
      </c>
      <c r="H207" s="36">
        <v>506</v>
      </c>
    </row>
    <row r="208" spans="1:8" s="6" customFormat="1" ht="13">
      <c r="A208" s="36">
        <v>1.71</v>
      </c>
      <c r="B208" s="66" t="s">
        <v>840</v>
      </c>
      <c r="C208" s="122">
        <v>2017</v>
      </c>
      <c r="D208" s="66" t="s">
        <v>621</v>
      </c>
      <c r="E208" s="200" t="s">
        <v>627</v>
      </c>
      <c r="F208" s="6">
        <v>250903</v>
      </c>
      <c r="G208" s="207">
        <v>0</v>
      </c>
      <c r="H208" s="36">
        <v>498</v>
      </c>
    </row>
    <row r="209" spans="1:8" s="8" customFormat="1" ht="12.65" customHeight="1">
      <c r="A209" s="65">
        <v>1.52</v>
      </c>
      <c r="B209" s="128" t="s">
        <v>285</v>
      </c>
      <c r="C209" s="86">
        <v>2012</v>
      </c>
      <c r="D209" s="5" t="s">
        <v>36</v>
      </c>
      <c r="E209" s="5" t="s">
        <v>218</v>
      </c>
      <c r="F209" s="6">
        <v>250217</v>
      </c>
      <c r="G209" s="6"/>
      <c r="H209" s="6">
        <v>472</v>
      </c>
    </row>
    <row r="210" spans="1:8" s="6" customFormat="1" ht="13">
      <c r="B210" s="5"/>
      <c r="C210" s="71" t="s">
        <v>2</v>
      </c>
      <c r="D210" s="5"/>
      <c r="E210" s="5"/>
      <c r="F210" s="71"/>
      <c r="G210" s="71"/>
      <c r="H210" s="6">
        <f>SUM(H206:H209)</f>
        <v>1996</v>
      </c>
    </row>
    <row r="211" spans="1:8" s="6" customFormat="1" ht="13">
      <c r="A211" s="6" t="s">
        <v>6</v>
      </c>
      <c r="B211" s="5" t="s">
        <v>10</v>
      </c>
      <c r="C211" s="71" t="s">
        <v>18</v>
      </c>
      <c r="D211" s="5" t="s">
        <v>9</v>
      </c>
      <c r="E211" s="5" t="s">
        <v>12</v>
      </c>
      <c r="F211" s="71" t="s">
        <v>13</v>
      </c>
      <c r="G211" s="71" t="s">
        <v>22</v>
      </c>
      <c r="H211" s="6" t="s">
        <v>23</v>
      </c>
    </row>
    <row r="212" spans="1:8" s="6" customFormat="1" ht="13">
      <c r="A212" s="6" t="s">
        <v>15</v>
      </c>
      <c r="B212" s="5" t="s">
        <v>988</v>
      </c>
      <c r="C212" s="71" t="s">
        <v>15</v>
      </c>
      <c r="D212" s="5" t="s">
        <v>15</v>
      </c>
      <c r="E212" s="5" t="s">
        <v>15</v>
      </c>
      <c r="F212" s="71" t="s">
        <v>15</v>
      </c>
      <c r="G212" s="71" t="s">
        <v>15</v>
      </c>
      <c r="H212" s="6">
        <v>0</v>
      </c>
    </row>
    <row r="213" spans="1:8" s="6" customFormat="1" ht="13">
      <c r="A213" s="6" t="s">
        <v>15</v>
      </c>
      <c r="B213" s="5" t="s">
        <v>988</v>
      </c>
      <c r="C213" s="71" t="s">
        <v>15</v>
      </c>
      <c r="D213" s="5" t="s">
        <v>15</v>
      </c>
      <c r="E213" s="5" t="s">
        <v>15</v>
      </c>
      <c r="F213" s="71" t="s">
        <v>15</v>
      </c>
      <c r="G213" s="71" t="s">
        <v>15</v>
      </c>
      <c r="H213" s="6">
        <v>0</v>
      </c>
    </row>
    <row r="214" spans="1:8" s="6" customFormat="1" ht="13">
      <c r="A214" s="6" t="s">
        <v>15</v>
      </c>
      <c r="B214" s="5" t="s">
        <v>988</v>
      </c>
      <c r="C214" s="71" t="s">
        <v>15</v>
      </c>
      <c r="D214" s="5" t="s">
        <v>15</v>
      </c>
      <c r="E214" s="5" t="s">
        <v>15</v>
      </c>
      <c r="F214" s="71" t="s">
        <v>15</v>
      </c>
      <c r="G214" s="71" t="s">
        <v>15</v>
      </c>
      <c r="H214" s="6">
        <v>0</v>
      </c>
    </row>
    <row r="215" spans="1:8" s="6" customFormat="1" ht="13">
      <c r="A215" s="6" t="s">
        <v>15</v>
      </c>
      <c r="B215" s="5" t="s">
        <v>988</v>
      </c>
      <c r="C215" s="71" t="s">
        <v>15</v>
      </c>
      <c r="D215" s="5" t="s">
        <v>15</v>
      </c>
      <c r="E215" s="5" t="s">
        <v>15</v>
      </c>
      <c r="F215" s="71" t="s">
        <v>15</v>
      </c>
      <c r="G215" s="71" t="s">
        <v>15</v>
      </c>
      <c r="H215" s="6">
        <v>0</v>
      </c>
    </row>
    <row r="216" spans="1:8" s="6" customFormat="1" ht="13">
      <c r="B216" s="5"/>
      <c r="C216" s="71" t="s">
        <v>2</v>
      </c>
      <c r="D216" s="5"/>
      <c r="E216" s="5"/>
      <c r="F216" s="71"/>
      <c r="G216" s="71"/>
      <c r="H216" s="6">
        <f>SUM(H212:H215)</f>
        <v>0</v>
      </c>
    </row>
    <row r="217" spans="1:8" s="6" customFormat="1" ht="13">
      <c r="B217" s="5"/>
      <c r="C217" s="71"/>
      <c r="D217" s="5"/>
      <c r="E217" s="5"/>
      <c r="F217" s="71"/>
      <c r="G217" s="71"/>
    </row>
    <row r="218" spans="1:8" s="6" customFormat="1" ht="13">
      <c r="B218" s="6" t="s">
        <v>990</v>
      </c>
      <c r="C218" s="71" t="s">
        <v>145</v>
      </c>
      <c r="D218" s="5"/>
      <c r="E218" s="5"/>
      <c r="F218" s="71"/>
      <c r="G218" s="71"/>
      <c r="H218" s="150">
        <f>H204+H210+H216</f>
        <v>1996</v>
      </c>
    </row>
    <row r="219" spans="1:8" s="6" customFormat="1" ht="13">
      <c r="B219" s="6" t="s">
        <v>220</v>
      </c>
      <c r="C219" s="71"/>
      <c r="D219" s="5"/>
      <c r="E219" s="5"/>
      <c r="F219" s="71"/>
      <c r="G219" s="71"/>
    </row>
    <row r="224" spans="1:8" s="59" customFormat="1" ht="15">
      <c r="A224" s="59" t="s">
        <v>4</v>
      </c>
      <c r="B224" s="4"/>
      <c r="C224" s="4"/>
      <c r="D224" s="89"/>
      <c r="E224" s="89"/>
      <c r="F224" s="4"/>
      <c r="G224" s="4"/>
    </row>
    <row r="225" spans="1:8" s="59" customFormat="1" ht="15">
      <c r="A225" s="59" t="s">
        <v>122</v>
      </c>
      <c r="B225" s="60" t="s">
        <v>123</v>
      </c>
      <c r="C225" s="267"/>
      <c r="D225" s="60"/>
      <c r="E225" s="60"/>
      <c r="F225" s="268"/>
      <c r="G225" s="268"/>
    </row>
    <row r="226" spans="1:8" s="59" customFormat="1" ht="15">
      <c r="A226" s="59" t="s">
        <v>3</v>
      </c>
      <c r="B226" s="60" t="s">
        <v>987</v>
      </c>
      <c r="C226" s="268"/>
      <c r="D226" s="60"/>
      <c r="E226" s="60"/>
      <c r="F226" s="268"/>
      <c r="G226" s="268"/>
    </row>
    <row r="227" spans="1:8" s="59" customFormat="1" ht="15">
      <c r="A227" s="59" t="s">
        <v>28</v>
      </c>
      <c r="B227" s="60"/>
      <c r="C227" s="268"/>
      <c r="D227" s="60"/>
      <c r="E227" s="60"/>
      <c r="F227" s="268"/>
      <c r="G227" s="268"/>
    </row>
    <row r="228" spans="1:8" s="59" customFormat="1" ht="15" customHeight="1">
      <c r="A228" s="16" t="s">
        <v>219</v>
      </c>
      <c r="B228" s="54" t="s">
        <v>15</v>
      </c>
      <c r="C228" s="16"/>
      <c r="D228" s="43"/>
      <c r="E228" s="43"/>
      <c r="F228" s="16"/>
      <c r="G228" s="4"/>
    </row>
    <row r="229" spans="1:8">
      <c r="B229" s="58" t="s">
        <v>0</v>
      </c>
    </row>
    <row r="230" spans="1:8" s="6" customFormat="1" ht="13">
      <c r="A230" s="6" t="s">
        <v>26</v>
      </c>
      <c r="B230" s="5" t="s">
        <v>10</v>
      </c>
      <c r="C230" s="71" t="s">
        <v>18</v>
      </c>
      <c r="D230" s="5" t="s">
        <v>9</v>
      </c>
      <c r="E230" s="5" t="s">
        <v>12</v>
      </c>
      <c r="F230" s="71" t="s">
        <v>13</v>
      </c>
      <c r="G230" s="71" t="s">
        <v>22</v>
      </c>
      <c r="H230" s="6" t="s">
        <v>23</v>
      </c>
    </row>
    <row r="231" spans="1:8" s="6" customFormat="1" ht="13">
      <c r="A231" s="6" t="s">
        <v>15</v>
      </c>
      <c r="B231" s="5" t="s">
        <v>988</v>
      </c>
      <c r="C231" s="71" t="s">
        <v>15</v>
      </c>
      <c r="D231" s="5" t="s">
        <v>15</v>
      </c>
      <c r="E231" s="5" t="s">
        <v>15</v>
      </c>
      <c r="F231" s="71" t="s">
        <v>15</v>
      </c>
      <c r="G231" s="71" t="s">
        <v>15</v>
      </c>
      <c r="H231" s="6">
        <v>0</v>
      </c>
    </row>
    <row r="232" spans="1:8" s="6" customFormat="1" ht="13">
      <c r="A232" s="6" t="s">
        <v>15</v>
      </c>
      <c r="B232" s="5" t="s">
        <v>988</v>
      </c>
      <c r="C232" s="71" t="s">
        <v>15</v>
      </c>
      <c r="D232" s="5" t="s">
        <v>15</v>
      </c>
      <c r="E232" s="5" t="s">
        <v>15</v>
      </c>
      <c r="F232" s="71" t="s">
        <v>15</v>
      </c>
      <c r="G232" s="71" t="s">
        <v>15</v>
      </c>
      <c r="H232" s="6">
        <v>0</v>
      </c>
    </row>
    <row r="233" spans="1:8" s="6" customFormat="1" ht="13">
      <c r="A233" s="6" t="s">
        <v>15</v>
      </c>
      <c r="B233" s="5" t="s">
        <v>988</v>
      </c>
      <c r="C233" s="71" t="s">
        <v>15</v>
      </c>
      <c r="D233" s="5" t="s">
        <v>15</v>
      </c>
      <c r="E233" s="5" t="s">
        <v>15</v>
      </c>
      <c r="F233" s="71" t="s">
        <v>15</v>
      </c>
      <c r="G233" s="71" t="s">
        <v>15</v>
      </c>
      <c r="H233" s="6">
        <v>0</v>
      </c>
    </row>
    <row r="234" spans="1:8" s="6" customFormat="1" ht="13">
      <c r="A234" s="6" t="s">
        <v>15</v>
      </c>
      <c r="B234" s="5" t="s">
        <v>988</v>
      </c>
      <c r="C234" s="71" t="s">
        <v>15</v>
      </c>
      <c r="D234" s="5" t="s">
        <v>15</v>
      </c>
      <c r="E234" s="5" t="s">
        <v>15</v>
      </c>
      <c r="F234" s="71" t="s">
        <v>15</v>
      </c>
      <c r="G234" s="71" t="s">
        <v>15</v>
      </c>
      <c r="H234" s="6">
        <v>0</v>
      </c>
    </row>
    <row r="235" spans="1:8" s="6" customFormat="1" ht="13">
      <c r="A235" s="6" t="s">
        <v>15</v>
      </c>
      <c r="B235" s="5" t="s">
        <v>988</v>
      </c>
      <c r="C235" s="71" t="s">
        <v>15</v>
      </c>
      <c r="D235" s="5" t="s">
        <v>15</v>
      </c>
      <c r="E235" s="5" t="s">
        <v>15</v>
      </c>
      <c r="F235" s="71" t="s">
        <v>15</v>
      </c>
      <c r="G235" s="71" t="s">
        <v>15</v>
      </c>
      <c r="H235" s="6">
        <v>0</v>
      </c>
    </row>
    <row r="236" spans="1:8" s="6" customFormat="1" ht="13">
      <c r="A236" s="6" t="s">
        <v>15</v>
      </c>
      <c r="B236" s="5" t="s">
        <v>988</v>
      </c>
      <c r="C236" s="71" t="s">
        <v>15</v>
      </c>
      <c r="D236" s="5" t="s">
        <v>15</v>
      </c>
      <c r="E236" s="5" t="s">
        <v>15</v>
      </c>
      <c r="F236" s="71" t="s">
        <v>15</v>
      </c>
      <c r="G236" s="71" t="s">
        <v>15</v>
      </c>
      <c r="H236" s="6">
        <v>0</v>
      </c>
    </row>
    <row r="237" spans="1:8" s="6" customFormat="1" ht="13">
      <c r="A237" s="6" t="s">
        <v>15</v>
      </c>
      <c r="B237" s="5" t="s">
        <v>988</v>
      </c>
      <c r="C237" s="71" t="s">
        <v>15</v>
      </c>
      <c r="D237" s="5" t="s">
        <v>15</v>
      </c>
      <c r="E237" s="5" t="s">
        <v>15</v>
      </c>
      <c r="F237" s="71" t="s">
        <v>15</v>
      </c>
      <c r="G237" s="71" t="s">
        <v>15</v>
      </c>
      <c r="H237" s="6">
        <v>0</v>
      </c>
    </row>
    <row r="238" spans="1:8" s="6" customFormat="1" ht="13">
      <c r="B238" s="5"/>
      <c r="C238" s="71" t="s">
        <v>2</v>
      </c>
      <c r="D238" s="5"/>
      <c r="E238" s="5"/>
      <c r="F238" s="71"/>
      <c r="G238" s="71"/>
      <c r="H238" s="6">
        <f>SUM(H231:H237)</f>
        <v>0</v>
      </c>
    </row>
    <row r="239" spans="1:8" s="6" customFormat="1" ht="13">
      <c r="A239" s="6" t="s">
        <v>5</v>
      </c>
      <c r="B239" s="5" t="s">
        <v>10</v>
      </c>
      <c r="C239" s="71" t="s">
        <v>18</v>
      </c>
      <c r="D239" s="5" t="s">
        <v>9</v>
      </c>
      <c r="E239" s="5" t="s">
        <v>12</v>
      </c>
      <c r="F239" s="71" t="s">
        <v>13</v>
      </c>
      <c r="G239" s="71" t="s">
        <v>22</v>
      </c>
      <c r="H239" s="6" t="s">
        <v>23</v>
      </c>
    </row>
    <row r="240" spans="1:8" s="6" customFormat="1" ht="13">
      <c r="A240" s="65">
        <v>0.7</v>
      </c>
      <c r="B240" s="128" t="s">
        <v>285</v>
      </c>
      <c r="C240" s="86">
        <v>2012</v>
      </c>
      <c r="D240" s="5" t="s">
        <v>95</v>
      </c>
      <c r="E240" s="5" t="s">
        <v>218</v>
      </c>
      <c r="F240" s="6">
        <v>250217</v>
      </c>
      <c r="H240" s="6">
        <v>468</v>
      </c>
    </row>
    <row r="241" spans="1:8" s="6" customFormat="1" ht="13">
      <c r="A241" s="6" t="s">
        <v>15</v>
      </c>
      <c r="B241" s="5" t="s">
        <v>988</v>
      </c>
      <c r="C241" s="71" t="s">
        <v>15</v>
      </c>
      <c r="D241" s="5" t="s">
        <v>15</v>
      </c>
      <c r="E241" s="5" t="s">
        <v>15</v>
      </c>
      <c r="F241" s="71" t="s">
        <v>15</v>
      </c>
      <c r="G241" s="71" t="s">
        <v>15</v>
      </c>
      <c r="H241" s="6">
        <v>0</v>
      </c>
    </row>
    <row r="242" spans="1:8" s="6" customFormat="1" ht="13">
      <c r="A242" s="6" t="s">
        <v>15</v>
      </c>
      <c r="B242" s="5" t="s">
        <v>988</v>
      </c>
      <c r="C242" s="71" t="s">
        <v>15</v>
      </c>
      <c r="D242" s="5" t="s">
        <v>15</v>
      </c>
      <c r="E242" s="5" t="s">
        <v>15</v>
      </c>
      <c r="F242" s="71" t="s">
        <v>15</v>
      </c>
      <c r="G242" s="71" t="s">
        <v>15</v>
      </c>
      <c r="H242" s="6">
        <v>0</v>
      </c>
    </row>
    <row r="243" spans="1:8" s="6" customFormat="1" ht="13">
      <c r="A243" s="6" t="s">
        <v>15</v>
      </c>
      <c r="B243" s="5" t="s">
        <v>988</v>
      </c>
      <c r="C243" s="71" t="s">
        <v>15</v>
      </c>
      <c r="D243" s="5" t="s">
        <v>15</v>
      </c>
      <c r="E243" s="5" t="s">
        <v>15</v>
      </c>
      <c r="F243" s="71" t="s">
        <v>15</v>
      </c>
      <c r="G243" s="71" t="s">
        <v>15</v>
      </c>
      <c r="H243" s="6">
        <v>0</v>
      </c>
    </row>
    <row r="244" spans="1:8" s="6" customFormat="1" ht="13">
      <c r="B244" s="5"/>
      <c r="C244" s="71" t="s">
        <v>2</v>
      </c>
      <c r="D244" s="5"/>
      <c r="E244" s="5"/>
      <c r="F244" s="71"/>
      <c r="G244" s="71"/>
      <c r="H244" s="6">
        <f>SUM(H240:H243)</f>
        <v>468</v>
      </c>
    </row>
    <row r="245" spans="1:8" s="6" customFormat="1" ht="13">
      <c r="A245" s="6" t="s">
        <v>6</v>
      </c>
      <c r="B245" s="5" t="s">
        <v>10</v>
      </c>
      <c r="C245" s="71" t="s">
        <v>18</v>
      </c>
      <c r="D245" s="5" t="s">
        <v>9</v>
      </c>
      <c r="E245" s="5" t="s">
        <v>12</v>
      </c>
      <c r="F245" s="71" t="s">
        <v>13</v>
      </c>
      <c r="G245" s="71" t="s">
        <v>22</v>
      </c>
      <c r="H245" s="6" t="s">
        <v>23</v>
      </c>
    </row>
    <row r="246" spans="1:8" s="6" customFormat="1" ht="13">
      <c r="A246" s="6" t="s">
        <v>15</v>
      </c>
      <c r="B246" s="5" t="s">
        <v>988</v>
      </c>
      <c r="C246" s="71" t="s">
        <v>15</v>
      </c>
      <c r="D246" s="5" t="s">
        <v>15</v>
      </c>
      <c r="E246" s="5" t="s">
        <v>15</v>
      </c>
      <c r="F246" s="71" t="s">
        <v>15</v>
      </c>
      <c r="G246" s="71" t="s">
        <v>15</v>
      </c>
      <c r="H246" s="6">
        <v>0</v>
      </c>
    </row>
    <row r="247" spans="1:8" s="6" customFormat="1" ht="13">
      <c r="A247" s="6" t="s">
        <v>15</v>
      </c>
      <c r="B247" s="5" t="s">
        <v>988</v>
      </c>
      <c r="C247" s="71" t="s">
        <v>15</v>
      </c>
      <c r="D247" s="5" t="s">
        <v>15</v>
      </c>
      <c r="E247" s="5" t="s">
        <v>15</v>
      </c>
      <c r="F247" s="71" t="s">
        <v>15</v>
      </c>
      <c r="G247" s="71" t="s">
        <v>15</v>
      </c>
      <c r="H247" s="6">
        <v>0</v>
      </c>
    </row>
    <row r="248" spans="1:8" s="6" customFormat="1" ht="13">
      <c r="A248" s="6" t="s">
        <v>15</v>
      </c>
      <c r="B248" s="5" t="s">
        <v>988</v>
      </c>
      <c r="C248" s="71" t="s">
        <v>15</v>
      </c>
      <c r="D248" s="5" t="s">
        <v>15</v>
      </c>
      <c r="E248" s="5" t="s">
        <v>15</v>
      </c>
      <c r="F248" s="71" t="s">
        <v>15</v>
      </c>
      <c r="G248" s="71" t="s">
        <v>15</v>
      </c>
      <c r="H248" s="6">
        <v>0</v>
      </c>
    </row>
    <row r="249" spans="1:8" s="6" customFormat="1" ht="13">
      <c r="A249" s="6" t="s">
        <v>15</v>
      </c>
      <c r="B249" s="5" t="s">
        <v>988</v>
      </c>
      <c r="C249" s="71" t="s">
        <v>15</v>
      </c>
      <c r="D249" s="5" t="s">
        <v>15</v>
      </c>
      <c r="E249" s="5" t="s">
        <v>15</v>
      </c>
      <c r="F249" s="71" t="s">
        <v>15</v>
      </c>
      <c r="G249" s="71" t="s">
        <v>15</v>
      </c>
      <c r="H249" s="6">
        <v>0</v>
      </c>
    </row>
    <row r="250" spans="1:8" s="6" customFormat="1" ht="13">
      <c r="B250" s="5"/>
      <c r="C250" s="71" t="s">
        <v>2</v>
      </c>
      <c r="D250" s="5"/>
      <c r="E250" s="5"/>
      <c r="F250" s="71"/>
      <c r="G250" s="71"/>
      <c r="H250" s="6">
        <f>SUM(H246:H249)</f>
        <v>0</v>
      </c>
    </row>
    <row r="251" spans="1:8" s="6" customFormat="1" ht="13">
      <c r="B251" s="5"/>
      <c r="C251" s="71"/>
      <c r="D251" s="5"/>
      <c r="E251" s="5"/>
      <c r="F251" s="71"/>
      <c r="G251" s="71"/>
    </row>
    <row r="252" spans="1:8" s="6" customFormat="1" ht="13">
      <c r="B252" s="6" t="s">
        <v>989</v>
      </c>
      <c r="C252" s="71" t="s">
        <v>145</v>
      </c>
      <c r="D252" s="5"/>
      <c r="E252" s="5"/>
      <c r="F252" s="71"/>
      <c r="G252" s="71"/>
      <c r="H252" s="150">
        <f>H238+H244+H250</f>
        <v>468</v>
      </c>
    </row>
    <row r="253" spans="1:8" s="6" customFormat="1" ht="13">
      <c r="B253" s="6" t="s">
        <v>220</v>
      </c>
      <c r="C253" s="71"/>
      <c r="D253" s="5"/>
      <c r="E253" s="5"/>
      <c r="F253" s="71"/>
      <c r="G253" s="71"/>
    </row>
  </sheetData>
  <phoneticPr fontId="28" type="noConversion"/>
  <pageMargins left="0.25" right="0.25" top="0.75" bottom="0.75" header="0.3" footer="0.3"/>
  <pageSetup paperSize="9" orientation="portrait" r:id="rId1"/>
  <rowBreaks count="1" manualBreakCount="1">
    <brk id="8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FCCA-1E93-4E79-9228-2D7974E29266}">
  <dimension ref="A1:I8"/>
  <sheetViews>
    <sheetView workbookViewId="0">
      <selection activeCell="D13" sqref="D13"/>
    </sheetView>
  </sheetViews>
  <sheetFormatPr baseColWidth="10" defaultColWidth="10.90625" defaultRowHeight="12.5"/>
  <cols>
    <col min="1" max="1" width="8.81640625" style="82" customWidth="1"/>
    <col min="2" max="2" width="16.90625" style="82" customWidth="1"/>
    <col min="3" max="3" width="7.81640625" style="82" customWidth="1"/>
    <col min="4" max="4" width="14.6328125" style="82" customWidth="1"/>
    <col min="5" max="5" width="12.81640625" style="82" customWidth="1"/>
    <col min="6" max="6" width="7.6328125" style="82" customWidth="1"/>
    <col min="7" max="7" width="9.1796875" style="82" customWidth="1"/>
    <col min="8" max="10" width="7.6328125" style="82" customWidth="1"/>
    <col min="11" max="11" width="14.54296875" style="82" customWidth="1"/>
    <col min="12" max="12" width="19.81640625" style="82" customWidth="1"/>
    <col min="13" max="16384" width="10.90625" style="82"/>
  </cols>
  <sheetData>
    <row r="1" spans="1:9" s="151" customFormat="1" ht="13">
      <c r="A1" s="151" t="s">
        <v>223</v>
      </c>
      <c r="E1" s="61"/>
      <c r="F1" s="151" t="s">
        <v>161</v>
      </c>
      <c r="G1" s="151" t="s">
        <v>164</v>
      </c>
      <c r="H1" s="151" t="s">
        <v>162</v>
      </c>
      <c r="I1" s="151" t="s">
        <v>163</v>
      </c>
    </row>
    <row r="3" spans="1:9" s="216" customFormat="1" ht="13">
      <c r="A3" s="213"/>
      <c r="B3" s="201"/>
      <c r="C3" s="6"/>
      <c r="D3" s="201"/>
      <c r="E3" s="200"/>
      <c r="F3" s="6"/>
      <c r="G3" s="8"/>
      <c r="H3" s="107"/>
      <c r="I3" s="107"/>
    </row>
    <row r="4" spans="1:9" ht="12.5" customHeight="1">
      <c r="A4" s="213" t="s">
        <v>378</v>
      </c>
      <c r="B4" s="201" t="s">
        <v>245</v>
      </c>
      <c r="C4" s="6">
        <v>1998</v>
      </c>
      <c r="D4" s="201" t="s">
        <v>335</v>
      </c>
      <c r="E4" s="200" t="s">
        <v>379</v>
      </c>
      <c r="F4" s="6">
        <v>250426</v>
      </c>
      <c r="H4" s="82" t="s">
        <v>755</v>
      </c>
    </row>
    <row r="5" spans="1:9" ht="12.5" customHeight="1">
      <c r="A5" s="213" t="s">
        <v>719</v>
      </c>
      <c r="B5" s="201" t="s">
        <v>116</v>
      </c>
      <c r="C5" s="6">
        <v>1994</v>
      </c>
      <c r="D5" s="201" t="s">
        <v>455</v>
      </c>
      <c r="E5" s="200" t="s">
        <v>677</v>
      </c>
      <c r="F5" s="6">
        <v>250603</v>
      </c>
      <c r="G5" s="8"/>
      <c r="H5" s="107">
        <v>937</v>
      </c>
    </row>
    <row r="6" spans="1:9" ht="12.5" customHeight="1">
      <c r="A6" s="213" t="s">
        <v>736</v>
      </c>
      <c r="B6" s="201" t="s">
        <v>116</v>
      </c>
      <c r="C6" s="6">
        <v>1994</v>
      </c>
      <c r="D6" s="201" t="s">
        <v>338</v>
      </c>
      <c r="E6" s="200" t="s">
        <v>737</v>
      </c>
      <c r="F6" s="6">
        <v>250613</v>
      </c>
      <c r="G6" s="8"/>
      <c r="H6" s="107">
        <v>956</v>
      </c>
    </row>
    <row r="7" spans="1:9" ht="12.5" customHeight="1">
      <c r="A7" s="213" t="s">
        <v>714</v>
      </c>
      <c r="B7" s="201" t="s">
        <v>116</v>
      </c>
      <c r="C7" s="6">
        <v>1994</v>
      </c>
      <c r="D7" s="201" t="s">
        <v>338</v>
      </c>
      <c r="E7" s="200" t="s">
        <v>715</v>
      </c>
      <c r="F7" s="6">
        <v>250524</v>
      </c>
      <c r="G7" s="8"/>
      <c r="H7" s="107">
        <v>957</v>
      </c>
    </row>
    <row r="8" spans="1:9" s="5" customFormat="1" ht="13">
      <c r="A8" s="5" t="s">
        <v>774</v>
      </c>
      <c r="B8" s="5" t="s">
        <v>775</v>
      </c>
      <c r="C8" s="71">
        <v>2006</v>
      </c>
      <c r="D8" s="5" t="s">
        <v>680</v>
      </c>
      <c r="E8" s="5" t="s">
        <v>776</v>
      </c>
      <c r="F8" s="71">
        <v>250713</v>
      </c>
      <c r="H8" s="6">
        <v>894</v>
      </c>
    </row>
  </sheetData>
  <phoneticPr fontId="32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5"/>
  <sheetViews>
    <sheetView topLeftCell="A10" workbookViewId="0">
      <selection activeCell="C14" sqref="C14"/>
    </sheetView>
  </sheetViews>
  <sheetFormatPr baseColWidth="10" defaultColWidth="10.90625" defaultRowHeight="13"/>
  <cols>
    <col min="1" max="1" width="6.81640625" style="6" customWidth="1"/>
    <col min="2" max="2" width="10.1796875" style="6" customWidth="1"/>
    <col min="3" max="3" width="21.08984375" style="6" customWidth="1"/>
    <col min="4" max="4" width="5.54296875" style="6" customWidth="1"/>
    <col min="5" max="5" width="12.6328125" style="6" customWidth="1"/>
    <col min="6" max="6" width="13.6328125" style="6" customWidth="1"/>
    <col min="7" max="7" width="8.36328125" style="6" customWidth="1"/>
    <col min="8" max="8" width="10.36328125" style="6" customWidth="1"/>
    <col min="9" max="9" width="18" style="6" customWidth="1"/>
    <col min="10" max="255" width="10.90625" style="6"/>
    <col min="256" max="256" width="6.90625" style="6" customWidth="1"/>
    <col min="257" max="257" width="9.6328125" style="6" customWidth="1"/>
    <col min="258" max="258" width="9.90625" style="6" customWidth="1"/>
    <col min="259" max="259" width="11.453125" style="6" customWidth="1"/>
    <col min="260" max="260" width="6.453125" style="6" customWidth="1"/>
    <col min="261" max="261" width="10.08984375" style="6" customWidth="1"/>
    <col min="262" max="262" width="14.90625" style="6" customWidth="1"/>
    <col min="263" max="263" width="8.54296875" style="6" customWidth="1"/>
    <col min="264" max="264" width="10" style="6" customWidth="1"/>
    <col min="265" max="265" width="11.54296875" style="6" customWidth="1"/>
    <col min="266" max="511" width="10.90625" style="6"/>
    <col min="512" max="512" width="6.90625" style="6" customWidth="1"/>
    <col min="513" max="513" width="9.6328125" style="6" customWidth="1"/>
    <col min="514" max="514" width="9.90625" style="6" customWidth="1"/>
    <col min="515" max="515" width="11.453125" style="6" customWidth="1"/>
    <col min="516" max="516" width="6.453125" style="6" customWidth="1"/>
    <col min="517" max="517" width="10.08984375" style="6" customWidth="1"/>
    <col min="518" max="518" width="14.90625" style="6" customWidth="1"/>
    <col min="519" max="519" width="8.54296875" style="6" customWidth="1"/>
    <col min="520" max="520" width="10" style="6" customWidth="1"/>
    <col min="521" max="521" width="11.54296875" style="6" customWidth="1"/>
    <col min="522" max="767" width="10.90625" style="6"/>
    <col min="768" max="768" width="6.90625" style="6" customWidth="1"/>
    <col min="769" max="769" width="9.6328125" style="6" customWidth="1"/>
    <col min="770" max="770" width="9.90625" style="6" customWidth="1"/>
    <col min="771" max="771" width="11.453125" style="6" customWidth="1"/>
    <col min="772" max="772" width="6.453125" style="6" customWidth="1"/>
    <col min="773" max="773" width="10.08984375" style="6" customWidth="1"/>
    <col min="774" max="774" width="14.90625" style="6" customWidth="1"/>
    <col min="775" max="775" width="8.54296875" style="6" customWidth="1"/>
    <col min="776" max="776" width="10" style="6" customWidth="1"/>
    <col min="777" max="777" width="11.54296875" style="6" customWidth="1"/>
    <col min="778" max="1023" width="10.90625" style="6"/>
    <col min="1024" max="1024" width="6.90625" style="6" customWidth="1"/>
    <col min="1025" max="1025" width="9.6328125" style="6" customWidth="1"/>
    <col min="1026" max="1026" width="9.90625" style="6" customWidth="1"/>
    <col min="1027" max="1027" width="11.453125" style="6" customWidth="1"/>
    <col min="1028" max="1028" width="6.453125" style="6" customWidth="1"/>
    <col min="1029" max="1029" width="10.08984375" style="6" customWidth="1"/>
    <col min="1030" max="1030" width="14.90625" style="6" customWidth="1"/>
    <col min="1031" max="1031" width="8.54296875" style="6" customWidth="1"/>
    <col min="1032" max="1032" width="10" style="6" customWidth="1"/>
    <col min="1033" max="1033" width="11.54296875" style="6" customWidth="1"/>
    <col min="1034" max="1279" width="10.90625" style="6"/>
    <col min="1280" max="1280" width="6.90625" style="6" customWidth="1"/>
    <col min="1281" max="1281" width="9.6328125" style="6" customWidth="1"/>
    <col min="1282" max="1282" width="9.90625" style="6" customWidth="1"/>
    <col min="1283" max="1283" width="11.453125" style="6" customWidth="1"/>
    <col min="1284" max="1284" width="6.453125" style="6" customWidth="1"/>
    <col min="1285" max="1285" width="10.08984375" style="6" customWidth="1"/>
    <col min="1286" max="1286" width="14.90625" style="6" customWidth="1"/>
    <col min="1287" max="1287" width="8.54296875" style="6" customWidth="1"/>
    <col min="1288" max="1288" width="10" style="6" customWidth="1"/>
    <col min="1289" max="1289" width="11.54296875" style="6" customWidth="1"/>
    <col min="1290" max="1535" width="10.90625" style="6"/>
    <col min="1536" max="1536" width="6.90625" style="6" customWidth="1"/>
    <col min="1537" max="1537" width="9.6328125" style="6" customWidth="1"/>
    <col min="1538" max="1538" width="9.90625" style="6" customWidth="1"/>
    <col min="1539" max="1539" width="11.453125" style="6" customWidth="1"/>
    <col min="1540" max="1540" width="6.453125" style="6" customWidth="1"/>
    <col min="1541" max="1541" width="10.08984375" style="6" customWidth="1"/>
    <col min="1542" max="1542" width="14.90625" style="6" customWidth="1"/>
    <col min="1543" max="1543" width="8.54296875" style="6" customWidth="1"/>
    <col min="1544" max="1544" width="10" style="6" customWidth="1"/>
    <col min="1545" max="1545" width="11.54296875" style="6" customWidth="1"/>
    <col min="1546" max="1791" width="10.90625" style="6"/>
    <col min="1792" max="1792" width="6.90625" style="6" customWidth="1"/>
    <col min="1793" max="1793" width="9.6328125" style="6" customWidth="1"/>
    <col min="1794" max="1794" width="9.90625" style="6" customWidth="1"/>
    <col min="1795" max="1795" width="11.453125" style="6" customWidth="1"/>
    <col min="1796" max="1796" width="6.453125" style="6" customWidth="1"/>
    <col min="1797" max="1797" width="10.08984375" style="6" customWidth="1"/>
    <col min="1798" max="1798" width="14.90625" style="6" customWidth="1"/>
    <col min="1799" max="1799" width="8.54296875" style="6" customWidth="1"/>
    <col min="1800" max="1800" width="10" style="6" customWidth="1"/>
    <col min="1801" max="1801" width="11.54296875" style="6" customWidth="1"/>
    <col min="1802" max="2047" width="10.90625" style="6"/>
    <col min="2048" max="2048" width="6.90625" style="6" customWidth="1"/>
    <col min="2049" max="2049" width="9.6328125" style="6" customWidth="1"/>
    <col min="2050" max="2050" width="9.90625" style="6" customWidth="1"/>
    <col min="2051" max="2051" width="11.453125" style="6" customWidth="1"/>
    <col min="2052" max="2052" width="6.453125" style="6" customWidth="1"/>
    <col min="2053" max="2053" width="10.08984375" style="6" customWidth="1"/>
    <col min="2054" max="2054" width="14.90625" style="6" customWidth="1"/>
    <col min="2055" max="2055" width="8.54296875" style="6" customWidth="1"/>
    <col min="2056" max="2056" width="10" style="6" customWidth="1"/>
    <col min="2057" max="2057" width="11.54296875" style="6" customWidth="1"/>
    <col min="2058" max="2303" width="10.90625" style="6"/>
    <col min="2304" max="2304" width="6.90625" style="6" customWidth="1"/>
    <col min="2305" max="2305" width="9.6328125" style="6" customWidth="1"/>
    <col min="2306" max="2306" width="9.90625" style="6" customWidth="1"/>
    <col min="2307" max="2307" width="11.453125" style="6" customWidth="1"/>
    <col min="2308" max="2308" width="6.453125" style="6" customWidth="1"/>
    <col min="2309" max="2309" width="10.08984375" style="6" customWidth="1"/>
    <col min="2310" max="2310" width="14.90625" style="6" customWidth="1"/>
    <col min="2311" max="2311" width="8.54296875" style="6" customWidth="1"/>
    <col min="2312" max="2312" width="10" style="6" customWidth="1"/>
    <col min="2313" max="2313" width="11.54296875" style="6" customWidth="1"/>
    <col min="2314" max="2559" width="10.90625" style="6"/>
    <col min="2560" max="2560" width="6.90625" style="6" customWidth="1"/>
    <col min="2561" max="2561" width="9.6328125" style="6" customWidth="1"/>
    <col min="2562" max="2562" width="9.90625" style="6" customWidth="1"/>
    <col min="2563" max="2563" width="11.453125" style="6" customWidth="1"/>
    <col min="2564" max="2564" width="6.453125" style="6" customWidth="1"/>
    <col min="2565" max="2565" width="10.08984375" style="6" customWidth="1"/>
    <col min="2566" max="2566" width="14.90625" style="6" customWidth="1"/>
    <col min="2567" max="2567" width="8.54296875" style="6" customWidth="1"/>
    <col min="2568" max="2568" width="10" style="6" customWidth="1"/>
    <col min="2569" max="2569" width="11.54296875" style="6" customWidth="1"/>
    <col min="2570" max="2815" width="10.90625" style="6"/>
    <col min="2816" max="2816" width="6.90625" style="6" customWidth="1"/>
    <col min="2817" max="2817" width="9.6328125" style="6" customWidth="1"/>
    <col min="2818" max="2818" width="9.90625" style="6" customWidth="1"/>
    <col min="2819" max="2819" width="11.453125" style="6" customWidth="1"/>
    <col min="2820" max="2820" width="6.453125" style="6" customWidth="1"/>
    <col min="2821" max="2821" width="10.08984375" style="6" customWidth="1"/>
    <col min="2822" max="2822" width="14.90625" style="6" customWidth="1"/>
    <col min="2823" max="2823" width="8.54296875" style="6" customWidth="1"/>
    <col min="2824" max="2824" width="10" style="6" customWidth="1"/>
    <col min="2825" max="2825" width="11.54296875" style="6" customWidth="1"/>
    <col min="2826" max="3071" width="10.90625" style="6"/>
    <col min="3072" max="3072" width="6.90625" style="6" customWidth="1"/>
    <col min="3073" max="3073" width="9.6328125" style="6" customWidth="1"/>
    <col min="3074" max="3074" width="9.90625" style="6" customWidth="1"/>
    <col min="3075" max="3075" width="11.453125" style="6" customWidth="1"/>
    <col min="3076" max="3076" width="6.453125" style="6" customWidth="1"/>
    <col min="3077" max="3077" width="10.08984375" style="6" customWidth="1"/>
    <col min="3078" max="3078" width="14.90625" style="6" customWidth="1"/>
    <col min="3079" max="3079" width="8.54296875" style="6" customWidth="1"/>
    <col min="3080" max="3080" width="10" style="6" customWidth="1"/>
    <col min="3081" max="3081" width="11.54296875" style="6" customWidth="1"/>
    <col min="3082" max="3327" width="10.90625" style="6"/>
    <col min="3328" max="3328" width="6.90625" style="6" customWidth="1"/>
    <col min="3329" max="3329" width="9.6328125" style="6" customWidth="1"/>
    <col min="3330" max="3330" width="9.90625" style="6" customWidth="1"/>
    <col min="3331" max="3331" width="11.453125" style="6" customWidth="1"/>
    <col min="3332" max="3332" width="6.453125" style="6" customWidth="1"/>
    <col min="3333" max="3333" width="10.08984375" style="6" customWidth="1"/>
    <col min="3334" max="3334" width="14.90625" style="6" customWidth="1"/>
    <col min="3335" max="3335" width="8.54296875" style="6" customWidth="1"/>
    <col min="3336" max="3336" width="10" style="6" customWidth="1"/>
    <col min="3337" max="3337" width="11.54296875" style="6" customWidth="1"/>
    <col min="3338" max="3583" width="10.90625" style="6"/>
    <col min="3584" max="3584" width="6.90625" style="6" customWidth="1"/>
    <col min="3585" max="3585" width="9.6328125" style="6" customWidth="1"/>
    <col min="3586" max="3586" width="9.90625" style="6" customWidth="1"/>
    <col min="3587" max="3587" width="11.453125" style="6" customWidth="1"/>
    <col min="3588" max="3588" width="6.453125" style="6" customWidth="1"/>
    <col min="3589" max="3589" width="10.08984375" style="6" customWidth="1"/>
    <col min="3590" max="3590" width="14.90625" style="6" customWidth="1"/>
    <col min="3591" max="3591" width="8.54296875" style="6" customWidth="1"/>
    <col min="3592" max="3592" width="10" style="6" customWidth="1"/>
    <col min="3593" max="3593" width="11.54296875" style="6" customWidth="1"/>
    <col min="3594" max="3839" width="10.90625" style="6"/>
    <col min="3840" max="3840" width="6.90625" style="6" customWidth="1"/>
    <col min="3841" max="3841" width="9.6328125" style="6" customWidth="1"/>
    <col min="3842" max="3842" width="9.90625" style="6" customWidth="1"/>
    <col min="3843" max="3843" width="11.453125" style="6" customWidth="1"/>
    <col min="3844" max="3844" width="6.453125" style="6" customWidth="1"/>
    <col min="3845" max="3845" width="10.08984375" style="6" customWidth="1"/>
    <col min="3846" max="3846" width="14.90625" style="6" customWidth="1"/>
    <col min="3847" max="3847" width="8.54296875" style="6" customWidth="1"/>
    <col min="3848" max="3848" width="10" style="6" customWidth="1"/>
    <col min="3849" max="3849" width="11.54296875" style="6" customWidth="1"/>
    <col min="3850" max="4095" width="10.90625" style="6"/>
    <col min="4096" max="4096" width="6.90625" style="6" customWidth="1"/>
    <col min="4097" max="4097" width="9.6328125" style="6" customWidth="1"/>
    <col min="4098" max="4098" width="9.90625" style="6" customWidth="1"/>
    <col min="4099" max="4099" width="11.453125" style="6" customWidth="1"/>
    <col min="4100" max="4100" width="6.453125" style="6" customWidth="1"/>
    <col min="4101" max="4101" width="10.08984375" style="6" customWidth="1"/>
    <col min="4102" max="4102" width="14.90625" style="6" customWidth="1"/>
    <col min="4103" max="4103" width="8.54296875" style="6" customWidth="1"/>
    <col min="4104" max="4104" width="10" style="6" customWidth="1"/>
    <col min="4105" max="4105" width="11.54296875" style="6" customWidth="1"/>
    <col min="4106" max="4351" width="10.90625" style="6"/>
    <col min="4352" max="4352" width="6.90625" style="6" customWidth="1"/>
    <col min="4353" max="4353" width="9.6328125" style="6" customWidth="1"/>
    <col min="4354" max="4354" width="9.90625" style="6" customWidth="1"/>
    <col min="4355" max="4355" width="11.453125" style="6" customWidth="1"/>
    <col min="4356" max="4356" width="6.453125" style="6" customWidth="1"/>
    <col min="4357" max="4357" width="10.08984375" style="6" customWidth="1"/>
    <col min="4358" max="4358" width="14.90625" style="6" customWidth="1"/>
    <col min="4359" max="4359" width="8.54296875" style="6" customWidth="1"/>
    <col min="4360" max="4360" width="10" style="6" customWidth="1"/>
    <col min="4361" max="4361" width="11.54296875" style="6" customWidth="1"/>
    <col min="4362" max="4607" width="10.90625" style="6"/>
    <col min="4608" max="4608" width="6.90625" style="6" customWidth="1"/>
    <col min="4609" max="4609" width="9.6328125" style="6" customWidth="1"/>
    <col min="4610" max="4610" width="9.90625" style="6" customWidth="1"/>
    <col min="4611" max="4611" width="11.453125" style="6" customWidth="1"/>
    <col min="4612" max="4612" width="6.453125" style="6" customWidth="1"/>
    <col min="4613" max="4613" width="10.08984375" style="6" customWidth="1"/>
    <col min="4614" max="4614" width="14.90625" style="6" customWidth="1"/>
    <col min="4615" max="4615" width="8.54296875" style="6" customWidth="1"/>
    <col min="4616" max="4616" width="10" style="6" customWidth="1"/>
    <col min="4617" max="4617" width="11.54296875" style="6" customWidth="1"/>
    <col min="4618" max="4863" width="10.90625" style="6"/>
    <col min="4864" max="4864" width="6.90625" style="6" customWidth="1"/>
    <col min="4865" max="4865" width="9.6328125" style="6" customWidth="1"/>
    <col min="4866" max="4866" width="9.90625" style="6" customWidth="1"/>
    <col min="4867" max="4867" width="11.453125" style="6" customWidth="1"/>
    <col min="4868" max="4868" width="6.453125" style="6" customWidth="1"/>
    <col min="4869" max="4869" width="10.08984375" style="6" customWidth="1"/>
    <col min="4870" max="4870" width="14.90625" style="6" customWidth="1"/>
    <col min="4871" max="4871" width="8.54296875" style="6" customWidth="1"/>
    <col min="4872" max="4872" width="10" style="6" customWidth="1"/>
    <col min="4873" max="4873" width="11.54296875" style="6" customWidth="1"/>
    <col min="4874" max="5119" width="10.90625" style="6"/>
    <col min="5120" max="5120" width="6.90625" style="6" customWidth="1"/>
    <col min="5121" max="5121" width="9.6328125" style="6" customWidth="1"/>
    <col min="5122" max="5122" width="9.90625" style="6" customWidth="1"/>
    <col min="5123" max="5123" width="11.453125" style="6" customWidth="1"/>
    <col min="5124" max="5124" width="6.453125" style="6" customWidth="1"/>
    <col min="5125" max="5125" width="10.08984375" style="6" customWidth="1"/>
    <col min="5126" max="5126" width="14.90625" style="6" customWidth="1"/>
    <col min="5127" max="5127" width="8.54296875" style="6" customWidth="1"/>
    <col min="5128" max="5128" width="10" style="6" customWidth="1"/>
    <col min="5129" max="5129" width="11.54296875" style="6" customWidth="1"/>
    <col min="5130" max="5375" width="10.90625" style="6"/>
    <col min="5376" max="5376" width="6.90625" style="6" customWidth="1"/>
    <col min="5377" max="5377" width="9.6328125" style="6" customWidth="1"/>
    <col min="5378" max="5378" width="9.90625" style="6" customWidth="1"/>
    <col min="5379" max="5379" width="11.453125" style="6" customWidth="1"/>
    <col min="5380" max="5380" width="6.453125" style="6" customWidth="1"/>
    <col min="5381" max="5381" width="10.08984375" style="6" customWidth="1"/>
    <col min="5382" max="5382" width="14.90625" style="6" customWidth="1"/>
    <col min="5383" max="5383" width="8.54296875" style="6" customWidth="1"/>
    <col min="5384" max="5384" width="10" style="6" customWidth="1"/>
    <col min="5385" max="5385" width="11.54296875" style="6" customWidth="1"/>
    <col min="5386" max="5631" width="10.90625" style="6"/>
    <col min="5632" max="5632" width="6.90625" style="6" customWidth="1"/>
    <col min="5633" max="5633" width="9.6328125" style="6" customWidth="1"/>
    <col min="5634" max="5634" width="9.90625" style="6" customWidth="1"/>
    <col min="5635" max="5635" width="11.453125" style="6" customWidth="1"/>
    <col min="5636" max="5636" width="6.453125" style="6" customWidth="1"/>
    <col min="5637" max="5637" width="10.08984375" style="6" customWidth="1"/>
    <col min="5638" max="5638" width="14.90625" style="6" customWidth="1"/>
    <col min="5639" max="5639" width="8.54296875" style="6" customWidth="1"/>
    <col min="5640" max="5640" width="10" style="6" customWidth="1"/>
    <col min="5641" max="5641" width="11.54296875" style="6" customWidth="1"/>
    <col min="5642" max="5887" width="10.90625" style="6"/>
    <col min="5888" max="5888" width="6.90625" style="6" customWidth="1"/>
    <col min="5889" max="5889" width="9.6328125" style="6" customWidth="1"/>
    <col min="5890" max="5890" width="9.90625" style="6" customWidth="1"/>
    <col min="5891" max="5891" width="11.453125" style="6" customWidth="1"/>
    <col min="5892" max="5892" width="6.453125" style="6" customWidth="1"/>
    <col min="5893" max="5893" width="10.08984375" style="6" customWidth="1"/>
    <col min="5894" max="5894" width="14.90625" style="6" customWidth="1"/>
    <col min="5895" max="5895" width="8.54296875" style="6" customWidth="1"/>
    <col min="5896" max="5896" width="10" style="6" customWidth="1"/>
    <col min="5897" max="5897" width="11.54296875" style="6" customWidth="1"/>
    <col min="5898" max="6143" width="10.90625" style="6"/>
    <col min="6144" max="6144" width="6.90625" style="6" customWidth="1"/>
    <col min="6145" max="6145" width="9.6328125" style="6" customWidth="1"/>
    <col min="6146" max="6146" width="9.90625" style="6" customWidth="1"/>
    <col min="6147" max="6147" width="11.453125" style="6" customWidth="1"/>
    <col min="6148" max="6148" width="6.453125" style="6" customWidth="1"/>
    <col min="6149" max="6149" width="10.08984375" style="6" customWidth="1"/>
    <col min="6150" max="6150" width="14.90625" style="6" customWidth="1"/>
    <col min="6151" max="6151" width="8.54296875" style="6" customWidth="1"/>
    <col min="6152" max="6152" width="10" style="6" customWidth="1"/>
    <col min="6153" max="6153" width="11.54296875" style="6" customWidth="1"/>
    <col min="6154" max="6399" width="10.90625" style="6"/>
    <col min="6400" max="6400" width="6.90625" style="6" customWidth="1"/>
    <col min="6401" max="6401" width="9.6328125" style="6" customWidth="1"/>
    <col min="6402" max="6402" width="9.90625" style="6" customWidth="1"/>
    <col min="6403" max="6403" width="11.453125" style="6" customWidth="1"/>
    <col min="6404" max="6404" width="6.453125" style="6" customWidth="1"/>
    <col min="6405" max="6405" width="10.08984375" style="6" customWidth="1"/>
    <col min="6406" max="6406" width="14.90625" style="6" customWidth="1"/>
    <col min="6407" max="6407" width="8.54296875" style="6" customWidth="1"/>
    <col min="6408" max="6408" width="10" style="6" customWidth="1"/>
    <col min="6409" max="6409" width="11.54296875" style="6" customWidth="1"/>
    <col min="6410" max="6655" width="10.90625" style="6"/>
    <col min="6656" max="6656" width="6.90625" style="6" customWidth="1"/>
    <col min="6657" max="6657" width="9.6328125" style="6" customWidth="1"/>
    <col min="6658" max="6658" width="9.90625" style="6" customWidth="1"/>
    <col min="6659" max="6659" width="11.453125" style="6" customWidth="1"/>
    <col min="6660" max="6660" width="6.453125" style="6" customWidth="1"/>
    <col min="6661" max="6661" width="10.08984375" style="6" customWidth="1"/>
    <col min="6662" max="6662" width="14.90625" style="6" customWidth="1"/>
    <col min="6663" max="6663" width="8.54296875" style="6" customWidth="1"/>
    <col min="6664" max="6664" width="10" style="6" customWidth="1"/>
    <col min="6665" max="6665" width="11.54296875" style="6" customWidth="1"/>
    <col min="6666" max="6911" width="10.90625" style="6"/>
    <col min="6912" max="6912" width="6.90625" style="6" customWidth="1"/>
    <col min="6913" max="6913" width="9.6328125" style="6" customWidth="1"/>
    <col min="6914" max="6914" width="9.90625" style="6" customWidth="1"/>
    <col min="6915" max="6915" width="11.453125" style="6" customWidth="1"/>
    <col min="6916" max="6916" width="6.453125" style="6" customWidth="1"/>
    <col min="6917" max="6917" width="10.08984375" style="6" customWidth="1"/>
    <col min="6918" max="6918" width="14.90625" style="6" customWidth="1"/>
    <col min="6919" max="6919" width="8.54296875" style="6" customWidth="1"/>
    <col min="6920" max="6920" width="10" style="6" customWidth="1"/>
    <col min="6921" max="6921" width="11.54296875" style="6" customWidth="1"/>
    <col min="6922" max="7167" width="10.90625" style="6"/>
    <col min="7168" max="7168" width="6.90625" style="6" customWidth="1"/>
    <col min="7169" max="7169" width="9.6328125" style="6" customWidth="1"/>
    <col min="7170" max="7170" width="9.90625" style="6" customWidth="1"/>
    <col min="7171" max="7171" width="11.453125" style="6" customWidth="1"/>
    <col min="7172" max="7172" width="6.453125" style="6" customWidth="1"/>
    <col min="7173" max="7173" width="10.08984375" style="6" customWidth="1"/>
    <col min="7174" max="7174" width="14.90625" style="6" customWidth="1"/>
    <col min="7175" max="7175" width="8.54296875" style="6" customWidth="1"/>
    <col min="7176" max="7176" width="10" style="6" customWidth="1"/>
    <col min="7177" max="7177" width="11.54296875" style="6" customWidth="1"/>
    <col min="7178" max="7423" width="10.90625" style="6"/>
    <col min="7424" max="7424" width="6.90625" style="6" customWidth="1"/>
    <col min="7425" max="7425" width="9.6328125" style="6" customWidth="1"/>
    <col min="7426" max="7426" width="9.90625" style="6" customWidth="1"/>
    <col min="7427" max="7427" width="11.453125" style="6" customWidth="1"/>
    <col min="7428" max="7428" width="6.453125" style="6" customWidth="1"/>
    <col min="7429" max="7429" width="10.08984375" style="6" customWidth="1"/>
    <col min="7430" max="7430" width="14.90625" style="6" customWidth="1"/>
    <col min="7431" max="7431" width="8.54296875" style="6" customWidth="1"/>
    <col min="7432" max="7432" width="10" style="6" customWidth="1"/>
    <col min="7433" max="7433" width="11.54296875" style="6" customWidth="1"/>
    <col min="7434" max="7679" width="10.90625" style="6"/>
    <col min="7680" max="7680" width="6.90625" style="6" customWidth="1"/>
    <col min="7681" max="7681" width="9.6328125" style="6" customWidth="1"/>
    <col min="7682" max="7682" width="9.90625" style="6" customWidth="1"/>
    <col min="7683" max="7683" width="11.453125" style="6" customWidth="1"/>
    <col min="7684" max="7684" width="6.453125" style="6" customWidth="1"/>
    <col min="7685" max="7685" width="10.08984375" style="6" customWidth="1"/>
    <col min="7686" max="7686" width="14.90625" style="6" customWidth="1"/>
    <col min="7687" max="7687" width="8.54296875" style="6" customWidth="1"/>
    <col min="7688" max="7688" width="10" style="6" customWidth="1"/>
    <col min="7689" max="7689" width="11.54296875" style="6" customWidth="1"/>
    <col min="7690" max="7935" width="10.90625" style="6"/>
    <col min="7936" max="7936" width="6.90625" style="6" customWidth="1"/>
    <col min="7937" max="7937" width="9.6328125" style="6" customWidth="1"/>
    <col min="7938" max="7938" width="9.90625" style="6" customWidth="1"/>
    <col min="7939" max="7939" width="11.453125" style="6" customWidth="1"/>
    <col min="7940" max="7940" width="6.453125" style="6" customWidth="1"/>
    <col min="7941" max="7941" width="10.08984375" style="6" customWidth="1"/>
    <col min="7942" max="7942" width="14.90625" style="6" customWidth="1"/>
    <col min="7943" max="7943" width="8.54296875" style="6" customWidth="1"/>
    <col min="7944" max="7944" width="10" style="6" customWidth="1"/>
    <col min="7945" max="7945" width="11.54296875" style="6" customWidth="1"/>
    <col min="7946" max="8191" width="10.90625" style="6"/>
    <col min="8192" max="8192" width="6.90625" style="6" customWidth="1"/>
    <col min="8193" max="8193" width="9.6328125" style="6" customWidth="1"/>
    <col min="8194" max="8194" width="9.90625" style="6" customWidth="1"/>
    <col min="8195" max="8195" width="11.453125" style="6" customWidth="1"/>
    <col min="8196" max="8196" width="6.453125" style="6" customWidth="1"/>
    <col min="8197" max="8197" width="10.08984375" style="6" customWidth="1"/>
    <col min="8198" max="8198" width="14.90625" style="6" customWidth="1"/>
    <col min="8199" max="8199" width="8.54296875" style="6" customWidth="1"/>
    <col min="8200" max="8200" width="10" style="6" customWidth="1"/>
    <col min="8201" max="8201" width="11.54296875" style="6" customWidth="1"/>
    <col min="8202" max="8447" width="10.90625" style="6"/>
    <col min="8448" max="8448" width="6.90625" style="6" customWidth="1"/>
    <col min="8449" max="8449" width="9.6328125" style="6" customWidth="1"/>
    <col min="8450" max="8450" width="9.90625" style="6" customWidth="1"/>
    <col min="8451" max="8451" width="11.453125" style="6" customWidth="1"/>
    <col min="8452" max="8452" width="6.453125" style="6" customWidth="1"/>
    <col min="8453" max="8453" width="10.08984375" style="6" customWidth="1"/>
    <col min="8454" max="8454" width="14.90625" style="6" customWidth="1"/>
    <col min="8455" max="8455" width="8.54296875" style="6" customWidth="1"/>
    <col min="8456" max="8456" width="10" style="6" customWidth="1"/>
    <col min="8457" max="8457" width="11.54296875" style="6" customWidth="1"/>
    <col min="8458" max="8703" width="10.90625" style="6"/>
    <col min="8704" max="8704" width="6.90625" style="6" customWidth="1"/>
    <col min="8705" max="8705" width="9.6328125" style="6" customWidth="1"/>
    <col min="8706" max="8706" width="9.90625" style="6" customWidth="1"/>
    <col min="8707" max="8707" width="11.453125" style="6" customWidth="1"/>
    <col min="8708" max="8708" width="6.453125" style="6" customWidth="1"/>
    <col min="8709" max="8709" width="10.08984375" style="6" customWidth="1"/>
    <col min="8710" max="8710" width="14.90625" style="6" customWidth="1"/>
    <col min="8711" max="8711" width="8.54296875" style="6" customWidth="1"/>
    <col min="8712" max="8712" width="10" style="6" customWidth="1"/>
    <col min="8713" max="8713" width="11.54296875" style="6" customWidth="1"/>
    <col min="8714" max="8959" width="10.90625" style="6"/>
    <col min="8960" max="8960" width="6.90625" style="6" customWidth="1"/>
    <col min="8961" max="8961" width="9.6328125" style="6" customWidth="1"/>
    <col min="8962" max="8962" width="9.90625" style="6" customWidth="1"/>
    <col min="8963" max="8963" width="11.453125" style="6" customWidth="1"/>
    <col min="8964" max="8964" width="6.453125" style="6" customWidth="1"/>
    <col min="8965" max="8965" width="10.08984375" style="6" customWidth="1"/>
    <col min="8966" max="8966" width="14.90625" style="6" customWidth="1"/>
    <col min="8967" max="8967" width="8.54296875" style="6" customWidth="1"/>
    <col min="8968" max="8968" width="10" style="6" customWidth="1"/>
    <col min="8969" max="8969" width="11.54296875" style="6" customWidth="1"/>
    <col min="8970" max="9215" width="10.90625" style="6"/>
    <col min="9216" max="9216" width="6.90625" style="6" customWidth="1"/>
    <col min="9217" max="9217" width="9.6328125" style="6" customWidth="1"/>
    <col min="9218" max="9218" width="9.90625" style="6" customWidth="1"/>
    <col min="9219" max="9219" width="11.453125" style="6" customWidth="1"/>
    <col min="9220" max="9220" width="6.453125" style="6" customWidth="1"/>
    <col min="9221" max="9221" width="10.08984375" style="6" customWidth="1"/>
    <col min="9222" max="9222" width="14.90625" style="6" customWidth="1"/>
    <col min="9223" max="9223" width="8.54296875" style="6" customWidth="1"/>
    <col min="9224" max="9224" width="10" style="6" customWidth="1"/>
    <col min="9225" max="9225" width="11.54296875" style="6" customWidth="1"/>
    <col min="9226" max="9471" width="10.90625" style="6"/>
    <col min="9472" max="9472" width="6.90625" style="6" customWidth="1"/>
    <col min="9473" max="9473" width="9.6328125" style="6" customWidth="1"/>
    <col min="9474" max="9474" width="9.90625" style="6" customWidth="1"/>
    <col min="9475" max="9475" width="11.453125" style="6" customWidth="1"/>
    <col min="9476" max="9476" width="6.453125" style="6" customWidth="1"/>
    <col min="9477" max="9477" width="10.08984375" style="6" customWidth="1"/>
    <col min="9478" max="9478" width="14.90625" style="6" customWidth="1"/>
    <col min="9479" max="9479" width="8.54296875" style="6" customWidth="1"/>
    <col min="9480" max="9480" width="10" style="6" customWidth="1"/>
    <col min="9481" max="9481" width="11.54296875" style="6" customWidth="1"/>
    <col min="9482" max="9727" width="10.90625" style="6"/>
    <col min="9728" max="9728" width="6.90625" style="6" customWidth="1"/>
    <col min="9729" max="9729" width="9.6328125" style="6" customWidth="1"/>
    <col min="9730" max="9730" width="9.90625" style="6" customWidth="1"/>
    <col min="9731" max="9731" width="11.453125" style="6" customWidth="1"/>
    <col min="9732" max="9732" width="6.453125" style="6" customWidth="1"/>
    <col min="9733" max="9733" width="10.08984375" style="6" customWidth="1"/>
    <col min="9734" max="9734" width="14.90625" style="6" customWidth="1"/>
    <col min="9735" max="9735" width="8.54296875" style="6" customWidth="1"/>
    <col min="9736" max="9736" width="10" style="6" customWidth="1"/>
    <col min="9737" max="9737" width="11.54296875" style="6" customWidth="1"/>
    <col min="9738" max="9983" width="10.90625" style="6"/>
    <col min="9984" max="9984" width="6.90625" style="6" customWidth="1"/>
    <col min="9985" max="9985" width="9.6328125" style="6" customWidth="1"/>
    <col min="9986" max="9986" width="9.90625" style="6" customWidth="1"/>
    <col min="9987" max="9987" width="11.453125" style="6" customWidth="1"/>
    <col min="9988" max="9988" width="6.453125" style="6" customWidth="1"/>
    <col min="9989" max="9989" width="10.08984375" style="6" customWidth="1"/>
    <col min="9990" max="9990" width="14.90625" style="6" customWidth="1"/>
    <col min="9991" max="9991" width="8.54296875" style="6" customWidth="1"/>
    <col min="9992" max="9992" width="10" style="6" customWidth="1"/>
    <col min="9993" max="9993" width="11.54296875" style="6" customWidth="1"/>
    <col min="9994" max="10239" width="10.90625" style="6"/>
    <col min="10240" max="10240" width="6.90625" style="6" customWidth="1"/>
    <col min="10241" max="10241" width="9.6328125" style="6" customWidth="1"/>
    <col min="10242" max="10242" width="9.90625" style="6" customWidth="1"/>
    <col min="10243" max="10243" width="11.453125" style="6" customWidth="1"/>
    <col min="10244" max="10244" width="6.453125" style="6" customWidth="1"/>
    <col min="10245" max="10245" width="10.08984375" style="6" customWidth="1"/>
    <col min="10246" max="10246" width="14.90625" style="6" customWidth="1"/>
    <col min="10247" max="10247" width="8.54296875" style="6" customWidth="1"/>
    <col min="10248" max="10248" width="10" style="6" customWidth="1"/>
    <col min="10249" max="10249" width="11.54296875" style="6" customWidth="1"/>
    <col min="10250" max="10495" width="10.90625" style="6"/>
    <col min="10496" max="10496" width="6.90625" style="6" customWidth="1"/>
    <col min="10497" max="10497" width="9.6328125" style="6" customWidth="1"/>
    <col min="10498" max="10498" width="9.90625" style="6" customWidth="1"/>
    <col min="10499" max="10499" width="11.453125" style="6" customWidth="1"/>
    <col min="10500" max="10500" width="6.453125" style="6" customWidth="1"/>
    <col min="10501" max="10501" width="10.08984375" style="6" customWidth="1"/>
    <col min="10502" max="10502" width="14.90625" style="6" customWidth="1"/>
    <col min="10503" max="10503" width="8.54296875" style="6" customWidth="1"/>
    <col min="10504" max="10504" width="10" style="6" customWidth="1"/>
    <col min="10505" max="10505" width="11.54296875" style="6" customWidth="1"/>
    <col min="10506" max="10751" width="10.90625" style="6"/>
    <col min="10752" max="10752" width="6.90625" style="6" customWidth="1"/>
    <col min="10753" max="10753" width="9.6328125" style="6" customWidth="1"/>
    <col min="10754" max="10754" width="9.90625" style="6" customWidth="1"/>
    <col min="10755" max="10755" width="11.453125" style="6" customWidth="1"/>
    <col min="10756" max="10756" width="6.453125" style="6" customWidth="1"/>
    <col min="10757" max="10757" width="10.08984375" style="6" customWidth="1"/>
    <col min="10758" max="10758" width="14.90625" style="6" customWidth="1"/>
    <col min="10759" max="10759" width="8.54296875" style="6" customWidth="1"/>
    <col min="10760" max="10760" width="10" style="6" customWidth="1"/>
    <col min="10761" max="10761" width="11.54296875" style="6" customWidth="1"/>
    <col min="10762" max="11007" width="10.90625" style="6"/>
    <col min="11008" max="11008" width="6.90625" style="6" customWidth="1"/>
    <col min="11009" max="11009" width="9.6328125" style="6" customWidth="1"/>
    <col min="11010" max="11010" width="9.90625" style="6" customWidth="1"/>
    <col min="11011" max="11011" width="11.453125" style="6" customWidth="1"/>
    <col min="11012" max="11012" width="6.453125" style="6" customWidth="1"/>
    <col min="11013" max="11013" width="10.08984375" style="6" customWidth="1"/>
    <col min="11014" max="11014" width="14.90625" style="6" customWidth="1"/>
    <col min="11015" max="11015" width="8.54296875" style="6" customWidth="1"/>
    <col min="11016" max="11016" width="10" style="6" customWidth="1"/>
    <col min="11017" max="11017" width="11.54296875" style="6" customWidth="1"/>
    <col min="11018" max="11263" width="10.90625" style="6"/>
    <col min="11264" max="11264" width="6.90625" style="6" customWidth="1"/>
    <col min="11265" max="11265" width="9.6328125" style="6" customWidth="1"/>
    <col min="11266" max="11266" width="9.90625" style="6" customWidth="1"/>
    <col min="11267" max="11267" width="11.453125" style="6" customWidth="1"/>
    <col min="11268" max="11268" width="6.453125" style="6" customWidth="1"/>
    <col min="11269" max="11269" width="10.08984375" style="6" customWidth="1"/>
    <col min="11270" max="11270" width="14.90625" style="6" customWidth="1"/>
    <col min="11271" max="11271" width="8.54296875" style="6" customWidth="1"/>
    <col min="11272" max="11272" width="10" style="6" customWidth="1"/>
    <col min="11273" max="11273" width="11.54296875" style="6" customWidth="1"/>
    <col min="11274" max="11519" width="10.90625" style="6"/>
    <col min="11520" max="11520" width="6.90625" style="6" customWidth="1"/>
    <col min="11521" max="11521" width="9.6328125" style="6" customWidth="1"/>
    <col min="11522" max="11522" width="9.90625" style="6" customWidth="1"/>
    <col min="11523" max="11523" width="11.453125" style="6" customWidth="1"/>
    <col min="11524" max="11524" width="6.453125" style="6" customWidth="1"/>
    <col min="11525" max="11525" width="10.08984375" style="6" customWidth="1"/>
    <col min="11526" max="11526" width="14.90625" style="6" customWidth="1"/>
    <col min="11527" max="11527" width="8.54296875" style="6" customWidth="1"/>
    <col min="11528" max="11528" width="10" style="6" customWidth="1"/>
    <col min="11529" max="11529" width="11.54296875" style="6" customWidth="1"/>
    <col min="11530" max="11775" width="10.90625" style="6"/>
    <col min="11776" max="11776" width="6.90625" style="6" customWidth="1"/>
    <col min="11777" max="11777" width="9.6328125" style="6" customWidth="1"/>
    <col min="11778" max="11778" width="9.90625" style="6" customWidth="1"/>
    <col min="11779" max="11779" width="11.453125" style="6" customWidth="1"/>
    <col min="11780" max="11780" width="6.453125" style="6" customWidth="1"/>
    <col min="11781" max="11781" width="10.08984375" style="6" customWidth="1"/>
    <col min="11782" max="11782" width="14.90625" style="6" customWidth="1"/>
    <col min="11783" max="11783" width="8.54296875" style="6" customWidth="1"/>
    <col min="11784" max="11784" width="10" style="6" customWidth="1"/>
    <col min="11785" max="11785" width="11.54296875" style="6" customWidth="1"/>
    <col min="11786" max="12031" width="10.90625" style="6"/>
    <col min="12032" max="12032" width="6.90625" style="6" customWidth="1"/>
    <col min="12033" max="12033" width="9.6328125" style="6" customWidth="1"/>
    <col min="12034" max="12034" width="9.90625" style="6" customWidth="1"/>
    <col min="12035" max="12035" width="11.453125" style="6" customWidth="1"/>
    <col min="12036" max="12036" width="6.453125" style="6" customWidth="1"/>
    <col min="12037" max="12037" width="10.08984375" style="6" customWidth="1"/>
    <col min="12038" max="12038" width="14.90625" style="6" customWidth="1"/>
    <col min="12039" max="12039" width="8.54296875" style="6" customWidth="1"/>
    <col min="12040" max="12040" width="10" style="6" customWidth="1"/>
    <col min="12041" max="12041" width="11.54296875" style="6" customWidth="1"/>
    <col min="12042" max="12287" width="10.90625" style="6"/>
    <col min="12288" max="12288" width="6.90625" style="6" customWidth="1"/>
    <col min="12289" max="12289" width="9.6328125" style="6" customWidth="1"/>
    <col min="12290" max="12290" width="9.90625" style="6" customWidth="1"/>
    <col min="12291" max="12291" width="11.453125" style="6" customWidth="1"/>
    <col min="12292" max="12292" width="6.453125" style="6" customWidth="1"/>
    <col min="12293" max="12293" width="10.08984375" style="6" customWidth="1"/>
    <col min="12294" max="12294" width="14.90625" style="6" customWidth="1"/>
    <col min="12295" max="12295" width="8.54296875" style="6" customWidth="1"/>
    <col min="12296" max="12296" width="10" style="6" customWidth="1"/>
    <col min="12297" max="12297" width="11.54296875" style="6" customWidth="1"/>
    <col min="12298" max="12543" width="10.90625" style="6"/>
    <col min="12544" max="12544" width="6.90625" style="6" customWidth="1"/>
    <col min="12545" max="12545" width="9.6328125" style="6" customWidth="1"/>
    <col min="12546" max="12546" width="9.90625" style="6" customWidth="1"/>
    <col min="12547" max="12547" width="11.453125" style="6" customWidth="1"/>
    <col min="12548" max="12548" width="6.453125" style="6" customWidth="1"/>
    <col min="12549" max="12549" width="10.08984375" style="6" customWidth="1"/>
    <col min="12550" max="12550" width="14.90625" style="6" customWidth="1"/>
    <col min="12551" max="12551" width="8.54296875" style="6" customWidth="1"/>
    <col min="12552" max="12552" width="10" style="6" customWidth="1"/>
    <col min="12553" max="12553" width="11.54296875" style="6" customWidth="1"/>
    <col min="12554" max="12799" width="10.90625" style="6"/>
    <col min="12800" max="12800" width="6.90625" style="6" customWidth="1"/>
    <col min="12801" max="12801" width="9.6328125" style="6" customWidth="1"/>
    <col min="12802" max="12802" width="9.90625" style="6" customWidth="1"/>
    <col min="12803" max="12803" width="11.453125" style="6" customWidth="1"/>
    <col min="12804" max="12804" width="6.453125" style="6" customWidth="1"/>
    <col min="12805" max="12805" width="10.08984375" style="6" customWidth="1"/>
    <col min="12806" max="12806" width="14.90625" style="6" customWidth="1"/>
    <col min="12807" max="12807" width="8.54296875" style="6" customWidth="1"/>
    <col min="12808" max="12808" width="10" style="6" customWidth="1"/>
    <col min="12809" max="12809" width="11.54296875" style="6" customWidth="1"/>
    <col min="12810" max="13055" width="10.90625" style="6"/>
    <col min="13056" max="13056" width="6.90625" style="6" customWidth="1"/>
    <col min="13057" max="13057" width="9.6328125" style="6" customWidth="1"/>
    <col min="13058" max="13058" width="9.90625" style="6" customWidth="1"/>
    <col min="13059" max="13059" width="11.453125" style="6" customWidth="1"/>
    <col min="13060" max="13060" width="6.453125" style="6" customWidth="1"/>
    <col min="13061" max="13061" width="10.08984375" style="6" customWidth="1"/>
    <col min="13062" max="13062" width="14.90625" style="6" customWidth="1"/>
    <col min="13063" max="13063" width="8.54296875" style="6" customWidth="1"/>
    <col min="13064" max="13064" width="10" style="6" customWidth="1"/>
    <col min="13065" max="13065" width="11.54296875" style="6" customWidth="1"/>
    <col min="13066" max="13311" width="10.90625" style="6"/>
    <col min="13312" max="13312" width="6.90625" style="6" customWidth="1"/>
    <col min="13313" max="13313" width="9.6328125" style="6" customWidth="1"/>
    <col min="13314" max="13314" width="9.90625" style="6" customWidth="1"/>
    <col min="13315" max="13315" width="11.453125" style="6" customWidth="1"/>
    <col min="13316" max="13316" width="6.453125" style="6" customWidth="1"/>
    <col min="13317" max="13317" width="10.08984375" style="6" customWidth="1"/>
    <col min="13318" max="13318" width="14.90625" style="6" customWidth="1"/>
    <col min="13319" max="13319" width="8.54296875" style="6" customWidth="1"/>
    <col min="13320" max="13320" width="10" style="6" customWidth="1"/>
    <col min="13321" max="13321" width="11.54296875" style="6" customWidth="1"/>
    <col min="13322" max="13567" width="10.90625" style="6"/>
    <col min="13568" max="13568" width="6.90625" style="6" customWidth="1"/>
    <col min="13569" max="13569" width="9.6328125" style="6" customWidth="1"/>
    <col min="13570" max="13570" width="9.90625" style="6" customWidth="1"/>
    <col min="13571" max="13571" width="11.453125" style="6" customWidth="1"/>
    <col min="13572" max="13572" width="6.453125" style="6" customWidth="1"/>
    <col min="13573" max="13573" width="10.08984375" style="6" customWidth="1"/>
    <col min="13574" max="13574" width="14.90625" style="6" customWidth="1"/>
    <col min="13575" max="13575" width="8.54296875" style="6" customWidth="1"/>
    <col min="13576" max="13576" width="10" style="6" customWidth="1"/>
    <col min="13577" max="13577" width="11.54296875" style="6" customWidth="1"/>
    <col min="13578" max="13823" width="10.90625" style="6"/>
    <col min="13824" max="13824" width="6.90625" style="6" customWidth="1"/>
    <col min="13825" max="13825" width="9.6328125" style="6" customWidth="1"/>
    <col min="13826" max="13826" width="9.90625" style="6" customWidth="1"/>
    <col min="13827" max="13827" width="11.453125" style="6" customWidth="1"/>
    <col min="13828" max="13828" width="6.453125" style="6" customWidth="1"/>
    <col min="13829" max="13829" width="10.08984375" style="6" customWidth="1"/>
    <col min="13830" max="13830" width="14.90625" style="6" customWidth="1"/>
    <col min="13831" max="13831" width="8.54296875" style="6" customWidth="1"/>
    <col min="13832" max="13832" width="10" style="6" customWidth="1"/>
    <col min="13833" max="13833" width="11.54296875" style="6" customWidth="1"/>
    <col min="13834" max="14079" width="10.90625" style="6"/>
    <col min="14080" max="14080" width="6.90625" style="6" customWidth="1"/>
    <col min="14081" max="14081" width="9.6328125" style="6" customWidth="1"/>
    <col min="14082" max="14082" width="9.90625" style="6" customWidth="1"/>
    <col min="14083" max="14083" width="11.453125" style="6" customWidth="1"/>
    <col min="14084" max="14084" width="6.453125" style="6" customWidth="1"/>
    <col min="14085" max="14085" width="10.08984375" style="6" customWidth="1"/>
    <col min="14086" max="14086" width="14.90625" style="6" customWidth="1"/>
    <col min="14087" max="14087" width="8.54296875" style="6" customWidth="1"/>
    <col min="14088" max="14088" width="10" style="6" customWidth="1"/>
    <col min="14089" max="14089" width="11.54296875" style="6" customWidth="1"/>
    <col min="14090" max="14335" width="10.90625" style="6"/>
    <col min="14336" max="14336" width="6.90625" style="6" customWidth="1"/>
    <col min="14337" max="14337" width="9.6328125" style="6" customWidth="1"/>
    <col min="14338" max="14338" width="9.90625" style="6" customWidth="1"/>
    <col min="14339" max="14339" width="11.453125" style="6" customWidth="1"/>
    <col min="14340" max="14340" width="6.453125" style="6" customWidth="1"/>
    <col min="14341" max="14341" width="10.08984375" style="6" customWidth="1"/>
    <col min="14342" max="14342" width="14.90625" style="6" customWidth="1"/>
    <col min="14343" max="14343" width="8.54296875" style="6" customWidth="1"/>
    <col min="14344" max="14344" width="10" style="6" customWidth="1"/>
    <col min="14345" max="14345" width="11.54296875" style="6" customWidth="1"/>
    <col min="14346" max="14591" width="10.90625" style="6"/>
    <col min="14592" max="14592" width="6.90625" style="6" customWidth="1"/>
    <col min="14593" max="14593" width="9.6328125" style="6" customWidth="1"/>
    <col min="14594" max="14594" width="9.90625" style="6" customWidth="1"/>
    <col min="14595" max="14595" width="11.453125" style="6" customWidth="1"/>
    <col min="14596" max="14596" width="6.453125" style="6" customWidth="1"/>
    <col min="14597" max="14597" width="10.08984375" style="6" customWidth="1"/>
    <col min="14598" max="14598" width="14.90625" style="6" customWidth="1"/>
    <col min="14599" max="14599" width="8.54296875" style="6" customWidth="1"/>
    <col min="14600" max="14600" width="10" style="6" customWidth="1"/>
    <col min="14601" max="14601" width="11.54296875" style="6" customWidth="1"/>
    <col min="14602" max="14847" width="10.90625" style="6"/>
    <col min="14848" max="14848" width="6.90625" style="6" customWidth="1"/>
    <col min="14849" max="14849" width="9.6328125" style="6" customWidth="1"/>
    <col min="14850" max="14850" width="9.90625" style="6" customWidth="1"/>
    <col min="14851" max="14851" width="11.453125" style="6" customWidth="1"/>
    <col min="14852" max="14852" width="6.453125" style="6" customWidth="1"/>
    <col min="14853" max="14853" width="10.08984375" style="6" customWidth="1"/>
    <col min="14854" max="14854" width="14.90625" style="6" customWidth="1"/>
    <col min="14855" max="14855" width="8.54296875" style="6" customWidth="1"/>
    <col min="14856" max="14856" width="10" style="6" customWidth="1"/>
    <col min="14857" max="14857" width="11.54296875" style="6" customWidth="1"/>
    <col min="14858" max="15103" width="10.90625" style="6"/>
    <col min="15104" max="15104" width="6.90625" style="6" customWidth="1"/>
    <col min="15105" max="15105" width="9.6328125" style="6" customWidth="1"/>
    <col min="15106" max="15106" width="9.90625" style="6" customWidth="1"/>
    <col min="15107" max="15107" width="11.453125" style="6" customWidth="1"/>
    <col min="15108" max="15108" width="6.453125" style="6" customWidth="1"/>
    <col min="15109" max="15109" width="10.08984375" style="6" customWidth="1"/>
    <col min="15110" max="15110" width="14.90625" style="6" customWidth="1"/>
    <col min="15111" max="15111" width="8.54296875" style="6" customWidth="1"/>
    <col min="15112" max="15112" width="10" style="6" customWidth="1"/>
    <col min="15113" max="15113" width="11.54296875" style="6" customWidth="1"/>
    <col min="15114" max="15359" width="10.90625" style="6"/>
    <col min="15360" max="15360" width="6.90625" style="6" customWidth="1"/>
    <col min="15361" max="15361" width="9.6328125" style="6" customWidth="1"/>
    <col min="15362" max="15362" width="9.90625" style="6" customWidth="1"/>
    <col min="15363" max="15363" width="11.453125" style="6" customWidth="1"/>
    <col min="15364" max="15364" width="6.453125" style="6" customWidth="1"/>
    <col min="15365" max="15365" width="10.08984375" style="6" customWidth="1"/>
    <col min="15366" max="15366" width="14.90625" style="6" customWidth="1"/>
    <col min="15367" max="15367" width="8.54296875" style="6" customWidth="1"/>
    <col min="15368" max="15368" width="10" style="6" customWidth="1"/>
    <col min="15369" max="15369" width="11.54296875" style="6" customWidth="1"/>
    <col min="15370" max="15615" width="10.90625" style="6"/>
    <col min="15616" max="15616" width="6.90625" style="6" customWidth="1"/>
    <col min="15617" max="15617" width="9.6328125" style="6" customWidth="1"/>
    <col min="15618" max="15618" width="9.90625" style="6" customWidth="1"/>
    <col min="15619" max="15619" width="11.453125" style="6" customWidth="1"/>
    <col min="15620" max="15620" width="6.453125" style="6" customWidth="1"/>
    <col min="15621" max="15621" width="10.08984375" style="6" customWidth="1"/>
    <col min="15622" max="15622" width="14.90625" style="6" customWidth="1"/>
    <col min="15623" max="15623" width="8.54296875" style="6" customWidth="1"/>
    <col min="15624" max="15624" width="10" style="6" customWidth="1"/>
    <col min="15625" max="15625" width="11.54296875" style="6" customWidth="1"/>
    <col min="15626" max="15871" width="10.90625" style="6"/>
    <col min="15872" max="15872" width="6.90625" style="6" customWidth="1"/>
    <col min="15873" max="15873" width="9.6328125" style="6" customWidth="1"/>
    <col min="15874" max="15874" width="9.90625" style="6" customWidth="1"/>
    <col min="15875" max="15875" width="11.453125" style="6" customWidth="1"/>
    <col min="15876" max="15876" width="6.453125" style="6" customWidth="1"/>
    <col min="15877" max="15877" width="10.08984375" style="6" customWidth="1"/>
    <col min="15878" max="15878" width="14.90625" style="6" customWidth="1"/>
    <col min="15879" max="15879" width="8.54296875" style="6" customWidth="1"/>
    <col min="15880" max="15880" width="10" style="6" customWidth="1"/>
    <col min="15881" max="15881" width="11.54296875" style="6" customWidth="1"/>
    <col min="15882" max="16127" width="10.90625" style="6"/>
    <col min="16128" max="16128" width="6.90625" style="6" customWidth="1"/>
    <col min="16129" max="16129" width="9.6328125" style="6" customWidth="1"/>
    <col min="16130" max="16130" width="9.90625" style="6" customWidth="1"/>
    <col min="16131" max="16131" width="11.453125" style="6" customWidth="1"/>
    <col min="16132" max="16132" width="6.453125" style="6" customWidth="1"/>
    <col min="16133" max="16133" width="10.08984375" style="6" customWidth="1"/>
    <col min="16134" max="16134" width="14.90625" style="6" customWidth="1"/>
    <col min="16135" max="16135" width="8.54296875" style="6" customWidth="1"/>
    <col min="16136" max="16136" width="10" style="6" customWidth="1"/>
    <col min="16137" max="16137" width="11.54296875" style="6" customWidth="1"/>
    <col min="16138" max="16384" width="10.90625" style="6"/>
  </cols>
  <sheetData>
    <row r="1" spans="1:9" s="38" customFormat="1">
      <c r="A1" s="115" t="s">
        <v>222</v>
      </c>
      <c r="B1" s="115"/>
      <c r="C1" s="115"/>
      <c r="D1" s="115"/>
      <c r="E1" s="115"/>
      <c r="F1" s="115"/>
      <c r="G1" s="115"/>
      <c r="H1" s="115"/>
      <c r="I1" s="115"/>
    </row>
    <row r="2" spans="1:9" s="38" customFormat="1">
      <c r="A2" s="130" t="s">
        <v>35</v>
      </c>
      <c r="B2" s="237" t="s">
        <v>855</v>
      </c>
      <c r="C2" s="31"/>
      <c r="D2" s="32"/>
      <c r="E2" s="32"/>
      <c r="F2" s="31"/>
      <c r="G2" s="31"/>
      <c r="H2" s="31"/>
      <c r="I2" s="32"/>
    </row>
    <row r="3" spans="1:9" s="38" customFormat="1">
      <c r="A3" s="130"/>
      <c r="B3" s="237"/>
      <c r="C3" s="31"/>
      <c r="D3" s="32"/>
      <c r="E3" s="32"/>
      <c r="F3" s="31"/>
      <c r="G3" s="31"/>
      <c r="H3" s="31"/>
      <c r="I3" s="32"/>
    </row>
    <row r="4" spans="1:9" s="51" customFormat="1">
      <c r="A4" s="115" t="s">
        <v>67</v>
      </c>
      <c r="B4" s="238" t="s">
        <v>63</v>
      </c>
      <c r="C4" s="114"/>
      <c r="D4" s="48" t="s">
        <v>64</v>
      </c>
      <c r="E4" s="48" t="s">
        <v>96</v>
      </c>
      <c r="F4" s="114" t="s">
        <v>20</v>
      </c>
      <c r="G4" s="114" t="s">
        <v>21</v>
      </c>
      <c r="H4" s="114" t="s">
        <v>65</v>
      </c>
      <c r="I4" s="48" t="s">
        <v>66</v>
      </c>
    </row>
    <row r="5" spans="1:9" s="38" customFormat="1">
      <c r="A5" s="38" t="s">
        <v>251</v>
      </c>
      <c r="B5" s="36" t="s">
        <v>250</v>
      </c>
      <c r="C5" s="38" t="s">
        <v>208</v>
      </c>
      <c r="D5" s="36">
        <v>1963</v>
      </c>
      <c r="E5" s="36" t="s">
        <v>237</v>
      </c>
      <c r="F5" s="38" t="s">
        <v>252</v>
      </c>
      <c r="G5" s="36">
        <v>250214</v>
      </c>
      <c r="H5" s="38" t="s">
        <v>253</v>
      </c>
      <c r="I5" s="36" t="s">
        <v>254</v>
      </c>
    </row>
    <row r="6" spans="1:9" s="38" customFormat="1">
      <c r="A6" s="38" t="s">
        <v>251</v>
      </c>
      <c r="B6" s="36">
        <v>35.35</v>
      </c>
      <c r="C6" s="38" t="s">
        <v>208</v>
      </c>
      <c r="D6" s="36">
        <v>1963</v>
      </c>
      <c r="E6" s="36" t="s">
        <v>255</v>
      </c>
      <c r="F6" s="38" t="s">
        <v>252</v>
      </c>
      <c r="G6" s="36">
        <v>250215</v>
      </c>
      <c r="H6" s="38" t="s">
        <v>253</v>
      </c>
      <c r="I6" s="36" t="s">
        <v>254</v>
      </c>
    </row>
    <row r="7" spans="1:9">
      <c r="A7" s="6" t="s">
        <v>731</v>
      </c>
      <c r="B7" s="6">
        <v>15.51</v>
      </c>
      <c r="C7" s="128" t="s">
        <v>112</v>
      </c>
      <c r="D7" s="39">
        <v>2006</v>
      </c>
      <c r="E7" s="6" t="s">
        <v>329</v>
      </c>
      <c r="F7" s="6" t="s">
        <v>810</v>
      </c>
      <c r="G7" s="6">
        <v>250621</v>
      </c>
      <c r="H7" s="6" t="s">
        <v>216</v>
      </c>
      <c r="I7" s="6" t="s">
        <v>858</v>
      </c>
    </row>
    <row r="8" spans="1:9">
      <c r="A8" s="6" t="s">
        <v>325</v>
      </c>
      <c r="B8" s="6" t="s">
        <v>853</v>
      </c>
      <c r="C8" s="128" t="s">
        <v>112</v>
      </c>
      <c r="D8" s="39">
        <v>2006</v>
      </c>
      <c r="E8" s="6" t="s">
        <v>854</v>
      </c>
      <c r="F8" s="6" t="s">
        <v>851</v>
      </c>
      <c r="G8" s="6">
        <v>250906</v>
      </c>
      <c r="H8" s="6" t="s">
        <v>216</v>
      </c>
      <c r="I8" s="6" t="s">
        <v>852</v>
      </c>
    </row>
    <row r="9" spans="1:9">
      <c r="A9" s="6" t="s">
        <v>731</v>
      </c>
      <c r="B9" s="6">
        <v>6.45</v>
      </c>
      <c r="C9" s="128" t="s">
        <v>126</v>
      </c>
      <c r="D9" s="39">
        <v>2007</v>
      </c>
      <c r="E9" s="6" t="s">
        <v>618</v>
      </c>
      <c r="F9" s="6" t="s">
        <v>851</v>
      </c>
      <c r="G9" s="6">
        <v>250905</v>
      </c>
      <c r="H9" s="6" t="s">
        <v>216</v>
      </c>
      <c r="I9" s="6" t="s">
        <v>852</v>
      </c>
    </row>
    <row r="10" spans="1:9">
      <c r="A10" s="6" t="s">
        <v>251</v>
      </c>
      <c r="B10" s="6">
        <v>16.09</v>
      </c>
      <c r="C10" s="128" t="s">
        <v>357</v>
      </c>
      <c r="D10" s="39">
        <v>1989</v>
      </c>
      <c r="E10" s="6" t="s">
        <v>329</v>
      </c>
      <c r="F10" s="6" t="s">
        <v>810</v>
      </c>
      <c r="G10" s="6">
        <v>250621</v>
      </c>
      <c r="H10" s="6" t="s">
        <v>859</v>
      </c>
      <c r="I10" s="6" t="s">
        <v>860</v>
      </c>
    </row>
    <row r="11" spans="1:9">
      <c r="A11" s="6" t="s">
        <v>325</v>
      </c>
      <c r="B11" s="6" t="s">
        <v>725</v>
      </c>
      <c r="C11" s="6" t="s">
        <v>153</v>
      </c>
      <c r="D11" s="6">
        <v>1944</v>
      </c>
      <c r="E11" s="6" t="s">
        <v>727</v>
      </c>
      <c r="F11" s="6" t="s">
        <v>726</v>
      </c>
      <c r="G11" s="6">
        <v>250628</v>
      </c>
      <c r="H11" s="6" t="s">
        <v>728</v>
      </c>
      <c r="I11" s="6" t="s">
        <v>729</v>
      </c>
    </row>
    <row r="12" spans="1:9">
      <c r="A12" s="6" t="s">
        <v>731</v>
      </c>
      <c r="B12" s="6">
        <v>26.09</v>
      </c>
      <c r="C12" s="6" t="s">
        <v>153</v>
      </c>
      <c r="D12" s="6">
        <v>1944</v>
      </c>
      <c r="E12" s="6" t="s">
        <v>732</v>
      </c>
      <c r="F12" s="6" t="s">
        <v>726</v>
      </c>
      <c r="G12" s="6">
        <v>250629</v>
      </c>
      <c r="H12" s="6" t="s">
        <v>728</v>
      </c>
      <c r="I12" s="6" t="s">
        <v>729</v>
      </c>
    </row>
    <row r="13" spans="1:9">
      <c r="A13" s="6" t="s">
        <v>325</v>
      </c>
      <c r="B13" s="6" t="s">
        <v>730</v>
      </c>
      <c r="C13" s="6" t="s">
        <v>153</v>
      </c>
      <c r="D13" s="6">
        <v>1944</v>
      </c>
      <c r="E13" s="6" t="s">
        <v>720</v>
      </c>
      <c r="F13" s="6" t="s">
        <v>726</v>
      </c>
      <c r="G13" s="6">
        <v>250629</v>
      </c>
      <c r="H13" s="6" t="s">
        <v>728</v>
      </c>
      <c r="I13" s="6" t="s">
        <v>729</v>
      </c>
    </row>
    <row r="14" spans="1:9">
      <c r="A14" s="6" t="s">
        <v>325</v>
      </c>
      <c r="B14" s="6" t="s">
        <v>819</v>
      </c>
      <c r="C14" s="6" t="s">
        <v>153</v>
      </c>
      <c r="D14" s="6">
        <v>1944</v>
      </c>
      <c r="E14" s="6" t="s">
        <v>809</v>
      </c>
      <c r="F14" s="6" t="s">
        <v>810</v>
      </c>
      <c r="G14" s="6">
        <v>250824</v>
      </c>
      <c r="H14" s="6" t="s">
        <v>728</v>
      </c>
      <c r="I14" s="6" t="s">
        <v>817</v>
      </c>
    </row>
    <row r="15" spans="1:9">
      <c r="A15" s="6" t="s">
        <v>251</v>
      </c>
      <c r="B15" s="6">
        <v>6.65</v>
      </c>
      <c r="C15" s="38" t="s">
        <v>127</v>
      </c>
      <c r="D15" s="36">
        <v>2003</v>
      </c>
      <c r="E15" s="6" t="s">
        <v>618</v>
      </c>
      <c r="F15" s="6" t="s">
        <v>679</v>
      </c>
      <c r="G15" s="6">
        <v>250815</v>
      </c>
      <c r="H15" s="6" t="s">
        <v>804</v>
      </c>
      <c r="I15" s="6" t="s">
        <v>805</v>
      </c>
    </row>
    <row r="16" spans="1:9">
      <c r="A16" s="6" t="s">
        <v>731</v>
      </c>
      <c r="B16" s="6">
        <v>17.14</v>
      </c>
      <c r="C16" s="128" t="s">
        <v>337</v>
      </c>
      <c r="D16" s="39">
        <v>1985</v>
      </c>
      <c r="E16" s="6" t="s">
        <v>329</v>
      </c>
      <c r="F16" s="6" t="s">
        <v>810</v>
      </c>
      <c r="G16" s="6">
        <v>250621</v>
      </c>
      <c r="H16" s="6" t="s">
        <v>861</v>
      </c>
      <c r="I16" s="6" t="s">
        <v>860</v>
      </c>
    </row>
    <row r="17" spans="1:9">
      <c r="A17" s="6" t="s">
        <v>325</v>
      </c>
      <c r="B17" s="65">
        <v>9</v>
      </c>
      <c r="C17" s="6" t="s">
        <v>116</v>
      </c>
      <c r="D17" s="6">
        <v>1994</v>
      </c>
      <c r="E17" s="6" t="s">
        <v>1051</v>
      </c>
      <c r="F17" s="6" t="s">
        <v>1052</v>
      </c>
      <c r="G17" s="6">
        <v>250405</v>
      </c>
      <c r="H17" s="6" t="s">
        <v>272</v>
      </c>
      <c r="I17" s="6" t="s">
        <v>1053</v>
      </c>
    </row>
    <row r="18" spans="1:9">
      <c r="A18" s="6" t="s">
        <v>325</v>
      </c>
      <c r="B18" s="6" t="s">
        <v>807</v>
      </c>
      <c r="C18" s="128" t="s">
        <v>117</v>
      </c>
      <c r="D18" s="39">
        <v>2006</v>
      </c>
      <c r="E18" s="6" t="s">
        <v>680</v>
      </c>
      <c r="F18" s="6" t="s">
        <v>679</v>
      </c>
      <c r="G18" s="6">
        <v>250817</v>
      </c>
      <c r="H18" s="6" t="s">
        <v>808</v>
      </c>
      <c r="I18" s="6" t="s">
        <v>805</v>
      </c>
    </row>
    <row r="19" spans="1:9">
      <c r="A19" s="6" t="s">
        <v>731</v>
      </c>
      <c r="B19" s="6">
        <v>48.17</v>
      </c>
      <c r="C19" s="128" t="s">
        <v>117</v>
      </c>
      <c r="D19" s="39">
        <v>2006</v>
      </c>
      <c r="E19" s="6" t="s">
        <v>794</v>
      </c>
      <c r="F19" s="6" t="s">
        <v>851</v>
      </c>
      <c r="G19" s="6">
        <v>250905</v>
      </c>
      <c r="H19" s="6" t="s">
        <v>216</v>
      </c>
      <c r="I19" s="6" t="s">
        <v>852</v>
      </c>
    </row>
    <row r="20" spans="1:9">
      <c r="A20" s="6" t="s">
        <v>251</v>
      </c>
      <c r="B20" s="6" t="s">
        <v>1054</v>
      </c>
      <c r="C20" s="128" t="s">
        <v>117</v>
      </c>
      <c r="D20" s="39">
        <v>2006</v>
      </c>
      <c r="E20" s="6" t="s">
        <v>680</v>
      </c>
      <c r="F20" s="6" t="s">
        <v>1055</v>
      </c>
      <c r="G20" s="6">
        <v>250907</v>
      </c>
      <c r="H20" s="6" t="s">
        <v>216</v>
      </c>
      <c r="I20" s="6" t="s">
        <v>852</v>
      </c>
    </row>
    <row r="21" spans="1:9">
      <c r="A21" s="6" t="s">
        <v>251</v>
      </c>
      <c r="B21" s="6">
        <v>17.28</v>
      </c>
      <c r="C21" s="230" t="s">
        <v>174</v>
      </c>
      <c r="D21" s="6">
        <v>1972</v>
      </c>
      <c r="E21" s="6" t="s">
        <v>329</v>
      </c>
      <c r="F21" s="6" t="s">
        <v>810</v>
      </c>
      <c r="G21" s="6">
        <v>250621</v>
      </c>
      <c r="H21" s="6" t="s">
        <v>862</v>
      </c>
      <c r="I21" s="6" t="s">
        <v>860</v>
      </c>
    </row>
    <row r="22" spans="1:9">
      <c r="A22" s="6" t="s">
        <v>325</v>
      </c>
      <c r="B22" s="6" t="s">
        <v>819</v>
      </c>
      <c r="C22" s="6" t="s">
        <v>153</v>
      </c>
      <c r="D22" s="6">
        <v>1944</v>
      </c>
      <c r="E22" s="6" t="s">
        <v>809</v>
      </c>
      <c r="F22" s="6" t="s">
        <v>810</v>
      </c>
      <c r="G22" s="6">
        <v>250824</v>
      </c>
      <c r="H22" s="6" t="s">
        <v>728</v>
      </c>
      <c r="I22" s="6" t="s">
        <v>817</v>
      </c>
    </row>
    <row r="23" spans="1:9">
      <c r="A23" s="6" t="s">
        <v>812</v>
      </c>
      <c r="B23" s="6">
        <v>3.26</v>
      </c>
      <c r="C23" s="6" t="s">
        <v>153</v>
      </c>
      <c r="D23" s="6">
        <v>1944</v>
      </c>
      <c r="E23" s="6" t="s">
        <v>618</v>
      </c>
      <c r="F23" s="6" t="s">
        <v>810</v>
      </c>
      <c r="G23" s="6">
        <v>250824</v>
      </c>
      <c r="H23" s="6" t="s">
        <v>728</v>
      </c>
      <c r="I23" s="6" t="s">
        <v>817</v>
      </c>
    </row>
    <row r="24" spans="1:9">
      <c r="A24" s="6" t="s">
        <v>813</v>
      </c>
      <c r="B24" s="6">
        <v>23.34</v>
      </c>
      <c r="C24" s="6" t="s">
        <v>153</v>
      </c>
      <c r="D24" s="6">
        <v>1944</v>
      </c>
      <c r="E24" s="6" t="s">
        <v>732</v>
      </c>
      <c r="F24" s="6" t="s">
        <v>810</v>
      </c>
      <c r="G24" s="6">
        <v>250824</v>
      </c>
      <c r="H24" s="6" t="s">
        <v>728</v>
      </c>
      <c r="I24" s="6" t="s">
        <v>817</v>
      </c>
    </row>
    <row r="25" spans="1:9">
      <c r="A25" s="6" t="s">
        <v>814</v>
      </c>
      <c r="B25" s="6">
        <v>39.74</v>
      </c>
      <c r="C25" s="6" t="s">
        <v>153</v>
      </c>
      <c r="D25" s="6">
        <v>1944</v>
      </c>
      <c r="E25" s="6" t="s">
        <v>688</v>
      </c>
      <c r="F25" s="6" t="s">
        <v>810</v>
      </c>
      <c r="G25" s="6">
        <v>250824</v>
      </c>
      <c r="H25" s="6" t="s">
        <v>728</v>
      </c>
      <c r="I25" s="6" t="s">
        <v>817</v>
      </c>
    </row>
    <row r="26" spans="1:9">
      <c r="A26" s="6" t="s">
        <v>815</v>
      </c>
      <c r="B26" s="6">
        <v>16.78</v>
      </c>
      <c r="C26" s="6" t="s">
        <v>153</v>
      </c>
      <c r="D26" s="6">
        <v>1944</v>
      </c>
      <c r="E26" s="6" t="s">
        <v>811</v>
      </c>
      <c r="F26" s="6" t="s">
        <v>810</v>
      </c>
      <c r="G26" s="6">
        <v>250824</v>
      </c>
      <c r="H26" s="6" t="s">
        <v>728</v>
      </c>
      <c r="I26" s="6" t="s">
        <v>817</v>
      </c>
    </row>
    <row r="27" spans="1:9">
      <c r="A27" s="6" t="s">
        <v>818</v>
      </c>
      <c r="B27" s="6" t="s">
        <v>816</v>
      </c>
      <c r="C27" s="6" t="s">
        <v>153</v>
      </c>
      <c r="D27" s="6">
        <v>1944</v>
      </c>
      <c r="E27" s="6" t="s">
        <v>720</v>
      </c>
      <c r="F27" s="6" t="s">
        <v>810</v>
      </c>
      <c r="G27" s="6">
        <v>250824</v>
      </c>
      <c r="H27" s="6" t="s">
        <v>728</v>
      </c>
      <c r="I27" s="6" t="s">
        <v>817</v>
      </c>
    </row>
    <row r="28" spans="1:9">
      <c r="C28" s="128"/>
      <c r="D28" s="39"/>
    </row>
    <row r="29" spans="1:9">
      <c r="C29" s="128"/>
      <c r="D29" s="39"/>
    </row>
    <row r="30" spans="1:9">
      <c r="C30" s="128"/>
      <c r="D30" s="39"/>
    </row>
    <row r="31" spans="1:9">
      <c r="C31" s="128"/>
      <c r="D31" s="39"/>
    </row>
    <row r="34" spans="3:7">
      <c r="C34" s="162" t="s">
        <v>297</v>
      </c>
      <c r="F34" s="6" t="s">
        <v>324</v>
      </c>
      <c r="G34" s="6">
        <v>250402</v>
      </c>
    </row>
    <row r="35" spans="3:7">
      <c r="C35" s="163" t="s">
        <v>298</v>
      </c>
    </row>
    <row r="36" spans="3:7">
      <c r="C36" s="163" t="s">
        <v>299</v>
      </c>
    </row>
    <row r="37" spans="3:7">
      <c r="C37" s="163" t="s">
        <v>300</v>
      </c>
    </row>
    <row r="38" spans="3:7">
      <c r="C38" s="163" t="s">
        <v>301</v>
      </c>
    </row>
    <row r="39" spans="3:7">
      <c r="C39" s="163" t="s">
        <v>302</v>
      </c>
    </row>
    <row r="40" spans="3:7">
      <c r="C40" s="163" t="s">
        <v>303</v>
      </c>
    </row>
    <row r="41" spans="3:7">
      <c r="C41" s="162"/>
    </row>
    <row r="42" spans="3:7">
      <c r="C42" s="162" t="s">
        <v>304</v>
      </c>
      <c r="F42" s="6" t="s">
        <v>324</v>
      </c>
      <c r="G42" s="6">
        <v>250402</v>
      </c>
    </row>
    <row r="43" spans="3:7">
      <c r="C43" s="163" t="s">
        <v>305</v>
      </c>
    </row>
    <row r="44" spans="3:7">
      <c r="C44" s="163" t="s">
        <v>306</v>
      </c>
    </row>
    <row r="45" spans="3:7">
      <c r="C45" s="163" t="s">
        <v>307</v>
      </c>
    </row>
    <row r="46" spans="3:7">
      <c r="C46" s="163" t="s">
        <v>308</v>
      </c>
    </row>
    <row r="47" spans="3:7">
      <c r="C47" s="163" t="s">
        <v>309</v>
      </c>
    </row>
    <row r="48" spans="3:7">
      <c r="C48" s="163" t="s">
        <v>310</v>
      </c>
    </row>
    <row r="49" spans="3:7">
      <c r="C49" s="162"/>
    </row>
    <row r="50" spans="3:7">
      <c r="C50" s="162" t="s">
        <v>311</v>
      </c>
      <c r="F50" s="6" t="s">
        <v>324</v>
      </c>
      <c r="G50" s="6">
        <v>250402</v>
      </c>
    </row>
    <row r="51" spans="3:7">
      <c r="C51" s="163" t="s">
        <v>312</v>
      </c>
    </row>
    <row r="52" spans="3:7">
      <c r="C52" s="163" t="s">
        <v>313</v>
      </c>
    </row>
    <row r="53" spans="3:7">
      <c r="C53" s="163" t="s">
        <v>314</v>
      </c>
    </row>
    <row r="54" spans="3:7">
      <c r="C54" s="163" t="s">
        <v>315</v>
      </c>
    </row>
    <row r="55" spans="3:7">
      <c r="C55" s="163" t="s">
        <v>316</v>
      </c>
    </row>
    <row r="56" spans="3:7">
      <c r="C56" s="163" t="s">
        <v>317</v>
      </c>
    </row>
    <row r="57" spans="3:7">
      <c r="C57" s="162"/>
    </row>
    <row r="58" spans="3:7">
      <c r="C58" s="162" t="s">
        <v>318</v>
      </c>
      <c r="F58" s="6" t="s">
        <v>324</v>
      </c>
      <c r="G58" s="6">
        <v>250402</v>
      </c>
    </row>
    <row r="59" spans="3:7">
      <c r="C59" s="163" t="s">
        <v>319</v>
      </c>
    </row>
    <row r="60" spans="3:7">
      <c r="C60" s="163" t="s">
        <v>320</v>
      </c>
    </row>
    <row r="61" spans="3:7">
      <c r="C61" s="163" t="s">
        <v>321</v>
      </c>
    </row>
    <row r="62" spans="3:7">
      <c r="C62" s="163" t="s">
        <v>322</v>
      </c>
    </row>
    <row r="63" spans="3:7">
      <c r="C63" s="163" t="s">
        <v>336</v>
      </c>
    </row>
    <row r="64" spans="3:7">
      <c r="C64" s="163" t="s">
        <v>323</v>
      </c>
    </row>
    <row r="66" spans="3:7">
      <c r="C66" s="239" t="s">
        <v>436</v>
      </c>
      <c r="F66" s="6" t="s">
        <v>448</v>
      </c>
      <c r="G66" s="6">
        <v>250501</v>
      </c>
    </row>
    <row r="67" spans="3:7">
      <c r="C67" s="240" t="s">
        <v>437</v>
      </c>
    </row>
    <row r="68" spans="3:7">
      <c r="C68" s="240" t="s">
        <v>438</v>
      </c>
    </row>
    <row r="69" spans="3:7">
      <c r="C69" s="240" t="s">
        <v>439</v>
      </c>
    </row>
    <row r="70" spans="3:7">
      <c r="C70" s="240" t="s">
        <v>440</v>
      </c>
    </row>
    <row r="71" spans="3:7">
      <c r="C71" s="241"/>
    </row>
    <row r="72" spans="3:7">
      <c r="C72" s="239" t="s">
        <v>441</v>
      </c>
      <c r="F72" s="6" t="s">
        <v>448</v>
      </c>
      <c r="G72" s="6">
        <v>250501</v>
      </c>
    </row>
    <row r="73" spans="3:7">
      <c r="C73" s="240" t="s">
        <v>442</v>
      </c>
    </row>
    <row r="74" spans="3:7">
      <c r="C74" s="240" t="s">
        <v>443</v>
      </c>
    </row>
    <row r="75" spans="3:7">
      <c r="C75" s="240" t="s">
        <v>444</v>
      </c>
    </row>
    <row r="76" spans="3:7">
      <c r="C76" s="240" t="s">
        <v>445</v>
      </c>
    </row>
    <row r="77" spans="3:7">
      <c r="C77" s="240" t="s">
        <v>446</v>
      </c>
    </row>
    <row r="78" spans="3:7">
      <c r="C78" s="240" t="s">
        <v>447</v>
      </c>
    </row>
    <row r="80" spans="3:7">
      <c r="F80" s="6" t="s">
        <v>786</v>
      </c>
      <c r="G80" s="6">
        <v>250501</v>
      </c>
    </row>
    <row r="82" spans="2:7">
      <c r="B82" s="6" t="s">
        <v>787</v>
      </c>
      <c r="C82" s="242" t="s">
        <v>781</v>
      </c>
      <c r="E82" s="6" t="s">
        <v>785</v>
      </c>
      <c r="F82" s="6" t="s">
        <v>784</v>
      </c>
      <c r="G82" s="6">
        <v>250802</v>
      </c>
    </row>
    <row r="83" spans="2:7">
      <c r="B83" s="6" t="s">
        <v>788</v>
      </c>
      <c r="C83" s="242" t="s">
        <v>782</v>
      </c>
    </row>
    <row r="84" spans="2:7">
      <c r="B84" s="6" t="s">
        <v>789</v>
      </c>
      <c r="C84" s="242" t="s">
        <v>783</v>
      </c>
    </row>
    <row r="85" spans="2:7">
      <c r="B85" s="6" t="s">
        <v>787</v>
      </c>
      <c r="C85" s="242" t="s">
        <v>696</v>
      </c>
    </row>
  </sheetData>
  <sortState xmlns:xlrd2="http://schemas.microsoft.com/office/spreadsheetml/2017/richdata2" ref="A6:WVQ21">
    <sortCondition ref="C6:C21"/>
    <sortCondition ref="G6:G21"/>
  </sortState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RES</vt:lpstr>
      <vt:lpstr>MS</vt:lpstr>
      <vt:lpstr>KS</vt:lpstr>
      <vt:lpstr>MV</vt:lpstr>
      <vt:lpstr>KV</vt:lpstr>
      <vt:lpstr>G</vt:lpstr>
      <vt:lpstr>J</vt:lpstr>
      <vt:lpstr>Rekorder</vt:lpstr>
      <vt:lpstr>medaljer og st</vt:lpstr>
      <vt:lpstr>lisens</vt:lpstr>
      <vt:lpstr>xx</vt:lpstr>
      <vt:lpstr>Ark1</vt:lpstr>
    </vt:vector>
  </TitlesOfParts>
  <Company>NHH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 - Mal 2001</dc:title>
  <dc:creator>Stein Fossen</dc:creator>
  <cp:lastModifiedBy>Vidar Simmenes</cp:lastModifiedBy>
  <cp:lastPrinted>2024-12-31T10:29:45Z</cp:lastPrinted>
  <dcterms:created xsi:type="dcterms:W3CDTF">1999-06-18T16:38:07Z</dcterms:created>
  <dcterms:modified xsi:type="dcterms:W3CDTF">2025-12-13T19:44:00Z</dcterms:modified>
</cp:coreProperties>
</file>