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25d248bae645fe5/Documents/2025dokument/"/>
    </mc:Choice>
  </mc:AlternateContent>
  <xr:revisionPtr revIDLastSave="228" documentId="8_{1721478B-9074-4A00-9DDE-1BC4F9B9393F}" xr6:coauthVersionLast="47" xr6:coauthVersionMax="47" xr10:uidLastSave="{9725171A-B236-4A2A-A9B6-399845428CA1}"/>
  <bookViews>
    <workbookView xWindow="-110" yWindow="-110" windowWidth="19420" windowHeight="10300" tabRatio="601" xr2:uid="{00000000-000D-0000-FFFF-FFFF00000000}"/>
  </bookViews>
  <sheets>
    <sheet name="RES" sheetId="1" r:id="rId1"/>
    <sheet name="MS" sheetId="27" r:id="rId2"/>
    <sheet name="KS" sheetId="26" r:id="rId3"/>
    <sheet name="MV" sheetId="25" r:id="rId4"/>
    <sheet name="KV" sheetId="24" r:id="rId5"/>
    <sheet name="G" sheetId="23" r:id="rId6"/>
    <sheet name="J" sheetId="17" r:id="rId7"/>
    <sheet name="Rekorder" sheetId="29" r:id="rId8"/>
    <sheet name="medaljer og st" sheetId="11" r:id="rId9"/>
    <sheet name="lisens" sheetId="13" r:id="rId10"/>
    <sheet name="xx" sheetId="18" r:id="rId11"/>
    <sheet name="Ark1" sheetId="30" r:id="rId12"/>
  </sheets>
  <definedNames>
    <definedName name="_xlnm._FilterDatabase" localSheetId="3" hidden="1">MV!$A$12:$I$16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Q287" i="1" l="1"/>
  <c r="H224" i="23"/>
  <c r="H218" i="23"/>
  <c r="H210" i="23"/>
  <c r="H186" i="23"/>
  <c r="H180" i="23"/>
  <c r="H188" i="23" s="1"/>
  <c r="H172" i="23"/>
  <c r="H226" i="23" l="1"/>
  <c r="H250" i="17"/>
  <c r="H244" i="17"/>
  <c r="H238" i="17"/>
  <c r="H216" i="17"/>
  <c r="H210" i="17"/>
  <c r="H204" i="17"/>
  <c r="H181" i="17"/>
  <c r="H175" i="17"/>
  <c r="H169" i="17"/>
  <c r="H148" i="17"/>
  <c r="H142" i="17"/>
  <c r="H150" i="17" s="1"/>
  <c r="H136" i="17"/>
  <c r="IQ129" i="1"/>
  <c r="IQ55" i="1"/>
  <c r="IQ57" i="1"/>
  <c r="IQ54" i="1"/>
  <c r="IQ102" i="1"/>
  <c r="IQ126" i="1"/>
  <c r="IQ64" i="1"/>
  <c r="IQ59" i="1"/>
  <c r="IQ128" i="1"/>
  <c r="IQ356" i="1"/>
  <c r="IQ286" i="1"/>
  <c r="IQ127" i="1"/>
  <c r="IQ108" i="1"/>
  <c r="IQ99" i="1"/>
  <c r="IQ65" i="1"/>
  <c r="IQ56" i="1"/>
  <c r="H81" i="17"/>
  <c r="H75" i="17"/>
  <c r="H67" i="17"/>
  <c r="H35" i="17"/>
  <c r="H54" i="24"/>
  <c r="H50" i="24"/>
  <c r="H46" i="24"/>
  <c r="H42" i="24"/>
  <c r="H38" i="24"/>
  <c r="H97" i="25"/>
  <c r="H93" i="25"/>
  <c r="H89" i="25"/>
  <c r="H85" i="25"/>
  <c r="H81" i="25"/>
  <c r="H143" i="23"/>
  <c r="H43" i="17"/>
  <c r="H19" i="17"/>
  <c r="H23" i="17"/>
  <c r="H63" i="25"/>
  <c r="H11" i="25"/>
  <c r="H149" i="23"/>
  <c r="H135" i="23"/>
  <c r="H114" i="23"/>
  <c r="H106" i="23"/>
  <c r="H96" i="23"/>
  <c r="H31" i="23"/>
  <c r="H36" i="27"/>
  <c r="H24" i="27"/>
  <c r="H252" i="17" l="1"/>
  <c r="H218" i="17"/>
  <c r="H183" i="17"/>
  <c r="H83" i="17"/>
  <c r="H56" i="24"/>
  <c r="H99" i="25"/>
  <c r="H151" i="23"/>
  <c r="H116" i="23"/>
  <c r="H38" i="27"/>
  <c r="H39" i="23"/>
  <c r="H77" i="27"/>
  <c r="H65" i="27"/>
  <c r="H36" i="26"/>
  <c r="H24" i="26"/>
  <c r="H38" i="26" l="1"/>
  <c r="H79" i="27"/>
  <c r="H59" i="23"/>
  <c r="H73" i="23"/>
  <c r="H67" i="25"/>
  <c r="H59" i="25"/>
  <c r="H55" i="25"/>
  <c r="H51" i="25"/>
  <c r="H35" i="25"/>
  <c r="H29" i="25"/>
  <c r="H23" i="25"/>
  <c r="H17" i="25"/>
  <c r="H25" i="24"/>
  <c r="H21" i="24"/>
  <c r="H17" i="24"/>
  <c r="H13" i="24"/>
  <c r="H9" i="24"/>
  <c r="H109" i="17"/>
  <c r="H103" i="17"/>
  <c r="H115" i="17"/>
  <c r="H117" i="17" l="1"/>
  <c r="H75" i="23"/>
  <c r="H27" i="24"/>
  <c r="H37" i="25"/>
  <c r="H69" i="25"/>
  <c r="H45" i="17" l="1"/>
</calcChain>
</file>

<file path=xl/sharedStrings.xml><?xml version="1.0" encoding="utf-8"?>
<sst xmlns="http://schemas.openxmlformats.org/spreadsheetml/2006/main" count="8711" uniqueCount="1073">
  <si>
    <t xml:space="preserve"> </t>
  </si>
  <si>
    <t>3. divisjon:</t>
  </si>
  <si>
    <t>Sum:</t>
  </si>
  <si>
    <t>Lag</t>
  </si>
  <si>
    <t>Jenter - Kretsserie</t>
  </si>
  <si>
    <t>Hopp</t>
  </si>
  <si>
    <t>Kast</t>
  </si>
  <si>
    <t>Valfrie øvingar</t>
  </si>
  <si>
    <t>Menn veteran - Lands- og kretsserie</t>
  </si>
  <si>
    <t>Øving</t>
  </si>
  <si>
    <t>Navn</t>
  </si>
  <si>
    <t>Poeng</t>
  </si>
  <si>
    <t>Stad</t>
  </si>
  <si>
    <t>Dato</t>
  </si>
  <si>
    <t>Valfrie</t>
  </si>
  <si>
    <t>x</t>
  </si>
  <si>
    <t>Res</t>
  </si>
  <si>
    <t>Deltakar</t>
  </si>
  <si>
    <t>Født</t>
  </si>
  <si>
    <t>mk</t>
  </si>
  <si>
    <t>stad</t>
  </si>
  <si>
    <t>dato</t>
  </si>
  <si>
    <t>vind</t>
  </si>
  <si>
    <t>poeng</t>
  </si>
  <si>
    <t>sen</t>
  </si>
  <si>
    <t>vet</t>
  </si>
  <si>
    <t>Løp</t>
  </si>
  <si>
    <t>4. divisjon:</t>
  </si>
  <si>
    <t>kontaktpers: Vidar Simmenes 91322643</t>
  </si>
  <si>
    <t>Hekk</t>
  </si>
  <si>
    <t>2. divisjon:</t>
  </si>
  <si>
    <t>tyrv</t>
  </si>
  <si>
    <t>Løp 60-400</t>
  </si>
  <si>
    <t>Løp 800-10000m</t>
  </si>
  <si>
    <t>Vidar Simmenes 91322643</t>
  </si>
  <si>
    <t>pr.</t>
  </si>
  <si>
    <t>lut</t>
  </si>
  <si>
    <t>1. divisjon:</t>
  </si>
  <si>
    <t>Friidrettsforbundet sine innestatisikksesong går frå 1.7.-30.6. året etter</t>
  </si>
  <si>
    <t>serie</t>
  </si>
  <si>
    <t>Lisenser Osterøy IL 2019</t>
  </si>
  <si>
    <t>Klubb</t>
  </si>
  <si>
    <t>Lisenser Osterøy IL 2018</t>
  </si>
  <si>
    <t>Lisenser Osterøy IL 2017</t>
  </si>
  <si>
    <t>Lisenser Osterøy IL 2016</t>
  </si>
  <si>
    <t>Lisenser Osterøy IL 2015</t>
  </si>
  <si>
    <t>Lisenser Osterøy IL 2014</t>
  </si>
  <si>
    <t>kontakt:</t>
  </si>
  <si>
    <t>Res.</t>
  </si>
  <si>
    <t>20 not.: 4 løp I, 4 løp II, 4 hopp, 4 kast, 4 valgfri -  ingen maks antall resultat pr. øving</t>
  </si>
  <si>
    <t>Osterøy (1. lag)</t>
  </si>
  <si>
    <t>Kontakt</t>
  </si>
  <si>
    <t>Osterøy (2. lag)</t>
  </si>
  <si>
    <t>Løp 60-400m</t>
  </si>
  <si>
    <t>Kontaktperson: Vidar Simmenes 91322643</t>
  </si>
  <si>
    <t>pg</t>
  </si>
  <si>
    <t>mt bak tid betyr manuell tid</t>
  </si>
  <si>
    <t>Lisenser Osterøy IL 2020</t>
  </si>
  <si>
    <t>5. divisjon:</t>
  </si>
  <si>
    <t>medlem</t>
  </si>
  <si>
    <t>føl</t>
  </si>
  <si>
    <t xml:space="preserve">kalender  </t>
  </si>
  <si>
    <t>Lisenser Osterøy IL 2021</t>
  </si>
  <si>
    <t>res</t>
  </si>
  <si>
    <t>f.</t>
  </si>
  <si>
    <t>klasse</t>
  </si>
  <si>
    <t>mesterskap</t>
  </si>
  <si>
    <t>valør</t>
  </si>
  <si>
    <t>Elitedivisjon:</t>
  </si>
  <si>
    <t>60 not.: 24 løp/gang, 6 hekk, 18 hopp, 12 kast</t>
  </si>
  <si>
    <t>50 not.: 20 løp/gang, 5 hekk, 15 hopp, 10 kast</t>
  </si>
  <si>
    <t>40 not.: 15 løp/gang, 3 hekk, 12 hopp, 10 kast</t>
  </si>
  <si>
    <t>30 not.: 12 løp/hekk/gang, 10 hopp, 8 kast</t>
  </si>
  <si>
    <t>25 not.: 11 løp/hekk/gang, 8 hopp, 6 kast</t>
  </si>
  <si>
    <t>20 not.: 10 løp/hekk/gang, 6 hopp, 4 kast</t>
  </si>
  <si>
    <t>KLUBB:</t>
  </si>
  <si>
    <t>ANSVARLIG:</t>
  </si>
  <si>
    <t>ADRESSE:</t>
  </si>
  <si>
    <t>POSTNR.:</t>
  </si>
  <si>
    <t>TELEFON:</t>
  </si>
  <si>
    <t>FAKS:</t>
  </si>
  <si>
    <t>MAILADRESSE:</t>
  </si>
  <si>
    <t>ÅR:</t>
  </si>
  <si>
    <t>30 not.: 12 løp/gang, 2 hekk, 10 hopp, 6 kast</t>
  </si>
  <si>
    <t>25 not.: 12 løp/hekk/gang, 8 hopp, 5 kast</t>
  </si>
  <si>
    <t>15 not.:  7 løp/hekk/gang, 4 hopp, 4 kast</t>
  </si>
  <si>
    <t>Jenter</t>
  </si>
  <si>
    <t>Gutter</t>
  </si>
  <si>
    <t>Lisens</t>
  </si>
  <si>
    <t>5. div.</t>
  </si>
  <si>
    <t>Osterøy 2. lag</t>
  </si>
  <si>
    <t>20 not.: 10 løp. Gang, hekk, 6 hopp, 4 kast</t>
  </si>
  <si>
    <t>Løp/hekk</t>
  </si>
  <si>
    <t>1. div.</t>
  </si>
  <si>
    <t>4. div.</t>
  </si>
  <si>
    <t>hut</t>
  </si>
  <si>
    <t>øvelse</t>
  </si>
  <si>
    <t>Osterøy 3. lag</t>
  </si>
  <si>
    <t>x engangs</t>
  </si>
  <si>
    <t>Lisenser Osterøy IL 2022</t>
  </si>
  <si>
    <t>12 Obligatoriske øvingar (minumum 3 tekniske øvingar)</t>
  </si>
  <si>
    <t>8 Valfrie øvingar (minumum 3 tekniske øvingar)</t>
  </si>
  <si>
    <t>3.divisjon kvinner.  Maks. 5 res pr. utøvar)</t>
  </si>
  <si>
    <t>3.divisjon menn  Maks. 5 res pr. utøvar)</t>
  </si>
  <si>
    <t>Tekniske øvingar:</t>
  </si>
  <si>
    <t>høyde, stav, lengde, tresteg, kule, diskos, slegge, spyd, høyde u.t. og lengde u.t.</t>
  </si>
  <si>
    <r>
      <rPr>
        <b/>
        <sz val="12"/>
        <color rgb="FF000000"/>
        <rFont val="Times New Roman"/>
        <family val="1"/>
      </rPr>
      <t>Øvingar:</t>
    </r>
    <r>
      <rPr>
        <sz val="12"/>
        <color rgb="FF000000"/>
        <rFont val="Times New Roman"/>
        <family val="1"/>
      </rPr>
      <t xml:space="preserve"> 60m, 100m, 200m, 400m, 800m, 1500m, 3000m, 5000m, 10000m, </t>
    </r>
  </si>
  <si>
    <t>60m hekk, 110m hekk, 400m hekk, 3000m hinder, 5000m kappgang, 10000m kappgang</t>
  </si>
  <si>
    <t>25 not.: 11 løp. Gang, hekk, 8 hopp, 6 kast</t>
  </si>
  <si>
    <r>
      <rPr>
        <b/>
        <sz val="12"/>
        <color rgb="FF000000"/>
        <rFont val="Times New Roman"/>
        <family val="1"/>
      </rPr>
      <t>Øvingar:</t>
    </r>
    <r>
      <rPr>
        <sz val="12"/>
        <color rgb="FF000000"/>
        <rFont val="Times New Roman"/>
        <family val="1"/>
      </rPr>
      <t xml:space="preserve"> 60m elektronisk tid, 100m, 200m, 400m, 800m, 1500m, 3000m, 5000m, 10000m, </t>
    </r>
  </si>
  <si>
    <t>60m hekk elektronisk tid, 100m hekk,  400m hekk, 3000m hinder, 3000m kappgang, 5000m kappgang</t>
  </si>
  <si>
    <t>Kjetil Stokke</t>
  </si>
  <si>
    <t>Dagfinn Gjerstad</t>
  </si>
  <si>
    <t>Tore Hannisdal</t>
  </si>
  <si>
    <t>Heine Solberg</t>
  </si>
  <si>
    <t>Vidar Simmenes</t>
  </si>
  <si>
    <t>Trygve Feidje Mjelde</t>
  </si>
  <si>
    <t>Vegard Høylo Trefall</t>
  </si>
  <si>
    <t>sjekk</t>
  </si>
  <si>
    <t>gruppe</t>
  </si>
  <si>
    <t>kat</t>
  </si>
  <si>
    <t>merk</t>
  </si>
  <si>
    <t>5. Div.:</t>
  </si>
  <si>
    <t>15 not.: 7 løp/hekk, 4 hopp, 4 kast</t>
  </si>
  <si>
    <t>Lisenser Osterøy IL 2023</t>
  </si>
  <si>
    <t>Osterøy Idrottslag</t>
  </si>
  <si>
    <t>Eirik Reigstad</t>
  </si>
  <si>
    <t>Magnus Reigstad</t>
  </si>
  <si>
    <t>m</t>
  </si>
  <si>
    <t>k</t>
  </si>
  <si>
    <t>mangler</t>
  </si>
  <si>
    <t>Ikkje medlem nfif</t>
  </si>
  <si>
    <t>10not.:  2 løp I, 2 løp II, 2 hopp, 2 kast, 2 valgfri - ingen maks antall resultat pr. øving</t>
  </si>
  <si>
    <t>trut</t>
  </si>
  <si>
    <t>Seriane føl kalenderåret</t>
  </si>
  <si>
    <t>Nora Bergan</t>
  </si>
  <si>
    <t>j-11</t>
  </si>
  <si>
    <t>treng ikkje</t>
  </si>
  <si>
    <t>MS</t>
  </si>
  <si>
    <t>poeng etter veterantabell mai 2023</t>
  </si>
  <si>
    <t>Amalie Nithoer Hustrulid</t>
  </si>
  <si>
    <t>Ulvar J Tafjord Hidle</t>
  </si>
  <si>
    <t>Osterøy 2. lag 3. divisjon</t>
  </si>
  <si>
    <t>Osterøy 1. lag 3. divisjon</t>
  </si>
  <si>
    <t>Osterøy 1. divisjon 1. lag</t>
  </si>
  <si>
    <t>Sum</t>
  </si>
  <si>
    <t>mv75</t>
  </si>
  <si>
    <t>mv80</t>
  </si>
  <si>
    <t>2. div</t>
  </si>
  <si>
    <t>Lisenser Osterøy IL 2024</t>
  </si>
  <si>
    <t>Namn</t>
  </si>
  <si>
    <t>j-12</t>
  </si>
  <si>
    <t>g-rekrutt</t>
  </si>
  <si>
    <t>John Arne Bernes</t>
  </si>
  <si>
    <t>Helga Reigstad</t>
  </si>
  <si>
    <t>3. div.</t>
  </si>
  <si>
    <t>4. divisjon  Osterøy 2. lag</t>
  </si>
  <si>
    <t>10 not.:  2 løp I, 2 løp II, 2 hopp, 2 kast, 2 valgfri -  ingen maks antall resultat pr. øving</t>
  </si>
  <si>
    <t>Mathias Hannisdal</t>
  </si>
  <si>
    <t>Elite</t>
  </si>
  <si>
    <t>60 not.: 24 løp, 6 hekk, 18 hopp, 12 kast</t>
  </si>
  <si>
    <t>10-19 år</t>
  </si>
  <si>
    <t>senior</t>
  </si>
  <si>
    <t>veteran</t>
  </si>
  <si>
    <t>junior u23</t>
  </si>
  <si>
    <t>Amanda Erdal</t>
  </si>
  <si>
    <t>Osterøy IL</t>
  </si>
  <si>
    <t xml:space="preserve">Emma-Sophie Erdal </t>
  </si>
  <si>
    <t>ikkje medl NFIF</t>
  </si>
  <si>
    <t>Vilde Emilia Jacobsen Revheim</t>
  </si>
  <si>
    <t>Regine Hojem Litland</t>
  </si>
  <si>
    <t>Baard Raknes</t>
  </si>
  <si>
    <t>g-12</t>
  </si>
  <si>
    <t>g-11</t>
  </si>
  <si>
    <t>Øyvind Johan Haugen Bjordal</t>
  </si>
  <si>
    <t>Randi Fredrikke Kleppe</t>
  </si>
  <si>
    <t>j-rekrutt</t>
  </si>
  <si>
    <t>Julian Gjeitrem Kallekleiv</t>
  </si>
  <si>
    <t>Kasper Imil Lohne</t>
  </si>
  <si>
    <t>Iselin Sandal</t>
  </si>
  <si>
    <t>fri</t>
  </si>
  <si>
    <t>nei</t>
  </si>
  <si>
    <t>4. div:</t>
  </si>
  <si>
    <t>Lisenser Osterøy IL 2025</t>
  </si>
  <si>
    <t>Lisensnummer</t>
  </si>
  <si>
    <t>Betalt</t>
  </si>
  <si>
    <t>180045-2025</t>
  </si>
  <si>
    <t>Helårslisens - Grunnforsikring</t>
  </si>
  <si>
    <t>180077-2025</t>
  </si>
  <si>
    <t>180537-2025</t>
  </si>
  <si>
    <t>184533-2025</t>
  </si>
  <si>
    <t>4. divisjon  Osterøy 3. lag</t>
  </si>
  <si>
    <t>191449-2025</t>
  </si>
  <si>
    <t>Helårslisens - Utvidet forsikring</t>
  </si>
  <si>
    <t>193821-2025</t>
  </si>
  <si>
    <t>Kontaktperson</t>
  </si>
  <si>
    <t>født</t>
  </si>
  <si>
    <t>øving</t>
  </si>
  <si>
    <t>ok</t>
  </si>
  <si>
    <t>Total sum:</t>
  </si>
  <si>
    <t>Osterøy 3. divisjon  1. lag</t>
  </si>
  <si>
    <t>Osterøy 4. divisjon  2. lag</t>
  </si>
  <si>
    <t>195641-2025</t>
  </si>
  <si>
    <t>196277-2025</t>
  </si>
  <si>
    <t>196877-2025</t>
  </si>
  <si>
    <t>197073-2025</t>
  </si>
  <si>
    <t>197137-2025</t>
  </si>
  <si>
    <t>199597-2025</t>
  </si>
  <si>
    <t>Bodil Hjellvik Askeland</t>
  </si>
  <si>
    <t>199733-2025</t>
  </si>
  <si>
    <t>Statistikk 1.1.-31.12.2025.</t>
  </si>
  <si>
    <t>Charlie Alexander Stiller-Reeve</t>
  </si>
  <si>
    <t>ut21</t>
  </si>
  <si>
    <t>Oscar Elias Fossbakken</t>
  </si>
  <si>
    <t>Sigurd Olai Kverndal Reigstad</t>
  </si>
  <si>
    <t>Jack Henry Stiller-Reeve</t>
  </si>
  <si>
    <t>G-18/19</t>
  </si>
  <si>
    <t>J-18/19</t>
  </si>
  <si>
    <t>Osterøy.hall</t>
  </si>
  <si>
    <t>2025</t>
  </si>
  <si>
    <t>Deltakarar x</t>
  </si>
  <si>
    <t>0 av 10</t>
  </si>
  <si>
    <t>Medaljeoversikt meisterskap 2025</t>
  </si>
  <si>
    <t>Rekorder 2025</t>
  </si>
  <si>
    <t>Deltakarar  x</t>
  </si>
  <si>
    <t>Leikvanghall</t>
  </si>
  <si>
    <t>60m-in</t>
  </si>
  <si>
    <t>hø-in</t>
  </si>
  <si>
    <t>le-in</t>
  </si>
  <si>
    <t>203977-2025</t>
  </si>
  <si>
    <t>trut-in</t>
  </si>
  <si>
    <t>tre-in</t>
  </si>
  <si>
    <t>ku4-in</t>
  </si>
  <si>
    <t>Randi Kleppe</t>
  </si>
  <si>
    <t>ku2-in</t>
  </si>
  <si>
    <t>kv75</t>
  </si>
  <si>
    <t>3,04,47</t>
  </si>
  <si>
    <t>800m-in</t>
  </si>
  <si>
    <t>kv60</t>
  </si>
  <si>
    <t>løp</t>
  </si>
  <si>
    <t>kast</t>
  </si>
  <si>
    <t>hopp</t>
  </si>
  <si>
    <t>206169-2025</t>
  </si>
  <si>
    <t>Markus Loftås</t>
  </si>
  <si>
    <t>206513-2025</t>
  </si>
  <si>
    <t>Jonas Lillejord</t>
  </si>
  <si>
    <t>Fotlv. Skule</t>
  </si>
  <si>
    <t>206853-2025</t>
  </si>
  <si>
    <t>Daniel Hansen Bruvik</t>
  </si>
  <si>
    <t>20 not.: 10 løp/gang/hekk, 6 hopp, 4 kast</t>
  </si>
  <si>
    <t>Osterøy (3. lag)</t>
  </si>
  <si>
    <t>3,08,97</t>
  </si>
  <si>
    <t>sølv</t>
  </si>
  <si>
    <t>Nes Arena</t>
  </si>
  <si>
    <t>kv60-64</t>
  </si>
  <si>
    <t>Nordisk</t>
  </si>
  <si>
    <t>200m-in</t>
  </si>
  <si>
    <t>2,09,02</t>
  </si>
  <si>
    <t>600m-in</t>
  </si>
  <si>
    <t>Mest poeng: Bodil Hjellvik Askeland 2 resultat og 1081pg</t>
  </si>
  <si>
    <t>40m-in</t>
  </si>
  <si>
    <t>Leikvanghallen</t>
  </si>
  <si>
    <t>fri-bane</t>
  </si>
  <si>
    <t>1,20,62</t>
  </si>
  <si>
    <t>G-19</t>
  </si>
  <si>
    <t>lagsrekord</t>
  </si>
  <si>
    <t>1,18,26</t>
  </si>
  <si>
    <t>Ingrid Gaarder</t>
  </si>
  <si>
    <t>halm</t>
  </si>
  <si>
    <t>Barcelona</t>
  </si>
  <si>
    <t>langløp</t>
  </si>
  <si>
    <t>ks</t>
  </si>
  <si>
    <t>1,10,21</t>
  </si>
  <si>
    <t>Bryne</t>
  </si>
  <si>
    <t>ms</t>
  </si>
  <si>
    <t>Matias Hanstveit Nygård</t>
  </si>
  <si>
    <t>g-10</t>
  </si>
  <si>
    <t>Aksel Fotland Borge</t>
  </si>
  <si>
    <t>Ludvik Raniseth Horsås</t>
  </si>
  <si>
    <t>Martin Elvik Blindheim</t>
  </si>
  <si>
    <t>Alfred Andre Kleppe Burkeland</t>
  </si>
  <si>
    <t>Oddvar Sørtveit Hansen</t>
  </si>
  <si>
    <t>Ole Birkelund</t>
  </si>
  <si>
    <t>Hassan Basman  Fakhreddine</t>
  </si>
  <si>
    <t>Kristin Tyssebotn Vaksdal</t>
  </si>
  <si>
    <t>Malena Nithoer Hustrulid</t>
  </si>
  <si>
    <t>j-13</t>
  </si>
  <si>
    <t>Ada Othilie Aarsbog Angelskår</t>
  </si>
  <si>
    <t>Nora Hernes Nygaard</t>
  </si>
  <si>
    <t>Lydia Birkelund</t>
  </si>
  <si>
    <t>Emilian Mjelde Hopland</t>
  </si>
  <si>
    <t>Imad Basman Fakheredine</t>
  </si>
  <si>
    <t>Tor Henning Erdal</t>
  </si>
  <si>
    <t>mv40</t>
  </si>
  <si>
    <t>208953-2025</t>
  </si>
  <si>
    <t>Torstein Olai Leiren Mastervik</t>
  </si>
  <si>
    <t>212401-2025</t>
  </si>
  <si>
    <t>212621-2025</t>
  </si>
  <si>
    <t>Inge Magnar Skjerven Hauståker</t>
  </si>
  <si>
    <t>Menn senior Osterøy nr. 3 på 11,38,25</t>
  </si>
  <si>
    <t>1. 600m Vegard Trefall 1,23,45</t>
  </si>
  <si>
    <t>2. 300m Magnus Reigstad 35,99</t>
  </si>
  <si>
    <t>3. 1170m Markus Loftås 3,08,58</t>
  </si>
  <si>
    <t>4. 1480m Trygve Feidje Mjelde 4,00,87</t>
  </si>
  <si>
    <t>5. 820m Jonas Lillejord 2,05,97</t>
  </si>
  <si>
    <t>6. 200m Eirik Reigstad 23,39</t>
  </si>
  <si>
    <t>Kvinner senior Osterøy nr. 6  på 17,12,60</t>
  </si>
  <si>
    <t>1. 600m Sanna Håland 2,00,59</t>
  </si>
  <si>
    <t>2. 300m Siri Hauge 50,86</t>
  </si>
  <si>
    <t>3. 1170m Bodil Hjellvik Askeland 4,52,15</t>
  </si>
  <si>
    <t>4. 1480m Annelin Lunde 5,54,52</t>
  </si>
  <si>
    <t>5. 820m Irmelin 3,04,44</t>
  </si>
  <si>
    <t>6. 200m Sigrid Bru Reigstad 30,04</t>
  </si>
  <si>
    <t>Menn veteran +35 år Osterøy nr. 1 på 13,33,52</t>
  </si>
  <si>
    <t>1. 600m bane: Alf Erik Johannessen 1,42,05</t>
  </si>
  <si>
    <t>2. 300m bane: Mats-Eirik Elvik 49,11</t>
  </si>
  <si>
    <t>3. 1170m bane, asfalt, gras, grus: Marius Hauge3,35,77</t>
  </si>
  <si>
    <t>4. 1480m asfalt, grus, asfalt: Henrik Revheim 4,29,84</t>
  </si>
  <si>
    <t>5. 820m gras, grus, asfalt, bane: Øystein Horsås 2,24,83</t>
  </si>
  <si>
    <t>6. 200m bane: Kjetil Monstad 31,92</t>
  </si>
  <si>
    <t>Menn superveteran +45 år Osterøy nr. 1 på 14,45,36</t>
  </si>
  <si>
    <t>1. 600m bane Frode Langhelle 1,49,43</t>
  </si>
  <si>
    <t>2. 300m bane Kjetil Monstad 49,04</t>
  </si>
  <si>
    <t>3. 1170m bane, asfalt, gras, grus: Heine Solberg 3,49,63</t>
  </si>
  <si>
    <t>4. 1480m asfalt, grus, asfalt: Øyvind Bjordal 4,58,68</t>
  </si>
  <si>
    <t>6. 200m bane: Arne Reigstad 30,00</t>
  </si>
  <si>
    <t>Fristafett</t>
  </si>
  <si>
    <t>gull</t>
  </si>
  <si>
    <t>10km</t>
  </si>
  <si>
    <t>Drammen</t>
  </si>
  <si>
    <t>nm krav ok</t>
  </si>
  <si>
    <t>5km</t>
  </si>
  <si>
    <t>Chania</t>
  </si>
  <si>
    <t>mv45</t>
  </si>
  <si>
    <t>engangs?</t>
  </si>
  <si>
    <t>2,32,39</t>
  </si>
  <si>
    <t>Fana</t>
  </si>
  <si>
    <t>maraton</t>
  </si>
  <si>
    <t>5. 820m gras, grus, asfalt, bane: Tore Hannisdal  2,48,58</t>
  </si>
  <si>
    <t>Marius Hauge</t>
  </si>
  <si>
    <t>5000m</t>
  </si>
  <si>
    <t>Fana st Bg Challenge</t>
  </si>
  <si>
    <t>214697-2025</t>
  </si>
  <si>
    <t>Thomas Mosevoll</t>
  </si>
  <si>
    <t>216705-2025</t>
  </si>
  <si>
    <t>Marie Mostraum</t>
  </si>
  <si>
    <t>5 km</t>
  </si>
  <si>
    <t>K20-22</t>
  </si>
  <si>
    <t>Synnøve Jordalen</t>
  </si>
  <si>
    <t>K35-39</t>
  </si>
  <si>
    <t>Elin Kleppe Fossbakken</t>
  </si>
  <si>
    <t>K23-34</t>
  </si>
  <si>
    <t>Peggy Guhl</t>
  </si>
  <si>
    <t>K50-54</t>
  </si>
  <si>
    <t>Elin Tinbod</t>
  </si>
  <si>
    <t>Anna Vedå Hauge</t>
  </si>
  <si>
    <t>Kristin Haukaas</t>
  </si>
  <si>
    <t>K45-49</t>
  </si>
  <si>
    <t>M23-34</t>
  </si>
  <si>
    <t>Henrik Revheim</t>
  </si>
  <si>
    <t>M35-39</t>
  </si>
  <si>
    <t>M50-54</t>
  </si>
  <si>
    <t>M40-44</t>
  </si>
  <si>
    <t>Tor-Henning Erdal</t>
  </si>
  <si>
    <t>Øystein Horsås</t>
  </si>
  <si>
    <t>Øyvind Brakvatne Mjelde</t>
  </si>
  <si>
    <t>Torbjørn Småland</t>
  </si>
  <si>
    <t>Osterøy il</t>
  </si>
  <si>
    <t>Trond Vevle</t>
  </si>
  <si>
    <t>TEAM Godt og blanda</t>
  </si>
  <si>
    <t>W</t>
  </si>
  <si>
    <t>Marit Brakvatne Mjelde</t>
  </si>
  <si>
    <t>K60-64</t>
  </si>
  <si>
    <t>Arnbjørn Vevle</t>
  </si>
  <si>
    <t>Arve Mæhle</t>
  </si>
  <si>
    <t>Håvard Forthun</t>
  </si>
  <si>
    <t>Kristin Rolland</t>
  </si>
  <si>
    <t>Kristin Ruud Myking</t>
  </si>
  <si>
    <t>Tore Johan Erstad</t>
  </si>
  <si>
    <t>10 km</t>
  </si>
  <si>
    <t>lang løp</t>
  </si>
  <si>
    <t>2,29,12</t>
  </si>
  <si>
    <t>BCM</t>
  </si>
  <si>
    <t>SentrumL Oslo</t>
  </si>
  <si>
    <t>2,16,02</t>
  </si>
  <si>
    <t>1,59,06</t>
  </si>
  <si>
    <t>1,58,13</t>
  </si>
  <si>
    <t>1,54,31</t>
  </si>
  <si>
    <t>1,42,22</t>
  </si>
  <si>
    <t>1,34,01</t>
  </si>
  <si>
    <t>1,31,02</t>
  </si>
  <si>
    <t>1,27,25</t>
  </si>
  <si>
    <t>1,24,40</t>
  </si>
  <si>
    <t>1,24,27</t>
  </si>
  <si>
    <t>1,22,40</t>
  </si>
  <si>
    <t>1,22,24</t>
  </si>
  <si>
    <t>1,21,19</t>
  </si>
  <si>
    <t>1,11,55</t>
  </si>
  <si>
    <t>mix</t>
  </si>
  <si>
    <t>Eirik Brakvatne Mjelde</t>
  </si>
  <si>
    <t>Anders Brakvatne Mjelde</t>
  </si>
  <si>
    <t>p</t>
  </si>
  <si>
    <t>ikkje medlem</t>
  </si>
  <si>
    <t>Henrik Lennart Horsås</t>
  </si>
  <si>
    <t>1997</t>
  </si>
  <si>
    <t>Øyvind Revheim</t>
  </si>
  <si>
    <t>1,21,22</t>
  </si>
  <si>
    <t>Jonas Raknes, 1,29,01</t>
  </si>
  <si>
    <t>Gisle Raknes, 1,29,30</t>
  </si>
  <si>
    <r>
      <t>C̶h̶r̶i̶s̶t̶e̶r̶ S̶æl̶e̶n̶, 1,29,30 </t>
    </r>
    <r>
      <rPr>
        <i/>
        <sz val="10"/>
        <color rgb="FF2A2A2A"/>
        <rFont val="Segoe UI"/>
        <family val="2"/>
      </rPr>
      <t>[Her har BN fått rapport om at ein ukjent «løpejockey» (erstattar), ein ostring, sprang på Sælen sitt startnummer, då Sælen er på treningsleir på kontinentet]</t>
    </r>
  </si>
  <si>
    <t>Alexander Drabløs, 1,29,37</t>
  </si>
  <si>
    <t>Trond Vevle, 1,29,43</t>
  </si>
  <si>
    <t>Espen Mellingen, 1,30,17</t>
  </si>
  <si>
    <t>Torbjørn Småland, 1,30,35</t>
  </si>
  <si>
    <t>Haakon Gunby, 1,30,54</t>
  </si>
  <si>
    <t>Eirik Mjelde, 1,31,02</t>
  </si>
  <si>
    <t>Tor Henrik Hansen, 1,31,41</t>
  </si>
  <si>
    <t>Arild Hartveit, 1,33,47</t>
  </si>
  <si>
    <t>Vegard Nordgulen Såtendal, 1,33,58</t>
  </si>
  <si>
    <t>Anders Mjelde, 1,34,01</t>
  </si>
  <si>
    <t>Daniel Kleiveland, 1,35,05</t>
  </si>
  <si>
    <t>Thord Flatebø Iversen, 1,35,31</t>
  </si>
  <si>
    <t>Erik Iden, 1,35,43</t>
  </si>
  <si>
    <t>Mathias Lone, 1,35,56</t>
  </si>
  <si>
    <t>Kenneth Helleve, 1,36,01</t>
  </si>
  <si>
    <t>Daniel Fossbakken, 1,36,44</t>
  </si>
  <si>
    <t>Victoria Mjelde Hanstveit, 1,37,09</t>
  </si>
  <si>
    <t>Simen Austgulen Grinde, 1,37,27</t>
  </si>
  <si>
    <t>Birgit Opheim, 1,38,52</t>
  </si>
  <si>
    <t>Heine Lohne, 1,39,38</t>
  </si>
  <si>
    <t>Anders Dalland, 1,40,02</t>
  </si>
  <si>
    <t>Egil Landøy, 1,40,29</t>
  </si>
  <si>
    <t>Tonny Halleland, 1,40,42</t>
  </si>
  <si>
    <t>Ole Martin Enget, 1,40,53</t>
  </si>
  <si>
    <t>Terje Lunde, 1,41,44</t>
  </si>
  <si>
    <t>Ove Håland, 1,42,01</t>
  </si>
  <si>
    <t>Ole-Harald Bleikli, 1,42,17</t>
  </si>
  <si>
    <t>Trond Vevle, 1,42,22</t>
  </si>
  <si>
    <t> NOR</t>
  </si>
  <si>
    <t>Halvmarathon</t>
  </si>
  <si>
    <t>Osterøy IL Menn superveteran 45+    gull 6,57,4</t>
  </si>
  <si>
    <t>1. 382m Arne Reigstad   1,07,0</t>
  </si>
  <si>
    <t>2. 593m Gisle Raknes  1,46,6</t>
  </si>
  <si>
    <t>3. 942m Sigbjørn Reigstad 3,28,8</t>
  </si>
  <si>
    <t>4. 225m Bjarte Vik 35,0</t>
  </si>
  <si>
    <t>Osterøy IL Menn senior  gull  14,53,4</t>
  </si>
  <si>
    <t>1. 670m Magnus Reigstad  1,34,2</t>
  </si>
  <si>
    <t>2. 1167m Markus Loftås 3,20,0</t>
  </si>
  <si>
    <t>3. 407m Eirik Reigstad 57,4</t>
  </si>
  <si>
    <t>4.1568m Trygve Feidje Mjelde 4,19,3</t>
  </si>
  <si>
    <t>5. 1167m Dagfinn Gjerstad 3,13,0</t>
  </si>
  <si>
    <t>6. 593m Vegard Høylo Trefall 1,29,5</t>
  </si>
  <si>
    <t>Askstafett</t>
  </si>
  <si>
    <t>217625-2025</t>
  </si>
  <si>
    <t>Per Ole Mostrøm</t>
  </si>
  <si>
    <t>218453-2025</t>
  </si>
  <si>
    <t>lisens</t>
  </si>
  <si>
    <t>14,54,13</t>
  </si>
  <si>
    <t>Andreas Elvik Litland</t>
  </si>
  <si>
    <t>3000m</t>
  </si>
  <si>
    <t>Osterøy st</t>
  </si>
  <si>
    <t>mv35</t>
  </si>
  <si>
    <t>Vipps</t>
  </si>
  <si>
    <t>15.01,1 m.t.</t>
  </si>
  <si>
    <t>Anette Bru</t>
  </si>
  <si>
    <t>kv55</t>
  </si>
  <si>
    <t>11,16,07</t>
  </si>
  <si>
    <t>Daniel Kleiveland</t>
  </si>
  <si>
    <t>15,57,5 m.t.</t>
  </si>
  <si>
    <t>kv35</t>
  </si>
  <si>
    <t>2,47,73</t>
  </si>
  <si>
    <t>Emil Rongved Børtveit</t>
  </si>
  <si>
    <t>600m</t>
  </si>
  <si>
    <t>g-rekr</t>
  </si>
  <si>
    <t>12,26,52</t>
  </si>
  <si>
    <t>Frank Loftås</t>
  </si>
  <si>
    <t>mv60</t>
  </si>
  <si>
    <t>13,30,46</t>
  </si>
  <si>
    <t>Helge Espevoll</t>
  </si>
  <si>
    <t>hare</t>
  </si>
  <si>
    <t>17,26,61</t>
  </si>
  <si>
    <t>Inger-Helen Hagenes</t>
  </si>
  <si>
    <t>3,12,56</t>
  </si>
  <si>
    <t>Jonatan Kleiveland</t>
  </si>
  <si>
    <t>12,26,35</t>
  </si>
  <si>
    <t>Kasper Borgstein Sandal</t>
  </si>
  <si>
    <t>g-13</t>
  </si>
  <si>
    <t>18,04,23</t>
  </si>
  <si>
    <t>Laila Tinbod</t>
  </si>
  <si>
    <t>kv40</t>
  </si>
  <si>
    <t>13,29,83</t>
  </si>
  <si>
    <t>Lucas Kvalheim</t>
  </si>
  <si>
    <t>g-17</t>
  </si>
  <si>
    <t>15,31,44</t>
  </si>
  <si>
    <t>Mathea Mæhle Hauge</t>
  </si>
  <si>
    <t>j-rekr</t>
  </si>
  <si>
    <t>4,20,18</t>
  </si>
  <si>
    <t>Mathias Rongved Børtveit</t>
  </si>
  <si>
    <t>15.39,4 m.t.</t>
  </si>
  <si>
    <t>Roy-Arne Hauge</t>
  </si>
  <si>
    <t>11,52,84</t>
  </si>
  <si>
    <t>Stian Rosnes</t>
  </si>
  <si>
    <t>14,26,44</t>
  </si>
  <si>
    <t>Sunniva Greve Nesthus</t>
  </si>
  <si>
    <t>13,50,61</t>
  </si>
  <si>
    <t>Vegard Mjelstad</t>
  </si>
  <si>
    <t>13,08,63</t>
  </si>
  <si>
    <t>Yngve Reigstad</t>
  </si>
  <si>
    <t>Ørjan Kallekleiv</t>
  </si>
  <si>
    <t>16.02,6 m.t.</t>
  </si>
  <si>
    <t>Åse-Jeanette Erdal</t>
  </si>
  <si>
    <t>Osterøy</t>
  </si>
  <si>
    <t>2,55,51</t>
  </si>
  <si>
    <t>3,10,20</t>
  </si>
  <si>
    <t>Anna Mjelstad</t>
  </si>
  <si>
    <t>2,57,47</t>
  </si>
  <si>
    <t>Aurora Yndesdal</t>
  </si>
  <si>
    <t>2,47,09</t>
  </si>
  <si>
    <t>Charlie Daltveit Hango</t>
  </si>
  <si>
    <t>g-19</t>
  </si>
  <si>
    <t>9,30,04</t>
  </si>
  <si>
    <t>3,11,62</t>
  </si>
  <si>
    <t>Elida Engjaberg Birkaas</t>
  </si>
  <si>
    <t>2,34,86</t>
  </si>
  <si>
    <t>3,10,60</t>
  </si>
  <si>
    <t>11,34,83</t>
  </si>
  <si>
    <t>Even Simmenes Fotland</t>
  </si>
  <si>
    <t>2,29,42</t>
  </si>
  <si>
    <t>Even Tennebekk Bjørge</t>
  </si>
  <si>
    <t>11,29,95</t>
  </si>
  <si>
    <t>Frode Langhelle</t>
  </si>
  <si>
    <t>mv55</t>
  </si>
  <si>
    <t>15,33,28</t>
  </si>
  <si>
    <t>Helge Tysse</t>
  </si>
  <si>
    <t>4,40,91</t>
  </si>
  <si>
    <t>Henrik Solberg</t>
  </si>
  <si>
    <t>Joar Nøkleby Lemme</t>
  </si>
  <si>
    <t>2,53,43</t>
  </si>
  <si>
    <t>3,09,88</t>
  </si>
  <si>
    <t>Kristian Bøe</t>
  </si>
  <si>
    <t>2,47,66</t>
  </si>
  <si>
    <t>Lena Aasheim Solberg</t>
  </si>
  <si>
    <t>3,49,03</t>
  </si>
  <si>
    <t>Lise Emilie Fossbakken</t>
  </si>
  <si>
    <t>2,21,94</t>
  </si>
  <si>
    <t>Mari Aasheim Solberg</t>
  </si>
  <si>
    <t>Marie Nøkleby Lemme</t>
  </si>
  <si>
    <t>2,19,07</t>
  </si>
  <si>
    <t>Martin Løtveit Aasheim</t>
  </si>
  <si>
    <t>2,21,91</t>
  </si>
  <si>
    <t xml:space="preserve">Maxsimilian Maka </t>
  </si>
  <si>
    <t>9,56,61</t>
  </si>
  <si>
    <t>Niklas Kollvangsnes Solberg</t>
  </si>
  <si>
    <t>2,44,57</t>
  </si>
  <si>
    <t>2,45,83</t>
  </si>
  <si>
    <t>3,20,66</t>
  </si>
  <si>
    <t>Oline Kleiveland</t>
  </si>
  <si>
    <t>Oliver Greve Rosnes</t>
  </si>
  <si>
    <t>13,49,82</t>
  </si>
  <si>
    <t>3,19,97</t>
  </si>
  <si>
    <t>Sunniva Mjelstad Husebø</t>
  </si>
  <si>
    <t>Thea Bøe</t>
  </si>
  <si>
    <t>Thea Solberg</t>
  </si>
  <si>
    <t>12,10,35</t>
  </si>
  <si>
    <t>10,38,12</t>
  </si>
  <si>
    <t>2,27,91</t>
  </si>
  <si>
    <t>Ulrik Gjeitrem Kallekleiv</t>
  </si>
  <si>
    <t>18,03,72</t>
  </si>
  <si>
    <t>3,24,32</t>
  </si>
  <si>
    <t>Vilde Engjaberg Birkaas</t>
  </si>
  <si>
    <t>j-10</t>
  </si>
  <si>
    <t>Vilja Yndesdal</t>
  </si>
  <si>
    <t>40m</t>
  </si>
  <si>
    <t>Sofie Andersen</t>
  </si>
  <si>
    <t>Malvin Moe Romslo</t>
  </si>
  <si>
    <t>Lavrans Espevoll</t>
  </si>
  <si>
    <t>Maiken M Thunestvedt</t>
  </si>
  <si>
    <t>Emil M Thunestvedt</t>
  </si>
  <si>
    <t>Jakob K Stokke</t>
  </si>
  <si>
    <t>Casper Stokke</t>
  </si>
  <si>
    <t>-1.1</t>
  </si>
  <si>
    <t>Kasper Mjelde Loftås</t>
  </si>
  <si>
    <t>Ada Bruvik-Stokken</t>
  </si>
  <si>
    <t>Lars Henrik Skrinsrud Hopsdal</t>
  </si>
  <si>
    <t>Olivia  Thomassen  Aasheim</t>
  </si>
  <si>
    <t>Øystein Lid Faugstad</t>
  </si>
  <si>
    <t>Oddvar Sørtveit</t>
  </si>
  <si>
    <t>Ludvig Thomassen Aasheim</t>
  </si>
  <si>
    <t>Thor William</t>
  </si>
  <si>
    <t>Mathea Lovise S Rolland</t>
  </si>
  <si>
    <t>Ellie Thomassen Aasheim</t>
  </si>
  <si>
    <t>Mie  Kringen Hanstvedt</t>
  </si>
  <si>
    <t>Eleah Karina S Rolland</t>
  </si>
  <si>
    <t>Maria Solheim Høvik</t>
  </si>
  <si>
    <t>Charlie D Hango</t>
  </si>
  <si>
    <t>Theresa Mjelde</t>
  </si>
  <si>
    <t>Jesica ukjent</t>
  </si>
  <si>
    <t>Ibrahim Ndarvhutse</t>
  </si>
  <si>
    <t>Oskar Tveit Mjelde</t>
  </si>
  <si>
    <t>Jenny Alexandra</t>
  </si>
  <si>
    <t>Nebi Bereket</t>
  </si>
  <si>
    <t>60m</t>
  </si>
  <si>
    <t>Mikal Hundhammer</t>
  </si>
  <si>
    <t>Maya Mjelde Holsen</t>
  </si>
  <si>
    <t>Lilli Aasheim Solstad</t>
  </si>
  <si>
    <t>Emina Hestnes Vik</t>
  </si>
  <si>
    <t>Sigrid Vik Rongved</t>
  </si>
  <si>
    <t>Marius Lid Faugstad</t>
  </si>
  <si>
    <t>Emil Solstad</t>
  </si>
  <si>
    <t>Leif Ove Rongved</t>
  </si>
  <si>
    <t>Åge Bruvik</t>
  </si>
  <si>
    <t>80m</t>
  </si>
  <si>
    <t>kule 2 kg</t>
  </si>
  <si>
    <t>kule 3 kg</t>
  </si>
  <si>
    <t>Oline Hestnes Vik</t>
  </si>
  <si>
    <t>Eir-Johanna T Hundhammer</t>
  </si>
  <si>
    <t>Anna Vik Rongved</t>
  </si>
  <si>
    <t>Sara Høylo Stokke</t>
  </si>
  <si>
    <t>kule 3kg</t>
  </si>
  <si>
    <t>Arne Mjelde</t>
  </si>
  <si>
    <t>John Bernes</t>
  </si>
  <si>
    <t>kule 7 kg</t>
  </si>
  <si>
    <t>lengde</t>
  </si>
  <si>
    <t>motvind</t>
  </si>
  <si>
    <t xml:space="preserve">lengde  </t>
  </si>
  <si>
    <t>lengde ss</t>
  </si>
  <si>
    <t>Johanna Tveit Mjelde</t>
  </si>
  <si>
    <t>17,14,4</t>
  </si>
  <si>
    <t>Åsane</t>
  </si>
  <si>
    <t>35,28,5</t>
  </si>
  <si>
    <t>50,37,1</t>
  </si>
  <si>
    <t>Haus idr.plass</t>
  </si>
  <si>
    <t>9,1mt</t>
  </si>
  <si>
    <t>7,3mt</t>
  </si>
  <si>
    <t>9,4mt</t>
  </si>
  <si>
    <t>10,3mt</t>
  </si>
  <si>
    <t>10,7mt</t>
  </si>
  <si>
    <t>14,2mt</t>
  </si>
  <si>
    <t>7,9mt</t>
  </si>
  <si>
    <t>11,9mt</t>
  </si>
  <si>
    <t>8,7mt</t>
  </si>
  <si>
    <t>11,2mt</t>
  </si>
  <si>
    <t>Stafett Halvm</t>
  </si>
  <si>
    <t>Ost komm</t>
  </si>
  <si>
    <t>7,5mt</t>
  </si>
  <si>
    <t>12,6mt</t>
  </si>
  <si>
    <t>8,5mt</t>
  </si>
  <si>
    <t>6,6mt</t>
  </si>
  <si>
    <t>7,4mt</t>
  </si>
  <si>
    <t>14,9mt</t>
  </si>
  <si>
    <t>10,4mt</t>
  </si>
  <si>
    <t>11,4mt</t>
  </si>
  <si>
    <t>14,1mt</t>
  </si>
  <si>
    <t>8,6mt</t>
  </si>
  <si>
    <t>13mt</t>
  </si>
  <si>
    <t>13,0mt</t>
  </si>
  <si>
    <t>10,2mt</t>
  </si>
  <si>
    <t>13,3mt</t>
  </si>
  <si>
    <t>9,7mt</t>
  </si>
  <si>
    <t>15,3mt</t>
  </si>
  <si>
    <t>7,6mt</t>
  </si>
  <si>
    <t>11,1mt</t>
  </si>
  <si>
    <t>8,8mt</t>
  </si>
  <si>
    <t>13,6mt</t>
  </si>
  <si>
    <t>9,0mt</t>
  </si>
  <si>
    <t>9,9mt</t>
  </si>
  <si>
    <t>9,3mt</t>
  </si>
  <si>
    <t>14,7mt</t>
  </si>
  <si>
    <t>12,7mt</t>
  </si>
  <si>
    <t>18,5mt</t>
  </si>
  <si>
    <t>7,8mt</t>
  </si>
  <si>
    <t>11,7mt</t>
  </si>
  <si>
    <t>14,0mt</t>
  </si>
  <si>
    <t>13,4mt</t>
  </si>
  <si>
    <t>Arne Melde</t>
  </si>
  <si>
    <t>Arna idr. park</t>
  </si>
  <si>
    <t>Fri</t>
  </si>
  <si>
    <t>100m</t>
  </si>
  <si>
    <t>17,35,69</t>
  </si>
  <si>
    <t>mv50</t>
  </si>
  <si>
    <t>engags?</t>
  </si>
  <si>
    <t>8 av 8</t>
  </si>
  <si>
    <t xml:space="preserve">Mest poeng: </t>
  </si>
  <si>
    <t xml:space="preserve">Fana st  </t>
  </si>
  <si>
    <t>8,34,02</t>
  </si>
  <si>
    <t>Fana st</t>
  </si>
  <si>
    <t>800m</t>
  </si>
  <si>
    <t>ku4</t>
  </si>
  <si>
    <t>sl4</t>
  </si>
  <si>
    <t>vekt 7,25 kg</t>
  </si>
  <si>
    <t>diskos 1 kg</t>
  </si>
  <si>
    <t>1.4</t>
  </si>
  <si>
    <t>Susanna Bernes Setre</t>
  </si>
  <si>
    <t>0.5</t>
  </si>
  <si>
    <t>200m</t>
  </si>
  <si>
    <t>2.1</t>
  </si>
  <si>
    <t>0.8</t>
  </si>
  <si>
    <t>3,09,07</t>
  </si>
  <si>
    <t>3,09,36</t>
  </si>
  <si>
    <t>3,29,86</t>
  </si>
  <si>
    <t>3,30,72</t>
  </si>
  <si>
    <t>4,05,97</t>
  </si>
  <si>
    <t>Linnea Bernes Setre</t>
  </si>
  <si>
    <t>j-15</t>
  </si>
  <si>
    <t>3,14,75</t>
  </si>
  <si>
    <t>16,53,86</t>
  </si>
  <si>
    <t>18,50,86</t>
  </si>
  <si>
    <t>Høgde</t>
  </si>
  <si>
    <t>Lengde ss</t>
  </si>
  <si>
    <t>1.6</t>
  </si>
  <si>
    <t>2.7</t>
  </si>
  <si>
    <t>1.8</t>
  </si>
  <si>
    <t>Lengde</t>
  </si>
  <si>
    <t>g-18</t>
  </si>
  <si>
    <t>3.9</t>
  </si>
  <si>
    <t>1.7</t>
  </si>
  <si>
    <t>Andreas Markmanrud</t>
  </si>
  <si>
    <t>1.3</t>
  </si>
  <si>
    <t>Mest poeng:Matias Hanstveit Nygård 8 res og  5652pg</t>
  </si>
  <si>
    <t>221225-2025</t>
  </si>
  <si>
    <t>13,46,84</t>
  </si>
  <si>
    <t>Brussel/Belgia</t>
  </si>
  <si>
    <t>2,51,09</t>
  </si>
  <si>
    <t>0.6</t>
  </si>
  <si>
    <t>5.8</t>
  </si>
  <si>
    <t>8,03,62</t>
  </si>
  <si>
    <t>1500m</t>
  </si>
  <si>
    <t>3000m_land</t>
  </si>
  <si>
    <t>Store Lung</t>
  </si>
  <si>
    <t>223157-2025</t>
  </si>
  <si>
    <t>Marianne Feidje Mjelde</t>
  </si>
  <si>
    <t>3,12,83</t>
  </si>
  <si>
    <t>Kristiansand</t>
  </si>
  <si>
    <t xml:space="preserve">800m </t>
  </si>
  <si>
    <t>mv80-84</t>
  </si>
  <si>
    <t>NM masters</t>
  </si>
  <si>
    <t>6,57,34</t>
  </si>
  <si>
    <t>bronse</t>
  </si>
  <si>
    <t>sp400</t>
  </si>
  <si>
    <t>0.9</t>
  </si>
  <si>
    <t>300m</t>
  </si>
  <si>
    <t>20 av 20</t>
  </si>
  <si>
    <t>7,59,73</t>
  </si>
  <si>
    <t>Bærum</t>
  </si>
  <si>
    <t>1,58,86</t>
  </si>
  <si>
    <t xml:space="preserve">hø </t>
  </si>
  <si>
    <t>Strandebarm</t>
  </si>
  <si>
    <t>sp800</t>
  </si>
  <si>
    <t>9,40,85</t>
  </si>
  <si>
    <t>10.11,40</t>
  </si>
  <si>
    <t>18,11,0m</t>
  </si>
  <si>
    <t>3,27,80</t>
  </si>
  <si>
    <t>Susanna D Setre</t>
  </si>
  <si>
    <t>4,29,73</t>
  </si>
  <si>
    <t>4,35,89</t>
  </si>
  <si>
    <t>4,44,81</t>
  </si>
  <si>
    <t>Magnus Gjerstad</t>
  </si>
  <si>
    <t>xxxx</t>
  </si>
  <si>
    <t>5,04,69</t>
  </si>
  <si>
    <t>5,56,70</t>
  </si>
  <si>
    <t>28 av 30</t>
  </si>
  <si>
    <t>Mest poeng:  Linnea Bernes Setre 2 resultat og 732pg</t>
  </si>
  <si>
    <t>xxx</t>
  </si>
  <si>
    <t>Jølster</t>
  </si>
  <si>
    <t>1,28,11</t>
  </si>
  <si>
    <t>Gisle Raknes</t>
  </si>
  <si>
    <t>1,26,00</t>
  </si>
  <si>
    <t>Kasper Håland</t>
  </si>
  <si>
    <t>250705</t>
  </si>
  <si>
    <t>vfk</t>
  </si>
  <si>
    <t>1,36,31</t>
  </si>
  <si>
    <t>Ove Håland</t>
  </si>
  <si>
    <t>Arko</t>
  </si>
  <si>
    <t>Linda Håland</t>
  </si>
  <si>
    <t>1,42,46</t>
  </si>
  <si>
    <t>2,13,27</t>
  </si>
  <si>
    <t>Sanna Håland</t>
  </si>
  <si>
    <t>Bergen</t>
  </si>
  <si>
    <t>Osterøy  st</t>
  </si>
  <si>
    <t>-0.3</t>
  </si>
  <si>
    <t>1.50,85</t>
  </si>
  <si>
    <t>1,50,85</t>
  </si>
  <si>
    <t xml:space="preserve">Vegard Høylo Trefall </t>
  </si>
  <si>
    <t>Ost. Stadion</t>
  </si>
  <si>
    <t>.-0,1</t>
  </si>
  <si>
    <t>15,32,31</t>
  </si>
  <si>
    <t>Ravnanger</t>
  </si>
  <si>
    <t>3,45,23</t>
  </si>
  <si>
    <t>Even Mathisen</t>
  </si>
  <si>
    <t>Heloise Espeland</t>
  </si>
  <si>
    <t>Hector Breivik</t>
  </si>
  <si>
    <t>Hoved NM</t>
  </si>
  <si>
    <t>nr. 6 2,00,00</t>
  </si>
  <si>
    <t>Mix 15-16</t>
  </si>
  <si>
    <t>OIL</t>
  </si>
  <si>
    <t>Os Turn</t>
  </si>
  <si>
    <t>Ask friidrett</t>
  </si>
  <si>
    <t>4,07,51</t>
  </si>
  <si>
    <t>226749-</t>
  </si>
  <si>
    <t>11.8.</t>
  </si>
  <si>
    <t>1,25,98</t>
  </si>
  <si>
    <t>400m</t>
  </si>
  <si>
    <t>sp700</t>
  </si>
  <si>
    <t>g-16</t>
  </si>
  <si>
    <t>15,49,41</t>
  </si>
  <si>
    <t>1,51,88</t>
  </si>
  <si>
    <t>12 av 12</t>
  </si>
  <si>
    <t>Mest poeng: Trygve Feidje Mjelde 4 resultat og 3700 pg</t>
  </si>
  <si>
    <t>17,38,97</t>
  </si>
  <si>
    <t>17,49,59</t>
  </si>
  <si>
    <t>18,08,35</t>
  </si>
  <si>
    <t>U-23</t>
  </si>
  <si>
    <t>NM junior</t>
  </si>
  <si>
    <t>15,37,63</t>
  </si>
  <si>
    <t>1,55,18</t>
  </si>
  <si>
    <t>U-20</t>
  </si>
  <si>
    <t>5k kamp</t>
  </si>
  <si>
    <t>Knarvik</t>
  </si>
  <si>
    <t>di1</t>
  </si>
  <si>
    <t>589v</t>
  </si>
  <si>
    <t>485v</t>
  </si>
  <si>
    <t>344v</t>
  </si>
  <si>
    <t>374v</t>
  </si>
  <si>
    <t>7,04,56</t>
  </si>
  <si>
    <t>NM 5 kamp masters</t>
  </si>
  <si>
    <t>665v</t>
  </si>
  <si>
    <t>2457pg</t>
  </si>
  <si>
    <t>tresteg</t>
  </si>
  <si>
    <t>.-1.3</t>
  </si>
  <si>
    <t>John Elvin Guhl</t>
  </si>
  <si>
    <t>lut grop</t>
  </si>
  <si>
    <t>.-1.0</t>
  </si>
  <si>
    <t>60 m</t>
  </si>
  <si>
    <t>Carmen Rebekka Eide Bødvarsdottir</t>
  </si>
  <si>
    <t>Oda  Seilen Gjerstad</t>
  </si>
  <si>
    <t>Mathea Daltveit</t>
  </si>
  <si>
    <t xml:space="preserve">j-11 </t>
  </si>
  <si>
    <t>Natalia Eide Bødvarsdottir</t>
  </si>
  <si>
    <t>Nicolai Eide Bødvarsson</t>
  </si>
  <si>
    <t>200 m</t>
  </si>
  <si>
    <t>Kula 2 kg</t>
  </si>
  <si>
    <t>Høyde</t>
  </si>
  <si>
    <t>Fotlandsvåg Arena</t>
  </si>
  <si>
    <t>Mest poeng: Natalia Eide Bødvarsdottir 3 res og 2128p</t>
  </si>
  <si>
    <t>Jesca U Wase</t>
  </si>
  <si>
    <t>sl ball 1kg</t>
  </si>
  <si>
    <t>Alexander Thunestvedt</t>
  </si>
  <si>
    <t>Emmelinn Jacobsen Revheim</t>
  </si>
  <si>
    <t>Jacob Mjelde Loeshagen</t>
  </si>
  <si>
    <t>Jostein L Mjelde</t>
  </si>
  <si>
    <t>Kristine Njåstad</t>
  </si>
  <si>
    <t>lengde  ss</t>
  </si>
  <si>
    <t>Martin  B Lygre</t>
  </si>
  <si>
    <t>Sivert Njåstad</t>
  </si>
  <si>
    <t>Sofie Mjelde Loeshagen</t>
  </si>
  <si>
    <t>3.9.</t>
  </si>
  <si>
    <t>8,1mt</t>
  </si>
  <si>
    <t>8,3mt</t>
  </si>
  <si>
    <t>Øverlands Minde</t>
  </si>
  <si>
    <t>UM</t>
  </si>
  <si>
    <t>6,38,61</t>
  </si>
  <si>
    <t>2000h 91</t>
  </si>
  <si>
    <t>6.9.</t>
  </si>
  <si>
    <t>2000mh 91,4</t>
  </si>
  <si>
    <t>55 av 60</t>
  </si>
  <si>
    <t>NM U-20</t>
  </si>
  <si>
    <t>mv35-39</t>
  </si>
  <si>
    <t>NM 5km</t>
  </si>
  <si>
    <t>mv40-44</t>
  </si>
  <si>
    <t>mv50-54</t>
  </si>
  <si>
    <t>16,23</t>
  </si>
  <si>
    <t>1,24,19,1</t>
  </si>
  <si>
    <t>15,19,4</t>
  </si>
  <si>
    <t>49,19,4</t>
  </si>
  <si>
    <t>1,55,32,7</t>
  </si>
  <si>
    <t>Monica B Vevle</t>
  </si>
  <si>
    <t>1,44,49</t>
  </si>
  <si>
    <t>Marianne F Mjelde</t>
  </si>
  <si>
    <t>Trondheim</t>
  </si>
  <si>
    <t>2,06,48</t>
  </si>
  <si>
    <t>Stig Andy Kvalheim</t>
  </si>
  <si>
    <t>mv55-59</t>
  </si>
  <si>
    <t>.-2,6</t>
  </si>
  <si>
    <t>.1,6</t>
  </si>
  <si>
    <t>.1.6</t>
  </si>
  <si>
    <t>.-2.6</t>
  </si>
  <si>
    <t>.-1,1</t>
  </si>
  <si>
    <t>9,06,80</t>
  </si>
  <si>
    <t>13,41,19</t>
  </si>
  <si>
    <t>Sunniva Nesthus</t>
  </si>
  <si>
    <t>13,51,16</t>
  </si>
  <si>
    <t>mv45-49</t>
  </si>
  <si>
    <t>15,12,24</t>
  </si>
  <si>
    <t>15,35,22</t>
  </si>
  <si>
    <t>Ida Kristina Kårbø</t>
  </si>
  <si>
    <t>16,10,13</t>
  </si>
  <si>
    <t>Herdis Helle</t>
  </si>
  <si>
    <t>16,17,43</t>
  </si>
  <si>
    <t>kv50-54</t>
  </si>
  <si>
    <t>16,18,02</t>
  </si>
  <si>
    <t>fartshaldar</t>
  </si>
  <si>
    <t>Knut O. Huseby</t>
  </si>
  <si>
    <t>16,24,22</t>
  </si>
  <si>
    <t>Ecourea</t>
  </si>
  <si>
    <t>Sigrun Kverndal Reigstad</t>
  </si>
  <si>
    <t>16,48,36</t>
  </si>
  <si>
    <t>Siren Mari Teigland</t>
  </si>
  <si>
    <t>16,53,53</t>
  </si>
  <si>
    <t>kv35-39</t>
  </si>
  <si>
    <t>Kjetil Monstad</t>
  </si>
  <si>
    <t>12,08,81</t>
  </si>
  <si>
    <t>Eirik Molvik</t>
  </si>
  <si>
    <t>12,33,56</t>
  </si>
  <si>
    <t>Bergan Bygg</t>
  </si>
  <si>
    <t>13,03,54</t>
  </si>
  <si>
    <t>Daniel Tennebekk</t>
  </si>
  <si>
    <t>13,18,47</t>
  </si>
  <si>
    <t>Karoline Vik</t>
  </si>
  <si>
    <t>13,30,39</t>
  </si>
  <si>
    <t>9,36,92</t>
  </si>
  <si>
    <t>Leon Eikefet-Eide</t>
  </si>
  <si>
    <t>10,48,19</t>
  </si>
  <si>
    <t>John-Elvin Guhl</t>
  </si>
  <si>
    <t>10,51,93</t>
  </si>
  <si>
    <t>Øyvind Bravatne Mjelde</t>
  </si>
  <si>
    <t>10,55,28</t>
  </si>
  <si>
    <t>10,58,64</t>
  </si>
  <si>
    <t>11,22,64</t>
  </si>
  <si>
    <t>HTB</t>
  </si>
  <si>
    <t>Amira Dakduka Setre</t>
  </si>
  <si>
    <t>3,14,21</t>
  </si>
  <si>
    <t>2,38,54</t>
  </si>
  <si>
    <t>Ludvik Langedal</t>
  </si>
  <si>
    <t>3,33,73</t>
  </si>
  <si>
    <t>2,45,12</t>
  </si>
  <si>
    <t>2,08,63</t>
  </si>
  <si>
    <t>Simen Elvik Blindheim</t>
  </si>
  <si>
    <t>2,54,77</t>
  </si>
  <si>
    <t>Sjur N Bysheim</t>
  </si>
  <si>
    <t>2,15,79</t>
  </si>
  <si>
    <t>2,31,80</t>
  </si>
  <si>
    <t>3,22,22</t>
  </si>
  <si>
    <t>2,47,20</t>
  </si>
  <si>
    <t>2,38,85</t>
  </si>
  <si>
    <t>2,31,36</t>
  </si>
  <si>
    <t>Albert Greve Rosnes</t>
  </si>
  <si>
    <t>4,54,75</t>
  </si>
  <si>
    <t>Brage Nordpoll Hjella</t>
  </si>
  <si>
    <t>3,09,61</t>
  </si>
  <si>
    <t>Hedda Hauge Tennebekk</t>
  </si>
  <si>
    <t>3,41,08</t>
  </si>
  <si>
    <t>2,11,32</t>
  </si>
  <si>
    <t>2,49,76</t>
  </si>
  <si>
    <t>Mathilda Nordpoll</t>
  </si>
  <si>
    <t>5,00,75</t>
  </si>
  <si>
    <t>2,14,96</t>
  </si>
  <si>
    <t>3,09,54</t>
  </si>
  <si>
    <t>3,01,41</t>
  </si>
  <si>
    <t>Elon Aglen</t>
  </si>
  <si>
    <t>3,04,85</t>
  </si>
  <si>
    <t>Helena Aa Solberg</t>
  </si>
  <si>
    <t>2,38,16</t>
  </si>
  <si>
    <t>4,36,56</t>
  </si>
  <si>
    <t>3,06,05</t>
  </si>
  <si>
    <t>3,11,41</t>
  </si>
  <si>
    <t>Malaki Aglen</t>
  </si>
  <si>
    <t>3,17,48</t>
  </si>
  <si>
    <t>2,53,76</t>
  </si>
  <si>
    <t>Mikael Aglen</t>
  </si>
  <si>
    <t>3,43,69</t>
  </si>
  <si>
    <t>2,39,48</t>
  </si>
  <si>
    <t>Senja S Bertolini</t>
  </si>
  <si>
    <t>3,29,28</t>
  </si>
  <si>
    <t>3,13,40</t>
  </si>
  <si>
    <t>Viljar H Tennebekk</t>
  </si>
  <si>
    <t>3,58,64</t>
  </si>
  <si>
    <t>Sigbjørn Kverndal Reigstad</t>
  </si>
  <si>
    <t>6 av 8</t>
  </si>
  <si>
    <t>11.9.</t>
  </si>
  <si>
    <t>Silje Solberg</t>
  </si>
  <si>
    <t>kule 4</t>
  </si>
  <si>
    <t>7 av 12</t>
  </si>
  <si>
    <t>13 av 20</t>
  </si>
  <si>
    <t>7 av 10</t>
  </si>
  <si>
    <t>vektkast 5,45 kg</t>
  </si>
  <si>
    <t>mest poeng:  John Bernes 8 resultat og 4334pg</t>
  </si>
  <si>
    <t>diskos 2 kg</t>
  </si>
  <si>
    <t>Leikvang</t>
  </si>
  <si>
    <t>Bg City mil</t>
  </si>
  <si>
    <t>1,20,34</t>
  </si>
  <si>
    <t>Copenhagen</t>
  </si>
  <si>
    <t>.-3,4</t>
  </si>
  <si>
    <t>5000mkm</t>
  </si>
  <si>
    <t>5000mKM</t>
  </si>
  <si>
    <t>hekk</t>
  </si>
  <si>
    <t>5kmKM</t>
  </si>
  <si>
    <t>Osterøy (4. lag)</t>
  </si>
  <si>
    <t>Osterøy (5. lag)</t>
  </si>
  <si>
    <t>Osterøy (6. lag)</t>
  </si>
  <si>
    <t>Osterøy (7. lag)</t>
  </si>
  <si>
    <t>ingen</t>
  </si>
  <si>
    <t>1 av 15</t>
  </si>
  <si>
    <t>4 av 15</t>
  </si>
  <si>
    <t>5 av 15</t>
  </si>
  <si>
    <t>8 av 15</t>
  </si>
  <si>
    <t>18 av 20</t>
  </si>
  <si>
    <t>Osterøy 4. lag</t>
  </si>
  <si>
    <t>Osterøy 5. lag</t>
  </si>
  <si>
    <t>6 av 20</t>
  </si>
  <si>
    <t>4 av 20</t>
  </si>
  <si>
    <t>3 av 10</t>
  </si>
  <si>
    <t>1,19,99</t>
  </si>
  <si>
    <t>aldersbeste g19</t>
  </si>
  <si>
    <t>27.9.</t>
  </si>
  <si>
    <t>17 av 25</t>
  </si>
  <si>
    <t>sp 800</t>
  </si>
  <si>
    <t>10 av 12</t>
  </si>
  <si>
    <t>9 av 10</t>
  </si>
  <si>
    <t>1,24,54</t>
  </si>
  <si>
    <t>Halm</t>
  </si>
  <si>
    <t>Sørfjorden</t>
  </si>
  <si>
    <t>1,25,11</t>
  </si>
  <si>
    <t>1,23,38</t>
  </si>
  <si>
    <t>1,19,38</t>
  </si>
  <si>
    <t>1,27,49</t>
  </si>
  <si>
    <t>1,13,32</t>
  </si>
  <si>
    <t>engangs</t>
  </si>
  <si>
    <t xml:space="preserve">  </t>
  </si>
  <si>
    <t>1,40,49</t>
  </si>
  <si>
    <t>1,53,20</t>
  </si>
  <si>
    <t>1,38,19</t>
  </si>
  <si>
    <t>Søffjorden</t>
  </si>
  <si>
    <t>1,35,14</t>
  </si>
  <si>
    <t>Tonny Halleland</t>
  </si>
  <si>
    <t>Haus</t>
  </si>
  <si>
    <t>1,51,49</t>
  </si>
  <si>
    <t>Julian Eriksen</t>
  </si>
  <si>
    <t>1,45,09</t>
  </si>
  <si>
    <t>1,19,25</t>
  </si>
  <si>
    <t>Alf Erik Vastle</t>
  </si>
  <si>
    <t>2,28,55</t>
  </si>
  <si>
    <t>Ingemar Olsen</t>
  </si>
  <si>
    <t>1,52,41</t>
  </si>
  <si>
    <t>Bjarte Bjørsvik</t>
  </si>
  <si>
    <t>2,03,19</t>
  </si>
  <si>
    <t>Eva Karin Hatland</t>
  </si>
  <si>
    <t>Lonevåg</t>
  </si>
  <si>
    <t>1,39,26</t>
  </si>
  <si>
    <t>Bernt Iben Fossbakken</t>
  </si>
  <si>
    <t>1,28,03</t>
  </si>
  <si>
    <t>1,32,23</t>
  </si>
  <si>
    <t>2,12,43</t>
  </si>
  <si>
    <t>2,04,43</t>
  </si>
  <si>
    <t>Elias Mostraum</t>
  </si>
  <si>
    <t>Arild Svellingen</t>
  </si>
  <si>
    <t>Daniel Fossbakken</t>
  </si>
  <si>
    <t>Torstein Mjelde</t>
  </si>
  <si>
    <t>1,31,24</t>
  </si>
  <si>
    <t>1,41,21</t>
  </si>
  <si>
    <t>Vegard Polland</t>
  </si>
  <si>
    <t>Valestr.fossen</t>
  </si>
  <si>
    <t>230773-</t>
  </si>
  <si>
    <t>230969-</t>
  </si>
  <si>
    <t>231073-</t>
  </si>
  <si>
    <t>231553-</t>
  </si>
  <si>
    <t>Lisenser Osterøy IL 2026</t>
  </si>
  <si>
    <t>226749-2025</t>
  </si>
  <si>
    <t>3km</t>
  </si>
  <si>
    <t>Bjerke Travbane</t>
  </si>
  <si>
    <t>NM terreng kort løype</t>
  </si>
  <si>
    <t>31.10.</t>
  </si>
  <si>
    <t>1,52,81</t>
  </si>
  <si>
    <t>Stjørdal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</si>
</sst>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k_r_-;\-* #,##0.00\ _k_r_-;_-* &quot;-&quot;??\ _k_r_-;_-@_-"/>
    <numFmt numFmtId="165" formatCode="_(&quot;kr&quot;\ * #,##0.00_);_(&quot;kr&quot;\ * \(#,##0.00\);_(&quot;kr&quot;\ * &quot;-&quot;??_);_(@_)"/>
    <numFmt numFmtId="166" formatCode="_(* #,##0.00_);_(* \(#,##0.00\);_(* &quot;-&quot;??_);_(@_)"/>
    <numFmt numFmtId="167" formatCode="0.0"/>
  </numFmts>
  <fonts count="48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0"/>
      <name val="Arial"/>
      <family val="2"/>
    </font>
    <font>
      <b/>
      <sz val="12"/>
      <color rgb="FF000000"/>
      <name val="Times New Roman"/>
      <family val="1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rgb="FF08016D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sz val="10"/>
      <color rgb="FF202124"/>
      <name val="Times New Roman"/>
      <family val="1"/>
    </font>
    <font>
      <sz val="10"/>
      <color rgb="FFFF0000"/>
      <name val="Times New Roman"/>
      <family val="1"/>
    </font>
    <font>
      <sz val="10"/>
      <color rgb="FF000335"/>
      <name val="Times New Roman"/>
      <family val="1"/>
    </font>
    <font>
      <b/>
      <sz val="10"/>
      <color rgb="FF08016D"/>
      <name val="Times New Roman"/>
      <family val="1"/>
    </font>
    <font>
      <sz val="10"/>
      <color theme="1"/>
      <name val="Calibri"/>
      <family val="2"/>
      <scheme val="minor"/>
    </font>
    <font>
      <sz val="10"/>
      <color rgb="FF2A2A2A"/>
      <name val="Segoe UI"/>
      <family val="2"/>
    </font>
    <font>
      <i/>
      <sz val="10"/>
      <color rgb="FF2A2A2A"/>
      <name val="Segoe UI"/>
      <family val="2"/>
    </font>
    <font>
      <sz val="6"/>
      <color rgb="FF000000"/>
      <name val="Arial"/>
      <family val="2"/>
    </font>
    <font>
      <b/>
      <sz val="5"/>
      <color rgb="FF181818"/>
      <name val="Arial"/>
      <family val="2"/>
    </font>
    <font>
      <sz val="10"/>
      <color rgb="FF000000"/>
      <name val="Times New Roman"/>
      <family val="1"/>
    </font>
    <font>
      <b/>
      <sz val="10"/>
      <color rgb="FF0A0A0A"/>
      <name val="Arial"/>
      <family val="2"/>
    </font>
    <font>
      <sz val="10"/>
      <color rgb="FF0A0A0A"/>
      <name val="Arial"/>
      <family val="2"/>
    </font>
    <font>
      <sz val="10"/>
      <color rgb="FF333333"/>
      <name val="Arial"/>
      <family val="2"/>
    </font>
    <font>
      <b/>
      <sz val="14"/>
      <color rgb="FF08016D"/>
      <name val="Inter"/>
    </font>
    <font>
      <sz val="10"/>
      <color rgb="FF08016D"/>
      <name val="Inter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3F1FF"/>
        <bgColor indexed="64"/>
      </patternFill>
    </fill>
    <fill>
      <patternFill patternType="solid">
        <fgColor rgb="FFF9F8FC"/>
        <bgColor indexed="64"/>
      </patternFill>
    </fill>
    <fill>
      <patternFill patternType="solid">
        <fgColor rgb="FFCFC9B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0E0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164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</cellStyleXfs>
  <cellXfs count="314">
    <xf numFmtId="0" fontId="0" fillId="0" borderId="0" xfId="0"/>
    <xf numFmtId="49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left" vertical="top"/>
    </xf>
    <xf numFmtId="0" fontId="3" fillId="0" borderId="1" xfId="25" applyFont="1" applyBorder="1" applyAlignment="1">
      <alignment horizontal="left" vertical="top"/>
    </xf>
    <xf numFmtId="0" fontId="3" fillId="0" borderId="1" xfId="25" applyFont="1" applyBorder="1" applyAlignment="1">
      <alignment vertical="top"/>
    </xf>
    <xf numFmtId="0" fontId="4" fillId="0" borderId="1" xfId="25" applyFont="1" applyBorder="1"/>
    <xf numFmtId="0" fontId="4" fillId="0" borderId="1" xfId="25" applyFont="1" applyBorder="1" applyAlignment="1">
      <alignment horizontal="left"/>
    </xf>
    <xf numFmtId="49" fontId="3" fillId="0" borderId="1" xfId="25" applyNumberFormat="1" applyFont="1" applyBorder="1" applyAlignment="1">
      <alignment horizontal="left"/>
    </xf>
    <xf numFmtId="1" fontId="3" fillId="0" borderId="1" xfId="25" applyNumberFormat="1" applyFont="1" applyBorder="1" applyAlignment="1">
      <alignment horizontal="left"/>
    </xf>
    <xf numFmtId="49" fontId="4" fillId="0" borderId="1" xfId="25" applyNumberFormat="1" applyFont="1" applyBorder="1" applyAlignment="1">
      <alignment horizontal="left"/>
    </xf>
    <xf numFmtId="1" fontId="4" fillId="0" borderId="1" xfId="25" applyNumberFormat="1" applyFont="1" applyBorder="1" applyAlignment="1">
      <alignment horizontal="left"/>
    </xf>
    <xf numFmtId="1" fontId="8" fillId="0" borderId="1" xfId="25" applyNumberFormat="1" applyFont="1" applyBorder="1" applyAlignment="1">
      <alignment horizontal="left"/>
    </xf>
    <xf numFmtId="0" fontId="3" fillId="0" borderId="1" xfId="25" applyFont="1" applyBorder="1" applyAlignment="1">
      <alignment horizontal="left"/>
    </xf>
    <xf numFmtId="0" fontId="15" fillId="0" borderId="1" xfId="0" applyFont="1" applyBorder="1"/>
    <xf numFmtId="1" fontId="6" fillId="0" borderId="1" xfId="25" applyNumberFormat="1" applyFont="1" applyBorder="1" applyAlignment="1">
      <alignment horizontal="left"/>
    </xf>
    <xf numFmtId="0" fontId="4" fillId="0" borderId="1" xfId="10" applyNumberFormat="1" applyFont="1" applyBorder="1" applyAlignment="1">
      <alignment horizontal="left"/>
    </xf>
    <xf numFmtId="1" fontId="4" fillId="0" borderId="1" xfId="10" applyNumberFormat="1" applyFont="1" applyBorder="1" applyAlignment="1">
      <alignment horizontal="left"/>
    </xf>
    <xf numFmtId="1" fontId="16" fillId="0" borderId="1" xfId="0" applyNumberFormat="1" applyFont="1" applyBorder="1" applyAlignment="1">
      <alignment horizontal="left"/>
    </xf>
    <xf numFmtId="0" fontId="6" fillId="0" borderId="1" xfId="25" applyFont="1" applyBorder="1"/>
    <xf numFmtId="0" fontId="6" fillId="0" borderId="1" xfId="25" applyFont="1" applyBorder="1" applyAlignment="1">
      <alignment horizontal="left"/>
    </xf>
    <xf numFmtId="0" fontId="6" fillId="0" borderId="1" xfId="25" applyFont="1" applyBorder="1" applyAlignment="1">
      <alignment vertical="top"/>
    </xf>
    <xf numFmtId="49" fontId="4" fillId="0" borderId="1" xfId="25" applyNumberFormat="1" applyFont="1" applyBorder="1" applyAlignment="1">
      <alignment vertical="top"/>
    </xf>
    <xf numFmtId="0" fontId="8" fillId="0" borderId="1" xfId="25" applyFont="1" applyBorder="1"/>
    <xf numFmtId="0" fontId="8" fillId="0" borderId="1" xfId="25" applyFont="1" applyBorder="1" applyAlignment="1">
      <alignment horizontal="left"/>
    </xf>
    <xf numFmtId="0" fontId="8" fillId="0" borderId="1" xfId="25" applyFont="1" applyBorder="1" applyAlignment="1">
      <alignment vertical="top"/>
    </xf>
    <xf numFmtId="0" fontId="4" fillId="0" borderId="1" xfId="25" applyFont="1" applyBorder="1" applyAlignment="1">
      <alignment horizontal="left" vertical="center"/>
    </xf>
    <xf numFmtId="0" fontId="4" fillId="0" borderId="1" xfId="25" applyFont="1" applyBorder="1" applyAlignment="1">
      <alignment horizontal="left" wrapText="1"/>
    </xf>
    <xf numFmtId="0" fontId="17" fillId="0" borderId="1" xfId="0" applyFont="1" applyBorder="1" applyAlignment="1">
      <alignment horizontal="left"/>
    </xf>
    <xf numFmtId="49" fontId="7" fillId="0" borderId="1" xfId="27" applyNumberFormat="1" applyFont="1" applyBorder="1" applyAlignment="1">
      <alignment horizontal="left"/>
    </xf>
    <xf numFmtId="0" fontId="17" fillId="0" borderId="1" xfId="0" applyFont="1" applyBorder="1"/>
    <xf numFmtId="0" fontId="17" fillId="0" borderId="1" xfId="0" applyFont="1" applyBorder="1" applyAlignment="1">
      <alignment horizontal="left" vertical="center" wrapText="1"/>
    </xf>
    <xf numFmtId="0" fontId="4" fillId="0" borderId="1" xfId="10" applyNumberFormat="1" applyFont="1" applyFill="1" applyBorder="1" applyAlignment="1">
      <alignment horizontal="left"/>
    </xf>
    <xf numFmtId="1" fontId="4" fillId="0" borderId="1" xfId="1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49" fontId="3" fillId="0" borderId="1" xfId="25" applyNumberFormat="1" applyFont="1" applyBorder="1"/>
    <xf numFmtId="49" fontId="3" fillId="0" borderId="1" xfId="25" applyNumberFormat="1" applyFont="1" applyBorder="1" applyAlignment="1">
      <alignment horizontal="center"/>
    </xf>
    <xf numFmtId="49" fontId="3" fillId="0" borderId="1" xfId="10" applyNumberFormat="1" applyFont="1" applyFill="1" applyBorder="1" applyAlignment="1">
      <alignment horizontal="left"/>
    </xf>
    <xf numFmtId="0" fontId="3" fillId="0" borderId="1" xfId="25" applyFont="1" applyBorder="1"/>
    <xf numFmtId="49" fontId="7" fillId="0" borderId="1" xfId="25" applyNumberFormat="1" applyFont="1" applyBorder="1" applyAlignment="1">
      <alignment horizontal="left"/>
    </xf>
    <xf numFmtId="0" fontId="7" fillId="0" borderId="1" xfId="25" applyFont="1" applyBorder="1" applyAlignment="1">
      <alignment horizontal="left"/>
    </xf>
    <xf numFmtId="49" fontId="8" fillId="0" borderId="1" xfId="10" applyNumberFormat="1" applyFont="1" applyFill="1" applyBorder="1" applyAlignment="1">
      <alignment horizontal="left"/>
    </xf>
    <xf numFmtId="1" fontId="8" fillId="0" borderId="1" xfId="0" applyNumberFormat="1" applyFont="1" applyBorder="1" applyAlignment="1">
      <alignment horizontal="center"/>
    </xf>
    <xf numFmtId="0" fontId="19" fillId="0" borderId="1" xfId="0" applyFont="1" applyBorder="1"/>
    <xf numFmtId="49" fontId="7" fillId="0" borderId="1" xfId="10" applyNumberFormat="1" applyFont="1" applyFill="1" applyBorder="1" applyAlignment="1">
      <alignment horizontal="left"/>
    </xf>
    <xf numFmtId="0" fontId="3" fillId="0" borderId="1" xfId="10" applyNumberFormat="1" applyFont="1" applyFill="1" applyBorder="1" applyAlignment="1">
      <alignment horizontal="left"/>
    </xf>
    <xf numFmtId="14" fontId="3" fillId="0" borderId="1" xfId="25" applyNumberFormat="1" applyFont="1" applyBorder="1" applyAlignment="1">
      <alignment horizontal="left"/>
    </xf>
    <xf numFmtId="0" fontId="3" fillId="0" borderId="1" xfId="25" applyFont="1" applyBorder="1" applyAlignment="1">
      <alignment horizontal="center"/>
    </xf>
    <xf numFmtId="0" fontId="4" fillId="0" borderId="1" xfId="25" applyFont="1" applyBorder="1" applyAlignment="1">
      <alignment horizontal="center"/>
    </xf>
    <xf numFmtId="49" fontId="3" fillId="0" borderId="1" xfId="1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7" fillId="0" borderId="1" xfId="0" applyFont="1" applyBorder="1" applyAlignment="1">
      <alignment horizontal="left"/>
    </xf>
    <xf numFmtId="49" fontId="8" fillId="0" borderId="1" xfId="9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16" fontId="3" fillId="0" borderId="1" xfId="25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vertical="center" wrapText="1"/>
    </xf>
    <xf numFmtId="0" fontId="20" fillId="0" borderId="1" xfId="25" applyFont="1" applyBorder="1"/>
    <xf numFmtId="1" fontId="20" fillId="0" borderId="1" xfId="25" applyNumberFormat="1" applyFont="1" applyBorder="1" applyAlignment="1">
      <alignment horizontal="left"/>
    </xf>
    <xf numFmtId="0" fontId="23" fillId="0" borderId="1" xfId="0" applyFont="1" applyBorder="1"/>
    <xf numFmtId="49" fontId="4" fillId="0" borderId="1" xfId="0" applyNumberFormat="1" applyFont="1" applyBorder="1"/>
    <xf numFmtId="0" fontId="8" fillId="0" borderId="1" xfId="0" applyFont="1" applyBorder="1" applyAlignment="1">
      <alignment horizontal="left" vertical="top"/>
    </xf>
    <xf numFmtId="0" fontId="20" fillId="0" borderId="1" xfId="25" applyFont="1" applyBorder="1" applyAlignment="1">
      <alignment horizontal="left"/>
    </xf>
    <xf numFmtId="0" fontId="24" fillId="0" borderId="1" xfId="0" applyFont="1" applyBorder="1"/>
    <xf numFmtId="0" fontId="11" fillId="0" borderId="1" xfId="25" applyFont="1" applyBorder="1"/>
    <xf numFmtId="0" fontId="11" fillId="0" borderId="1" xfId="25" applyFont="1" applyBorder="1" applyAlignment="1">
      <alignment horizontal="left"/>
    </xf>
    <xf numFmtId="0" fontId="11" fillId="0" borderId="1" xfId="25" applyFont="1" applyBorder="1" applyAlignment="1">
      <alignment horizontal="center"/>
    </xf>
    <xf numFmtId="0" fontId="3" fillId="0" borderId="1" xfId="25" applyFont="1" applyBorder="1" applyAlignment="1">
      <alignment horizontal="center" vertical="top"/>
    </xf>
    <xf numFmtId="0" fontId="11" fillId="0" borderId="1" xfId="25" applyFont="1" applyBorder="1" applyAlignment="1">
      <alignment horizontal="center" vertical="top"/>
    </xf>
    <xf numFmtId="0" fontId="26" fillId="0" borderId="1" xfId="0" applyFont="1" applyBorder="1" applyAlignment="1">
      <alignment horizontal="left"/>
    </xf>
    <xf numFmtId="0" fontId="11" fillId="0" borderId="1" xfId="0" applyFont="1" applyBorder="1"/>
    <xf numFmtId="0" fontId="26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2" borderId="1" xfId="0" applyFill="1" applyBorder="1"/>
    <xf numFmtId="0" fontId="8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left" vertical="top" wrapText="1"/>
    </xf>
    <xf numFmtId="0" fontId="4" fillId="0" borderId="1" xfId="10" applyNumberFormat="1" applyFont="1" applyFill="1" applyBorder="1" applyAlignment="1">
      <alignment vertical="top"/>
    </xf>
    <xf numFmtId="49" fontId="8" fillId="0" borderId="1" xfId="10" applyNumberFormat="1" applyFont="1" applyFill="1" applyBorder="1" applyAlignment="1"/>
    <xf numFmtId="49" fontId="3" fillId="0" borderId="1" xfId="0" applyNumberFormat="1" applyFont="1" applyBorder="1"/>
    <xf numFmtId="49" fontId="8" fillId="0" borderId="1" xfId="9" applyNumberFormat="1" applyFont="1" applyFill="1" applyBorder="1" applyAlignment="1"/>
    <xf numFmtId="49" fontId="7" fillId="0" borderId="1" xfId="10" applyNumberFormat="1" applyFont="1" applyFill="1" applyBorder="1" applyAlignment="1"/>
    <xf numFmtId="2" fontId="4" fillId="0" borderId="1" xfId="25" applyNumberFormat="1" applyFont="1" applyBorder="1" applyAlignment="1">
      <alignment vertical="top"/>
    </xf>
    <xf numFmtId="49" fontId="3" fillId="0" borderId="1" xfId="10" applyNumberFormat="1" applyFont="1" applyFill="1" applyBorder="1" applyAlignment="1">
      <alignment vertical="top"/>
    </xf>
    <xf numFmtId="16" fontId="3" fillId="0" borderId="1" xfId="25" applyNumberFormat="1" applyFont="1" applyBorder="1" applyAlignment="1">
      <alignment horizontal="left"/>
    </xf>
    <xf numFmtId="0" fontId="4" fillId="0" borderId="1" xfId="10" applyNumberFormat="1" applyFont="1" applyFill="1" applyBorder="1" applyAlignment="1">
      <alignment horizontal="center"/>
    </xf>
    <xf numFmtId="0" fontId="3" fillId="0" borderId="1" xfId="1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25" applyFont="1" applyBorder="1" applyAlignment="1">
      <alignment horizontal="left"/>
    </xf>
    <xf numFmtId="0" fontId="17" fillId="0" borderId="1" xfId="0" applyFont="1" applyBorder="1" applyAlignment="1">
      <alignment horizontal="left" vertical="top"/>
    </xf>
    <xf numFmtId="49" fontId="3" fillId="0" borderId="1" xfId="25" applyNumberFormat="1" applyFont="1" applyBorder="1" applyAlignment="1">
      <alignment horizontal="left" vertical="top"/>
    </xf>
    <xf numFmtId="49" fontId="4" fillId="0" borderId="1" xfId="9" applyNumberFormat="1" applyFont="1" applyFill="1" applyBorder="1" applyAlignment="1"/>
    <xf numFmtId="0" fontId="4" fillId="0" borderId="1" xfId="9" applyNumberFormat="1" applyFont="1" applyFill="1" applyBorder="1" applyAlignment="1">
      <alignment horizontal="left"/>
    </xf>
    <xf numFmtId="49" fontId="3" fillId="0" borderId="1" xfId="9" applyNumberFormat="1" applyFont="1" applyFill="1" applyBorder="1" applyAlignment="1"/>
    <xf numFmtId="0" fontId="3" fillId="0" borderId="1" xfId="9" applyNumberFormat="1" applyFont="1" applyFill="1" applyBorder="1" applyAlignment="1">
      <alignment horizontal="left"/>
    </xf>
    <xf numFmtId="0" fontId="8" fillId="0" borderId="1" xfId="0" applyFont="1" applyBorder="1" applyAlignment="1">
      <alignment vertical="top"/>
    </xf>
    <xf numFmtId="1" fontId="8" fillId="0" borderId="1" xfId="0" applyNumberFormat="1" applyFont="1" applyBorder="1" applyAlignment="1">
      <alignment horizontal="left"/>
    </xf>
    <xf numFmtId="49" fontId="7" fillId="0" borderId="1" xfId="25" applyNumberFormat="1" applyFont="1" applyBorder="1" applyAlignment="1">
      <alignment horizontal="left" vertical="top"/>
    </xf>
    <xf numFmtId="1" fontId="3" fillId="0" borderId="1" xfId="9" applyNumberFormat="1" applyFont="1" applyFill="1" applyBorder="1" applyAlignment="1">
      <alignment horizontal="left"/>
    </xf>
    <xf numFmtId="1" fontId="7" fillId="0" borderId="1" xfId="10" applyNumberFormat="1" applyFont="1" applyFill="1" applyBorder="1" applyAlignment="1">
      <alignment horizontal="left"/>
    </xf>
    <xf numFmtId="1" fontId="8" fillId="0" borderId="1" xfId="10" applyNumberFormat="1" applyFont="1" applyFill="1" applyBorder="1" applyAlignment="1">
      <alignment horizontal="left"/>
    </xf>
    <xf numFmtId="0" fontId="8" fillId="0" borderId="1" xfId="9" applyNumberFormat="1" applyFont="1" applyFill="1" applyBorder="1" applyAlignment="1">
      <alignment horizontal="left"/>
    </xf>
    <xf numFmtId="1" fontId="8" fillId="0" borderId="1" xfId="9" applyNumberFormat="1" applyFont="1" applyFill="1" applyBorder="1" applyAlignment="1">
      <alignment horizontal="left"/>
    </xf>
    <xf numFmtId="0" fontId="7" fillId="0" borderId="1" xfId="25" applyFont="1" applyBorder="1"/>
    <xf numFmtId="0" fontId="7" fillId="0" borderId="1" xfId="25" applyFont="1" applyBorder="1" applyAlignment="1">
      <alignment horizontal="left" vertical="top"/>
    </xf>
    <xf numFmtId="1" fontId="7" fillId="0" borderId="1" xfId="25" applyNumberFormat="1" applyFont="1" applyBorder="1" applyAlignment="1">
      <alignment horizontal="left"/>
    </xf>
    <xf numFmtId="0" fontId="25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left" wrapText="1"/>
    </xf>
    <xf numFmtId="0" fontId="27" fillId="0" borderId="0" xfId="0" applyFont="1" applyAlignment="1">
      <alignment vertical="center"/>
    </xf>
    <xf numFmtId="0" fontId="26" fillId="0" borderId="1" xfId="25" applyFont="1" applyBorder="1" applyAlignment="1">
      <alignment horizontal="left"/>
    </xf>
    <xf numFmtId="49" fontId="4" fillId="0" borderId="1" xfId="25" applyNumberFormat="1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49" fontId="8" fillId="0" borderId="1" xfId="10" applyNumberFormat="1" applyFont="1" applyFill="1" applyBorder="1" applyAlignment="1">
      <alignment horizontal="left" vertical="top"/>
    </xf>
    <xf numFmtId="49" fontId="7" fillId="0" borderId="1" xfId="10" applyNumberFormat="1" applyFont="1" applyFill="1" applyBorder="1" applyAlignment="1">
      <alignment horizontal="left" vertical="top"/>
    </xf>
    <xf numFmtId="49" fontId="8" fillId="0" borderId="1" xfId="9" applyNumberFormat="1" applyFont="1" applyFill="1" applyBorder="1" applyAlignment="1">
      <alignment horizontal="left" vertical="top"/>
    </xf>
    <xf numFmtId="0" fontId="36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top" wrapText="1"/>
    </xf>
    <xf numFmtId="0" fontId="35" fillId="0" borderId="1" xfId="0" applyFont="1" applyBorder="1" applyAlignment="1">
      <alignment vertical="center" wrapText="1"/>
    </xf>
    <xf numFmtId="0" fontId="26" fillId="0" borderId="1" xfId="25" applyFont="1" applyBorder="1" applyAlignment="1">
      <alignment horizontal="left" vertical="top"/>
    </xf>
    <xf numFmtId="0" fontId="8" fillId="0" borderId="1" xfId="25" applyFont="1" applyBorder="1" applyAlignment="1">
      <alignment horizontal="left" vertical="top"/>
    </xf>
    <xf numFmtId="0" fontId="2" fillId="0" borderId="1" xfId="25" applyFont="1" applyBorder="1" applyAlignment="1">
      <alignment horizontal="left" vertical="top"/>
    </xf>
    <xf numFmtId="49" fontId="4" fillId="0" borderId="1" xfId="9" applyNumberFormat="1" applyFont="1" applyFill="1" applyBorder="1" applyAlignment="1">
      <alignment horizontal="left"/>
    </xf>
    <xf numFmtId="49" fontId="3" fillId="0" borderId="1" xfId="9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30" fillId="4" borderId="1" xfId="0" applyFont="1" applyFill="1" applyBorder="1" applyAlignment="1">
      <alignment horizontal="left" vertical="center"/>
    </xf>
    <xf numFmtId="22" fontId="30" fillId="4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wrapText="1"/>
    </xf>
    <xf numFmtId="0" fontId="30" fillId="4" borderId="1" xfId="0" applyFont="1" applyFill="1" applyBorder="1" applyAlignment="1">
      <alignment horizontal="left" vertical="top"/>
    </xf>
    <xf numFmtId="22" fontId="30" fillId="4" borderId="1" xfId="0" applyNumberFormat="1" applyFont="1" applyFill="1" applyBorder="1" applyAlignment="1">
      <alignment horizontal="left" vertical="top"/>
    </xf>
    <xf numFmtId="2" fontId="8" fillId="0" borderId="1" xfId="0" applyNumberFormat="1" applyFont="1" applyBorder="1" applyAlignment="1">
      <alignment horizontal="left" vertical="top"/>
    </xf>
    <xf numFmtId="0" fontId="8" fillId="0" borderId="0" xfId="0" applyFont="1" applyAlignment="1">
      <alignment horizontal="left"/>
    </xf>
    <xf numFmtId="0" fontId="33" fillId="0" borderId="1" xfId="0" applyFont="1" applyBorder="1" applyAlignment="1">
      <alignment vertical="center" wrapText="1"/>
    </xf>
    <xf numFmtId="167" fontId="8" fillId="0" borderId="1" xfId="0" applyNumberFormat="1" applyFont="1" applyBorder="1" applyAlignment="1">
      <alignment horizontal="left"/>
    </xf>
    <xf numFmtId="49" fontId="8" fillId="0" borderId="1" xfId="9" applyNumberFormat="1" applyFont="1" applyFill="1" applyBorder="1" applyAlignment="1">
      <alignment horizontal="center"/>
    </xf>
    <xf numFmtId="49" fontId="7" fillId="0" borderId="1" xfId="9" applyNumberFormat="1" applyFont="1" applyFill="1" applyBorder="1" applyAlignment="1">
      <alignment horizontal="left"/>
    </xf>
    <xf numFmtId="49" fontId="7" fillId="0" borderId="1" xfId="9" applyNumberFormat="1" applyFont="1" applyFill="1" applyBorder="1" applyAlignment="1"/>
    <xf numFmtId="49" fontId="7" fillId="0" borderId="1" xfId="9" applyNumberFormat="1" applyFont="1" applyFill="1" applyBorder="1" applyAlignment="1">
      <alignment horizontal="center"/>
    </xf>
    <xf numFmtId="0" fontId="7" fillId="0" borderId="1" xfId="9" applyNumberFormat="1" applyFont="1" applyFill="1" applyBorder="1" applyAlignment="1">
      <alignment horizontal="left"/>
    </xf>
    <xf numFmtId="0" fontId="7" fillId="0" borderId="1" xfId="0" applyFont="1" applyBorder="1"/>
    <xf numFmtId="0" fontId="17" fillId="0" borderId="1" xfId="0" applyFont="1" applyBorder="1" applyAlignment="1">
      <alignment vertical="top"/>
    </xf>
    <xf numFmtId="2" fontId="17" fillId="0" borderId="1" xfId="0" applyNumberFormat="1" applyFont="1" applyBorder="1" applyAlignment="1">
      <alignment horizontal="left"/>
    </xf>
    <xf numFmtId="0" fontId="8" fillId="0" borderId="3" xfId="0" applyFont="1" applyBorder="1" applyAlignment="1">
      <alignment vertical="top"/>
    </xf>
    <xf numFmtId="0" fontId="0" fillId="0" borderId="0" xfId="0" applyAlignment="1">
      <alignment horizontal="left" vertical="center" wrapText="1" indent="1"/>
    </xf>
    <xf numFmtId="0" fontId="38" fillId="0" borderId="0" xfId="0" applyFont="1" applyAlignment="1">
      <alignment horizontal="left" vertical="center" wrapText="1" indent="1"/>
    </xf>
    <xf numFmtId="0" fontId="38" fillId="0" borderId="0" xfId="0" applyFont="1" applyAlignment="1">
      <alignment horizontal="left" vertical="center" indent="1"/>
    </xf>
    <xf numFmtId="0" fontId="40" fillId="5" borderId="4" xfId="0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left" vertical="center" wrapText="1"/>
    </xf>
    <xf numFmtId="0" fontId="41" fillId="5" borderId="4" xfId="0" applyFont="1" applyFill="1" applyBorder="1" applyAlignment="1">
      <alignment horizontal="center" vertical="center" wrapText="1"/>
    </xf>
    <xf numFmtId="21" fontId="40" fillId="5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5" xfId="25" applyFont="1" applyBorder="1" applyAlignment="1">
      <alignment horizontal="left"/>
    </xf>
    <xf numFmtId="0" fontId="3" fillId="0" borderId="5" xfId="25" applyFont="1" applyBorder="1"/>
    <xf numFmtId="16" fontId="3" fillId="0" borderId="5" xfId="25" applyNumberFormat="1" applyFont="1" applyBorder="1" applyAlignment="1">
      <alignment horizontal="center"/>
    </xf>
    <xf numFmtId="0" fontId="4" fillId="0" borderId="5" xfId="0" applyFont="1" applyBorder="1"/>
    <xf numFmtId="0" fontId="30" fillId="4" borderId="5" xfId="0" applyFont="1" applyFill="1" applyBorder="1" applyAlignment="1">
      <alignment horizontal="left" vertical="center"/>
    </xf>
    <xf numFmtId="22" fontId="30" fillId="4" borderId="5" xfId="0" applyNumberFormat="1" applyFont="1" applyFill="1" applyBorder="1" applyAlignment="1">
      <alignment horizontal="left" vertical="center"/>
    </xf>
    <xf numFmtId="2" fontId="7" fillId="0" borderId="1" xfId="27" applyNumberFormat="1" applyFont="1" applyBorder="1" applyAlignment="1">
      <alignment horizontal="left" vertical="top"/>
    </xf>
    <xf numFmtId="1" fontId="7" fillId="0" borderId="1" xfId="27" applyNumberFormat="1" applyFont="1" applyBorder="1" applyAlignment="1">
      <alignment horizontal="left"/>
    </xf>
    <xf numFmtId="49" fontId="7" fillId="0" borderId="1" xfId="27" applyNumberFormat="1" applyFont="1" applyBorder="1" applyAlignment="1">
      <alignment horizontal="left" vertical="top"/>
    </xf>
    <xf numFmtId="49" fontId="7" fillId="0" borderId="1" xfId="27" applyNumberFormat="1" applyFont="1" applyBorder="1" applyAlignment="1">
      <alignment vertical="top"/>
    </xf>
    <xf numFmtId="0" fontId="8" fillId="0" borderId="1" xfId="27" applyFont="1" applyBorder="1" applyAlignment="1">
      <alignment horizontal="left" vertical="top"/>
    </xf>
    <xf numFmtId="0" fontId="8" fillId="0" borderId="1" xfId="27" applyFont="1" applyBorder="1"/>
    <xf numFmtId="0" fontId="8" fillId="0" borderId="1" xfId="27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49" fontId="18" fillId="0" borderId="1" xfId="27" applyNumberFormat="1" applyFont="1" applyBorder="1" applyAlignment="1">
      <alignment horizontal="left"/>
    </xf>
    <xf numFmtId="1" fontId="18" fillId="0" borderId="1" xfId="27" applyNumberFormat="1" applyFont="1" applyBorder="1" applyAlignment="1">
      <alignment horizontal="left"/>
    </xf>
    <xf numFmtId="49" fontId="18" fillId="0" borderId="1" xfId="27" applyNumberFormat="1" applyFont="1" applyBorder="1" applyAlignment="1">
      <alignment horizontal="left" vertical="top"/>
    </xf>
    <xf numFmtId="49" fontId="18" fillId="0" borderId="1" xfId="27" applyNumberFormat="1" applyFont="1" applyBorder="1" applyAlignment="1">
      <alignment vertical="top"/>
    </xf>
    <xf numFmtId="49" fontId="8" fillId="0" borderId="1" xfId="27" applyNumberFormat="1" applyFont="1" applyBorder="1" applyAlignment="1">
      <alignment horizontal="left" vertical="top"/>
    </xf>
    <xf numFmtId="0" fontId="8" fillId="0" borderId="1" xfId="27" applyFont="1" applyBorder="1" applyAlignment="1">
      <alignment vertical="top"/>
    </xf>
    <xf numFmtId="49" fontId="8" fillId="0" borderId="1" xfId="27" applyNumberFormat="1" applyFont="1" applyBorder="1" applyAlignment="1">
      <alignment wrapText="1"/>
    </xf>
    <xf numFmtId="0" fontId="7" fillId="0" borderId="1" xfId="27" applyFont="1" applyBorder="1" applyAlignment="1">
      <alignment horizontal="left"/>
    </xf>
    <xf numFmtId="0" fontId="7" fillId="0" borderId="1" xfId="27" applyFont="1" applyBorder="1" applyAlignment="1">
      <alignment vertical="top"/>
    </xf>
    <xf numFmtId="0" fontId="7" fillId="0" borderId="1" xfId="27" applyFont="1" applyBorder="1" applyAlignment="1">
      <alignment horizontal="left" vertical="top"/>
    </xf>
    <xf numFmtId="0" fontId="7" fillId="0" borderId="1" xfId="27" applyFont="1" applyBorder="1" applyAlignment="1">
      <alignment wrapText="1"/>
    </xf>
    <xf numFmtId="0" fontId="7" fillId="0" borderId="1" xfId="27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49" fontId="7" fillId="0" borderId="1" xfId="27" applyNumberFormat="1" applyFont="1" applyBorder="1"/>
    <xf numFmtId="49" fontId="18" fillId="0" borderId="1" xfId="0" applyNumberFormat="1" applyFont="1" applyBorder="1" applyAlignment="1">
      <alignment horizontal="left"/>
    </xf>
    <xf numFmtId="49" fontId="18" fillId="0" borderId="1" xfId="0" applyNumberFormat="1" applyFont="1" applyBorder="1" applyAlignment="1">
      <alignment vertical="top"/>
    </xf>
    <xf numFmtId="49" fontId="18" fillId="0" borderId="1" xfId="0" applyNumberFormat="1" applyFont="1" applyBorder="1"/>
    <xf numFmtId="49" fontId="18" fillId="0" borderId="1" xfId="0" applyNumberFormat="1" applyFont="1" applyBorder="1" applyAlignment="1">
      <alignment horizontal="center"/>
    </xf>
    <xf numFmtId="0" fontId="30" fillId="0" borderId="1" xfId="0" applyFont="1" applyBorder="1" applyAlignment="1">
      <alignment horizontal="left" vertical="center"/>
    </xf>
    <xf numFmtId="2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vertical="top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/>
    </xf>
    <xf numFmtId="0" fontId="29" fillId="0" borderId="1" xfId="0" applyFont="1" applyBorder="1" applyAlignment="1">
      <alignment horizontal="left"/>
    </xf>
    <xf numFmtId="167" fontId="17" fillId="0" borderId="1" xfId="0" applyNumberFormat="1" applyFont="1" applyBorder="1" applyAlignment="1">
      <alignment horizontal="left"/>
    </xf>
    <xf numFmtId="167" fontId="17" fillId="0" borderId="1" xfId="0" applyNumberFormat="1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/>
    </xf>
    <xf numFmtId="2" fontId="42" fillId="0" borderId="1" xfId="0" applyNumberFormat="1" applyFont="1" applyBorder="1" applyAlignment="1">
      <alignment horizontal="left" vertical="center" wrapText="1"/>
    </xf>
    <xf numFmtId="21" fontId="4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8" fillId="0" borderId="0" xfId="0" applyFont="1"/>
    <xf numFmtId="0" fontId="8" fillId="6" borderId="1" xfId="0" applyFont="1" applyFill="1" applyBorder="1" applyAlignment="1">
      <alignment horizontal="left" vertical="top"/>
    </xf>
    <xf numFmtId="49" fontId="18" fillId="0" borderId="1" xfId="0" applyNumberFormat="1" applyFont="1" applyBorder="1" applyAlignment="1">
      <alignment horizontal="left" vertical="top"/>
    </xf>
    <xf numFmtId="49" fontId="34" fillId="0" borderId="1" xfId="0" applyNumberFormat="1" applyFont="1" applyBorder="1" applyAlignment="1">
      <alignment horizontal="left" vertical="top"/>
    </xf>
    <xf numFmtId="49" fontId="17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wrapText="1"/>
    </xf>
    <xf numFmtId="0" fontId="30" fillId="4" borderId="0" xfId="0" applyFont="1" applyFill="1" applyAlignment="1">
      <alignment horizontal="left" vertical="center"/>
    </xf>
    <xf numFmtId="22" fontId="30" fillId="4" borderId="0" xfId="0" applyNumberFormat="1" applyFont="1" applyFill="1" applyAlignment="1">
      <alignment horizontal="left" vertical="center"/>
    </xf>
    <xf numFmtId="0" fontId="8" fillId="0" borderId="5" xfId="0" applyFont="1" applyBorder="1"/>
    <xf numFmtId="49" fontId="1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27" applyNumberFormat="1" applyFont="1" applyBorder="1" applyAlignment="1">
      <alignment horizontal="left"/>
    </xf>
    <xf numFmtId="1" fontId="18" fillId="0" borderId="1" xfId="0" applyNumberFormat="1" applyFont="1" applyBorder="1" applyAlignment="1">
      <alignment horizontal="left"/>
    </xf>
    <xf numFmtId="1" fontId="34" fillId="0" borderId="1" xfId="0" applyNumberFormat="1" applyFont="1" applyBorder="1" applyAlignment="1">
      <alignment horizontal="left"/>
    </xf>
    <xf numFmtId="0" fontId="42" fillId="0" borderId="1" xfId="0" applyFont="1" applyBorder="1" applyAlignment="1">
      <alignment horizontal="left" wrapText="1"/>
    </xf>
    <xf numFmtId="0" fontId="30" fillId="0" borderId="1" xfId="0" applyFont="1" applyBorder="1" applyAlignment="1">
      <alignment horizontal="left" vertical="top"/>
    </xf>
    <xf numFmtId="0" fontId="33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17" fillId="6" borderId="1" xfId="0" applyFont="1" applyFill="1" applyBorder="1"/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/>
    </xf>
    <xf numFmtId="0" fontId="17" fillId="0" borderId="2" xfId="0" applyFont="1" applyBorder="1"/>
    <xf numFmtId="14" fontId="8" fillId="0" borderId="1" xfId="25" applyNumberFormat="1" applyFont="1" applyBorder="1" applyAlignment="1">
      <alignment horizontal="left"/>
    </xf>
    <xf numFmtId="14" fontId="7" fillId="0" borderId="1" xfId="25" applyNumberFormat="1" applyFont="1" applyBorder="1" applyAlignment="1">
      <alignment horizontal="left"/>
    </xf>
    <xf numFmtId="0" fontId="43" fillId="0" borderId="1" xfId="0" applyFont="1" applyBorder="1"/>
    <xf numFmtId="0" fontId="44" fillId="0" borderId="1" xfId="0" applyFont="1" applyBorder="1"/>
    <xf numFmtId="0" fontId="2" fillId="0" borderId="1" xfId="0" applyFont="1" applyBorder="1"/>
    <xf numFmtId="0" fontId="45" fillId="7" borderId="1" xfId="0" applyFont="1" applyFill="1" applyBorder="1" applyAlignment="1">
      <alignment vertical="center" wrapText="1"/>
    </xf>
    <xf numFmtId="16" fontId="8" fillId="0" borderId="1" xfId="0" applyNumberFormat="1" applyFont="1" applyBorder="1" applyAlignment="1">
      <alignment horizontal="left"/>
    </xf>
    <xf numFmtId="0" fontId="17" fillId="6" borderId="1" xfId="0" applyFont="1" applyFill="1" applyBorder="1" applyAlignment="1">
      <alignment horizontal="left" vertical="top"/>
    </xf>
    <xf numFmtId="0" fontId="19" fillId="6" borderId="1" xfId="0" applyFont="1" applyFill="1" applyBorder="1" applyAlignment="1">
      <alignment horizontal="left" vertical="top"/>
    </xf>
    <xf numFmtId="0" fontId="19" fillId="6" borderId="1" xfId="0" applyFont="1" applyFill="1" applyBorder="1"/>
    <xf numFmtId="0" fontId="33" fillId="0" borderId="1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center"/>
    </xf>
    <xf numFmtId="0" fontId="37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49" fontId="21" fillId="0" borderId="1" xfId="0" applyNumberFormat="1" applyFont="1" applyBorder="1"/>
    <xf numFmtId="0" fontId="29" fillId="0" borderId="1" xfId="0" applyFont="1" applyBorder="1"/>
    <xf numFmtId="0" fontId="37" fillId="0" borderId="1" xfId="0" applyFont="1" applyBorder="1"/>
    <xf numFmtId="2" fontId="8" fillId="0" borderId="1" xfId="25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left" vertical="center"/>
    </xf>
    <xf numFmtId="49" fontId="7" fillId="0" borderId="1" xfId="25" applyNumberFormat="1" applyFont="1" applyBorder="1"/>
    <xf numFmtId="1" fontId="8" fillId="0" borderId="1" xfId="0" applyNumberFormat="1" applyFont="1" applyBorder="1"/>
    <xf numFmtId="49" fontId="7" fillId="0" borderId="1" xfId="25" applyNumberFormat="1" applyFont="1" applyBorder="1" applyAlignment="1">
      <alignment horizontal="left" vertical="center"/>
    </xf>
    <xf numFmtId="0" fontId="17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top"/>
    </xf>
    <xf numFmtId="0" fontId="20" fillId="0" borderId="1" xfId="0" applyFont="1" applyBorder="1"/>
    <xf numFmtId="49" fontId="3" fillId="0" borderId="1" xfId="27" applyNumberFormat="1" applyFont="1" applyBorder="1" applyAlignment="1">
      <alignment horizontal="left"/>
    </xf>
    <xf numFmtId="0" fontId="18" fillId="0" borderId="1" xfId="25" applyFont="1" applyBorder="1" applyAlignment="1">
      <alignment horizontal="left" vertical="top"/>
    </xf>
    <xf numFmtId="49" fontId="3" fillId="0" borderId="1" xfId="25" applyNumberFormat="1" applyFont="1" applyBorder="1" applyAlignment="1">
      <alignment horizontal="center" vertical="top"/>
    </xf>
    <xf numFmtId="0" fontId="22" fillId="0" borderId="1" xfId="0" applyFont="1" applyBorder="1"/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/>
    <xf numFmtId="49" fontId="7" fillId="0" borderId="1" xfId="0" applyNumberFormat="1" applyFont="1" applyBorder="1" applyAlignment="1">
      <alignment horizontal="center"/>
    </xf>
    <xf numFmtId="167" fontId="8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left" vertical="center"/>
    </xf>
    <xf numFmtId="0" fontId="21" fillId="0" borderId="1" xfId="25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0" fontId="20" fillId="0" borderId="1" xfId="25" applyFont="1" applyBorder="1" applyAlignment="1">
      <alignment horizontal="center"/>
    </xf>
    <xf numFmtId="1" fontId="19" fillId="0" borderId="1" xfId="25" applyNumberFormat="1" applyFont="1" applyBorder="1" applyAlignment="1">
      <alignment horizontal="left"/>
    </xf>
    <xf numFmtId="0" fontId="8" fillId="0" borderId="1" xfId="25" applyFont="1" applyBorder="1" applyAlignment="1">
      <alignment horizontal="center" vertical="top"/>
    </xf>
    <xf numFmtId="49" fontId="4" fillId="0" borderId="1" xfId="25" applyNumberFormat="1" applyFont="1" applyBorder="1" applyAlignment="1">
      <alignment horizontal="left" vertical="center"/>
    </xf>
    <xf numFmtId="0" fontId="16" fillId="0" borderId="1" xfId="25" applyFont="1" applyBorder="1"/>
    <xf numFmtId="0" fontId="16" fillId="0" borderId="1" xfId="25" applyFont="1" applyBorder="1" applyAlignment="1">
      <alignment horizontal="left"/>
    </xf>
    <xf numFmtId="0" fontId="16" fillId="0" borderId="1" xfId="25" applyFont="1" applyBorder="1" applyAlignment="1">
      <alignment horizontal="center"/>
    </xf>
    <xf numFmtId="1" fontId="17" fillId="0" borderId="1" xfId="0" applyNumberFormat="1" applyFont="1" applyBorder="1" applyAlignment="1">
      <alignment horizontal="left"/>
    </xf>
    <xf numFmtId="49" fontId="3" fillId="0" borderId="1" xfId="25" applyNumberFormat="1" applyFont="1" applyBorder="1" applyAlignment="1">
      <alignment horizontal="left" wrapText="1"/>
    </xf>
    <xf numFmtId="1" fontId="19" fillId="0" borderId="1" xfId="0" applyNumberFormat="1" applyFont="1" applyBorder="1" applyAlignment="1">
      <alignment horizontal="left"/>
    </xf>
    <xf numFmtId="49" fontId="21" fillId="0" borderId="1" xfId="0" applyNumberFormat="1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1" fontId="17" fillId="0" borderId="1" xfId="25" applyNumberFormat="1" applyFont="1" applyBorder="1" applyAlignment="1">
      <alignment horizontal="left"/>
    </xf>
    <xf numFmtId="1" fontId="3" fillId="0" borderId="1" xfId="10" applyNumberFormat="1" applyFont="1" applyFill="1" applyBorder="1" applyAlignment="1">
      <alignment horizontal="left"/>
    </xf>
    <xf numFmtId="49" fontId="3" fillId="0" borderId="1" xfId="25" applyNumberFormat="1" applyFont="1" applyBorder="1" applyAlignment="1">
      <alignment vertical="top"/>
    </xf>
    <xf numFmtId="0" fontId="12" fillId="0" borderId="1" xfId="25" applyFont="1" applyBorder="1" applyAlignment="1">
      <alignment horizontal="center"/>
    </xf>
    <xf numFmtId="0" fontId="12" fillId="0" borderId="1" xfId="25" applyFont="1" applyBorder="1" applyAlignment="1">
      <alignment vertical="top"/>
    </xf>
    <xf numFmtId="0" fontId="12" fillId="0" borderId="1" xfId="25" applyFont="1" applyBorder="1" applyAlignment="1">
      <alignment horizontal="left"/>
    </xf>
    <xf numFmtId="0" fontId="4" fillId="0" borderId="1" xfId="25" applyFont="1" applyBorder="1" applyAlignment="1">
      <alignment vertical="top"/>
    </xf>
    <xf numFmtId="0" fontId="8" fillId="0" borderId="0" xfId="0" applyFont="1" applyAlignment="1">
      <alignment horizontal="left" vertical="top"/>
    </xf>
    <xf numFmtId="2" fontId="4" fillId="0" borderId="1" xfId="25" applyNumberFormat="1" applyFont="1" applyBorder="1" applyAlignment="1">
      <alignment horizontal="left" vertical="top"/>
    </xf>
    <xf numFmtId="2" fontId="4" fillId="0" borderId="1" xfId="25" applyNumberFormat="1" applyFont="1" applyBorder="1" applyAlignment="1">
      <alignment horizontal="left"/>
    </xf>
    <xf numFmtId="2" fontId="4" fillId="0" borderId="1" xfId="25" applyNumberFormat="1" applyFont="1" applyBorder="1" applyAlignment="1">
      <alignment horizontal="center" vertical="top"/>
    </xf>
    <xf numFmtId="0" fontId="11" fillId="0" borderId="1" xfId="25" applyFont="1" applyBorder="1" applyAlignment="1">
      <alignment vertical="top"/>
    </xf>
    <xf numFmtId="49" fontId="3" fillId="0" borderId="1" xfId="0" applyNumberFormat="1" applyFont="1" applyBorder="1" applyAlignment="1">
      <alignment horizontal="left" wrapText="1"/>
    </xf>
    <xf numFmtId="2" fontId="17" fillId="0" borderId="0" xfId="0" applyNumberFormat="1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left"/>
    </xf>
    <xf numFmtId="0" fontId="23" fillId="0" borderId="1" xfId="0" applyFont="1" applyBorder="1" applyAlignment="1">
      <alignment horizontal="left"/>
    </xf>
    <xf numFmtId="0" fontId="46" fillId="3" borderId="0" xfId="0" applyFont="1" applyFill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4" fillId="0" borderId="3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7" fillId="4" borderId="1" xfId="0" applyFont="1" applyFill="1" applyBorder="1" applyAlignment="1">
      <alignment horizontal="left" vertical="center"/>
    </xf>
    <xf numFmtId="22" fontId="47" fillId="4" borderId="1" xfId="0" applyNumberFormat="1" applyFont="1" applyFill="1" applyBorder="1" applyAlignment="1">
      <alignment horizontal="left" vertical="center"/>
    </xf>
    <xf numFmtId="49" fontId="3" fillId="0" borderId="1" xfId="25" applyNumberFormat="1" applyFont="1" applyBorder="1" applyAlignment="1">
      <alignment horizontal="left"/>
    </xf>
  </cellXfs>
  <cellStyles count="29">
    <cellStyle name="Comma 2" xfId="1" xr:uid="{00000000-0005-0000-0000-000000000000}"/>
    <cellStyle name="Comma 2 2" xfId="2" xr:uid="{00000000-0005-0000-0000-000001000000}"/>
    <cellStyle name="Comma 2 2 2" xfId="3" xr:uid="{00000000-0005-0000-0000-000002000000}"/>
    <cellStyle name="Comma 2 3" xfId="4" xr:uid="{00000000-0005-0000-0000-000003000000}"/>
    <cellStyle name="Comma 3" xfId="5" xr:uid="{00000000-0005-0000-0000-000004000000}"/>
    <cellStyle name="Comma 3 2" xfId="6" xr:uid="{00000000-0005-0000-0000-000005000000}"/>
    <cellStyle name="Comma 3 2 2" xfId="7" xr:uid="{00000000-0005-0000-0000-000006000000}"/>
    <cellStyle name="Hyperlink 2" xfId="8" xr:uid="{00000000-0005-0000-0000-000008000000}"/>
    <cellStyle name="Komma" xfId="9" builtinId="3"/>
    <cellStyle name="Komma 2" xfId="10" xr:uid="{00000000-0005-0000-0000-00000A000000}"/>
    <cellStyle name="Komma 2 2" xfId="11" xr:uid="{00000000-0005-0000-0000-00000B000000}"/>
    <cellStyle name="Komma 2 2 2" xfId="12" xr:uid="{00000000-0005-0000-0000-00000C000000}"/>
    <cellStyle name="Komma 2 2 3" xfId="13" xr:uid="{00000000-0005-0000-0000-00000D000000}"/>
    <cellStyle name="Komma 2 3" xfId="14" xr:uid="{00000000-0005-0000-0000-00000E000000}"/>
    <cellStyle name="Komma 2 4" xfId="15" xr:uid="{00000000-0005-0000-0000-00000F000000}"/>
    <cellStyle name="Komma 3" xfId="16" xr:uid="{00000000-0005-0000-0000-000010000000}"/>
    <cellStyle name="Komma 3 2" xfId="17" xr:uid="{00000000-0005-0000-0000-000011000000}"/>
    <cellStyle name="Komma 3 2 2" xfId="18" xr:uid="{00000000-0005-0000-0000-000012000000}"/>
    <cellStyle name="Komma 3 2 3" xfId="19" xr:uid="{00000000-0005-0000-0000-000013000000}"/>
    <cellStyle name="Komma 3 3" xfId="20" xr:uid="{00000000-0005-0000-0000-000014000000}"/>
    <cellStyle name="Komma 4" xfId="21" xr:uid="{00000000-0005-0000-0000-000015000000}"/>
    <cellStyle name="Komma 4 2" xfId="22" xr:uid="{00000000-0005-0000-0000-000016000000}"/>
    <cellStyle name="Komma 4 3" xfId="23" xr:uid="{00000000-0005-0000-0000-000017000000}"/>
    <cellStyle name="Komma 5" xfId="24" xr:uid="{00000000-0005-0000-0000-000018000000}"/>
    <cellStyle name="Normal" xfId="0" builtinId="0"/>
    <cellStyle name="Normal 2" xfId="25" xr:uid="{00000000-0005-0000-0000-00001A000000}"/>
    <cellStyle name="Normal 3" xfId="26" xr:uid="{00000000-0005-0000-0000-00001B000000}"/>
    <cellStyle name="Normal 4" xfId="27" xr:uid="{00000000-0005-0000-0000-00001C000000}"/>
    <cellStyle name="Valuta 2" xfId="28" xr:uid="{00000000-0005-0000-0000-00001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646"/>
  <sheetViews>
    <sheetView tabSelected="1" zoomScaleNormal="100" workbookViewId="0">
      <pane ySplit="8" topLeftCell="A275" activePane="bottomLeft" state="frozen"/>
      <selection pane="bottomLeft" activeCell="A4" sqref="A4"/>
    </sheetView>
  </sheetViews>
  <sheetFormatPr baseColWidth="10" defaultColWidth="11.453125" defaultRowHeight="13"/>
  <cols>
    <col min="1" max="1" width="10" style="8" customWidth="1"/>
    <col min="2" max="2" width="24.54296875" style="8" customWidth="1"/>
    <col min="3" max="3" width="7.90625" style="8" customWidth="1"/>
    <col min="4" max="4" width="10.90625" style="8" customWidth="1"/>
    <col min="5" max="5" width="12.6328125" style="200" customWidth="1"/>
    <col min="6" max="6" width="11.1796875" style="8" customWidth="1"/>
    <col min="7" max="7" width="6.1796875" style="8" customWidth="1"/>
    <col min="8" max="9" width="6.1796875" style="107" customWidth="1"/>
    <col min="10" max="10" width="6" style="107" customWidth="1"/>
    <col min="11" max="11" width="4.36328125" style="8" customWidth="1"/>
    <col min="12" max="12" width="10.54296875" style="200" customWidth="1"/>
    <col min="13" max="13" width="7.08984375" style="10" customWidth="1"/>
    <col min="14" max="14" width="7.54296875" style="8" customWidth="1"/>
    <col min="15" max="15" width="13.1796875" style="10" customWidth="1"/>
    <col min="16" max="16" width="6.81640625" style="8" customWidth="1"/>
    <col min="17" max="17" width="5.36328125" style="9" customWidth="1"/>
    <col min="18" max="18" width="5.453125" style="8" customWidth="1"/>
    <col min="19" max="19" width="9.36328125" style="8" customWidth="1"/>
    <col min="20" max="16384" width="11.453125" style="8"/>
  </cols>
  <sheetData>
    <row r="1" spans="1:251" s="36" customFormat="1">
      <c r="A1" s="170" t="s">
        <v>210</v>
      </c>
      <c r="B1" s="37"/>
      <c r="C1" s="171"/>
      <c r="D1" s="172"/>
      <c r="E1" s="173"/>
      <c r="F1" s="174"/>
      <c r="G1" s="174"/>
      <c r="H1" s="176"/>
      <c r="I1" s="176"/>
      <c r="J1" s="176"/>
      <c r="K1" s="174"/>
      <c r="L1" s="175"/>
      <c r="M1" s="175"/>
      <c r="N1" s="176"/>
      <c r="O1" s="175"/>
      <c r="P1" s="176"/>
      <c r="Q1" s="177"/>
    </row>
    <row r="2" spans="1:251" s="36" customFormat="1">
      <c r="A2" s="170"/>
      <c r="B2" s="37" t="s">
        <v>134</v>
      </c>
      <c r="C2" s="171"/>
      <c r="D2" s="172"/>
      <c r="E2" s="173"/>
      <c r="F2" s="174"/>
      <c r="G2" s="174"/>
      <c r="H2" s="176"/>
      <c r="I2" s="176"/>
      <c r="J2" s="176"/>
      <c r="K2" s="174"/>
      <c r="L2" s="175"/>
      <c r="M2" s="175"/>
      <c r="N2" s="176"/>
      <c r="O2" s="175"/>
      <c r="P2" s="176"/>
      <c r="Q2" s="177"/>
    </row>
    <row r="3" spans="1:251" s="36" customFormat="1">
      <c r="A3" s="170"/>
      <c r="B3" s="178" t="s">
        <v>38</v>
      </c>
      <c r="C3" s="179"/>
      <c r="D3" s="180"/>
      <c r="E3" s="181"/>
      <c r="F3" s="174"/>
      <c r="G3" s="174"/>
      <c r="H3" s="176"/>
      <c r="I3" s="176"/>
      <c r="J3" s="176"/>
      <c r="K3" s="174"/>
      <c r="L3" s="175"/>
      <c r="M3" s="175"/>
      <c r="N3" s="176"/>
      <c r="O3" s="175"/>
      <c r="P3" s="176"/>
      <c r="Q3" s="177"/>
    </row>
    <row r="4" spans="1:251" s="36" customFormat="1" ht="13.5" customHeight="1">
      <c r="A4" s="182" t="s">
        <v>35</v>
      </c>
      <c r="B4" s="182" t="s">
        <v>1070</v>
      </c>
      <c r="C4" s="176"/>
      <c r="D4" s="174"/>
      <c r="E4" s="183"/>
      <c r="F4" s="174"/>
      <c r="G4" s="174"/>
      <c r="H4" s="176"/>
      <c r="I4" s="176"/>
      <c r="J4" s="176"/>
      <c r="K4" s="174"/>
      <c r="L4" s="184" t="s">
        <v>88</v>
      </c>
      <c r="M4" s="175"/>
      <c r="N4" s="176"/>
      <c r="O4" s="175"/>
      <c r="P4" s="176"/>
      <c r="Q4" s="177"/>
      <c r="R4" s="50"/>
    </row>
    <row r="5" spans="1:251" s="36" customFormat="1">
      <c r="A5" s="182"/>
      <c r="B5" s="182"/>
      <c r="C5" s="176"/>
      <c r="D5" s="174"/>
      <c r="E5" s="183"/>
      <c r="F5" s="174"/>
      <c r="G5" s="174"/>
      <c r="H5" s="176"/>
      <c r="I5" s="176"/>
      <c r="J5" s="176"/>
      <c r="K5" s="174"/>
      <c r="L5" s="184" t="s">
        <v>98</v>
      </c>
      <c r="M5" s="175"/>
      <c r="N5" s="176"/>
      <c r="O5" s="175"/>
      <c r="P5" s="176"/>
      <c r="Q5" s="177"/>
      <c r="R5" s="85"/>
    </row>
    <row r="6" spans="1:251" s="191" customFormat="1">
      <c r="A6" s="170"/>
      <c r="B6" s="185"/>
      <c r="C6" s="185"/>
      <c r="D6" s="185"/>
      <c r="E6" s="186"/>
      <c r="F6" s="187"/>
      <c r="G6" s="187"/>
      <c r="H6" s="37" t="s">
        <v>11</v>
      </c>
      <c r="I6" s="227" t="s">
        <v>11</v>
      </c>
      <c r="J6" s="37" t="s">
        <v>11</v>
      </c>
      <c r="K6" s="187"/>
      <c r="L6" s="188" t="s">
        <v>60</v>
      </c>
      <c r="M6" s="189" t="s">
        <v>120</v>
      </c>
      <c r="N6" s="185" t="s">
        <v>65</v>
      </c>
      <c r="O6" s="189" t="s">
        <v>59</v>
      </c>
      <c r="P6" s="185" t="s">
        <v>119</v>
      </c>
      <c r="Q6" s="190" t="s">
        <v>118</v>
      </c>
      <c r="R6" s="191" t="s">
        <v>121</v>
      </c>
    </row>
    <row r="7" spans="1:251" s="191" customFormat="1">
      <c r="A7" s="187" t="s">
        <v>56</v>
      </c>
      <c r="B7" s="185"/>
      <c r="C7" s="185"/>
      <c r="D7" s="185"/>
      <c r="E7" s="186"/>
      <c r="F7" s="187"/>
      <c r="G7" s="187"/>
      <c r="H7" s="37" t="s">
        <v>39</v>
      </c>
      <c r="I7" s="227" t="s">
        <v>39</v>
      </c>
      <c r="J7" s="37" t="s">
        <v>39</v>
      </c>
      <c r="K7" s="187"/>
      <c r="L7" s="189" t="s">
        <v>61</v>
      </c>
      <c r="M7" s="189"/>
      <c r="N7" s="185"/>
      <c r="O7" s="189"/>
      <c r="P7" s="185"/>
      <c r="Q7" s="190"/>
      <c r="R7" s="85"/>
    </row>
    <row r="8" spans="1:251" s="191" customFormat="1">
      <c r="A8" s="170" t="s">
        <v>16</v>
      </c>
      <c r="B8" s="37" t="s">
        <v>17</v>
      </c>
      <c r="C8" s="171" t="s">
        <v>18</v>
      </c>
      <c r="D8" s="172" t="s">
        <v>9</v>
      </c>
      <c r="E8" s="173" t="s">
        <v>20</v>
      </c>
      <c r="F8" s="172" t="s">
        <v>21</v>
      </c>
      <c r="G8" s="172" t="s">
        <v>22</v>
      </c>
      <c r="H8" s="37" t="s">
        <v>31</v>
      </c>
      <c r="I8" s="227" t="s">
        <v>24</v>
      </c>
      <c r="J8" s="37" t="s">
        <v>25</v>
      </c>
      <c r="K8" s="172" t="s">
        <v>19</v>
      </c>
      <c r="L8" s="192" t="s">
        <v>456</v>
      </c>
      <c r="M8" s="192"/>
      <c r="N8" s="37"/>
      <c r="O8" s="192"/>
      <c r="P8" s="37"/>
      <c r="Q8" s="190"/>
      <c r="R8" s="7"/>
    </row>
    <row r="9" spans="1:251">
      <c r="A9" s="193"/>
      <c r="B9" s="193"/>
      <c r="C9" s="193"/>
      <c r="D9" s="193"/>
      <c r="E9" s="194"/>
      <c r="F9" s="193"/>
      <c r="G9" s="193"/>
      <c r="H9" s="228"/>
      <c r="I9" s="229"/>
      <c r="J9" s="228"/>
      <c r="L9" s="194"/>
      <c r="M9" s="195"/>
      <c r="N9" s="193"/>
      <c r="O9" s="195"/>
      <c r="P9" s="193"/>
      <c r="Q9" s="196"/>
    </row>
    <row r="11" spans="1:251">
      <c r="A11" s="38" t="s">
        <v>943</v>
      </c>
      <c r="B11" s="128" t="s">
        <v>287</v>
      </c>
      <c r="C11" s="36">
        <v>2012</v>
      </c>
      <c r="D11" s="100" t="s">
        <v>472</v>
      </c>
      <c r="E11" s="100" t="s">
        <v>460</v>
      </c>
      <c r="F11" s="100">
        <v>250908</v>
      </c>
      <c r="G11" s="38"/>
      <c r="H11" s="36">
        <v>0</v>
      </c>
      <c r="I11" s="36"/>
      <c r="J11" s="36"/>
      <c r="K11" s="38" t="s">
        <v>129</v>
      </c>
      <c r="L11" s="38" t="s">
        <v>130</v>
      </c>
      <c r="M11" s="100" t="s">
        <v>239</v>
      </c>
      <c r="N11" s="36" t="s">
        <v>286</v>
      </c>
      <c r="O11" s="86" t="s">
        <v>166</v>
      </c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</row>
    <row r="12" spans="1:251" s="5" customFormat="1">
      <c r="A12" s="65">
        <v>0.7</v>
      </c>
      <c r="B12" s="128" t="s">
        <v>287</v>
      </c>
      <c r="C12" s="86">
        <v>2012</v>
      </c>
      <c r="D12" s="5" t="s">
        <v>95</v>
      </c>
      <c r="E12" s="5" t="s">
        <v>218</v>
      </c>
      <c r="F12" s="6">
        <v>250217</v>
      </c>
      <c r="H12" s="6">
        <v>468</v>
      </c>
      <c r="I12" s="6"/>
      <c r="J12" s="6"/>
      <c r="K12" s="5" t="s">
        <v>129</v>
      </c>
      <c r="L12" s="36" t="s">
        <v>130</v>
      </c>
      <c r="M12" s="5" t="s">
        <v>241</v>
      </c>
      <c r="N12" s="6" t="s">
        <v>286</v>
      </c>
      <c r="O12" s="106" t="s">
        <v>166</v>
      </c>
      <c r="P12" s="5" t="s">
        <v>180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</row>
    <row r="13" spans="1:251" s="5" customFormat="1">
      <c r="A13" s="65">
        <v>1.52</v>
      </c>
      <c r="B13" s="128" t="s">
        <v>287</v>
      </c>
      <c r="C13" s="86">
        <v>2012</v>
      </c>
      <c r="D13" s="5" t="s">
        <v>36</v>
      </c>
      <c r="E13" s="5" t="s">
        <v>218</v>
      </c>
      <c r="F13" s="6">
        <v>250217</v>
      </c>
      <c r="H13" s="6">
        <v>472</v>
      </c>
      <c r="I13" s="6"/>
      <c r="J13" s="6"/>
      <c r="K13" s="5" t="s">
        <v>129</v>
      </c>
      <c r="L13" s="36" t="s">
        <v>130</v>
      </c>
      <c r="M13" s="5" t="s">
        <v>241</v>
      </c>
      <c r="N13" s="6" t="s">
        <v>286</v>
      </c>
      <c r="O13" s="106" t="s">
        <v>166</v>
      </c>
      <c r="P13" s="5" t="s">
        <v>180</v>
      </c>
    </row>
    <row r="14" spans="1:251" s="5" customFormat="1">
      <c r="A14" s="144" t="s">
        <v>944</v>
      </c>
      <c r="B14" s="5" t="s">
        <v>277</v>
      </c>
      <c r="C14" s="39">
        <v>2015</v>
      </c>
      <c r="D14" s="100" t="s">
        <v>472</v>
      </c>
      <c r="E14" s="100" t="s">
        <v>460</v>
      </c>
      <c r="F14" s="100">
        <v>250908</v>
      </c>
      <c r="G14" s="38"/>
      <c r="H14" s="36">
        <v>0</v>
      </c>
      <c r="I14" s="36"/>
      <c r="J14" s="36"/>
      <c r="K14" s="38" t="s">
        <v>128</v>
      </c>
      <c r="L14" s="38" t="s">
        <v>137</v>
      </c>
      <c r="M14" s="100" t="s">
        <v>239</v>
      </c>
      <c r="N14" s="36" t="s">
        <v>276</v>
      </c>
      <c r="O14" s="86" t="s">
        <v>166</v>
      </c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</row>
    <row r="15" spans="1:251" s="5" customFormat="1">
      <c r="A15" s="71">
        <v>37.15</v>
      </c>
      <c r="B15" s="5" t="s">
        <v>277</v>
      </c>
      <c r="C15" s="8">
        <v>2015</v>
      </c>
      <c r="D15" s="71" t="s">
        <v>694</v>
      </c>
      <c r="E15" s="71" t="s">
        <v>460</v>
      </c>
      <c r="F15" s="71">
        <v>250519</v>
      </c>
      <c r="G15" s="218" t="s">
        <v>695</v>
      </c>
      <c r="H15" s="6"/>
      <c r="I15" s="6"/>
      <c r="J15" s="6"/>
      <c r="K15" s="71" t="s">
        <v>128</v>
      </c>
      <c r="L15" s="36" t="s">
        <v>137</v>
      </c>
      <c r="M15" s="71" t="s">
        <v>239</v>
      </c>
      <c r="N15" s="71" t="s">
        <v>276</v>
      </c>
      <c r="O15" s="71" t="s">
        <v>511</v>
      </c>
      <c r="P15" s="71"/>
      <c r="Q15" s="71"/>
      <c r="R15" s="71"/>
    </row>
    <row r="16" spans="1:251" s="5" customFormat="1">
      <c r="A16" s="71">
        <v>10.28</v>
      </c>
      <c r="B16" s="5" t="s">
        <v>277</v>
      </c>
      <c r="C16" s="8">
        <v>2015</v>
      </c>
      <c r="D16" s="71" t="s">
        <v>601</v>
      </c>
      <c r="E16" s="71" t="s">
        <v>460</v>
      </c>
      <c r="F16" s="71">
        <v>250519</v>
      </c>
      <c r="G16" s="11" t="s">
        <v>691</v>
      </c>
      <c r="H16" s="6">
        <v>708</v>
      </c>
      <c r="I16" s="6"/>
      <c r="J16" s="6"/>
      <c r="K16" s="71" t="s">
        <v>128</v>
      </c>
      <c r="L16" s="36" t="s">
        <v>137</v>
      </c>
      <c r="M16" s="71" t="s">
        <v>239</v>
      </c>
      <c r="N16" s="71" t="s">
        <v>276</v>
      </c>
      <c r="O16" s="71" t="s">
        <v>511</v>
      </c>
      <c r="P16" s="71"/>
      <c r="Q16" s="71"/>
      <c r="R16" s="71"/>
    </row>
    <row r="17" spans="1:251" s="5" customFormat="1">
      <c r="A17" s="71" t="s">
        <v>700</v>
      </c>
      <c r="B17" s="5" t="s">
        <v>277</v>
      </c>
      <c r="C17" s="8">
        <v>2015</v>
      </c>
      <c r="D17" s="71" t="s">
        <v>686</v>
      </c>
      <c r="E17" s="71" t="s">
        <v>460</v>
      </c>
      <c r="F17" s="71">
        <v>250519</v>
      </c>
      <c r="G17" s="11"/>
      <c r="H17" s="6"/>
      <c r="I17" s="6"/>
      <c r="J17" s="6"/>
      <c r="K17" s="71" t="s">
        <v>128</v>
      </c>
      <c r="L17" s="36" t="s">
        <v>137</v>
      </c>
      <c r="M17" s="71" t="s">
        <v>239</v>
      </c>
      <c r="N17" s="71" t="s">
        <v>276</v>
      </c>
      <c r="O17" s="71" t="s">
        <v>511</v>
      </c>
      <c r="P17" s="71"/>
      <c r="Q17" s="71"/>
      <c r="R17" s="71"/>
    </row>
    <row r="18" spans="1:251" s="5" customFormat="1">
      <c r="A18" s="65">
        <v>0.85</v>
      </c>
      <c r="B18" s="5" t="s">
        <v>277</v>
      </c>
      <c r="C18" s="8">
        <v>2015</v>
      </c>
      <c r="D18" s="5" t="s">
        <v>95</v>
      </c>
      <c r="E18" s="5" t="s">
        <v>218</v>
      </c>
      <c r="F18" s="6">
        <v>250217</v>
      </c>
      <c r="G18" s="8"/>
      <c r="H18" s="6">
        <v>872</v>
      </c>
      <c r="I18" s="8"/>
      <c r="J18" s="8"/>
      <c r="K18" s="8" t="s">
        <v>128</v>
      </c>
      <c r="L18" s="36" t="s">
        <v>137</v>
      </c>
      <c r="M18" s="5" t="s">
        <v>241</v>
      </c>
      <c r="N18" s="8" t="s">
        <v>276</v>
      </c>
      <c r="O18" s="106" t="s">
        <v>166</v>
      </c>
      <c r="P18" s="8" t="s">
        <v>181</v>
      </c>
      <c r="Q18" s="8"/>
      <c r="R18" s="8"/>
      <c r="S18" s="8"/>
    </row>
    <row r="19" spans="1:251" s="5" customFormat="1">
      <c r="A19" s="142">
        <v>1</v>
      </c>
      <c r="B19" s="5" t="s">
        <v>277</v>
      </c>
      <c r="C19" s="8">
        <v>2015</v>
      </c>
      <c r="D19" s="71" t="s">
        <v>707</v>
      </c>
      <c r="E19" s="71" t="s">
        <v>460</v>
      </c>
      <c r="F19" s="71">
        <v>250519</v>
      </c>
      <c r="G19" s="11"/>
      <c r="H19" s="6">
        <v>825</v>
      </c>
      <c r="I19" s="6"/>
      <c r="J19" s="6"/>
      <c r="K19" s="71" t="s">
        <v>128</v>
      </c>
      <c r="L19" s="36" t="s">
        <v>137</v>
      </c>
      <c r="M19" s="71" t="s">
        <v>241</v>
      </c>
      <c r="N19" s="71" t="s">
        <v>276</v>
      </c>
      <c r="O19" s="71" t="s">
        <v>511</v>
      </c>
      <c r="P19" s="71"/>
      <c r="Q19" s="71"/>
      <c r="R19" s="71"/>
      <c r="S19" s="71"/>
    </row>
    <row r="20" spans="1:251" s="5" customFormat="1">
      <c r="A20" s="142">
        <v>3.31</v>
      </c>
      <c r="B20" s="5" t="s">
        <v>277</v>
      </c>
      <c r="C20" s="8">
        <v>2015</v>
      </c>
      <c r="D20" s="71" t="s">
        <v>708</v>
      </c>
      <c r="E20" s="71" t="s">
        <v>460</v>
      </c>
      <c r="F20" s="71">
        <v>250519</v>
      </c>
      <c r="G20" s="11" t="s">
        <v>709</v>
      </c>
      <c r="H20" s="6">
        <v>832</v>
      </c>
      <c r="I20" s="6"/>
      <c r="J20" s="6"/>
      <c r="K20" s="71" t="s">
        <v>128</v>
      </c>
      <c r="L20" s="36" t="s">
        <v>137</v>
      </c>
      <c r="M20" s="71" t="s">
        <v>241</v>
      </c>
      <c r="N20" s="71" t="s">
        <v>276</v>
      </c>
      <c r="O20" s="71" t="s">
        <v>511</v>
      </c>
      <c r="P20" s="71"/>
      <c r="Q20" s="71"/>
      <c r="R20" s="71"/>
      <c r="S20" s="71"/>
    </row>
    <row r="21" spans="1:251" s="5" customFormat="1">
      <c r="A21" s="65">
        <v>1.74</v>
      </c>
      <c r="B21" s="5" t="s">
        <v>277</v>
      </c>
      <c r="C21" s="8">
        <v>2015</v>
      </c>
      <c r="D21" s="5" t="s">
        <v>36</v>
      </c>
      <c r="E21" s="5" t="s">
        <v>218</v>
      </c>
      <c r="F21" s="6">
        <v>250217</v>
      </c>
      <c r="H21" s="6">
        <v>820</v>
      </c>
      <c r="I21" s="8"/>
      <c r="J21" s="8"/>
      <c r="K21" s="5" t="s">
        <v>128</v>
      </c>
      <c r="L21" s="5" t="s">
        <v>137</v>
      </c>
      <c r="M21" s="5" t="s">
        <v>241</v>
      </c>
      <c r="N21" s="8" t="s">
        <v>276</v>
      </c>
      <c r="O21" s="106" t="s">
        <v>166</v>
      </c>
      <c r="P21" s="8" t="s">
        <v>15</v>
      </c>
      <c r="Q21" s="8"/>
      <c r="R21" s="8"/>
      <c r="S21" s="8"/>
    </row>
    <row r="22" spans="1:251" s="5" customFormat="1">
      <c r="A22" s="65">
        <v>0.7</v>
      </c>
      <c r="B22" s="128" t="s">
        <v>280</v>
      </c>
      <c r="C22" s="6">
        <v>2015</v>
      </c>
      <c r="D22" s="5" t="s">
        <v>95</v>
      </c>
      <c r="E22" s="5" t="s">
        <v>218</v>
      </c>
      <c r="F22" s="6">
        <v>250217</v>
      </c>
      <c r="H22" s="6">
        <v>745</v>
      </c>
      <c r="I22" s="6"/>
      <c r="J22" s="6"/>
      <c r="K22" s="5" t="s">
        <v>128</v>
      </c>
      <c r="L22" s="5" t="s">
        <v>137</v>
      </c>
      <c r="M22" s="5" t="s">
        <v>241</v>
      </c>
      <c r="N22" s="6" t="s">
        <v>276</v>
      </c>
      <c r="O22" s="106" t="s">
        <v>166</v>
      </c>
      <c r="P22" s="8" t="s">
        <v>15</v>
      </c>
    </row>
    <row r="23" spans="1:251" s="5" customFormat="1">
      <c r="A23" s="65">
        <v>1.1200000000000001</v>
      </c>
      <c r="B23" s="128" t="s">
        <v>280</v>
      </c>
      <c r="C23" s="6">
        <v>2015</v>
      </c>
      <c r="D23" s="5" t="s">
        <v>36</v>
      </c>
      <c r="E23" s="5" t="s">
        <v>218</v>
      </c>
      <c r="F23" s="6">
        <v>250217</v>
      </c>
      <c r="H23" s="6">
        <v>510</v>
      </c>
      <c r="I23" s="6"/>
      <c r="J23" s="6"/>
      <c r="K23" s="5" t="s">
        <v>128</v>
      </c>
      <c r="L23" s="5" t="s">
        <v>137</v>
      </c>
      <c r="M23" s="5" t="s">
        <v>241</v>
      </c>
      <c r="N23" s="6" t="s">
        <v>276</v>
      </c>
      <c r="O23" s="106" t="s">
        <v>166</v>
      </c>
      <c r="P23" s="8" t="s">
        <v>15</v>
      </c>
    </row>
    <row r="24" spans="1:251" s="5" customFormat="1">
      <c r="A24" s="6">
        <v>1.99</v>
      </c>
      <c r="B24" s="8" t="s">
        <v>140</v>
      </c>
      <c r="C24" s="6">
        <v>2006</v>
      </c>
      <c r="D24" s="5" t="s">
        <v>36</v>
      </c>
      <c r="E24" s="5" t="s">
        <v>218</v>
      </c>
      <c r="F24" s="6">
        <v>250113</v>
      </c>
      <c r="H24" s="6">
        <v>598</v>
      </c>
      <c r="I24" s="6">
        <v>236</v>
      </c>
      <c r="J24" s="6"/>
      <c r="K24" s="5" t="s">
        <v>129</v>
      </c>
      <c r="L24" s="5" t="s">
        <v>130</v>
      </c>
      <c r="M24" s="5" t="s">
        <v>241</v>
      </c>
      <c r="N24" s="38" t="s">
        <v>217</v>
      </c>
      <c r="O24" s="106" t="s">
        <v>166</v>
      </c>
      <c r="P24" s="8" t="s">
        <v>180</v>
      </c>
    </row>
    <row r="25" spans="1:251" s="5" customFormat="1">
      <c r="A25" s="6">
        <v>8.2899999999999991</v>
      </c>
      <c r="B25" s="144" t="s">
        <v>165</v>
      </c>
      <c r="C25" s="39">
        <v>2016</v>
      </c>
      <c r="D25" s="5" t="s">
        <v>260</v>
      </c>
      <c r="E25" s="5" t="s">
        <v>225</v>
      </c>
      <c r="F25" s="6">
        <v>250616</v>
      </c>
      <c r="H25" s="6">
        <v>408</v>
      </c>
      <c r="I25" s="6"/>
      <c r="J25" s="6"/>
      <c r="K25" s="5" t="s">
        <v>129</v>
      </c>
      <c r="L25" s="5" t="s">
        <v>137</v>
      </c>
      <c r="M25" s="5" t="s">
        <v>239</v>
      </c>
      <c r="N25" s="6" t="s">
        <v>176</v>
      </c>
      <c r="O25" s="106" t="s">
        <v>166</v>
      </c>
      <c r="P25" s="8" t="s">
        <v>180</v>
      </c>
    </row>
    <row r="26" spans="1:251">
      <c r="A26" s="204" t="s">
        <v>512</v>
      </c>
      <c r="B26" s="204" t="s">
        <v>165</v>
      </c>
      <c r="C26" s="39">
        <v>2016</v>
      </c>
      <c r="D26" s="39" t="s">
        <v>472</v>
      </c>
      <c r="E26" s="39" t="s">
        <v>460</v>
      </c>
      <c r="F26" s="39">
        <v>250505</v>
      </c>
      <c r="G26" s="36"/>
      <c r="H26" s="36">
        <v>0</v>
      </c>
      <c r="I26" s="36"/>
      <c r="J26" s="36"/>
      <c r="K26" s="36" t="s">
        <v>129</v>
      </c>
      <c r="L26" s="36" t="s">
        <v>137</v>
      </c>
      <c r="M26" s="36" t="s">
        <v>239</v>
      </c>
      <c r="N26" s="36" t="s">
        <v>495</v>
      </c>
      <c r="O26" s="36" t="s">
        <v>511</v>
      </c>
      <c r="P26" s="36"/>
      <c r="Q26" s="36"/>
      <c r="R26" s="36"/>
      <c r="S26" s="36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</row>
    <row r="27" spans="1:251" s="38" customFormat="1" ht="14" customHeight="1">
      <c r="A27" s="6">
        <v>0.75</v>
      </c>
      <c r="B27" s="144" t="s">
        <v>165</v>
      </c>
      <c r="C27" s="39">
        <v>2016</v>
      </c>
      <c r="D27" s="5" t="s">
        <v>95</v>
      </c>
      <c r="E27" s="5" t="s">
        <v>218</v>
      </c>
      <c r="F27" s="6">
        <v>250217</v>
      </c>
      <c r="G27" s="5"/>
      <c r="H27" s="6">
        <v>762</v>
      </c>
      <c r="I27" s="6"/>
      <c r="J27" s="6"/>
      <c r="K27" s="5" t="s">
        <v>129</v>
      </c>
      <c r="L27" s="5" t="s">
        <v>137</v>
      </c>
      <c r="M27" s="5" t="s">
        <v>241</v>
      </c>
      <c r="N27" s="6" t="s">
        <v>176</v>
      </c>
      <c r="O27" s="106" t="s">
        <v>166</v>
      </c>
      <c r="P27" s="5" t="s">
        <v>180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</row>
    <row r="28" spans="1:251" s="38" customFormat="1" ht="14" customHeight="1">
      <c r="A28" s="6">
        <v>1.33</v>
      </c>
      <c r="B28" s="144" t="s">
        <v>165</v>
      </c>
      <c r="C28" s="39">
        <v>2016</v>
      </c>
      <c r="D28" s="5" t="s">
        <v>36</v>
      </c>
      <c r="E28" s="5" t="s">
        <v>218</v>
      </c>
      <c r="F28" s="6">
        <v>250113</v>
      </c>
      <c r="G28" s="5"/>
      <c r="H28" s="6">
        <v>568</v>
      </c>
      <c r="I28" s="6"/>
      <c r="J28" s="6"/>
      <c r="K28" s="5" t="s">
        <v>129</v>
      </c>
      <c r="L28" s="5" t="s">
        <v>137</v>
      </c>
      <c r="M28" s="5" t="s">
        <v>241</v>
      </c>
      <c r="N28" s="6" t="s">
        <v>176</v>
      </c>
      <c r="O28" s="106" t="s">
        <v>166</v>
      </c>
      <c r="P28" s="8" t="s">
        <v>180</v>
      </c>
      <c r="Q28" s="5"/>
      <c r="R28" s="5"/>
      <c r="S28" s="5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</row>
    <row r="29" spans="1:251">
      <c r="A29" s="213" t="s">
        <v>389</v>
      </c>
      <c r="B29" s="201" t="s">
        <v>400</v>
      </c>
      <c r="C29" s="6">
        <v>1999</v>
      </c>
      <c r="D29" s="201" t="s">
        <v>268</v>
      </c>
      <c r="E29" s="200" t="s">
        <v>382</v>
      </c>
      <c r="F29" s="6">
        <v>250426</v>
      </c>
      <c r="K29" s="8" t="s">
        <v>128</v>
      </c>
      <c r="L29" s="200" t="s">
        <v>680</v>
      </c>
      <c r="M29" s="10" t="s">
        <v>380</v>
      </c>
      <c r="N29" s="201" t="s">
        <v>358</v>
      </c>
      <c r="O29" s="201" t="s">
        <v>367</v>
      </c>
      <c r="P29" s="8" t="s">
        <v>180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</row>
    <row r="30" spans="1:251">
      <c r="A30" s="71">
        <v>4.9400000000000004</v>
      </c>
      <c r="B30" s="71" t="s">
        <v>716</v>
      </c>
      <c r="C30" s="71">
        <v>2002</v>
      </c>
      <c r="D30" s="71" t="s">
        <v>712</v>
      </c>
      <c r="E30" s="71" t="s">
        <v>460</v>
      </c>
      <c r="F30" s="71">
        <v>250519</v>
      </c>
      <c r="G30" s="11" t="s">
        <v>691</v>
      </c>
      <c r="H30" s="6"/>
      <c r="I30" s="6">
        <v>357</v>
      </c>
      <c r="J30" s="6"/>
      <c r="K30" s="71" t="s">
        <v>128</v>
      </c>
      <c r="L30" s="71" t="s">
        <v>130</v>
      </c>
      <c r="M30" s="71" t="s">
        <v>241</v>
      </c>
      <c r="N30" s="71" t="s">
        <v>274</v>
      </c>
      <c r="O30" s="71" t="s">
        <v>511</v>
      </c>
      <c r="P30" s="71"/>
      <c r="Q30" s="71"/>
      <c r="R30" s="71"/>
      <c r="S30" s="71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</row>
    <row r="31" spans="1:251">
      <c r="A31" s="71">
        <v>29.83</v>
      </c>
      <c r="B31" s="71" t="s">
        <v>716</v>
      </c>
      <c r="C31" s="71">
        <v>2002</v>
      </c>
      <c r="D31" s="71" t="s">
        <v>1015</v>
      </c>
      <c r="E31" s="71" t="s">
        <v>460</v>
      </c>
      <c r="F31" s="71">
        <v>250927</v>
      </c>
      <c r="G31" s="11" t="s">
        <v>0</v>
      </c>
      <c r="H31" s="6"/>
      <c r="I31" s="6">
        <v>327</v>
      </c>
      <c r="J31" s="6"/>
      <c r="K31" s="71" t="s">
        <v>128</v>
      </c>
      <c r="L31" s="71" t="s">
        <v>130</v>
      </c>
      <c r="M31" s="71" t="s">
        <v>240</v>
      </c>
      <c r="N31" s="71" t="s">
        <v>274</v>
      </c>
      <c r="O31" s="71" t="s">
        <v>511</v>
      </c>
      <c r="P31" s="71"/>
      <c r="Q31" s="71"/>
      <c r="R31" s="71"/>
      <c r="S31" s="71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</row>
    <row r="32" spans="1:251" s="5" customFormat="1">
      <c r="A32" s="8" t="s">
        <v>513</v>
      </c>
      <c r="B32" s="8" t="s">
        <v>514</v>
      </c>
      <c r="C32" s="6">
        <v>2016</v>
      </c>
      <c r="D32" s="39" t="s">
        <v>472</v>
      </c>
      <c r="E32" s="39" t="s">
        <v>460</v>
      </c>
      <c r="F32" s="39">
        <v>250505</v>
      </c>
      <c r="G32" s="36"/>
      <c r="H32" s="36">
        <v>0</v>
      </c>
      <c r="I32" s="36"/>
      <c r="J32" s="36"/>
      <c r="K32" s="36" t="s">
        <v>129</v>
      </c>
      <c r="L32" s="36" t="s">
        <v>137</v>
      </c>
      <c r="M32" s="36" t="s">
        <v>239</v>
      </c>
      <c r="N32" s="36" t="s">
        <v>495</v>
      </c>
      <c r="O32" s="36" t="s">
        <v>511</v>
      </c>
      <c r="P32" s="36"/>
      <c r="Q32" s="36"/>
      <c r="R32" s="36"/>
      <c r="S32" s="36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</row>
    <row r="33" spans="1:251" s="5" customFormat="1">
      <c r="A33" s="212">
        <v>34.47</v>
      </c>
      <c r="B33" s="201" t="s">
        <v>355</v>
      </c>
      <c r="C33" s="8"/>
      <c r="D33" s="201" t="s">
        <v>346</v>
      </c>
      <c r="E33" s="200" t="s">
        <v>382</v>
      </c>
      <c r="F33" s="6">
        <v>250426</v>
      </c>
      <c r="G33" s="8"/>
      <c r="H33" s="107"/>
      <c r="I33" s="107"/>
      <c r="J33" s="107"/>
      <c r="K33" s="8" t="s">
        <v>129</v>
      </c>
      <c r="L33" s="200" t="s">
        <v>680</v>
      </c>
      <c r="M33" s="10" t="s">
        <v>380</v>
      </c>
      <c r="N33" s="201" t="s">
        <v>351</v>
      </c>
      <c r="O33" s="201" t="s">
        <v>166</v>
      </c>
      <c r="P33" s="8"/>
      <c r="Q33" s="9"/>
      <c r="R33" s="8"/>
      <c r="S33" s="8" t="s">
        <v>402</v>
      </c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</row>
    <row r="34" spans="1:251" s="5" customFormat="1">
      <c r="A34" s="213" t="s">
        <v>385</v>
      </c>
      <c r="B34" s="201" t="s">
        <v>373</v>
      </c>
      <c r="C34" s="6">
        <v>1973</v>
      </c>
      <c r="D34" s="201" t="s">
        <v>268</v>
      </c>
      <c r="E34" s="200" t="s">
        <v>382</v>
      </c>
      <c r="F34" s="6">
        <v>250426</v>
      </c>
      <c r="G34" s="8"/>
      <c r="H34" s="107"/>
      <c r="I34" s="107"/>
      <c r="J34" s="107"/>
      <c r="K34" s="8" t="s">
        <v>128</v>
      </c>
      <c r="L34" s="200" t="s">
        <v>680</v>
      </c>
      <c r="M34" s="10" t="s">
        <v>380</v>
      </c>
      <c r="N34" s="201" t="s">
        <v>361</v>
      </c>
      <c r="O34" s="201" t="s">
        <v>166</v>
      </c>
      <c r="P34" s="8" t="s">
        <v>180</v>
      </c>
      <c r="Q34" s="9"/>
      <c r="R34" s="8"/>
      <c r="S34" s="8"/>
    </row>
    <row r="35" spans="1:251" s="5" customFormat="1" ht="13.5" thickBot="1">
      <c r="A35" s="212">
        <v>17.37</v>
      </c>
      <c r="B35" s="203" t="s">
        <v>674</v>
      </c>
      <c r="C35" s="203">
        <v>1942</v>
      </c>
      <c r="D35" s="203" t="s">
        <v>677</v>
      </c>
      <c r="E35" s="39" t="s">
        <v>675</v>
      </c>
      <c r="F35" s="39">
        <v>250512</v>
      </c>
      <c r="G35" s="205">
        <v>0.6</v>
      </c>
      <c r="H35" s="230"/>
      <c r="I35" s="230"/>
      <c r="J35" s="36">
        <v>518</v>
      </c>
      <c r="K35" s="205" t="s">
        <v>128</v>
      </c>
      <c r="L35" s="251" t="s">
        <v>137</v>
      </c>
      <c r="M35" s="36" t="s">
        <v>239</v>
      </c>
      <c r="N35" s="203" t="s">
        <v>147</v>
      </c>
      <c r="O35" s="39" t="s">
        <v>511</v>
      </c>
      <c r="P35" s="205" t="s">
        <v>676</v>
      </c>
      <c r="Q35" s="205"/>
      <c r="R35" s="205"/>
      <c r="S35" s="39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</row>
    <row r="36" spans="1:251" s="5" customFormat="1">
      <c r="A36" s="212">
        <v>10.9</v>
      </c>
      <c r="B36" s="203" t="s">
        <v>674</v>
      </c>
      <c r="C36" s="203">
        <v>1942</v>
      </c>
      <c r="D36" s="203" t="s">
        <v>601</v>
      </c>
      <c r="E36" s="39" t="s">
        <v>675</v>
      </c>
      <c r="F36" s="39">
        <v>250512</v>
      </c>
      <c r="G36" s="205">
        <v>1.7</v>
      </c>
      <c r="H36" s="230"/>
      <c r="I36" s="230"/>
      <c r="J36" s="36">
        <v>462</v>
      </c>
      <c r="K36" s="205" t="s">
        <v>128</v>
      </c>
      <c r="L36" s="205" t="s">
        <v>137</v>
      </c>
      <c r="M36" s="36" t="s">
        <v>239</v>
      </c>
      <c r="N36" s="203" t="s">
        <v>147</v>
      </c>
      <c r="O36" s="39" t="s">
        <v>511</v>
      </c>
      <c r="P36" s="205" t="s">
        <v>676</v>
      </c>
      <c r="Q36" s="205"/>
      <c r="R36" s="205"/>
      <c r="S36" s="39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5"/>
      <c r="DP36" s="205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5"/>
      <c r="EU36" s="205"/>
      <c r="EV36" s="205"/>
      <c r="EW36" s="205"/>
      <c r="EX36" s="205"/>
      <c r="EY36" s="205"/>
      <c r="EZ36" s="205"/>
      <c r="FA36" s="205"/>
      <c r="FB36" s="205"/>
      <c r="FC36" s="205"/>
      <c r="FD36" s="205"/>
      <c r="FE36" s="205"/>
      <c r="FF36" s="205"/>
      <c r="FG36" s="205"/>
      <c r="FH36" s="205"/>
      <c r="FI36" s="205"/>
      <c r="FJ36" s="205"/>
      <c r="FK36" s="205"/>
      <c r="FL36" s="205"/>
      <c r="FM36" s="205"/>
      <c r="FN36" s="205"/>
      <c r="FO36" s="205"/>
      <c r="FP36" s="205"/>
      <c r="FQ36" s="205"/>
      <c r="FR36" s="205"/>
      <c r="FS36" s="205"/>
      <c r="FT36" s="205"/>
      <c r="FU36" s="205"/>
      <c r="FV36" s="205"/>
      <c r="FW36" s="205"/>
      <c r="FX36" s="205"/>
      <c r="FY36" s="205"/>
      <c r="FZ36" s="205"/>
      <c r="GA36" s="205"/>
      <c r="GB36" s="205"/>
      <c r="GC36" s="205"/>
      <c r="GD36" s="205"/>
      <c r="GE36" s="205"/>
      <c r="GF36" s="205"/>
      <c r="GG36" s="205"/>
      <c r="GH36" s="205"/>
      <c r="GI36" s="205"/>
      <c r="GJ36" s="205"/>
      <c r="GK36" s="205"/>
      <c r="GL36" s="205"/>
      <c r="GM36" s="205"/>
      <c r="GN36" s="205"/>
      <c r="GO36" s="205"/>
      <c r="GP36" s="205"/>
      <c r="GQ36" s="205"/>
      <c r="GR36" s="205"/>
      <c r="GS36" s="205"/>
      <c r="GT36" s="205"/>
      <c r="GU36" s="205"/>
      <c r="GV36" s="205"/>
      <c r="GW36" s="205"/>
      <c r="GX36" s="205"/>
      <c r="GY36" s="205"/>
      <c r="GZ36" s="205"/>
      <c r="HA36" s="205"/>
      <c r="HB36" s="205"/>
      <c r="HC36" s="205"/>
      <c r="HD36" s="205"/>
      <c r="HE36" s="205"/>
      <c r="HF36" s="205"/>
      <c r="HG36" s="205"/>
      <c r="HH36" s="205"/>
      <c r="HI36" s="205"/>
      <c r="HJ36" s="205"/>
      <c r="HK36" s="205"/>
      <c r="HL36" s="205"/>
      <c r="HM36" s="205"/>
      <c r="HN36" s="205"/>
      <c r="HO36" s="205"/>
      <c r="HP36" s="205"/>
      <c r="HQ36" s="205"/>
      <c r="HR36" s="205"/>
      <c r="HS36" s="205"/>
      <c r="HT36" s="205"/>
      <c r="HU36" s="205"/>
      <c r="HV36" s="205"/>
      <c r="HW36" s="205"/>
      <c r="HX36" s="205"/>
      <c r="HY36" s="205"/>
      <c r="HZ36" s="205"/>
      <c r="IA36" s="205"/>
      <c r="IB36" s="205"/>
      <c r="IC36" s="205"/>
      <c r="ID36" s="205"/>
      <c r="IE36" s="205"/>
      <c r="IF36" s="205"/>
      <c r="IG36" s="205"/>
      <c r="IH36" s="205"/>
      <c r="II36" s="205"/>
      <c r="IJ36" s="205"/>
      <c r="IK36" s="205"/>
      <c r="IL36" s="205"/>
      <c r="IM36" s="205"/>
      <c r="IN36" s="205"/>
      <c r="IO36" s="205"/>
      <c r="IP36" s="205"/>
      <c r="IQ36" s="205"/>
    </row>
    <row r="37" spans="1:251" s="5" customFormat="1" ht="13.5" thickBot="1">
      <c r="A37" s="210">
        <v>61.3</v>
      </c>
      <c r="B37" s="66" t="s">
        <v>619</v>
      </c>
      <c r="C37" s="122">
        <v>1942</v>
      </c>
      <c r="D37" s="66" t="s">
        <v>740</v>
      </c>
      <c r="E37" s="38" t="s">
        <v>460</v>
      </c>
      <c r="F37" s="36">
        <v>250611</v>
      </c>
      <c r="G37" s="209"/>
      <c r="H37" s="36"/>
      <c r="I37" s="36"/>
      <c r="J37" s="36" t="s">
        <v>0</v>
      </c>
      <c r="K37" s="38" t="s">
        <v>128</v>
      </c>
      <c r="L37" s="238" t="s">
        <v>137</v>
      </c>
      <c r="M37" s="38" t="s">
        <v>239</v>
      </c>
      <c r="N37" s="39" t="s">
        <v>147</v>
      </c>
      <c r="O37" s="66" t="s">
        <v>166</v>
      </c>
      <c r="P37" s="38" t="s">
        <v>15</v>
      </c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</row>
    <row r="38" spans="1:251" s="5" customFormat="1">
      <c r="A38" s="210">
        <v>7.4</v>
      </c>
      <c r="B38" s="66" t="s">
        <v>619</v>
      </c>
      <c r="C38" s="122">
        <v>1942</v>
      </c>
      <c r="D38" s="66" t="s">
        <v>618</v>
      </c>
      <c r="E38" s="38" t="s">
        <v>631</v>
      </c>
      <c r="F38" s="36">
        <v>250507</v>
      </c>
      <c r="G38" s="209"/>
      <c r="H38" s="36"/>
      <c r="I38" s="36"/>
      <c r="J38" s="36">
        <v>502</v>
      </c>
      <c r="K38" s="38" t="s">
        <v>128</v>
      </c>
      <c r="L38" s="38" t="s">
        <v>137</v>
      </c>
      <c r="M38" s="38" t="s">
        <v>240</v>
      </c>
      <c r="N38" s="39" t="s">
        <v>147</v>
      </c>
      <c r="O38" s="66" t="s">
        <v>166</v>
      </c>
      <c r="P38" s="38" t="s">
        <v>15</v>
      </c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</row>
    <row r="39" spans="1:251" s="5" customFormat="1">
      <c r="A39" s="210">
        <v>16.04</v>
      </c>
      <c r="B39" s="66" t="s">
        <v>619</v>
      </c>
      <c r="C39" s="122">
        <v>1942</v>
      </c>
      <c r="D39" s="66" t="s">
        <v>738</v>
      </c>
      <c r="E39" s="38" t="s">
        <v>460</v>
      </c>
      <c r="F39" s="36">
        <v>250911</v>
      </c>
      <c r="G39" s="209"/>
      <c r="H39" s="36"/>
      <c r="I39" s="36"/>
      <c r="J39" s="36">
        <v>292</v>
      </c>
      <c r="K39" s="38" t="s">
        <v>128</v>
      </c>
      <c r="L39" s="38" t="s">
        <v>137</v>
      </c>
      <c r="M39" s="38" t="s">
        <v>240</v>
      </c>
      <c r="N39" s="39" t="s">
        <v>147</v>
      </c>
      <c r="O39" s="66" t="s">
        <v>166</v>
      </c>
      <c r="P39" s="38" t="s">
        <v>15</v>
      </c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</row>
    <row r="40" spans="1:251" s="5" customFormat="1">
      <c r="A40" s="210">
        <v>16.21</v>
      </c>
      <c r="B40" s="66" t="s">
        <v>619</v>
      </c>
      <c r="C40" s="122">
        <v>1942</v>
      </c>
      <c r="D40" s="66" t="s">
        <v>690</v>
      </c>
      <c r="E40" s="38" t="s">
        <v>460</v>
      </c>
      <c r="F40" s="36">
        <v>250911</v>
      </c>
      <c r="G40" s="209"/>
      <c r="H40" s="36"/>
      <c r="I40" s="36"/>
      <c r="J40" s="36">
        <v>357</v>
      </c>
      <c r="K40" s="38" t="s">
        <v>128</v>
      </c>
      <c r="L40" s="38" t="s">
        <v>137</v>
      </c>
      <c r="M40" s="38" t="s">
        <v>240</v>
      </c>
      <c r="N40" s="39" t="s">
        <v>147</v>
      </c>
      <c r="O40" s="66" t="s">
        <v>166</v>
      </c>
      <c r="P40" s="38" t="s">
        <v>15</v>
      </c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</row>
    <row r="41" spans="1:251" s="5" customFormat="1">
      <c r="A41" s="213" t="s">
        <v>384</v>
      </c>
      <c r="B41" s="201" t="s">
        <v>374</v>
      </c>
      <c r="C41" s="8"/>
      <c r="D41" s="201" t="s">
        <v>268</v>
      </c>
      <c r="E41" s="200" t="s">
        <v>382</v>
      </c>
      <c r="F41" s="6">
        <v>250426</v>
      </c>
      <c r="G41" s="8"/>
      <c r="H41" s="107"/>
      <c r="I41" s="107"/>
      <c r="J41" s="107"/>
      <c r="K41" s="8" t="s">
        <v>128</v>
      </c>
      <c r="L41" s="200" t="s">
        <v>680</v>
      </c>
      <c r="M41" s="10" t="s">
        <v>380</v>
      </c>
      <c r="N41" s="201" t="s">
        <v>361</v>
      </c>
      <c r="O41" s="201" t="s">
        <v>166</v>
      </c>
      <c r="P41" s="8"/>
      <c r="Q41" s="9"/>
      <c r="R41" s="8"/>
      <c r="S41" s="8" t="s">
        <v>402</v>
      </c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</row>
    <row r="42" spans="1:251" s="5" customFormat="1">
      <c r="A42" s="86" t="s">
        <v>515</v>
      </c>
      <c r="B42" s="86" t="s">
        <v>516</v>
      </c>
      <c r="C42" s="86">
        <v>2018</v>
      </c>
      <c r="D42" s="39" t="s">
        <v>472</v>
      </c>
      <c r="E42" s="39" t="s">
        <v>460</v>
      </c>
      <c r="F42" s="39">
        <v>250505</v>
      </c>
      <c r="G42" s="36"/>
      <c r="H42" s="36">
        <v>0</v>
      </c>
      <c r="I42" s="36"/>
      <c r="J42" s="36"/>
      <c r="K42" s="36" t="s">
        <v>129</v>
      </c>
      <c r="L42" s="36" t="s">
        <v>137</v>
      </c>
      <c r="M42" s="36" t="s">
        <v>239</v>
      </c>
      <c r="N42" s="36" t="s">
        <v>495</v>
      </c>
      <c r="O42" s="36" t="s">
        <v>511</v>
      </c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</row>
    <row r="43" spans="1:251" s="5" customFormat="1">
      <c r="A43" s="39" t="s">
        <v>630</v>
      </c>
      <c r="B43" s="6" t="s">
        <v>208</v>
      </c>
      <c r="C43" s="122">
        <v>1963</v>
      </c>
      <c r="D43" s="39" t="s">
        <v>328</v>
      </c>
      <c r="E43" s="39" t="s">
        <v>628</v>
      </c>
      <c r="F43" s="39">
        <v>250511</v>
      </c>
      <c r="G43" s="39"/>
      <c r="H43" s="122"/>
      <c r="I43" s="36"/>
      <c r="J43" s="36"/>
      <c r="K43" s="36" t="s">
        <v>129</v>
      </c>
      <c r="L43" s="197" t="s">
        <v>207</v>
      </c>
      <c r="M43" s="38" t="s">
        <v>380</v>
      </c>
      <c r="N43" s="8" t="s">
        <v>238</v>
      </c>
      <c r="O43" s="106" t="s">
        <v>166</v>
      </c>
      <c r="P43" s="8" t="s">
        <v>180</v>
      </c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38"/>
      <c r="IL43" s="38"/>
      <c r="IM43" s="38"/>
      <c r="IN43" s="38"/>
      <c r="IO43" s="38"/>
      <c r="IP43" s="38"/>
      <c r="IQ43" s="38"/>
    </row>
    <row r="44" spans="1:251" s="5" customFormat="1">
      <c r="A44" s="142">
        <v>35.35</v>
      </c>
      <c r="B44" s="6" t="s">
        <v>208</v>
      </c>
      <c r="C44" s="71">
        <v>1963</v>
      </c>
      <c r="D44" s="5" t="s">
        <v>256</v>
      </c>
      <c r="E44" s="5" t="s">
        <v>253</v>
      </c>
      <c r="F44" s="6">
        <v>250215</v>
      </c>
      <c r="H44" s="6"/>
      <c r="I44" s="6">
        <v>189</v>
      </c>
      <c r="J44" s="6">
        <v>526</v>
      </c>
      <c r="K44" s="5" t="s">
        <v>129</v>
      </c>
      <c r="L44" s="197" t="s">
        <v>207</v>
      </c>
      <c r="M44" s="5" t="s">
        <v>239</v>
      </c>
      <c r="N44" s="8" t="s">
        <v>238</v>
      </c>
      <c r="O44" s="106" t="s">
        <v>166</v>
      </c>
      <c r="P44" s="8" t="s">
        <v>180</v>
      </c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  <c r="DB44" s="106"/>
      <c r="DC44" s="106"/>
      <c r="DD44" s="106"/>
      <c r="DE44" s="106"/>
      <c r="DF44" s="106"/>
      <c r="DG44" s="106"/>
      <c r="DH44" s="106"/>
      <c r="DI44" s="106"/>
      <c r="DJ44" s="106"/>
      <c r="DK44" s="106"/>
      <c r="DL44" s="106"/>
      <c r="DM44" s="106"/>
      <c r="DN44" s="106"/>
      <c r="DO44" s="106"/>
      <c r="DP44" s="106"/>
      <c r="DQ44" s="106"/>
      <c r="DR44" s="106"/>
      <c r="DS44" s="106"/>
      <c r="DT44" s="106"/>
      <c r="DU44" s="106"/>
      <c r="DV44" s="106"/>
      <c r="DW44" s="106"/>
      <c r="DX44" s="106"/>
      <c r="DY44" s="106"/>
      <c r="DZ44" s="106"/>
      <c r="EA44" s="106"/>
      <c r="EB44" s="106"/>
      <c r="EC44" s="106"/>
      <c r="ED44" s="106"/>
      <c r="EE44" s="106"/>
      <c r="EF44" s="106"/>
      <c r="EG44" s="106"/>
      <c r="EH44" s="106"/>
      <c r="EI44" s="106"/>
      <c r="EJ44" s="106"/>
      <c r="EK44" s="106"/>
      <c r="EL44" s="106"/>
      <c r="EM44" s="106"/>
      <c r="EN44" s="106"/>
      <c r="EO44" s="106"/>
      <c r="EP44" s="106"/>
      <c r="EQ44" s="106"/>
      <c r="ER44" s="106"/>
      <c r="ES44" s="106"/>
      <c r="ET44" s="106"/>
      <c r="EU44" s="106"/>
      <c r="EV44" s="106"/>
      <c r="EW44" s="106"/>
      <c r="EX44" s="106"/>
      <c r="EY44" s="106"/>
      <c r="EZ44" s="106"/>
      <c r="FA44" s="106"/>
      <c r="FB44" s="106"/>
      <c r="FC44" s="106"/>
      <c r="FD44" s="106"/>
      <c r="FE44" s="106"/>
      <c r="FF44" s="106"/>
      <c r="FG44" s="106"/>
      <c r="FH44" s="106"/>
      <c r="FI44" s="106"/>
      <c r="FJ44" s="106"/>
      <c r="FK44" s="106"/>
      <c r="FL44" s="106"/>
      <c r="FM44" s="106"/>
      <c r="FN44" s="106"/>
      <c r="FO44" s="106"/>
      <c r="FP44" s="106"/>
      <c r="FQ44" s="106"/>
      <c r="FR44" s="106"/>
      <c r="FS44" s="106"/>
      <c r="FT44" s="106"/>
      <c r="FU44" s="106"/>
      <c r="FV44" s="106"/>
      <c r="FW44" s="106"/>
      <c r="FX44" s="106"/>
      <c r="FY44" s="106"/>
      <c r="FZ44" s="106"/>
      <c r="GA44" s="106"/>
      <c r="GB44" s="106"/>
      <c r="GC44" s="106"/>
      <c r="GD44" s="106"/>
      <c r="GE44" s="106"/>
      <c r="GF44" s="106"/>
      <c r="GG44" s="106"/>
      <c r="GH44" s="106"/>
      <c r="GI44" s="106"/>
      <c r="GJ44" s="106"/>
      <c r="GK44" s="106"/>
      <c r="GL44" s="106"/>
      <c r="GM44" s="106"/>
      <c r="GN44" s="106"/>
      <c r="GO44" s="106"/>
      <c r="GP44" s="106"/>
      <c r="GQ44" s="106"/>
      <c r="GR44" s="106"/>
      <c r="GS44" s="106"/>
      <c r="GT44" s="106"/>
      <c r="GU44" s="106"/>
      <c r="GV44" s="106"/>
      <c r="GW44" s="106"/>
      <c r="GX44" s="106"/>
      <c r="GY44" s="106"/>
      <c r="GZ44" s="106"/>
      <c r="HA44" s="106"/>
      <c r="HB44" s="106"/>
      <c r="HC44" s="106"/>
      <c r="HD44" s="106"/>
      <c r="HE44" s="106"/>
      <c r="HF44" s="106"/>
      <c r="HG44" s="106"/>
      <c r="HH44" s="106"/>
      <c r="HI44" s="106"/>
      <c r="HJ44" s="106"/>
      <c r="HK44" s="106"/>
      <c r="HL44" s="106"/>
      <c r="HM44" s="106"/>
      <c r="HN44" s="106"/>
      <c r="HO44" s="106"/>
      <c r="HP44" s="106"/>
      <c r="HQ44" s="106"/>
    </row>
    <row r="45" spans="1:251" s="5" customFormat="1">
      <c r="A45" s="142" t="s">
        <v>236</v>
      </c>
      <c r="B45" s="6" t="s">
        <v>208</v>
      </c>
      <c r="C45" s="71">
        <v>1963</v>
      </c>
      <c r="D45" s="5" t="s">
        <v>237</v>
      </c>
      <c r="E45" s="5" t="s">
        <v>225</v>
      </c>
      <c r="F45" s="6">
        <v>250127</v>
      </c>
      <c r="H45" s="6"/>
      <c r="I45" s="6">
        <v>274</v>
      </c>
      <c r="J45" s="6">
        <v>555</v>
      </c>
      <c r="K45" s="5" t="s">
        <v>129</v>
      </c>
      <c r="L45" s="197" t="s">
        <v>207</v>
      </c>
      <c r="M45" s="5" t="s">
        <v>239</v>
      </c>
      <c r="N45" s="8" t="s">
        <v>238</v>
      </c>
      <c r="O45" s="106" t="s">
        <v>166</v>
      </c>
      <c r="P45" s="8" t="s">
        <v>180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  <c r="GG45" s="106"/>
      <c r="GH45" s="106"/>
      <c r="GI45" s="106"/>
      <c r="GJ45" s="106"/>
      <c r="GK45" s="106"/>
      <c r="GL45" s="106"/>
      <c r="GM45" s="106"/>
      <c r="GN45" s="106"/>
      <c r="GO45" s="106"/>
      <c r="GP45" s="106"/>
      <c r="GQ45" s="106"/>
      <c r="GR45" s="106"/>
      <c r="GS45" s="106"/>
      <c r="GT45" s="106"/>
      <c r="GU45" s="106"/>
      <c r="GV45" s="106"/>
      <c r="GW45" s="106"/>
      <c r="GX45" s="106"/>
      <c r="GY45" s="106"/>
      <c r="GZ45" s="106"/>
      <c r="HA45" s="106"/>
      <c r="HB45" s="106"/>
      <c r="HC45" s="106"/>
      <c r="HD45" s="106"/>
      <c r="HE45" s="106"/>
      <c r="HF45" s="106"/>
      <c r="HG45" s="106"/>
      <c r="HH45" s="106"/>
      <c r="HI45" s="106"/>
      <c r="HJ45" s="106"/>
      <c r="HK45" s="106"/>
      <c r="HL45" s="106"/>
      <c r="HM45" s="106"/>
      <c r="HN45" s="106"/>
      <c r="HO45" s="106"/>
      <c r="HP45" s="106"/>
      <c r="HQ45" s="106"/>
    </row>
    <row r="46" spans="1:251" s="5" customFormat="1">
      <c r="A46" s="38" t="s">
        <v>948</v>
      </c>
      <c r="B46" s="38" t="s">
        <v>947</v>
      </c>
      <c r="C46" s="36">
        <v>2018</v>
      </c>
      <c r="D46" s="100" t="s">
        <v>472</v>
      </c>
      <c r="E46" s="100" t="s">
        <v>460</v>
      </c>
      <c r="F46" s="100">
        <v>250908</v>
      </c>
      <c r="G46" s="38"/>
      <c r="H46" s="36">
        <v>0</v>
      </c>
      <c r="I46" s="36"/>
      <c r="J46" s="36"/>
      <c r="K46" s="38" t="s">
        <v>128</v>
      </c>
      <c r="L46" s="38" t="s">
        <v>137</v>
      </c>
      <c r="M46" s="100" t="s">
        <v>239</v>
      </c>
      <c r="N46" s="36" t="s">
        <v>473</v>
      </c>
      <c r="O46" s="86" t="s">
        <v>166</v>
      </c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/>
      <c r="GA46" s="38"/>
      <c r="GB46" s="38"/>
      <c r="GC46" s="38"/>
      <c r="GD46" s="38"/>
      <c r="GE46" s="38"/>
      <c r="GF46" s="38"/>
      <c r="GG46" s="38"/>
      <c r="GH46" s="38"/>
      <c r="GI46" s="38"/>
      <c r="GJ46" s="38"/>
      <c r="GK46" s="38"/>
      <c r="GL46" s="38"/>
      <c r="GM46" s="38"/>
      <c r="GN46" s="38"/>
      <c r="GO46" s="38"/>
      <c r="GP46" s="38"/>
      <c r="GQ46" s="38"/>
      <c r="GR46" s="38"/>
      <c r="GS46" s="38"/>
      <c r="GT46" s="38"/>
      <c r="GU46" s="38"/>
      <c r="GV46" s="38"/>
      <c r="GW46" s="38"/>
      <c r="GX46" s="38"/>
      <c r="GY46" s="38"/>
      <c r="GZ46" s="38"/>
      <c r="HA46" s="38"/>
      <c r="HB46" s="38"/>
      <c r="HC46" s="38"/>
      <c r="HD46" s="38"/>
      <c r="HE46" s="38"/>
      <c r="HF46" s="38"/>
      <c r="HG46" s="38"/>
      <c r="HH46" s="38"/>
      <c r="HI46" s="38"/>
      <c r="HJ46" s="38"/>
      <c r="HK46" s="38"/>
      <c r="HL46" s="38"/>
      <c r="HM46" s="38"/>
      <c r="HN46" s="38"/>
      <c r="HO46" s="38"/>
      <c r="HP46" s="38"/>
      <c r="HQ46" s="38"/>
      <c r="HR46" s="38"/>
      <c r="HS46" s="38"/>
      <c r="HT46" s="38"/>
      <c r="HU46" s="38"/>
      <c r="HV46" s="38"/>
      <c r="HW46" s="38"/>
      <c r="HX46" s="38"/>
      <c r="HY46" s="38"/>
      <c r="HZ46" s="38"/>
      <c r="IA46" s="38"/>
      <c r="IB46" s="38"/>
      <c r="IC46" s="38"/>
      <c r="ID46" s="38"/>
      <c r="IE46" s="38"/>
      <c r="IF46" s="38"/>
      <c r="IG46" s="38"/>
      <c r="IH46" s="38"/>
      <c r="II46" s="38"/>
      <c r="IJ46" s="38"/>
      <c r="IK46" s="38"/>
      <c r="IL46" s="38"/>
      <c r="IM46" s="38"/>
      <c r="IN46" s="38"/>
      <c r="IO46" s="38"/>
      <c r="IP46" s="38"/>
      <c r="IQ46" s="38"/>
    </row>
    <row r="47" spans="1:251" s="5" customFormat="1">
      <c r="A47" s="142" t="s">
        <v>706</v>
      </c>
      <c r="B47" s="71" t="s">
        <v>171</v>
      </c>
      <c r="C47" s="71">
        <v>1978</v>
      </c>
      <c r="D47" s="71" t="s">
        <v>340</v>
      </c>
      <c r="E47" s="71" t="s">
        <v>460</v>
      </c>
      <c r="F47" s="71">
        <v>250519</v>
      </c>
      <c r="G47" s="11"/>
      <c r="H47" s="6"/>
      <c r="I47" s="6">
        <v>364</v>
      </c>
      <c r="J47" s="6">
        <v>389</v>
      </c>
      <c r="K47" s="71" t="s">
        <v>128</v>
      </c>
      <c r="L47" s="197" t="s">
        <v>189</v>
      </c>
      <c r="M47" s="71" t="s">
        <v>239</v>
      </c>
      <c r="N47" s="71" t="s">
        <v>333</v>
      </c>
      <c r="O47" s="71" t="s">
        <v>511</v>
      </c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  <c r="DB47" s="71"/>
      <c r="DC47" s="71"/>
      <c r="DD47" s="71"/>
      <c r="DE47" s="71"/>
      <c r="DF47" s="71"/>
      <c r="DG47" s="71"/>
      <c r="DH47" s="71"/>
      <c r="DI47" s="71"/>
      <c r="DJ47" s="71"/>
      <c r="DK47" s="71"/>
      <c r="DL47" s="71"/>
      <c r="DM47" s="71"/>
      <c r="DN47" s="71"/>
      <c r="DO47" s="71"/>
      <c r="DP47" s="71"/>
      <c r="DQ47" s="71"/>
      <c r="DR47" s="71"/>
      <c r="DS47" s="71"/>
      <c r="DT47" s="71"/>
      <c r="DU47" s="71"/>
      <c r="DV47" s="71"/>
      <c r="DW47" s="71"/>
      <c r="DX47" s="71"/>
      <c r="DY47" s="71"/>
      <c r="DZ47" s="71"/>
      <c r="EA47" s="71"/>
      <c r="EB47" s="71"/>
      <c r="EC47" s="71"/>
      <c r="ED47" s="71"/>
      <c r="EE47" s="71"/>
      <c r="EF47" s="71"/>
      <c r="EG47" s="71"/>
      <c r="EH47" s="71"/>
      <c r="EI47" s="71"/>
      <c r="EJ47" s="71"/>
      <c r="EK47" s="71"/>
      <c r="EL47" s="71"/>
      <c r="EM47" s="71"/>
      <c r="EN47" s="71"/>
      <c r="EO47" s="71"/>
      <c r="EP47" s="71"/>
      <c r="EQ47" s="71"/>
      <c r="ER47" s="71"/>
      <c r="ES47" s="71"/>
      <c r="ET47" s="71"/>
      <c r="EU47" s="71"/>
      <c r="EV47" s="71"/>
      <c r="EW47" s="71"/>
      <c r="EX47" s="71"/>
      <c r="EY47" s="71"/>
      <c r="EZ47" s="71"/>
      <c r="FA47" s="71"/>
      <c r="FB47" s="71"/>
      <c r="FC47" s="71"/>
      <c r="FD47" s="71"/>
      <c r="FE47" s="71"/>
      <c r="FF47" s="71"/>
      <c r="FG47" s="71"/>
      <c r="FH47" s="71"/>
      <c r="FI47" s="71"/>
      <c r="FJ47" s="71"/>
      <c r="FK47" s="71"/>
      <c r="FL47" s="71"/>
      <c r="FM47" s="71"/>
      <c r="FN47" s="71"/>
      <c r="FO47" s="71"/>
      <c r="FP47" s="71"/>
      <c r="FQ47" s="71"/>
      <c r="FR47" s="71"/>
      <c r="FS47" s="71"/>
      <c r="FT47" s="71"/>
      <c r="FU47" s="71"/>
      <c r="FV47" s="71"/>
      <c r="FW47" s="71"/>
      <c r="FX47" s="71"/>
      <c r="FY47" s="71"/>
      <c r="FZ47" s="71"/>
      <c r="GA47" s="71"/>
      <c r="GB47" s="71"/>
      <c r="GC47" s="71"/>
      <c r="GD47" s="71"/>
      <c r="GE47" s="71"/>
      <c r="GF47" s="71"/>
      <c r="GG47" s="71"/>
      <c r="GH47" s="71"/>
      <c r="GI47" s="71"/>
      <c r="GJ47" s="71"/>
      <c r="GK47" s="71"/>
      <c r="GL47" s="71"/>
      <c r="GM47" s="71"/>
      <c r="GN47" s="71"/>
      <c r="GO47" s="71"/>
      <c r="GP47" s="71"/>
      <c r="GQ47" s="71"/>
      <c r="GR47" s="71"/>
      <c r="GS47" s="71"/>
      <c r="GT47" s="71"/>
      <c r="GU47" s="71"/>
      <c r="GV47" s="71"/>
      <c r="GW47" s="71"/>
      <c r="GX47" s="71"/>
      <c r="GY47" s="71"/>
      <c r="GZ47" s="71"/>
      <c r="HA47" s="71"/>
      <c r="HB47" s="71"/>
      <c r="HC47" s="71"/>
      <c r="HD47" s="71"/>
      <c r="HE47" s="71"/>
      <c r="HF47" s="71"/>
      <c r="HG47" s="71"/>
      <c r="HH47" s="71"/>
      <c r="HI47" s="71"/>
      <c r="HJ47" s="71"/>
      <c r="HK47" s="71"/>
      <c r="HL47" s="71"/>
      <c r="HM47" s="71"/>
      <c r="HN47" s="71"/>
      <c r="HO47" s="71"/>
      <c r="HP47" s="71"/>
      <c r="HQ47" s="71"/>
      <c r="HR47" s="71"/>
      <c r="HS47" s="71"/>
      <c r="HT47" s="71"/>
      <c r="HU47" s="71"/>
      <c r="HV47" s="71"/>
      <c r="HW47" s="71"/>
      <c r="HX47" s="71"/>
      <c r="HY47" s="71"/>
      <c r="HZ47" s="71"/>
      <c r="IA47" s="71"/>
      <c r="IB47" s="71"/>
      <c r="IC47" s="71"/>
      <c r="ID47" s="71"/>
      <c r="IE47" s="71"/>
      <c r="IF47" s="71"/>
      <c r="IG47" s="71"/>
      <c r="IH47" s="71"/>
      <c r="II47" s="71"/>
      <c r="IJ47" s="71"/>
      <c r="IK47" s="71"/>
      <c r="IL47" s="71"/>
      <c r="IM47" s="71"/>
      <c r="IN47" s="71"/>
      <c r="IO47" s="71"/>
      <c r="IP47" s="71"/>
      <c r="IQ47" s="71"/>
    </row>
    <row r="48" spans="1:251" s="5" customFormat="1" ht="26">
      <c r="A48" s="145">
        <v>52.3</v>
      </c>
      <c r="B48" s="128" t="s">
        <v>833</v>
      </c>
      <c r="C48" s="6">
        <v>2019</v>
      </c>
      <c r="D48" s="65" t="s">
        <v>839</v>
      </c>
      <c r="E48" s="5" t="s">
        <v>842</v>
      </c>
      <c r="F48" s="6">
        <v>250831</v>
      </c>
      <c r="G48" s="7">
        <v>0.1</v>
      </c>
      <c r="H48" s="6">
        <v>0</v>
      </c>
      <c r="I48" s="6"/>
      <c r="J48" s="6"/>
      <c r="K48" s="5" t="s">
        <v>129</v>
      </c>
      <c r="L48" s="5" t="s">
        <v>137</v>
      </c>
      <c r="M48" s="5" t="s">
        <v>239</v>
      </c>
      <c r="N48" s="6" t="s">
        <v>176</v>
      </c>
      <c r="O48" s="6" t="s">
        <v>511</v>
      </c>
    </row>
    <row r="49" spans="1:251" s="5" customFormat="1" ht="26">
      <c r="A49" s="145">
        <v>13.9</v>
      </c>
      <c r="B49" s="128" t="s">
        <v>833</v>
      </c>
      <c r="C49" s="6">
        <v>2019</v>
      </c>
      <c r="D49" s="65" t="s">
        <v>832</v>
      </c>
      <c r="E49" s="5" t="s">
        <v>842</v>
      </c>
      <c r="F49" s="6">
        <v>250831</v>
      </c>
      <c r="G49" s="7">
        <v>0.1</v>
      </c>
      <c r="H49" s="6">
        <v>0</v>
      </c>
      <c r="I49" s="6"/>
      <c r="J49" s="6"/>
      <c r="K49" s="5" t="s">
        <v>129</v>
      </c>
      <c r="L49" s="5" t="s">
        <v>137</v>
      </c>
      <c r="M49" s="5" t="s">
        <v>239</v>
      </c>
      <c r="N49" s="6" t="s">
        <v>176</v>
      </c>
      <c r="O49" s="6" t="s">
        <v>511</v>
      </c>
    </row>
    <row r="50" spans="1:251" s="5" customFormat="1" ht="26">
      <c r="A50" s="65">
        <v>0.65</v>
      </c>
      <c r="B50" s="128" t="s">
        <v>833</v>
      </c>
      <c r="C50" s="6">
        <v>2019</v>
      </c>
      <c r="D50" s="6" t="s">
        <v>841</v>
      </c>
      <c r="E50" s="5" t="s">
        <v>842</v>
      </c>
      <c r="F50" s="6">
        <v>250831</v>
      </c>
      <c r="G50" s="7"/>
      <c r="H50" s="6">
        <v>572</v>
      </c>
      <c r="I50" s="6"/>
      <c r="J50" s="6"/>
      <c r="K50" s="5" t="s">
        <v>129</v>
      </c>
      <c r="L50" s="5" t="s">
        <v>137</v>
      </c>
      <c r="M50" s="5" t="s">
        <v>241</v>
      </c>
      <c r="N50" s="6" t="s">
        <v>176</v>
      </c>
      <c r="O50" s="6" t="s">
        <v>511</v>
      </c>
    </row>
    <row r="51" spans="1:251" s="5" customFormat="1" ht="26">
      <c r="A51" s="65">
        <v>3.29</v>
      </c>
      <c r="B51" s="128" t="s">
        <v>833</v>
      </c>
      <c r="C51" s="6">
        <v>2019</v>
      </c>
      <c r="D51" s="6" t="s">
        <v>840</v>
      </c>
      <c r="E51" s="5" t="s">
        <v>842</v>
      </c>
      <c r="F51" s="6">
        <v>250831</v>
      </c>
      <c r="G51" s="7"/>
      <c r="H51" s="6">
        <v>660</v>
      </c>
      <c r="I51" s="6"/>
      <c r="J51" s="6"/>
      <c r="K51" s="5" t="s">
        <v>129</v>
      </c>
      <c r="L51" s="5" t="s">
        <v>137</v>
      </c>
      <c r="M51" s="5" t="s">
        <v>240</v>
      </c>
      <c r="N51" s="6" t="s">
        <v>176</v>
      </c>
      <c r="O51" s="6" t="s">
        <v>511</v>
      </c>
    </row>
    <row r="52" spans="1:251" s="5" customFormat="1" ht="26">
      <c r="A52" s="65">
        <v>1.95</v>
      </c>
      <c r="B52" s="128" t="s">
        <v>833</v>
      </c>
      <c r="C52" s="6">
        <v>2019</v>
      </c>
      <c r="D52" s="65" t="s">
        <v>708</v>
      </c>
      <c r="E52" s="5" t="s">
        <v>842</v>
      </c>
      <c r="F52" s="6">
        <v>250831</v>
      </c>
      <c r="G52" s="7">
        <v>0</v>
      </c>
      <c r="H52" s="6">
        <v>548</v>
      </c>
      <c r="I52" s="6"/>
      <c r="J52" s="6"/>
      <c r="K52" s="5" t="s">
        <v>129</v>
      </c>
      <c r="L52" s="5" t="s">
        <v>137</v>
      </c>
      <c r="M52" s="5" t="s">
        <v>241</v>
      </c>
      <c r="N52" s="6" t="s">
        <v>176</v>
      </c>
      <c r="O52" s="6" t="s">
        <v>511</v>
      </c>
    </row>
    <row r="53" spans="1:251">
      <c r="A53" s="6" t="s">
        <v>517</v>
      </c>
      <c r="B53" s="6" t="s">
        <v>518</v>
      </c>
      <c r="C53" s="6">
        <v>2015</v>
      </c>
      <c r="D53" s="39" t="s">
        <v>472</v>
      </c>
      <c r="E53" s="39" t="s">
        <v>460</v>
      </c>
      <c r="F53" s="39">
        <v>250505</v>
      </c>
      <c r="G53" s="36"/>
      <c r="H53" s="36">
        <v>0</v>
      </c>
      <c r="I53" s="36"/>
      <c r="J53" s="36"/>
      <c r="K53" s="36" t="s">
        <v>128</v>
      </c>
      <c r="L53" s="36" t="s">
        <v>137</v>
      </c>
      <c r="M53" s="36" t="s">
        <v>239</v>
      </c>
      <c r="N53" s="36" t="s">
        <v>276</v>
      </c>
      <c r="O53" s="36" t="s">
        <v>511</v>
      </c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</row>
    <row r="54" spans="1:251">
      <c r="A54" s="39" t="s">
        <v>797</v>
      </c>
      <c r="B54" s="204" t="s">
        <v>112</v>
      </c>
      <c r="C54" s="39">
        <v>2006</v>
      </c>
      <c r="D54" s="203" t="s">
        <v>726</v>
      </c>
      <c r="E54" s="39" t="s">
        <v>786</v>
      </c>
      <c r="F54" s="39">
        <v>250802</v>
      </c>
      <c r="G54" s="205"/>
      <c r="H54" s="36">
        <v>947</v>
      </c>
      <c r="I54" s="36">
        <v>692</v>
      </c>
      <c r="J54" s="36"/>
      <c r="K54" s="36" t="s">
        <v>128</v>
      </c>
      <c r="L54" s="136" t="s">
        <v>344</v>
      </c>
      <c r="M54" s="36" t="s">
        <v>239</v>
      </c>
      <c r="N54" s="36" t="s">
        <v>519</v>
      </c>
      <c r="O54" s="38" t="s">
        <v>166</v>
      </c>
      <c r="P54" s="8" t="s">
        <v>180</v>
      </c>
      <c r="Q54" s="205"/>
      <c r="R54" s="205"/>
      <c r="S54" s="39"/>
      <c r="T54" s="205">
        <v>55</v>
      </c>
      <c r="U54" s="205"/>
      <c r="V54" s="205"/>
      <c r="W54" s="205"/>
      <c r="X54" s="205"/>
      <c r="Y54" s="205"/>
      <c r="Z54" s="205"/>
      <c r="AA54" s="205"/>
      <c r="AB54" s="205"/>
      <c r="AC54" s="205"/>
      <c r="AD54" s="205"/>
      <c r="AE54" s="205"/>
      <c r="AF54" s="205"/>
      <c r="AG54" s="205"/>
      <c r="AH54" s="205"/>
      <c r="AI54" s="205"/>
      <c r="AJ54" s="205"/>
      <c r="AK54" s="205"/>
      <c r="AL54" s="205"/>
      <c r="AM54" s="205"/>
      <c r="AN54" s="205"/>
      <c r="AO54" s="205"/>
      <c r="AP54" s="205"/>
      <c r="AQ54" s="205"/>
      <c r="AR54" s="205"/>
      <c r="AS54" s="205"/>
      <c r="AT54" s="205"/>
      <c r="AU54" s="205"/>
      <c r="AV54" s="205"/>
      <c r="AW54" s="205"/>
      <c r="AX54" s="205"/>
      <c r="AY54" s="205"/>
      <c r="AZ54" s="205"/>
      <c r="BA54" s="205"/>
      <c r="BB54" s="205"/>
      <c r="BC54" s="205"/>
      <c r="BD54" s="205"/>
      <c r="BE54" s="205"/>
      <c r="BF54" s="205"/>
      <c r="BG54" s="205"/>
      <c r="BH54" s="205"/>
      <c r="BI54" s="205"/>
      <c r="BJ54" s="205"/>
      <c r="BK54" s="205"/>
      <c r="BL54" s="205"/>
      <c r="BM54" s="205"/>
      <c r="BN54" s="205"/>
      <c r="BO54" s="205"/>
      <c r="BP54" s="205"/>
      <c r="BQ54" s="205"/>
      <c r="BR54" s="205"/>
      <c r="BS54" s="205"/>
      <c r="BT54" s="205"/>
      <c r="BU54" s="205"/>
      <c r="BV54" s="205"/>
      <c r="BW54" s="205"/>
      <c r="BX54" s="205"/>
      <c r="BY54" s="205"/>
      <c r="BZ54" s="205"/>
      <c r="CA54" s="205"/>
      <c r="CB54" s="205"/>
      <c r="CC54" s="205"/>
      <c r="CD54" s="205"/>
      <c r="CE54" s="205"/>
      <c r="CF54" s="205"/>
      <c r="CG54" s="205"/>
      <c r="CH54" s="205"/>
      <c r="CI54" s="205"/>
      <c r="CJ54" s="205"/>
      <c r="CK54" s="205"/>
      <c r="CL54" s="205"/>
      <c r="CM54" s="205"/>
      <c r="CN54" s="205"/>
      <c r="CO54" s="205"/>
      <c r="CP54" s="205"/>
      <c r="CQ54" s="205"/>
      <c r="CR54" s="205"/>
      <c r="CS54" s="205"/>
      <c r="CT54" s="205"/>
      <c r="CU54" s="205"/>
      <c r="CV54" s="205"/>
      <c r="CW54" s="205"/>
      <c r="CX54" s="205"/>
      <c r="CY54" s="205"/>
      <c r="CZ54" s="205"/>
      <c r="DA54" s="205"/>
      <c r="DB54" s="205"/>
      <c r="DC54" s="205"/>
      <c r="DD54" s="205"/>
      <c r="DE54" s="205"/>
      <c r="DF54" s="205"/>
      <c r="DG54" s="205"/>
      <c r="DH54" s="205"/>
      <c r="DI54" s="205"/>
      <c r="DJ54" s="205"/>
      <c r="DK54" s="205"/>
      <c r="DL54" s="205"/>
      <c r="DM54" s="205"/>
      <c r="DN54" s="205"/>
      <c r="DO54" s="205"/>
      <c r="DP54" s="205"/>
      <c r="DQ54" s="205"/>
      <c r="DR54" s="205"/>
      <c r="DS54" s="205"/>
      <c r="DT54" s="205"/>
      <c r="DU54" s="205"/>
      <c r="DV54" s="205"/>
      <c r="DW54" s="205"/>
      <c r="DX54" s="205"/>
      <c r="DY54" s="205"/>
      <c r="DZ54" s="205"/>
      <c r="EA54" s="205"/>
      <c r="EB54" s="205"/>
      <c r="EC54" s="205"/>
      <c r="ED54" s="205"/>
      <c r="EE54" s="205"/>
      <c r="EF54" s="205"/>
      <c r="EG54" s="205"/>
      <c r="EH54" s="205"/>
      <c r="EI54" s="205"/>
      <c r="EJ54" s="205"/>
      <c r="EK54" s="205"/>
      <c r="EL54" s="205"/>
      <c r="EM54" s="205"/>
      <c r="EN54" s="205"/>
      <c r="EO54" s="205"/>
      <c r="EP54" s="205"/>
      <c r="EQ54" s="205"/>
      <c r="ER54" s="205"/>
      <c r="ES54" s="205"/>
      <c r="ET54" s="205"/>
      <c r="EU54" s="205"/>
      <c r="EV54" s="205"/>
      <c r="EW54" s="205"/>
      <c r="EX54" s="205"/>
      <c r="EY54" s="205"/>
      <c r="EZ54" s="205"/>
      <c r="FA54" s="205"/>
      <c r="FB54" s="205"/>
      <c r="FC54" s="205"/>
      <c r="FD54" s="205"/>
      <c r="FE54" s="205"/>
      <c r="FF54" s="205"/>
      <c r="FG54" s="205"/>
      <c r="FH54" s="205"/>
      <c r="FI54" s="205"/>
      <c r="FJ54" s="205"/>
      <c r="FK54" s="205"/>
      <c r="FL54" s="205"/>
      <c r="FM54" s="205"/>
      <c r="FN54" s="205"/>
      <c r="FO54" s="205"/>
      <c r="FP54" s="205"/>
      <c r="FQ54" s="205"/>
      <c r="FR54" s="205"/>
      <c r="FS54" s="205"/>
      <c r="FT54" s="205"/>
      <c r="FU54" s="205"/>
      <c r="FV54" s="205"/>
      <c r="FW54" s="205"/>
      <c r="FX54" s="205"/>
      <c r="FY54" s="205"/>
      <c r="FZ54" s="205"/>
      <c r="GA54" s="205"/>
      <c r="GB54" s="205"/>
      <c r="GC54" s="205"/>
      <c r="GD54" s="205"/>
      <c r="GE54" s="205"/>
      <c r="GF54" s="205"/>
      <c r="GG54" s="205"/>
      <c r="GH54" s="205"/>
      <c r="GI54" s="205"/>
      <c r="GJ54" s="205"/>
      <c r="GK54" s="205"/>
      <c r="GL54" s="205"/>
      <c r="GM54" s="205"/>
      <c r="GN54" s="205"/>
      <c r="GO54" s="205"/>
      <c r="GP54" s="205"/>
      <c r="GQ54" s="205"/>
      <c r="GR54" s="205"/>
      <c r="GS54" s="205"/>
      <c r="GT54" s="205"/>
      <c r="GU54" s="205"/>
      <c r="GV54" s="205"/>
      <c r="GW54" s="205"/>
      <c r="GX54" s="205"/>
      <c r="GY54" s="205"/>
      <c r="GZ54" s="205"/>
      <c r="HA54" s="205"/>
      <c r="HB54" s="205"/>
      <c r="HC54" s="205"/>
      <c r="HD54" s="205"/>
      <c r="HE54" s="205"/>
      <c r="HF54" s="205"/>
      <c r="HG54" s="205"/>
      <c r="HH54" s="205"/>
      <c r="HI54" s="205"/>
      <c r="HJ54" s="205"/>
      <c r="HK54" s="205"/>
      <c r="HL54" s="205"/>
      <c r="HM54" s="205"/>
      <c r="HN54" s="205"/>
      <c r="HO54" s="205"/>
      <c r="HP54" s="205"/>
      <c r="HQ54" s="205"/>
      <c r="HR54" s="205"/>
      <c r="HS54" s="205"/>
      <c r="HT54" s="205"/>
      <c r="HU54" s="205"/>
      <c r="HV54" s="205"/>
      <c r="HW54" s="205"/>
      <c r="HX54" s="205"/>
      <c r="HY54" s="205"/>
      <c r="HZ54" s="205"/>
      <c r="IA54" s="205"/>
      <c r="IB54" s="205"/>
      <c r="IC54" s="205"/>
      <c r="ID54" s="205"/>
      <c r="IE54" s="205"/>
      <c r="IF54" s="205"/>
      <c r="IG54" s="205"/>
      <c r="IH54" s="205"/>
      <c r="II54" s="205"/>
      <c r="IJ54" s="205"/>
      <c r="IK54" s="205"/>
      <c r="IL54" s="205"/>
      <c r="IM54" s="205"/>
      <c r="IN54" s="205"/>
      <c r="IO54" s="205"/>
      <c r="IP54" s="205"/>
      <c r="IQ54" s="205">
        <f>SUM(B54:IP54)</f>
        <v>254502</v>
      </c>
    </row>
    <row r="55" spans="1:251" ht="26">
      <c r="A55" s="39" t="s">
        <v>860</v>
      </c>
      <c r="B55" s="204" t="s">
        <v>112</v>
      </c>
      <c r="C55" s="39">
        <v>2006</v>
      </c>
      <c r="D55" s="203" t="s">
        <v>863</v>
      </c>
      <c r="E55" s="39" t="s">
        <v>858</v>
      </c>
      <c r="F55" s="39">
        <v>250906</v>
      </c>
      <c r="G55" s="205"/>
      <c r="H55" s="36">
        <v>882</v>
      </c>
      <c r="I55" s="36" t="s">
        <v>0</v>
      </c>
      <c r="J55" s="36"/>
      <c r="K55" s="36" t="s">
        <v>128</v>
      </c>
      <c r="L55" s="136" t="s">
        <v>344</v>
      </c>
      <c r="M55" s="36" t="s">
        <v>994</v>
      </c>
      <c r="N55" s="36" t="s">
        <v>519</v>
      </c>
      <c r="O55" s="38" t="s">
        <v>166</v>
      </c>
      <c r="P55" s="8" t="s">
        <v>180</v>
      </c>
      <c r="Q55" s="36"/>
      <c r="R55" s="205"/>
      <c r="S55" s="39"/>
      <c r="T55" s="205">
        <v>57</v>
      </c>
      <c r="U55" s="205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5"/>
      <c r="AK55" s="205"/>
      <c r="AL55" s="205"/>
      <c r="AM55" s="205"/>
      <c r="AN55" s="205"/>
      <c r="AO55" s="205"/>
      <c r="AP55" s="205"/>
      <c r="AQ55" s="205"/>
      <c r="AR55" s="205"/>
      <c r="AS55" s="205"/>
      <c r="AT55" s="205"/>
      <c r="AU55" s="205"/>
      <c r="AV55" s="205"/>
      <c r="AW55" s="205"/>
      <c r="AX55" s="205"/>
      <c r="AY55" s="205"/>
      <c r="AZ55" s="205"/>
      <c r="BA55" s="205"/>
      <c r="BB55" s="205"/>
      <c r="BC55" s="205"/>
      <c r="BD55" s="205"/>
      <c r="BE55" s="205"/>
      <c r="BF55" s="205"/>
      <c r="BG55" s="205"/>
      <c r="BH55" s="205"/>
      <c r="BI55" s="205"/>
      <c r="BJ55" s="205"/>
      <c r="BK55" s="205"/>
      <c r="BL55" s="205"/>
      <c r="BM55" s="205"/>
      <c r="BN55" s="205"/>
      <c r="BO55" s="205"/>
      <c r="BP55" s="205"/>
      <c r="BQ55" s="205"/>
      <c r="BR55" s="205"/>
      <c r="BS55" s="205"/>
      <c r="BT55" s="205"/>
      <c r="BU55" s="205"/>
      <c r="BV55" s="205"/>
      <c r="BW55" s="205"/>
      <c r="BX55" s="205"/>
      <c r="BY55" s="205"/>
      <c r="BZ55" s="205"/>
      <c r="CA55" s="205"/>
      <c r="CB55" s="205"/>
      <c r="CC55" s="205"/>
      <c r="CD55" s="205"/>
      <c r="CE55" s="205"/>
      <c r="CF55" s="205"/>
      <c r="CG55" s="205"/>
      <c r="CH55" s="205"/>
      <c r="CI55" s="205"/>
      <c r="CJ55" s="205"/>
      <c r="CK55" s="205"/>
      <c r="CL55" s="205"/>
      <c r="CM55" s="205"/>
      <c r="CN55" s="205"/>
      <c r="CO55" s="205"/>
      <c r="CP55" s="205"/>
      <c r="CQ55" s="205"/>
      <c r="CR55" s="205"/>
      <c r="CS55" s="205"/>
      <c r="CT55" s="205"/>
      <c r="CU55" s="205"/>
      <c r="CV55" s="205"/>
      <c r="CW55" s="205"/>
      <c r="CX55" s="205"/>
      <c r="CY55" s="205"/>
      <c r="CZ55" s="205"/>
      <c r="DA55" s="205"/>
      <c r="DB55" s="205"/>
      <c r="DC55" s="205"/>
      <c r="DD55" s="205"/>
      <c r="DE55" s="205"/>
      <c r="DF55" s="205"/>
      <c r="DG55" s="205"/>
      <c r="DH55" s="205"/>
      <c r="DI55" s="205"/>
      <c r="DJ55" s="205"/>
      <c r="DK55" s="205"/>
      <c r="DL55" s="205"/>
      <c r="DM55" s="205"/>
      <c r="DN55" s="205"/>
      <c r="DO55" s="205"/>
      <c r="DP55" s="205"/>
      <c r="DQ55" s="205"/>
      <c r="DR55" s="205"/>
      <c r="DS55" s="205"/>
      <c r="DT55" s="205"/>
      <c r="DU55" s="205"/>
      <c r="DV55" s="205"/>
      <c r="DW55" s="205"/>
      <c r="DX55" s="205"/>
      <c r="DY55" s="205"/>
      <c r="DZ55" s="205"/>
      <c r="EA55" s="205"/>
      <c r="EB55" s="205"/>
      <c r="EC55" s="205"/>
      <c r="ED55" s="205"/>
      <c r="EE55" s="205"/>
      <c r="EF55" s="205"/>
      <c r="EG55" s="205"/>
      <c r="EH55" s="205"/>
      <c r="EI55" s="205"/>
      <c r="EJ55" s="205"/>
      <c r="EK55" s="205"/>
      <c r="EL55" s="205"/>
      <c r="EM55" s="205"/>
      <c r="EN55" s="205"/>
      <c r="EO55" s="205"/>
      <c r="EP55" s="205"/>
      <c r="EQ55" s="205"/>
      <c r="ER55" s="205"/>
      <c r="ES55" s="205"/>
      <c r="ET55" s="205"/>
      <c r="EU55" s="205"/>
      <c r="EV55" s="205"/>
      <c r="EW55" s="205"/>
      <c r="EX55" s="205"/>
      <c r="EY55" s="205"/>
      <c r="EZ55" s="205"/>
      <c r="FA55" s="205"/>
      <c r="FB55" s="205"/>
      <c r="FC55" s="205"/>
      <c r="FD55" s="205"/>
      <c r="FE55" s="205"/>
      <c r="FF55" s="205"/>
      <c r="FG55" s="205"/>
      <c r="FH55" s="205"/>
      <c r="FI55" s="205"/>
      <c r="FJ55" s="205"/>
      <c r="FK55" s="205"/>
      <c r="FL55" s="205"/>
      <c r="FM55" s="205"/>
      <c r="FN55" s="205"/>
      <c r="FO55" s="205"/>
      <c r="FP55" s="205"/>
      <c r="FQ55" s="205"/>
      <c r="FR55" s="205"/>
      <c r="FS55" s="205"/>
      <c r="FT55" s="205"/>
      <c r="FU55" s="205"/>
      <c r="FV55" s="205"/>
      <c r="FW55" s="205"/>
      <c r="FX55" s="205"/>
      <c r="FY55" s="205"/>
      <c r="FZ55" s="205"/>
      <c r="GA55" s="205"/>
      <c r="GB55" s="205"/>
      <c r="GC55" s="205"/>
      <c r="GD55" s="205"/>
      <c r="GE55" s="205"/>
      <c r="GF55" s="205"/>
      <c r="GG55" s="205"/>
      <c r="GH55" s="205"/>
      <c r="GI55" s="205"/>
      <c r="GJ55" s="205"/>
      <c r="GK55" s="205"/>
      <c r="GL55" s="205"/>
      <c r="GM55" s="205"/>
      <c r="GN55" s="205"/>
      <c r="GO55" s="205"/>
      <c r="GP55" s="205"/>
      <c r="GQ55" s="205"/>
      <c r="GR55" s="205"/>
      <c r="GS55" s="205"/>
      <c r="GT55" s="205"/>
      <c r="GU55" s="205"/>
      <c r="GV55" s="205"/>
      <c r="GW55" s="205"/>
      <c r="GX55" s="205"/>
      <c r="GY55" s="205"/>
      <c r="GZ55" s="205"/>
      <c r="HA55" s="205"/>
      <c r="HB55" s="205"/>
      <c r="HC55" s="205"/>
      <c r="HD55" s="205"/>
      <c r="HE55" s="205"/>
      <c r="HF55" s="205"/>
      <c r="HG55" s="205"/>
      <c r="HH55" s="205"/>
      <c r="HI55" s="205"/>
      <c r="HJ55" s="205"/>
      <c r="HK55" s="205"/>
      <c r="HL55" s="205"/>
      <c r="HM55" s="205"/>
      <c r="HN55" s="205"/>
      <c r="HO55" s="205"/>
      <c r="HP55" s="205"/>
      <c r="HQ55" s="205"/>
      <c r="HR55" s="205"/>
      <c r="HS55" s="205"/>
      <c r="HT55" s="205"/>
      <c r="HU55" s="205"/>
      <c r="HV55" s="205"/>
      <c r="HW55" s="205"/>
      <c r="HX55" s="205"/>
      <c r="HY55" s="205"/>
      <c r="HZ55" s="205"/>
      <c r="IA55" s="205"/>
      <c r="IB55" s="205"/>
      <c r="IC55" s="205"/>
      <c r="ID55" s="205"/>
      <c r="IE55" s="205"/>
      <c r="IF55" s="205"/>
      <c r="IG55" s="205"/>
      <c r="IH55" s="205"/>
      <c r="II55" s="205"/>
      <c r="IJ55" s="205"/>
      <c r="IK55" s="205"/>
      <c r="IL55" s="205"/>
      <c r="IM55" s="205"/>
      <c r="IN55" s="205"/>
      <c r="IO55" s="205"/>
      <c r="IP55" s="205"/>
      <c r="IQ55" s="205">
        <f>SUM(B55:IP55)</f>
        <v>253851</v>
      </c>
    </row>
    <row r="56" spans="1:251">
      <c r="A56" s="39" t="s">
        <v>684</v>
      </c>
      <c r="B56" s="204" t="s">
        <v>112</v>
      </c>
      <c r="C56" s="39">
        <v>2006</v>
      </c>
      <c r="D56" s="203" t="s">
        <v>459</v>
      </c>
      <c r="E56" s="39" t="s">
        <v>685</v>
      </c>
      <c r="F56" s="39">
        <v>250514</v>
      </c>
      <c r="G56" s="205"/>
      <c r="H56" s="36">
        <v>1024</v>
      </c>
      <c r="I56" s="36">
        <v>795</v>
      </c>
      <c r="J56" s="36"/>
      <c r="K56" s="36" t="s">
        <v>128</v>
      </c>
      <c r="L56" s="136" t="s">
        <v>344</v>
      </c>
      <c r="M56" s="36" t="s">
        <v>239</v>
      </c>
      <c r="N56" s="36" t="s">
        <v>519</v>
      </c>
      <c r="O56" s="38" t="s">
        <v>166</v>
      </c>
      <c r="P56" s="8" t="s">
        <v>180</v>
      </c>
      <c r="Q56" s="36"/>
      <c r="R56" s="205"/>
      <c r="S56" s="39"/>
      <c r="T56" s="205">
        <v>55</v>
      </c>
      <c r="U56" s="205"/>
      <c r="V56" s="205"/>
      <c r="W56" s="205"/>
      <c r="X56" s="205"/>
      <c r="Y56" s="205"/>
      <c r="Z56" s="205"/>
      <c r="AA56" s="205"/>
      <c r="AB56" s="205"/>
      <c r="AC56" s="205"/>
      <c r="AD56" s="205"/>
      <c r="AE56" s="205"/>
      <c r="AF56" s="205"/>
      <c r="AG56" s="205"/>
      <c r="AH56" s="205"/>
      <c r="AI56" s="205"/>
      <c r="AJ56" s="205"/>
      <c r="AK56" s="205"/>
      <c r="AL56" s="205"/>
      <c r="AM56" s="205"/>
      <c r="AN56" s="205"/>
      <c r="AO56" s="205"/>
      <c r="AP56" s="205"/>
      <c r="AQ56" s="205"/>
      <c r="AR56" s="205"/>
      <c r="AS56" s="205"/>
      <c r="AT56" s="205"/>
      <c r="AU56" s="205"/>
      <c r="AV56" s="205"/>
      <c r="AW56" s="205"/>
      <c r="AX56" s="205"/>
      <c r="AY56" s="205"/>
      <c r="AZ56" s="205"/>
      <c r="BA56" s="205"/>
      <c r="BB56" s="205"/>
      <c r="BC56" s="205"/>
      <c r="BD56" s="205"/>
      <c r="BE56" s="205"/>
      <c r="BF56" s="205"/>
      <c r="BG56" s="205"/>
      <c r="BH56" s="205"/>
      <c r="BI56" s="205"/>
      <c r="BJ56" s="205"/>
      <c r="BK56" s="205"/>
      <c r="BL56" s="205"/>
      <c r="BM56" s="205"/>
      <c r="BN56" s="205"/>
      <c r="BO56" s="205"/>
      <c r="BP56" s="205"/>
      <c r="BQ56" s="205"/>
      <c r="BR56" s="205"/>
      <c r="BS56" s="205"/>
      <c r="BT56" s="205"/>
      <c r="BU56" s="205"/>
      <c r="BV56" s="205"/>
      <c r="BW56" s="205"/>
      <c r="BX56" s="205"/>
      <c r="BY56" s="205"/>
      <c r="BZ56" s="205"/>
      <c r="CA56" s="205"/>
      <c r="CB56" s="205"/>
      <c r="CC56" s="205"/>
      <c r="CD56" s="205"/>
      <c r="CE56" s="205"/>
      <c r="CF56" s="205"/>
      <c r="CG56" s="205"/>
      <c r="CH56" s="205"/>
      <c r="CI56" s="205"/>
      <c r="CJ56" s="205"/>
      <c r="CK56" s="205"/>
      <c r="CL56" s="205"/>
      <c r="CM56" s="205"/>
      <c r="CN56" s="205"/>
      <c r="CO56" s="205"/>
      <c r="CP56" s="205"/>
      <c r="CQ56" s="205"/>
      <c r="CR56" s="205"/>
      <c r="CS56" s="205"/>
      <c r="CT56" s="205"/>
      <c r="CU56" s="205"/>
      <c r="CV56" s="205"/>
      <c r="CW56" s="205"/>
      <c r="CX56" s="205"/>
      <c r="CY56" s="205"/>
      <c r="CZ56" s="205"/>
      <c r="DA56" s="205"/>
      <c r="DB56" s="205"/>
      <c r="DC56" s="205"/>
      <c r="DD56" s="205"/>
      <c r="DE56" s="205"/>
      <c r="DF56" s="205"/>
      <c r="DG56" s="205"/>
      <c r="DH56" s="205"/>
      <c r="DI56" s="205"/>
      <c r="DJ56" s="205"/>
      <c r="DK56" s="205"/>
      <c r="DL56" s="205"/>
      <c r="DM56" s="205"/>
      <c r="DN56" s="205"/>
      <c r="DO56" s="205"/>
      <c r="DP56" s="205"/>
      <c r="DQ56" s="205"/>
      <c r="DR56" s="205"/>
      <c r="DS56" s="205"/>
      <c r="DT56" s="205"/>
      <c r="DU56" s="205"/>
      <c r="DV56" s="205"/>
      <c r="DW56" s="205"/>
      <c r="DX56" s="205"/>
      <c r="DY56" s="205"/>
      <c r="DZ56" s="205"/>
      <c r="EA56" s="205"/>
      <c r="EB56" s="205"/>
      <c r="EC56" s="205"/>
      <c r="ED56" s="205"/>
      <c r="EE56" s="205"/>
      <c r="EF56" s="205"/>
      <c r="EG56" s="205"/>
      <c r="EH56" s="205"/>
      <c r="EI56" s="205"/>
      <c r="EJ56" s="205"/>
      <c r="EK56" s="205"/>
      <c r="EL56" s="205"/>
      <c r="EM56" s="205"/>
      <c r="EN56" s="205"/>
      <c r="EO56" s="205"/>
      <c r="EP56" s="205"/>
      <c r="EQ56" s="205"/>
      <c r="ER56" s="205"/>
      <c r="ES56" s="205"/>
      <c r="ET56" s="205"/>
      <c r="EU56" s="205"/>
      <c r="EV56" s="205"/>
      <c r="EW56" s="205"/>
      <c r="EX56" s="205"/>
      <c r="EY56" s="205"/>
      <c r="EZ56" s="205"/>
      <c r="FA56" s="205"/>
      <c r="FB56" s="205"/>
      <c r="FC56" s="205"/>
      <c r="FD56" s="205"/>
      <c r="FE56" s="205"/>
      <c r="FF56" s="205"/>
      <c r="FG56" s="205"/>
      <c r="FH56" s="205"/>
      <c r="FI56" s="205"/>
      <c r="FJ56" s="205"/>
      <c r="FK56" s="205"/>
      <c r="FL56" s="205"/>
      <c r="FM56" s="205"/>
      <c r="FN56" s="205"/>
      <c r="FO56" s="205"/>
      <c r="FP56" s="205"/>
      <c r="FQ56" s="205"/>
      <c r="FR56" s="205"/>
      <c r="FS56" s="205"/>
      <c r="FT56" s="205"/>
      <c r="FU56" s="205"/>
      <c r="FV56" s="205"/>
      <c r="FW56" s="205"/>
      <c r="FX56" s="205"/>
      <c r="FY56" s="205"/>
      <c r="FZ56" s="205"/>
      <c r="GA56" s="205"/>
      <c r="GB56" s="205"/>
      <c r="GC56" s="205"/>
      <c r="GD56" s="205"/>
      <c r="GE56" s="205"/>
      <c r="GF56" s="205"/>
      <c r="GG56" s="205"/>
      <c r="GH56" s="205"/>
      <c r="GI56" s="205"/>
      <c r="GJ56" s="205"/>
      <c r="GK56" s="205"/>
      <c r="GL56" s="205"/>
      <c r="GM56" s="205"/>
      <c r="GN56" s="205"/>
      <c r="GO56" s="205"/>
      <c r="GP56" s="205"/>
      <c r="GQ56" s="205"/>
      <c r="GR56" s="205"/>
      <c r="GS56" s="205"/>
      <c r="GT56" s="205"/>
      <c r="GU56" s="205"/>
      <c r="GV56" s="205"/>
      <c r="GW56" s="205"/>
      <c r="GX56" s="205"/>
      <c r="GY56" s="205"/>
      <c r="GZ56" s="205"/>
      <c r="HA56" s="205"/>
      <c r="HB56" s="205"/>
      <c r="HC56" s="205"/>
      <c r="HD56" s="205"/>
      <c r="HE56" s="205"/>
      <c r="HF56" s="205"/>
      <c r="HG56" s="205"/>
      <c r="HH56" s="205"/>
      <c r="HI56" s="205"/>
      <c r="HJ56" s="205"/>
      <c r="HK56" s="205"/>
      <c r="HL56" s="205"/>
      <c r="HM56" s="205"/>
      <c r="HN56" s="205"/>
      <c r="HO56" s="205"/>
      <c r="HP56" s="205"/>
      <c r="HQ56" s="205"/>
      <c r="HR56" s="205"/>
      <c r="HS56" s="205"/>
      <c r="HT56" s="205"/>
      <c r="HU56" s="205"/>
      <c r="HV56" s="205"/>
      <c r="HW56" s="205"/>
      <c r="HX56" s="205"/>
      <c r="HY56" s="205"/>
      <c r="HZ56" s="205"/>
      <c r="IA56" s="205"/>
      <c r="IB56" s="205"/>
      <c r="IC56" s="205"/>
      <c r="ID56" s="205"/>
      <c r="IE56" s="205"/>
      <c r="IF56" s="205"/>
      <c r="IG56" s="205"/>
      <c r="IH56" s="205"/>
      <c r="II56" s="205"/>
      <c r="IJ56" s="205"/>
      <c r="IK56" s="205"/>
      <c r="IL56" s="205"/>
      <c r="IM56" s="205"/>
      <c r="IN56" s="205"/>
      <c r="IO56" s="205"/>
      <c r="IP56" s="205"/>
      <c r="IQ56" s="205">
        <f>SUM(B56:IP56)</f>
        <v>254394</v>
      </c>
    </row>
    <row r="57" spans="1:251">
      <c r="A57" s="39" t="s">
        <v>813</v>
      </c>
      <c r="B57" s="204" t="s">
        <v>112</v>
      </c>
      <c r="C57" s="39">
        <v>2006</v>
      </c>
      <c r="D57" s="203" t="s">
        <v>340</v>
      </c>
      <c r="E57" s="39" t="s">
        <v>685</v>
      </c>
      <c r="F57" s="39">
        <v>250817</v>
      </c>
      <c r="G57" s="205"/>
      <c r="H57" s="36">
        <v>958</v>
      </c>
      <c r="I57" s="36">
        <v>691</v>
      </c>
      <c r="J57" s="36"/>
      <c r="K57" s="36" t="s">
        <v>128</v>
      </c>
      <c r="L57" s="136" t="s">
        <v>344</v>
      </c>
      <c r="M57" s="36" t="s">
        <v>239</v>
      </c>
      <c r="N57" s="36" t="s">
        <v>519</v>
      </c>
      <c r="O57" s="38" t="s">
        <v>166</v>
      </c>
      <c r="P57" s="8" t="s">
        <v>180</v>
      </c>
      <c r="Q57" s="36"/>
      <c r="R57" s="205"/>
      <c r="S57" s="39"/>
      <c r="T57" s="205">
        <v>55</v>
      </c>
      <c r="U57" s="205"/>
      <c r="V57" s="205"/>
      <c r="W57" s="205"/>
      <c r="X57" s="205"/>
      <c r="Y57" s="205"/>
      <c r="Z57" s="205"/>
      <c r="AA57" s="205"/>
      <c r="AB57" s="205"/>
      <c r="AC57" s="205"/>
      <c r="AD57" s="205"/>
      <c r="AE57" s="205"/>
      <c r="AF57" s="205"/>
      <c r="AG57" s="205"/>
      <c r="AH57" s="205"/>
      <c r="AI57" s="205"/>
      <c r="AJ57" s="205"/>
      <c r="AK57" s="205"/>
      <c r="AL57" s="205"/>
      <c r="AM57" s="205"/>
      <c r="AN57" s="205"/>
      <c r="AO57" s="205"/>
      <c r="AP57" s="205"/>
      <c r="AQ57" s="205"/>
      <c r="AR57" s="205"/>
      <c r="AS57" s="205"/>
      <c r="AT57" s="205"/>
      <c r="AU57" s="205"/>
      <c r="AV57" s="205"/>
      <c r="AW57" s="205"/>
      <c r="AX57" s="205"/>
      <c r="AY57" s="205"/>
      <c r="AZ57" s="205"/>
      <c r="BA57" s="205"/>
      <c r="BB57" s="205"/>
      <c r="BC57" s="205"/>
      <c r="BD57" s="205"/>
      <c r="BE57" s="205"/>
      <c r="BF57" s="205"/>
      <c r="BG57" s="205"/>
      <c r="BH57" s="205"/>
      <c r="BI57" s="205"/>
      <c r="BJ57" s="205"/>
      <c r="BK57" s="205"/>
      <c r="BL57" s="205"/>
      <c r="BM57" s="205"/>
      <c r="BN57" s="205"/>
      <c r="BO57" s="205"/>
      <c r="BP57" s="205"/>
      <c r="BQ57" s="205"/>
      <c r="BR57" s="205"/>
      <c r="BS57" s="205"/>
      <c r="BT57" s="205"/>
      <c r="BU57" s="205"/>
      <c r="BV57" s="205"/>
      <c r="BW57" s="205"/>
      <c r="BX57" s="205"/>
      <c r="BY57" s="205"/>
      <c r="BZ57" s="205"/>
      <c r="CA57" s="205"/>
      <c r="CB57" s="205"/>
      <c r="CC57" s="205"/>
      <c r="CD57" s="205"/>
      <c r="CE57" s="205"/>
      <c r="CF57" s="205"/>
      <c r="CG57" s="205"/>
      <c r="CH57" s="205"/>
      <c r="CI57" s="205"/>
      <c r="CJ57" s="205"/>
      <c r="CK57" s="205"/>
      <c r="CL57" s="205"/>
      <c r="CM57" s="205"/>
      <c r="CN57" s="205"/>
      <c r="CO57" s="205"/>
      <c r="CP57" s="205"/>
      <c r="CQ57" s="205"/>
      <c r="CR57" s="205"/>
      <c r="CS57" s="205"/>
      <c r="CT57" s="205"/>
      <c r="CU57" s="205"/>
      <c r="CV57" s="205"/>
      <c r="CW57" s="205"/>
      <c r="CX57" s="205"/>
      <c r="CY57" s="205"/>
      <c r="CZ57" s="205"/>
      <c r="DA57" s="205"/>
      <c r="DB57" s="205"/>
      <c r="DC57" s="205"/>
      <c r="DD57" s="205"/>
      <c r="DE57" s="205"/>
      <c r="DF57" s="205"/>
      <c r="DG57" s="205"/>
      <c r="DH57" s="205"/>
      <c r="DI57" s="205"/>
      <c r="DJ57" s="205"/>
      <c r="DK57" s="205"/>
      <c r="DL57" s="205"/>
      <c r="DM57" s="205"/>
      <c r="DN57" s="205"/>
      <c r="DO57" s="205"/>
      <c r="DP57" s="205"/>
      <c r="DQ57" s="205"/>
      <c r="DR57" s="205"/>
      <c r="DS57" s="205"/>
      <c r="DT57" s="205"/>
      <c r="DU57" s="205"/>
      <c r="DV57" s="205"/>
      <c r="DW57" s="205"/>
      <c r="DX57" s="205"/>
      <c r="DY57" s="205"/>
      <c r="DZ57" s="205"/>
      <c r="EA57" s="205"/>
      <c r="EB57" s="205"/>
      <c r="EC57" s="205"/>
      <c r="ED57" s="205"/>
      <c r="EE57" s="205"/>
      <c r="EF57" s="205"/>
      <c r="EG57" s="205"/>
      <c r="EH57" s="205"/>
      <c r="EI57" s="205"/>
      <c r="EJ57" s="205"/>
      <c r="EK57" s="205"/>
      <c r="EL57" s="205"/>
      <c r="EM57" s="205"/>
      <c r="EN57" s="205"/>
      <c r="EO57" s="205"/>
      <c r="EP57" s="205"/>
      <c r="EQ57" s="205"/>
      <c r="ER57" s="205"/>
      <c r="ES57" s="205"/>
      <c r="ET57" s="205"/>
      <c r="EU57" s="205"/>
      <c r="EV57" s="205"/>
      <c r="EW57" s="205"/>
      <c r="EX57" s="205"/>
      <c r="EY57" s="205"/>
      <c r="EZ57" s="205"/>
      <c r="FA57" s="205"/>
      <c r="FB57" s="205"/>
      <c r="FC57" s="205"/>
      <c r="FD57" s="205"/>
      <c r="FE57" s="205"/>
      <c r="FF57" s="205"/>
      <c r="FG57" s="205"/>
      <c r="FH57" s="205"/>
      <c r="FI57" s="205"/>
      <c r="FJ57" s="205"/>
      <c r="FK57" s="205"/>
      <c r="FL57" s="205"/>
      <c r="FM57" s="205"/>
      <c r="FN57" s="205"/>
      <c r="FO57" s="205"/>
      <c r="FP57" s="205"/>
      <c r="FQ57" s="205"/>
      <c r="FR57" s="205"/>
      <c r="FS57" s="205"/>
      <c r="FT57" s="205"/>
      <c r="FU57" s="205"/>
      <c r="FV57" s="205"/>
      <c r="FW57" s="205"/>
      <c r="FX57" s="205"/>
      <c r="FY57" s="205"/>
      <c r="FZ57" s="205"/>
      <c r="GA57" s="205"/>
      <c r="GB57" s="205"/>
      <c r="GC57" s="205"/>
      <c r="GD57" s="205"/>
      <c r="GE57" s="205"/>
      <c r="GF57" s="205"/>
      <c r="GG57" s="205"/>
      <c r="GH57" s="205"/>
      <c r="GI57" s="205"/>
      <c r="GJ57" s="205"/>
      <c r="GK57" s="205"/>
      <c r="GL57" s="205"/>
      <c r="GM57" s="205"/>
      <c r="GN57" s="205"/>
      <c r="GO57" s="205"/>
      <c r="GP57" s="205"/>
      <c r="GQ57" s="205"/>
      <c r="GR57" s="205"/>
      <c r="GS57" s="205"/>
      <c r="GT57" s="205"/>
      <c r="GU57" s="205"/>
      <c r="GV57" s="205"/>
      <c r="GW57" s="205"/>
      <c r="GX57" s="205"/>
      <c r="GY57" s="205"/>
      <c r="GZ57" s="205"/>
      <c r="HA57" s="205"/>
      <c r="HB57" s="205"/>
      <c r="HC57" s="205"/>
      <c r="HD57" s="205"/>
      <c r="HE57" s="205"/>
      <c r="HF57" s="205"/>
      <c r="HG57" s="205"/>
      <c r="HH57" s="205"/>
      <c r="HI57" s="205"/>
      <c r="HJ57" s="205"/>
      <c r="HK57" s="205"/>
      <c r="HL57" s="205"/>
      <c r="HM57" s="205"/>
      <c r="HN57" s="205"/>
      <c r="HO57" s="205"/>
      <c r="HP57" s="205"/>
      <c r="HQ57" s="205"/>
      <c r="HR57" s="205"/>
      <c r="HS57" s="205"/>
      <c r="HT57" s="205"/>
      <c r="HU57" s="205"/>
      <c r="HV57" s="205"/>
      <c r="HW57" s="205"/>
      <c r="HX57" s="205"/>
      <c r="HY57" s="205"/>
      <c r="HZ57" s="205"/>
      <c r="IA57" s="205"/>
      <c r="IB57" s="205"/>
      <c r="IC57" s="205"/>
      <c r="ID57" s="205"/>
      <c r="IE57" s="205"/>
      <c r="IF57" s="205"/>
      <c r="IG57" s="205"/>
      <c r="IH57" s="205"/>
      <c r="II57" s="205"/>
      <c r="IJ57" s="205"/>
      <c r="IK57" s="205"/>
      <c r="IL57" s="205"/>
      <c r="IM57" s="205"/>
      <c r="IN57" s="205"/>
      <c r="IO57" s="205"/>
      <c r="IP57" s="205"/>
      <c r="IQ57" s="205">
        <f>SUM(B57:IP57)</f>
        <v>254527</v>
      </c>
    </row>
    <row r="58" spans="1:251" s="5" customFormat="1" ht="15.65" customHeight="1">
      <c r="A58" s="6">
        <v>15.51</v>
      </c>
      <c r="B58" s="128" t="s">
        <v>112</v>
      </c>
      <c r="C58" s="39">
        <v>2006</v>
      </c>
      <c r="D58" s="6" t="s">
        <v>995</v>
      </c>
      <c r="E58" s="6" t="s">
        <v>817</v>
      </c>
      <c r="F58" s="6">
        <v>250621</v>
      </c>
      <c r="G58" s="8"/>
      <c r="H58" s="107"/>
      <c r="I58" s="107"/>
      <c r="J58" s="107"/>
      <c r="K58" s="8" t="s">
        <v>128</v>
      </c>
      <c r="L58" s="136" t="s">
        <v>344</v>
      </c>
      <c r="M58" s="10" t="s">
        <v>380</v>
      </c>
      <c r="N58" s="6" t="s">
        <v>216</v>
      </c>
      <c r="O58" s="203" t="s">
        <v>166</v>
      </c>
      <c r="P58" s="8"/>
      <c r="Q58" s="107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1"/>
      <c r="CT58" s="71"/>
      <c r="CU58" s="71"/>
      <c r="CV58" s="71"/>
      <c r="CW58" s="71"/>
      <c r="CX58" s="71"/>
      <c r="CY58" s="71"/>
      <c r="CZ58" s="71"/>
      <c r="DA58" s="71"/>
      <c r="DB58" s="71"/>
      <c r="DC58" s="71"/>
      <c r="DD58" s="71"/>
      <c r="DE58" s="71"/>
      <c r="DF58" s="71"/>
      <c r="DG58" s="71"/>
      <c r="DH58" s="71"/>
      <c r="DI58" s="71"/>
      <c r="DJ58" s="71"/>
      <c r="DK58" s="71"/>
      <c r="DL58" s="71"/>
      <c r="DM58" s="71"/>
      <c r="DN58" s="71"/>
      <c r="DO58" s="71"/>
      <c r="DP58" s="71"/>
      <c r="DQ58" s="71"/>
      <c r="DR58" s="71"/>
      <c r="DS58" s="71"/>
      <c r="DT58" s="71"/>
      <c r="DU58" s="71"/>
      <c r="DV58" s="71"/>
      <c r="DW58" s="71"/>
      <c r="DX58" s="71"/>
      <c r="DY58" s="71"/>
      <c r="DZ58" s="71"/>
      <c r="EA58" s="71"/>
      <c r="EB58" s="71"/>
      <c r="EC58" s="71"/>
      <c r="ED58" s="71"/>
      <c r="EE58" s="71"/>
      <c r="EF58" s="71"/>
      <c r="EG58" s="71"/>
      <c r="EH58" s="71"/>
      <c r="EI58" s="71"/>
      <c r="EJ58" s="71"/>
      <c r="EK58" s="71"/>
      <c r="EL58" s="71"/>
      <c r="EM58" s="71"/>
      <c r="EN58" s="71"/>
      <c r="EO58" s="71"/>
      <c r="EP58" s="71"/>
      <c r="EQ58" s="71"/>
      <c r="ER58" s="71"/>
      <c r="ES58" s="71"/>
      <c r="ET58" s="71"/>
      <c r="EU58" s="71"/>
      <c r="EV58" s="71"/>
      <c r="EW58" s="71"/>
      <c r="EX58" s="71"/>
      <c r="EY58" s="71"/>
      <c r="EZ58" s="71"/>
      <c r="FA58" s="71"/>
      <c r="FB58" s="71"/>
      <c r="FC58" s="71"/>
      <c r="FD58" s="71"/>
      <c r="FE58" s="71"/>
      <c r="FF58" s="71"/>
      <c r="FG58" s="71"/>
      <c r="FH58" s="71"/>
      <c r="FI58" s="71"/>
      <c r="FJ58" s="71"/>
      <c r="FK58" s="71"/>
      <c r="FL58" s="71"/>
      <c r="FM58" s="71"/>
      <c r="FN58" s="71"/>
      <c r="FO58" s="71"/>
      <c r="FP58" s="71"/>
      <c r="FQ58" s="71"/>
      <c r="FR58" s="71"/>
      <c r="FS58" s="71"/>
      <c r="FT58" s="71"/>
      <c r="FU58" s="71"/>
      <c r="FV58" s="71"/>
      <c r="FW58" s="71"/>
      <c r="FX58" s="71"/>
      <c r="FY58" s="71"/>
      <c r="FZ58" s="71"/>
      <c r="GA58" s="71"/>
      <c r="GB58" s="71"/>
      <c r="GC58" s="71"/>
      <c r="GD58" s="71"/>
      <c r="GE58" s="71"/>
      <c r="GF58" s="71"/>
      <c r="GG58" s="71"/>
      <c r="GH58" s="71"/>
      <c r="GI58" s="71"/>
      <c r="GJ58" s="71"/>
      <c r="GK58" s="71"/>
      <c r="GL58" s="71"/>
      <c r="GM58" s="71"/>
      <c r="GN58" s="71"/>
      <c r="GO58" s="71"/>
      <c r="GP58" s="71"/>
      <c r="GQ58" s="71"/>
      <c r="GR58" s="71"/>
      <c r="GS58" s="71"/>
      <c r="GT58" s="71"/>
      <c r="GU58" s="71"/>
      <c r="GV58" s="71"/>
      <c r="GW58" s="71"/>
      <c r="GX58" s="71"/>
      <c r="GY58" s="71"/>
      <c r="GZ58" s="71"/>
      <c r="HA58" s="71"/>
      <c r="HB58" s="71"/>
      <c r="HC58" s="71"/>
      <c r="HD58" s="71"/>
      <c r="HE58" s="71"/>
      <c r="HF58" s="71"/>
      <c r="HG58" s="71"/>
      <c r="HH58" s="71"/>
      <c r="HI58" s="71"/>
      <c r="HJ58" s="71"/>
      <c r="HK58" s="71"/>
      <c r="HL58" s="71"/>
      <c r="HM58" s="71"/>
      <c r="HN58" s="71"/>
      <c r="HO58" s="71"/>
      <c r="HP58" s="71"/>
      <c r="HQ58" s="71"/>
      <c r="HR58" s="71"/>
      <c r="HS58" s="71"/>
      <c r="HT58" s="71"/>
      <c r="HU58" s="71"/>
      <c r="HV58" s="71"/>
      <c r="HW58" s="71"/>
      <c r="HX58" s="71"/>
      <c r="HY58" s="71"/>
      <c r="HZ58" s="71"/>
      <c r="IA58" s="71"/>
      <c r="IB58" s="71"/>
      <c r="IC58" s="71"/>
      <c r="ID58" s="71"/>
      <c r="IE58" s="71"/>
      <c r="IF58" s="71"/>
      <c r="IG58" s="71"/>
      <c r="IH58" s="71"/>
      <c r="II58" s="71"/>
      <c r="IJ58" s="71"/>
      <c r="IK58" s="71"/>
      <c r="IL58" s="71"/>
      <c r="IM58" s="71"/>
      <c r="IN58" s="71"/>
      <c r="IO58" s="71"/>
      <c r="IP58" s="71"/>
      <c r="IQ58" s="71"/>
    </row>
    <row r="59" spans="1:251" s="5" customFormat="1">
      <c r="A59" s="39" t="s">
        <v>744</v>
      </c>
      <c r="B59" s="204" t="s">
        <v>112</v>
      </c>
      <c r="C59" s="39">
        <v>2006</v>
      </c>
      <c r="D59" s="203" t="s">
        <v>686</v>
      </c>
      <c r="E59" s="39" t="s">
        <v>743</v>
      </c>
      <c r="F59" s="39">
        <v>250614</v>
      </c>
      <c r="G59" s="205"/>
      <c r="H59" s="36">
        <v>912</v>
      </c>
      <c r="I59" s="36">
        <v>710</v>
      </c>
      <c r="J59" s="36"/>
      <c r="K59" s="36" t="s">
        <v>128</v>
      </c>
      <c r="L59" s="136" t="s">
        <v>344</v>
      </c>
      <c r="M59" s="36" t="s">
        <v>239</v>
      </c>
      <c r="N59" s="36" t="s">
        <v>519</v>
      </c>
      <c r="O59" s="38" t="s">
        <v>166</v>
      </c>
      <c r="P59" s="8" t="s">
        <v>180</v>
      </c>
      <c r="Q59" s="36"/>
      <c r="R59" s="205"/>
      <c r="S59" s="39"/>
      <c r="T59" s="205">
        <v>55</v>
      </c>
      <c r="U59" s="205"/>
      <c r="V59" s="205"/>
      <c r="W59" s="205"/>
      <c r="X59" s="205"/>
      <c r="Y59" s="205"/>
      <c r="Z59" s="205"/>
      <c r="AA59" s="205"/>
      <c r="AB59" s="205"/>
      <c r="AC59" s="205"/>
      <c r="AD59" s="205"/>
      <c r="AE59" s="205"/>
      <c r="AF59" s="205"/>
      <c r="AG59" s="205"/>
      <c r="AH59" s="205"/>
      <c r="AI59" s="205"/>
      <c r="AJ59" s="205"/>
      <c r="AK59" s="205"/>
      <c r="AL59" s="205"/>
      <c r="AM59" s="205"/>
      <c r="AN59" s="205"/>
      <c r="AO59" s="205"/>
      <c r="AP59" s="205"/>
      <c r="AQ59" s="205"/>
      <c r="AR59" s="205"/>
      <c r="AS59" s="205"/>
      <c r="AT59" s="205"/>
      <c r="AU59" s="205"/>
      <c r="AV59" s="205"/>
      <c r="AW59" s="205"/>
      <c r="AX59" s="205"/>
      <c r="AY59" s="205"/>
      <c r="AZ59" s="205"/>
      <c r="BA59" s="205"/>
      <c r="BB59" s="205"/>
      <c r="BC59" s="205"/>
      <c r="BD59" s="205"/>
      <c r="BE59" s="205"/>
      <c r="BF59" s="205"/>
      <c r="BG59" s="205"/>
      <c r="BH59" s="205"/>
      <c r="BI59" s="205"/>
      <c r="BJ59" s="205"/>
      <c r="BK59" s="205"/>
      <c r="BL59" s="205"/>
      <c r="BM59" s="205"/>
      <c r="BN59" s="205"/>
      <c r="BO59" s="205"/>
      <c r="BP59" s="205"/>
      <c r="BQ59" s="205"/>
      <c r="BR59" s="205"/>
      <c r="BS59" s="205"/>
      <c r="BT59" s="205"/>
      <c r="BU59" s="205"/>
      <c r="BV59" s="205"/>
      <c r="BW59" s="205"/>
      <c r="BX59" s="205"/>
      <c r="BY59" s="205"/>
      <c r="BZ59" s="205"/>
      <c r="CA59" s="205"/>
      <c r="CB59" s="205"/>
      <c r="CC59" s="205"/>
      <c r="CD59" s="205"/>
      <c r="CE59" s="205"/>
      <c r="CF59" s="205"/>
      <c r="CG59" s="205"/>
      <c r="CH59" s="205"/>
      <c r="CI59" s="205"/>
      <c r="CJ59" s="205"/>
      <c r="CK59" s="205"/>
      <c r="CL59" s="205"/>
      <c r="CM59" s="205"/>
      <c r="CN59" s="205"/>
      <c r="CO59" s="205"/>
      <c r="CP59" s="205"/>
      <c r="CQ59" s="205"/>
      <c r="CR59" s="205"/>
      <c r="CS59" s="205"/>
      <c r="CT59" s="205"/>
      <c r="CU59" s="205"/>
      <c r="CV59" s="205"/>
      <c r="CW59" s="205"/>
      <c r="CX59" s="205"/>
      <c r="CY59" s="205"/>
      <c r="CZ59" s="205"/>
      <c r="DA59" s="205"/>
      <c r="DB59" s="205"/>
      <c r="DC59" s="205"/>
      <c r="DD59" s="205"/>
      <c r="DE59" s="205"/>
      <c r="DF59" s="205"/>
      <c r="DG59" s="205"/>
      <c r="DH59" s="205"/>
      <c r="DI59" s="205"/>
      <c r="DJ59" s="205"/>
      <c r="DK59" s="205"/>
      <c r="DL59" s="205"/>
      <c r="DM59" s="205"/>
      <c r="DN59" s="205"/>
      <c r="DO59" s="205"/>
      <c r="DP59" s="205"/>
      <c r="DQ59" s="205"/>
      <c r="DR59" s="205"/>
      <c r="DS59" s="205"/>
      <c r="DT59" s="205"/>
      <c r="DU59" s="205"/>
      <c r="DV59" s="205"/>
      <c r="DW59" s="205"/>
      <c r="DX59" s="205"/>
      <c r="DY59" s="205"/>
      <c r="DZ59" s="205"/>
      <c r="EA59" s="205"/>
      <c r="EB59" s="205"/>
      <c r="EC59" s="205"/>
      <c r="ED59" s="205"/>
      <c r="EE59" s="205"/>
      <c r="EF59" s="205"/>
      <c r="EG59" s="205"/>
      <c r="EH59" s="205"/>
      <c r="EI59" s="205"/>
      <c r="EJ59" s="205"/>
      <c r="EK59" s="205"/>
      <c r="EL59" s="205"/>
      <c r="EM59" s="205"/>
      <c r="EN59" s="205"/>
      <c r="EO59" s="205"/>
      <c r="EP59" s="205"/>
      <c r="EQ59" s="205"/>
      <c r="ER59" s="205"/>
      <c r="ES59" s="205"/>
      <c r="ET59" s="205"/>
      <c r="EU59" s="205"/>
      <c r="EV59" s="205"/>
      <c r="EW59" s="205"/>
      <c r="EX59" s="205"/>
      <c r="EY59" s="205"/>
      <c r="EZ59" s="205"/>
      <c r="FA59" s="205"/>
      <c r="FB59" s="205"/>
      <c r="FC59" s="205"/>
      <c r="FD59" s="205"/>
      <c r="FE59" s="205"/>
      <c r="FF59" s="205"/>
      <c r="FG59" s="205"/>
      <c r="FH59" s="205"/>
      <c r="FI59" s="205"/>
      <c r="FJ59" s="205"/>
      <c r="FK59" s="205"/>
      <c r="FL59" s="205"/>
      <c r="FM59" s="205"/>
      <c r="FN59" s="205"/>
      <c r="FO59" s="205"/>
      <c r="FP59" s="205"/>
      <c r="FQ59" s="205"/>
      <c r="FR59" s="205"/>
      <c r="FS59" s="205"/>
      <c r="FT59" s="205"/>
      <c r="FU59" s="205"/>
      <c r="FV59" s="205"/>
      <c r="FW59" s="205"/>
      <c r="FX59" s="205"/>
      <c r="FY59" s="205"/>
      <c r="FZ59" s="205"/>
      <c r="GA59" s="205"/>
      <c r="GB59" s="205"/>
      <c r="GC59" s="205"/>
      <c r="GD59" s="205"/>
      <c r="GE59" s="205"/>
      <c r="GF59" s="205"/>
      <c r="GG59" s="205"/>
      <c r="GH59" s="205"/>
      <c r="GI59" s="205"/>
      <c r="GJ59" s="205"/>
      <c r="GK59" s="205"/>
      <c r="GL59" s="205"/>
      <c r="GM59" s="205"/>
      <c r="GN59" s="205"/>
      <c r="GO59" s="205"/>
      <c r="GP59" s="205"/>
      <c r="GQ59" s="205"/>
      <c r="GR59" s="205"/>
      <c r="GS59" s="205"/>
      <c r="GT59" s="205"/>
      <c r="GU59" s="205"/>
      <c r="GV59" s="205"/>
      <c r="GW59" s="205"/>
      <c r="GX59" s="205"/>
      <c r="GY59" s="205"/>
      <c r="GZ59" s="205"/>
      <c r="HA59" s="205"/>
      <c r="HB59" s="205"/>
      <c r="HC59" s="205"/>
      <c r="HD59" s="205"/>
      <c r="HE59" s="205"/>
      <c r="HF59" s="205"/>
      <c r="HG59" s="205"/>
      <c r="HH59" s="205"/>
      <c r="HI59" s="205"/>
      <c r="HJ59" s="205"/>
      <c r="HK59" s="205"/>
      <c r="HL59" s="205"/>
      <c r="HM59" s="205"/>
      <c r="HN59" s="205"/>
      <c r="HO59" s="205"/>
      <c r="HP59" s="205"/>
      <c r="HQ59" s="205"/>
      <c r="HR59" s="205"/>
      <c r="HS59" s="205"/>
      <c r="HT59" s="205"/>
      <c r="HU59" s="205"/>
      <c r="HV59" s="205"/>
      <c r="HW59" s="205"/>
      <c r="HX59" s="205"/>
      <c r="HY59" s="205"/>
      <c r="HZ59" s="205"/>
      <c r="IA59" s="205"/>
      <c r="IB59" s="205"/>
      <c r="IC59" s="205"/>
      <c r="ID59" s="205"/>
      <c r="IE59" s="205"/>
      <c r="IF59" s="205"/>
      <c r="IG59" s="205"/>
      <c r="IH59" s="205"/>
      <c r="II59" s="205"/>
      <c r="IJ59" s="205"/>
      <c r="IK59" s="205"/>
      <c r="IL59" s="205"/>
      <c r="IM59" s="205"/>
      <c r="IN59" s="205"/>
      <c r="IO59" s="205"/>
      <c r="IP59" s="205"/>
      <c r="IQ59" s="205">
        <f>SUM(B59:IP59)</f>
        <v>254297</v>
      </c>
    </row>
    <row r="60" spans="1:251" s="5" customFormat="1" ht="15.65" customHeight="1">
      <c r="A60" s="71">
        <v>4.13</v>
      </c>
      <c r="B60" s="71" t="s">
        <v>112</v>
      </c>
      <c r="C60" s="71">
        <v>2006</v>
      </c>
      <c r="D60" s="71" t="s">
        <v>712</v>
      </c>
      <c r="E60" s="71" t="s">
        <v>460</v>
      </c>
      <c r="F60" s="71">
        <v>250519</v>
      </c>
      <c r="G60" s="217" t="s">
        <v>714</v>
      </c>
      <c r="H60" s="6"/>
      <c r="I60" s="6"/>
      <c r="J60" s="6"/>
      <c r="K60" s="71" t="s">
        <v>128</v>
      </c>
      <c r="L60" s="136" t="s">
        <v>344</v>
      </c>
      <c r="M60" s="71" t="s">
        <v>241</v>
      </c>
      <c r="N60" s="71" t="s">
        <v>519</v>
      </c>
      <c r="O60" s="71" t="s">
        <v>511</v>
      </c>
      <c r="P60" s="71"/>
      <c r="Q60" s="6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71"/>
      <c r="CR60" s="71"/>
      <c r="CS60" s="71"/>
      <c r="CT60" s="71"/>
      <c r="CU60" s="71"/>
      <c r="CV60" s="71"/>
      <c r="CW60" s="71"/>
      <c r="CX60" s="71"/>
      <c r="CY60" s="71"/>
      <c r="CZ60" s="71"/>
      <c r="DA60" s="71"/>
      <c r="DB60" s="71"/>
      <c r="DC60" s="71"/>
      <c r="DD60" s="71"/>
      <c r="DE60" s="71"/>
      <c r="DF60" s="71"/>
      <c r="DG60" s="71"/>
      <c r="DH60" s="71"/>
      <c r="DI60" s="71"/>
      <c r="DJ60" s="71"/>
      <c r="DK60" s="71"/>
      <c r="DL60" s="71"/>
      <c r="DM60" s="71"/>
      <c r="DN60" s="71"/>
      <c r="DO60" s="71"/>
      <c r="DP60" s="71"/>
      <c r="DQ60" s="71"/>
      <c r="DR60" s="71"/>
      <c r="DS60" s="71"/>
      <c r="DT60" s="71"/>
      <c r="DU60" s="71"/>
      <c r="DV60" s="71"/>
      <c r="DW60" s="71"/>
      <c r="DX60" s="71"/>
      <c r="DY60" s="71"/>
      <c r="DZ60" s="71"/>
      <c r="EA60" s="71"/>
      <c r="EB60" s="71"/>
      <c r="EC60" s="71"/>
      <c r="ED60" s="71"/>
      <c r="EE60" s="71"/>
      <c r="EF60" s="71"/>
      <c r="EG60" s="71"/>
      <c r="EH60" s="71"/>
      <c r="EI60" s="71"/>
      <c r="EJ60" s="71"/>
      <c r="EK60" s="71"/>
      <c r="EL60" s="71"/>
      <c r="EM60" s="71"/>
      <c r="EN60" s="71"/>
      <c r="EO60" s="71"/>
      <c r="EP60" s="71"/>
      <c r="EQ60" s="71"/>
      <c r="ER60" s="71"/>
      <c r="ES60" s="71"/>
      <c r="ET60" s="71"/>
      <c r="EU60" s="71"/>
      <c r="EV60" s="71"/>
      <c r="EW60" s="71"/>
      <c r="EX60" s="71"/>
      <c r="EY60" s="71"/>
      <c r="EZ60" s="71"/>
      <c r="FA60" s="71"/>
      <c r="FB60" s="71"/>
      <c r="FC60" s="71"/>
      <c r="FD60" s="71"/>
      <c r="FE60" s="71"/>
      <c r="FF60" s="71"/>
      <c r="FG60" s="71"/>
      <c r="FH60" s="71"/>
      <c r="FI60" s="71"/>
      <c r="FJ60" s="71"/>
      <c r="FK60" s="71"/>
      <c r="FL60" s="71"/>
      <c r="FM60" s="71"/>
      <c r="FN60" s="71"/>
      <c r="FO60" s="71"/>
      <c r="FP60" s="71"/>
      <c r="FQ60" s="71"/>
      <c r="FR60" s="71"/>
      <c r="FS60" s="71"/>
      <c r="FT60" s="71"/>
      <c r="FU60" s="71"/>
      <c r="FV60" s="71"/>
      <c r="FW60" s="71"/>
      <c r="FX60" s="71"/>
      <c r="FY60" s="71"/>
      <c r="FZ60" s="71"/>
      <c r="GA60" s="71"/>
      <c r="GB60" s="71"/>
      <c r="GC60" s="71"/>
      <c r="GD60" s="71"/>
      <c r="GE60" s="71"/>
      <c r="GF60" s="71"/>
      <c r="GG60" s="71"/>
      <c r="GH60" s="71"/>
      <c r="GI60" s="71"/>
      <c r="GJ60" s="71"/>
      <c r="GK60" s="71"/>
      <c r="GL60" s="71"/>
      <c r="GM60" s="71"/>
      <c r="GN60" s="71"/>
      <c r="GO60" s="71"/>
      <c r="GP60" s="71"/>
      <c r="GQ60" s="71"/>
      <c r="GR60" s="71"/>
      <c r="GS60" s="71"/>
      <c r="GT60" s="71"/>
      <c r="GU60" s="71"/>
      <c r="GV60" s="71"/>
      <c r="GW60" s="71"/>
      <c r="GX60" s="71"/>
      <c r="GY60" s="71"/>
      <c r="GZ60" s="71"/>
      <c r="HA60" s="71"/>
      <c r="HB60" s="71"/>
      <c r="HC60" s="71"/>
      <c r="HD60" s="71"/>
      <c r="HE60" s="71"/>
      <c r="HF60" s="71"/>
      <c r="HG60" s="71"/>
      <c r="HH60" s="71"/>
      <c r="HI60" s="71"/>
      <c r="HJ60" s="71"/>
      <c r="HK60" s="71"/>
      <c r="HL60" s="71"/>
      <c r="HM60" s="71"/>
      <c r="HN60" s="71"/>
      <c r="HO60" s="71"/>
      <c r="HP60" s="71"/>
      <c r="HQ60" s="71"/>
      <c r="HR60" s="71"/>
      <c r="HS60" s="71"/>
      <c r="HT60" s="71"/>
      <c r="HU60" s="71"/>
      <c r="HV60" s="71"/>
      <c r="HW60" s="71"/>
      <c r="HX60" s="71"/>
      <c r="HY60" s="71"/>
      <c r="HZ60" s="71"/>
      <c r="IA60" s="71"/>
      <c r="IB60" s="71"/>
      <c r="IC60" s="71"/>
      <c r="ID60" s="71"/>
      <c r="IE60" s="71"/>
      <c r="IF60" s="71"/>
      <c r="IG60" s="71"/>
      <c r="IH60" s="71"/>
      <c r="II60" s="71"/>
      <c r="IJ60" s="71"/>
      <c r="IK60" s="71"/>
      <c r="IL60" s="71"/>
      <c r="IM60" s="71"/>
      <c r="IN60" s="71"/>
      <c r="IO60" s="71"/>
      <c r="IP60" s="71"/>
      <c r="IQ60" s="71"/>
    </row>
    <row r="61" spans="1:251" s="5" customFormat="1">
      <c r="A61" s="71">
        <v>4.07</v>
      </c>
      <c r="B61" s="71" t="s">
        <v>112</v>
      </c>
      <c r="C61" s="71">
        <v>2006</v>
      </c>
      <c r="D61" s="71" t="s">
        <v>712</v>
      </c>
      <c r="E61" s="71" t="s">
        <v>460</v>
      </c>
      <c r="F61" s="71">
        <v>250519</v>
      </c>
      <c r="G61" s="219" t="s">
        <v>717</v>
      </c>
      <c r="H61" s="6">
        <v>424</v>
      </c>
      <c r="I61" s="6">
        <v>137</v>
      </c>
      <c r="J61" s="6"/>
      <c r="K61" s="71" t="s">
        <v>128</v>
      </c>
      <c r="L61" s="136" t="s">
        <v>344</v>
      </c>
      <c r="M61" s="71" t="s">
        <v>241</v>
      </c>
      <c r="N61" s="71" t="s">
        <v>519</v>
      </c>
      <c r="O61" s="71" t="s">
        <v>511</v>
      </c>
      <c r="P61" s="71"/>
      <c r="Q61" s="6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</row>
    <row r="62" spans="1:251" s="5" customFormat="1">
      <c r="A62" s="36">
        <v>2.41</v>
      </c>
      <c r="B62" s="38" t="s">
        <v>112</v>
      </c>
      <c r="C62" s="36">
        <v>2006</v>
      </c>
      <c r="D62" s="38" t="s">
        <v>36</v>
      </c>
      <c r="E62" s="5" t="s">
        <v>218</v>
      </c>
      <c r="F62" s="6">
        <v>250113</v>
      </c>
      <c r="H62" s="36">
        <v>630</v>
      </c>
      <c r="I62" s="36">
        <v>288</v>
      </c>
      <c r="J62" s="36"/>
      <c r="K62" s="5" t="s">
        <v>128</v>
      </c>
      <c r="L62" s="136" t="s">
        <v>344</v>
      </c>
      <c r="M62" s="5" t="s">
        <v>241</v>
      </c>
      <c r="N62" s="38" t="s">
        <v>216</v>
      </c>
      <c r="O62" s="38" t="s">
        <v>166</v>
      </c>
      <c r="P62" s="8" t="s">
        <v>180</v>
      </c>
      <c r="Q62" s="36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</row>
    <row r="63" spans="1:251" s="5" customFormat="1">
      <c r="A63" s="203">
        <v>33.56</v>
      </c>
      <c r="B63" s="203" t="s">
        <v>248</v>
      </c>
      <c r="C63" s="6">
        <v>1996</v>
      </c>
      <c r="D63" s="203" t="s">
        <v>379</v>
      </c>
      <c r="E63" s="200" t="s">
        <v>383</v>
      </c>
      <c r="F63" s="6">
        <v>250426</v>
      </c>
      <c r="G63" s="8"/>
      <c r="H63" s="107"/>
      <c r="I63" s="107"/>
      <c r="J63" s="107"/>
      <c r="K63" s="8" t="s">
        <v>128</v>
      </c>
      <c r="L63" s="197" t="s">
        <v>247</v>
      </c>
      <c r="M63" s="10" t="s">
        <v>380</v>
      </c>
      <c r="N63" s="202" t="s">
        <v>358</v>
      </c>
      <c r="O63" s="203" t="s">
        <v>166</v>
      </c>
      <c r="P63" s="8" t="s">
        <v>180</v>
      </c>
      <c r="Q63" s="9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</row>
    <row r="64" spans="1:251" s="5" customFormat="1">
      <c r="A64" s="39" t="s">
        <v>753</v>
      </c>
      <c r="B64" s="197" t="s">
        <v>248</v>
      </c>
      <c r="C64" s="39">
        <v>1996</v>
      </c>
      <c r="D64" s="203" t="s">
        <v>726</v>
      </c>
      <c r="E64" s="39" t="s">
        <v>460</v>
      </c>
      <c r="F64" s="39">
        <v>250611</v>
      </c>
      <c r="G64" s="205"/>
      <c r="H64" s="36"/>
      <c r="I64" s="36">
        <v>527</v>
      </c>
      <c r="J64" s="36"/>
      <c r="K64" s="205" t="s">
        <v>128</v>
      </c>
      <c r="L64" s="136" t="s">
        <v>247</v>
      </c>
      <c r="M64" s="36" t="s">
        <v>239</v>
      </c>
      <c r="N64" s="36" t="s">
        <v>274</v>
      </c>
      <c r="O64" s="38" t="s">
        <v>166</v>
      </c>
      <c r="P64" s="8" t="s">
        <v>180</v>
      </c>
      <c r="Q64" s="205"/>
      <c r="R64" s="205"/>
      <c r="S64" s="39"/>
      <c r="T64" s="205">
        <v>57</v>
      </c>
      <c r="U64" s="205"/>
      <c r="V64" s="205"/>
      <c r="W64" s="205"/>
      <c r="X64" s="205"/>
      <c r="Y64" s="205"/>
      <c r="Z64" s="205"/>
      <c r="AA64" s="205"/>
      <c r="AB64" s="205"/>
      <c r="AC64" s="205"/>
      <c r="AD64" s="205"/>
      <c r="AE64" s="205"/>
      <c r="AF64" s="205"/>
      <c r="AG64" s="205"/>
      <c r="AH64" s="205"/>
      <c r="AI64" s="205"/>
      <c r="AJ64" s="205"/>
      <c r="AK64" s="205"/>
      <c r="AL64" s="205"/>
      <c r="AM64" s="205"/>
      <c r="AN64" s="205"/>
      <c r="AO64" s="205"/>
      <c r="AP64" s="205"/>
      <c r="AQ64" s="205"/>
      <c r="AR64" s="205"/>
      <c r="AS64" s="205"/>
      <c r="AT64" s="205"/>
      <c r="AU64" s="205"/>
      <c r="AV64" s="205"/>
      <c r="AW64" s="205"/>
      <c r="AX64" s="205"/>
      <c r="AY64" s="205"/>
      <c r="AZ64" s="205"/>
      <c r="BA64" s="205"/>
      <c r="BB64" s="205"/>
      <c r="BC64" s="205"/>
      <c r="BD64" s="205"/>
      <c r="BE64" s="205"/>
      <c r="BF64" s="205"/>
      <c r="BG64" s="205"/>
      <c r="BH64" s="205"/>
      <c r="BI64" s="205"/>
      <c r="BJ64" s="205"/>
      <c r="BK64" s="205"/>
      <c r="BL64" s="205"/>
      <c r="BM64" s="205"/>
      <c r="BN64" s="205"/>
      <c r="BO64" s="205"/>
      <c r="BP64" s="205"/>
      <c r="BQ64" s="205"/>
      <c r="BR64" s="205"/>
      <c r="BS64" s="205"/>
      <c r="BT64" s="205"/>
      <c r="BU64" s="205"/>
      <c r="BV64" s="205"/>
      <c r="BW64" s="205"/>
      <c r="BX64" s="205"/>
      <c r="BY64" s="205"/>
      <c r="BZ64" s="205"/>
      <c r="CA64" s="205"/>
      <c r="CB64" s="205"/>
      <c r="CC64" s="205"/>
      <c r="CD64" s="205"/>
      <c r="CE64" s="205"/>
      <c r="CF64" s="205"/>
      <c r="CG64" s="205"/>
      <c r="CH64" s="205"/>
      <c r="CI64" s="205"/>
      <c r="CJ64" s="205"/>
      <c r="CK64" s="205"/>
      <c r="CL64" s="205"/>
      <c r="CM64" s="205"/>
      <c r="CN64" s="205"/>
      <c r="CO64" s="205"/>
      <c r="CP64" s="205"/>
      <c r="CQ64" s="205"/>
      <c r="CR64" s="205"/>
      <c r="CS64" s="205"/>
      <c r="CT64" s="205"/>
      <c r="CU64" s="205"/>
      <c r="CV64" s="205"/>
      <c r="CW64" s="205"/>
      <c r="CX64" s="205"/>
      <c r="CY64" s="205"/>
      <c r="CZ64" s="205"/>
      <c r="DA64" s="205"/>
      <c r="DB64" s="205"/>
      <c r="DC64" s="205"/>
      <c r="DD64" s="205"/>
      <c r="DE64" s="205"/>
      <c r="DF64" s="205"/>
      <c r="DG64" s="205"/>
      <c r="DH64" s="205"/>
      <c r="DI64" s="205"/>
      <c r="DJ64" s="205"/>
      <c r="DK64" s="205"/>
      <c r="DL64" s="205"/>
      <c r="DM64" s="205"/>
      <c r="DN64" s="205"/>
      <c r="DO64" s="205"/>
      <c r="DP64" s="205"/>
      <c r="DQ64" s="205"/>
      <c r="DR64" s="205"/>
      <c r="DS64" s="205"/>
      <c r="DT64" s="205"/>
      <c r="DU64" s="205"/>
      <c r="DV64" s="205"/>
      <c r="DW64" s="205"/>
      <c r="DX64" s="205"/>
      <c r="DY64" s="205"/>
      <c r="DZ64" s="205"/>
      <c r="EA64" s="205"/>
      <c r="EB64" s="205"/>
      <c r="EC64" s="205"/>
      <c r="ED64" s="205"/>
      <c r="EE64" s="205"/>
      <c r="EF64" s="205"/>
      <c r="EG64" s="205"/>
      <c r="EH64" s="205"/>
      <c r="EI64" s="205"/>
      <c r="EJ64" s="205"/>
      <c r="EK64" s="205"/>
      <c r="EL64" s="205"/>
      <c r="EM64" s="205"/>
      <c r="EN64" s="205"/>
      <c r="EO64" s="205"/>
      <c r="EP64" s="205"/>
      <c r="EQ64" s="205"/>
      <c r="ER64" s="205"/>
      <c r="ES64" s="205"/>
      <c r="ET64" s="205"/>
      <c r="EU64" s="205"/>
      <c r="EV64" s="205"/>
      <c r="EW64" s="205"/>
      <c r="EX64" s="205"/>
      <c r="EY64" s="205"/>
      <c r="EZ64" s="205"/>
      <c r="FA64" s="205"/>
      <c r="FB64" s="205"/>
      <c r="FC64" s="205"/>
      <c r="FD64" s="205"/>
      <c r="FE64" s="205"/>
      <c r="FF64" s="205"/>
      <c r="FG64" s="205"/>
      <c r="FH64" s="205"/>
      <c r="FI64" s="205"/>
      <c r="FJ64" s="205"/>
      <c r="FK64" s="205"/>
      <c r="FL64" s="205"/>
      <c r="FM64" s="205"/>
      <c r="FN64" s="205"/>
      <c r="FO64" s="205"/>
      <c r="FP64" s="205"/>
      <c r="FQ64" s="205"/>
      <c r="FR64" s="205"/>
      <c r="FS64" s="205"/>
      <c r="FT64" s="205"/>
      <c r="FU64" s="205"/>
      <c r="FV64" s="205"/>
      <c r="FW64" s="205"/>
      <c r="FX64" s="205"/>
      <c r="FY64" s="205"/>
      <c r="FZ64" s="205"/>
      <c r="GA64" s="205"/>
      <c r="GB64" s="205"/>
      <c r="GC64" s="205"/>
      <c r="GD64" s="205"/>
      <c r="GE64" s="205"/>
      <c r="GF64" s="205"/>
      <c r="GG64" s="205"/>
      <c r="GH64" s="205"/>
      <c r="GI64" s="205"/>
      <c r="GJ64" s="205"/>
      <c r="GK64" s="205"/>
      <c r="GL64" s="205"/>
      <c r="GM64" s="205"/>
      <c r="GN64" s="205"/>
      <c r="GO64" s="205"/>
      <c r="GP64" s="205"/>
      <c r="GQ64" s="205"/>
      <c r="GR64" s="205"/>
      <c r="GS64" s="205"/>
      <c r="GT64" s="205"/>
      <c r="GU64" s="205"/>
      <c r="GV64" s="205"/>
      <c r="GW64" s="205"/>
      <c r="GX64" s="205"/>
      <c r="GY64" s="205"/>
      <c r="GZ64" s="205"/>
      <c r="HA64" s="205"/>
      <c r="HB64" s="205"/>
      <c r="HC64" s="205"/>
      <c r="HD64" s="205"/>
      <c r="HE64" s="205"/>
      <c r="HF64" s="205"/>
      <c r="HG64" s="205"/>
      <c r="HH64" s="205"/>
      <c r="HI64" s="205"/>
      <c r="HJ64" s="205"/>
      <c r="HK64" s="205"/>
      <c r="HL64" s="205"/>
      <c r="HM64" s="205"/>
      <c r="HN64" s="205"/>
      <c r="HO64" s="205"/>
      <c r="HP64" s="205"/>
      <c r="HQ64" s="205"/>
      <c r="HR64" s="205"/>
      <c r="HS64" s="205"/>
      <c r="HT64" s="205"/>
      <c r="HU64" s="205"/>
      <c r="HV64" s="205"/>
      <c r="HW64" s="205"/>
      <c r="HX64" s="205"/>
      <c r="HY64" s="205"/>
      <c r="HZ64" s="205"/>
      <c r="IA64" s="205"/>
      <c r="IB64" s="205"/>
      <c r="IC64" s="205"/>
      <c r="ID64" s="205"/>
      <c r="IE64" s="205"/>
      <c r="IF64" s="205"/>
      <c r="IG64" s="205"/>
      <c r="IH64" s="205"/>
      <c r="II64" s="205"/>
      <c r="IJ64" s="205"/>
      <c r="IK64" s="205"/>
      <c r="IL64" s="205"/>
      <c r="IM64" s="205"/>
      <c r="IN64" s="205"/>
      <c r="IO64" s="205"/>
      <c r="IP64" s="205"/>
      <c r="IQ64" s="205">
        <f>SUM(B64:IP64)</f>
        <v>253191</v>
      </c>
    </row>
    <row r="65" spans="1:251" s="5" customFormat="1">
      <c r="A65" s="39" t="s">
        <v>520</v>
      </c>
      <c r="B65" s="197" t="s">
        <v>248</v>
      </c>
      <c r="C65" s="39">
        <v>1996</v>
      </c>
      <c r="D65" s="203" t="s">
        <v>459</v>
      </c>
      <c r="E65" s="39" t="s">
        <v>460</v>
      </c>
      <c r="F65" s="39">
        <v>250505</v>
      </c>
      <c r="G65" s="205"/>
      <c r="H65" s="36"/>
      <c r="I65" s="36">
        <v>582</v>
      </c>
      <c r="J65" s="36"/>
      <c r="K65" s="205" t="s">
        <v>128</v>
      </c>
      <c r="L65" s="136" t="s">
        <v>247</v>
      </c>
      <c r="M65" s="36" t="s">
        <v>239</v>
      </c>
      <c r="N65" s="36" t="s">
        <v>274</v>
      </c>
      <c r="O65" s="38" t="s">
        <v>166</v>
      </c>
      <c r="P65" s="8" t="s">
        <v>180</v>
      </c>
      <c r="Q65" s="205"/>
      <c r="R65" s="205"/>
      <c r="S65" s="39"/>
      <c r="T65" s="205">
        <v>57</v>
      </c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I65" s="205"/>
      <c r="AJ65" s="205"/>
      <c r="AK65" s="205"/>
      <c r="AL65" s="205"/>
      <c r="AM65" s="205"/>
      <c r="AN65" s="205"/>
      <c r="AO65" s="205"/>
      <c r="AP65" s="205"/>
      <c r="AQ65" s="205"/>
      <c r="AR65" s="205"/>
      <c r="AS65" s="205"/>
      <c r="AT65" s="205"/>
      <c r="AU65" s="205"/>
      <c r="AV65" s="205"/>
      <c r="AW65" s="205"/>
      <c r="AX65" s="205"/>
      <c r="AY65" s="205"/>
      <c r="AZ65" s="205"/>
      <c r="BA65" s="205"/>
      <c r="BB65" s="205"/>
      <c r="BC65" s="205"/>
      <c r="BD65" s="205"/>
      <c r="BE65" s="205"/>
      <c r="BF65" s="205"/>
      <c r="BG65" s="205"/>
      <c r="BH65" s="205"/>
      <c r="BI65" s="205"/>
      <c r="BJ65" s="205"/>
      <c r="BK65" s="205"/>
      <c r="BL65" s="205"/>
      <c r="BM65" s="205"/>
      <c r="BN65" s="205"/>
      <c r="BO65" s="205"/>
      <c r="BP65" s="205"/>
      <c r="BQ65" s="205"/>
      <c r="BR65" s="205"/>
      <c r="BS65" s="205"/>
      <c r="BT65" s="205"/>
      <c r="BU65" s="205"/>
      <c r="BV65" s="205"/>
      <c r="BW65" s="205"/>
      <c r="BX65" s="205"/>
      <c r="BY65" s="205"/>
      <c r="BZ65" s="205"/>
      <c r="CA65" s="205"/>
      <c r="CB65" s="205"/>
      <c r="CC65" s="205"/>
      <c r="CD65" s="205"/>
      <c r="CE65" s="205"/>
      <c r="CF65" s="205"/>
      <c r="CG65" s="205"/>
      <c r="CH65" s="205"/>
      <c r="CI65" s="205"/>
      <c r="CJ65" s="205"/>
      <c r="CK65" s="205"/>
      <c r="CL65" s="205"/>
      <c r="CM65" s="205"/>
      <c r="CN65" s="205"/>
      <c r="CO65" s="205"/>
      <c r="CP65" s="205"/>
      <c r="CQ65" s="205"/>
      <c r="CR65" s="205"/>
      <c r="CS65" s="205"/>
      <c r="CT65" s="205"/>
      <c r="CU65" s="205"/>
      <c r="CV65" s="205"/>
      <c r="CW65" s="205"/>
      <c r="CX65" s="205"/>
      <c r="CY65" s="205"/>
      <c r="CZ65" s="205"/>
      <c r="DA65" s="205"/>
      <c r="DB65" s="205"/>
      <c r="DC65" s="205"/>
      <c r="DD65" s="205"/>
      <c r="DE65" s="205"/>
      <c r="DF65" s="205"/>
      <c r="DG65" s="205"/>
      <c r="DH65" s="205"/>
      <c r="DI65" s="205"/>
      <c r="DJ65" s="205"/>
      <c r="DK65" s="205"/>
      <c r="DL65" s="205"/>
      <c r="DM65" s="205"/>
      <c r="DN65" s="205"/>
      <c r="DO65" s="205"/>
      <c r="DP65" s="205"/>
      <c r="DQ65" s="205"/>
      <c r="DR65" s="205"/>
      <c r="DS65" s="205"/>
      <c r="DT65" s="205"/>
      <c r="DU65" s="205"/>
      <c r="DV65" s="205"/>
      <c r="DW65" s="205"/>
      <c r="DX65" s="205"/>
      <c r="DY65" s="205"/>
      <c r="DZ65" s="205"/>
      <c r="EA65" s="205"/>
      <c r="EB65" s="205"/>
      <c r="EC65" s="205"/>
      <c r="ED65" s="205"/>
      <c r="EE65" s="205"/>
      <c r="EF65" s="205"/>
      <c r="EG65" s="205"/>
      <c r="EH65" s="205"/>
      <c r="EI65" s="205"/>
      <c r="EJ65" s="205"/>
      <c r="EK65" s="205"/>
      <c r="EL65" s="205"/>
      <c r="EM65" s="205"/>
      <c r="EN65" s="205"/>
      <c r="EO65" s="205"/>
      <c r="EP65" s="205"/>
      <c r="EQ65" s="205"/>
      <c r="ER65" s="205"/>
      <c r="ES65" s="205"/>
      <c r="ET65" s="205"/>
      <c r="EU65" s="205"/>
      <c r="EV65" s="205"/>
      <c r="EW65" s="205"/>
      <c r="EX65" s="205"/>
      <c r="EY65" s="205"/>
      <c r="EZ65" s="205"/>
      <c r="FA65" s="205"/>
      <c r="FB65" s="205"/>
      <c r="FC65" s="205"/>
      <c r="FD65" s="205"/>
      <c r="FE65" s="205"/>
      <c r="FF65" s="205"/>
      <c r="FG65" s="205"/>
      <c r="FH65" s="205"/>
      <c r="FI65" s="205"/>
      <c r="FJ65" s="205"/>
      <c r="FK65" s="205"/>
      <c r="FL65" s="205"/>
      <c r="FM65" s="205"/>
      <c r="FN65" s="205"/>
      <c r="FO65" s="205"/>
      <c r="FP65" s="205"/>
      <c r="FQ65" s="205"/>
      <c r="FR65" s="205"/>
      <c r="FS65" s="205"/>
      <c r="FT65" s="205"/>
      <c r="FU65" s="205"/>
      <c r="FV65" s="205"/>
      <c r="FW65" s="205"/>
      <c r="FX65" s="205"/>
      <c r="FY65" s="205"/>
      <c r="FZ65" s="205"/>
      <c r="GA65" s="205"/>
      <c r="GB65" s="205"/>
      <c r="GC65" s="205"/>
      <c r="GD65" s="205"/>
      <c r="GE65" s="205"/>
      <c r="GF65" s="205"/>
      <c r="GG65" s="205"/>
      <c r="GH65" s="205"/>
      <c r="GI65" s="205"/>
      <c r="GJ65" s="205"/>
      <c r="GK65" s="205"/>
      <c r="GL65" s="205"/>
      <c r="GM65" s="205"/>
      <c r="GN65" s="205"/>
      <c r="GO65" s="205"/>
      <c r="GP65" s="205"/>
      <c r="GQ65" s="205"/>
      <c r="GR65" s="205"/>
      <c r="GS65" s="205"/>
      <c r="GT65" s="205"/>
      <c r="GU65" s="205"/>
      <c r="GV65" s="205"/>
      <c r="GW65" s="205"/>
      <c r="GX65" s="205"/>
      <c r="GY65" s="205"/>
      <c r="GZ65" s="205"/>
      <c r="HA65" s="205"/>
      <c r="HB65" s="205"/>
      <c r="HC65" s="205"/>
      <c r="HD65" s="205"/>
      <c r="HE65" s="205"/>
      <c r="HF65" s="205"/>
      <c r="HG65" s="205"/>
      <c r="HH65" s="205"/>
      <c r="HI65" s="205"/>
      <c r="HJ65" s="205"/>
      <c r="HK65" s="205"/>
      <c r="HL65" s="205"/>
      <c r="HM65" s="205"/>
      <c r="HN65" s="205"/>
      <c r="HO65" s="205"/>
      <c r="HP65" s="205"/>
      <c r="HQ65" s="205"/>
      <c r="HR65" s="205"/>
      <c r="HS65" s="205"/>
      <c r="HT65" s="205"/>
      <c r="HU65" s="205"/>
      <c r="HV65" s="205"/>
      <c r="HW65" s="205"/>
      <c r="HX65" s="205"/>
      <c r="HY65" s="205"/>
      <c r="HZ65" s="205"/>
      <c r="IA65" s="205"/>
      <c r="IB65" s="205"/>
      <c r="IC65" s="205"/>
      <c r="ID65" s="205"/>
      <c r="IE65" s="205"/>
      <c r="IF65" s="205"/>
      <c r="IG65" s="205"/>
      <c r="IH65" s="205"/>
      <c r="II65" s="205"/>
      <c r="IJ65" s="205"/>
      <c r="IK65" s="205"/>
      <c r="IL65" s="205"/>
      <c r="IM65" s="205"/>
      <c r="IN65" s="205"/>
      <c r="IO65" s="205"/>
      <c r="IP65" s="205"/>
      <c r="IQ65" s="205">
        <f>SUM(B65:IP65)</f>
        <v>253140</v>
      </c>
    </row>
    <row r="66" spans="1:251" s="5" customFormat="1">
      <c r="A66" s="203">
        <v>9.35</v>
      </c>
      <c r="B66" s="203" t="s">
        <v>248</v>
      </c>
      <c r="C66" s="6">
        <v>1996</v>
      </c>
      <c r="D66" s="203" t="s">
        <v>727</v>
      </c>
      <c r="E66" s="200" t="s">
        <v>728</v>
      </c>
      <c r="F66" s="6">
        <v>250607</v>
      </c>
      <c r="G66" s="8"/>
      <c r="H66" s="107"/>
      <c r="I66" s="107"/>
      <c r="J66" s="107"/>
      <c r="K66" s="8" t="s">
        <v>128</v>
      </c>
      <c r="L66" s="197" t="s">
        <v>247</v>
      </c>
      <c r="M66" s="10" t="s">
        <v>380</v>
      </c>
      <c r="N66" s="202" t="s">
        <v>358</v>
      </c>
      <c r="O66" s="203" t="s">
        <v>166</v>
      </c>
      <c r="P66" s="8" t="s">
        <v>180</v>
      </c>
      <c r="Q66" s="9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</row>
    <row r="67" spans="1:251" s="5" customFormat="1">
      <c r="A67" s="65">
        <v>16.079999999999998</v>
      </c>
      <c r="B67" s="197" t="s">
        <v>248</v>
      </c>
      <c r="C67" s="6">
        <v>1996</v>
      </c>
      <c r="D67" s="8" t="s">
        <v>340</v>
      </c>
      <c r="E67" s="5" t="s">
        <v>341</v>
      </c>
      <c r="F67" s="6">
        <v>250506</v>
      </c>
      <c r="H67" s="6"/>
      <c r="I67" s="6"/>
      <c r="J67" s="6"/>
      <c r="K67" s="5" t="s">
        <v>128</v>
      </c>
      <c r="L67" s="136" t="s">
        <v>247</v>
      </c>
      <c r="M67" s="5" t="s">
        <v>270</v>
      </c>
      <c r="N67" s="6"/>
      <c r="O67" s="106" t="s">
        <v>166</v>
      </c>
      <c r="P67" s="8" t="s">
        <v>180</v>
      </c>
      <c r="IC67" s="8"/>
    </row>
    <row r="68" spans="1:251" s="5" customFormat="1">
      <c r="A68" s="71" t="s">
        <v>705</v>
      </c>
      <c r="B68" s="199" t="s">
        <v>248</v>
      </c>
      <c r="C68" s="221">
        <v>1996</v>
      </c>
      <c r="D68" s="71" t="s">
        <v>993</v>
      </c>
      <c r="E68" s="71" t="s">
        <v>460</v>
      </c>
      <c r="F68" s="71">
        <v>250519</v>
      </c>
      <c r="G68" s="11"/>
      <c r="H68" s="6"/>
      <c r="I68" s="6">
        <v>545</v>
      </c>
      <c r="J68" s="6"/>
      <c r="K68" s="71" t="s">
        <v>128</v>
      </c>
      <c r="L68" s="197" t="s">
        <v>247</v>
      </c>
      <c r="M68" s="71" t="s">
        <v>239</v>
      </c>
      <c r="N68" s="71" t="s">
        <v>274</v>
      </c>
      <c r="O68" s="71" t="s">
        <v>511</v>
      </c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1"/>
      <c r="CA68" s="71"/>
      <c r="CB68" s="71"/>
      <c r="CC68" s="71"/>
      <c r="CD68" s="71"/>
      <c r="CE68" s="71"/>
      <c r="CF68" s="71"/>
      <c r="CG68" s="71"/>
      <c r="CH68" s="71"/>
      <c r="CI68" s="71"/>
      <c r="CJ68" s="71"/>
      <c r="CK68" s="71"/>
      <c r="CL68" s="71"/>
      <c r="CM68" s="71"/>
      <c r="CN68" s="71"/>
      <c r="CO68" s="71"/>
      <c r="CP68" s="71"/>
      <c r="CQ68" s="71"/>
      <c r="CR68" s="71"/>
      <c r="CS68" s="71"/>
      <c r="CT68" s="71"/>
      <c r="CU68" s="71"/>
      <c r="CV68" s="71"/>
      <c r="CW68" s="71"/>
      <c r="CX68" s="71"/>
      <c r="CY68" s="71"/>
      <c r="CZ68" s="71"/>
      <c r="DA68" s="71"/>
      <c r="DB68" s="71"/>
      <c r="DC68" s="71"/>
      <c r="DD68" s="71"/>
      <c r="DE68" s="71"/>
      <c r="DF68" s="71"/>
      <c r="DG68" s="71"/>
      <c r="DH68" s="71"/>
      <c r="DI68" s="71"/>
      <c r="DJ68" s="71"/>
      <c r="DK68" s="71"/>
      <c r="DL68" s="71"/>
      <c r="DM68" s="71"/>
      <c r="DN68" s="71"/>
      <c r="DO68" s="71"/>
      <c r="DP68" s="71"/>
      <c r="DQ68" s="71"/>
      <c r="DR68" s="71"/>
      <c r="DS68" s="71"/>
      <c r="DT68" s="71"/>
      <c r="DU68" s="71"/>
      <c r="DV68" s="71"/>
      <c r="DW68" s="71"/>
      <c r="DX68" s="71"/>
      <c r="DY68" s="71"/>
      <c r="DZ68" s="71"/>
      <c r="EA68" s="71"/>
      <c r="EB68" s="71"/>
      <c r="EC68" s="71"/>
      <c r="ED68" s="71"/>
      <c r="EE68" s="71"/>
      <c r="EF68" s="71"/>
      <c r="EG68" s="71"/>
      <c r="EH68" s="71"/>
      <c r="EI68" s="71"/>
      <c r="EJ68" s="71"/>
      <c r="EK68" s="71"/>
      <c r="EL68" s="71"/>
      <c r="EM68" s="71"/>
      <c r="EN68" s="71"/>
      <c r="EO68" s="71"/>
      <c r="EP68" s="71"/>
      <c r="EQ68" s="71"/>
      <c r="ER68" s="71"/>
      <c r="ES68" s="71"/>
      <c r="ET68" s="71"/>
      <c r="EU68" s="71"/>
      <c r="EV68" s="71"/>
      <c r="EW68" s="71"/>
      <c r="EX68" s="71"/>
      <c r="EY68" s="71"/>
      <c r="EZ68" s="71"/>
      <c r="FA68" s="71"/>
      <c r="FB68" s="71"/>
      <c r="FC68" s="71"/>
      <c r="FD68" s="71"/>
      <c r="FE68" s="71"/>
      <c r="FF68" s="71"/>
      <c r="FG68" s="71"/>
      <c r="FH68" s="71"/>
      <c r="FI68" s="71"/>
      <c r="FJ68" s="71"/>
      <c r="FK68" s="71"/>
      <c r="FL68" s="71"/>
      <c r="FM68" s="71"/>
      <c r="FN68" s="71"/>
      <c r="FO68" s="71"/>
      <c r="FP68" s="71"/>
      <c r="FQ68" s="71"/>
      <c r="FR68" s="71"/>
      <c r="FS68" s="71"/>
      <c r="FT68" s="71"/>
      <c r="FU68" s="71"/>
      <c r="FV68" s="71"/>
      <c r="FW68" s="71"/>
      <c r="FX68" s="71"/>
      <c r="FY68" s="71"/>
      <c r="FZ68" s="71"/>
      <c r="GA68" s="71"/>
      <c r="GB68" s="71"/>
      <c r="GC68" s="71"/>
      <c r="GD68" s="71"/>
      <c r="GE68" s="71"/>
      <c r="GF68" s="71"/>
      <c r="GG68" s="71"/>
      <c r="GH68" s="71"/>
      <c r="GI68" s="71"/>
      <c r="GJ68" s="71"/>
      <c r="GK68" s="71"/>
      <c r="GL68" s="71"/>
      <c r="GM68" s="71"/>
      <c r="GN68" s="71"/>
      <c r="GO68" s="71"/>
      <c r="GP68" s="71"/>
      <c r="GQ68" s="71"/>
      <c r="GR68" s="71"/>
      <c r="GS68" s="71"/>
      <c r="GT68" s="71"/>
      <c r="GU68" s="71"/>
      <c r="GV68" s="71"/>
      <c r="GW68" s="71"/>
      <c r="GX68" s="71"/>
      <c r="GY68" s="71"/>
      <c r="GZ68" s="71"/>
      <c r="HA68" s="71"/>
      <c r="HB68" s="71"/>
      <c r="HC68" s="71"/>
      <c r="HD68" s="71"/>
      <c r="HE68" s="71"/>
      <c r="HF68" s="71"/>
      <c r="HG68" s="71"/>
      <c r="HH68" s="71"/>
      <c r="HI68" s="71"/>
      <c r="HJ68" s="71"/>
      <c r="HK68" s="71"/>
      <c r="HL68" s="71"/>
      <c r="HM68" s="71"/>
      <c r="HN68" s="71"/>
      <c r="HO68" s="71"/>
      <c r="HP68" s="71"/>
      <c r="HQ68" s="71"/>
      <c r="HR68" s="71"/>
      <c r="HS68" s="71"/>
      <c r="HT68" s="71"/>
      <c r="HU68" s="71"/>
      <c r="HV68" s="71"/>
      <c r="HW68" s="71"/>
      <c r="HX68" s="71"/>
      <c r="HY68" s="71"/>
      <c r="HZ68" s="71"/>
      <c r="IA68" s="71"/>
      <c r="IB68" s="71"/>
      <c r="IC68" s="71"/>
      <c r="ID68" s="71"/>
      <c r="IE68" s="71"/>
      <c r="IF68" s="71"/>
      <c r="IG68" s="71"/>
      <c r="IH68" s="71"/>
      <c r="II68" s="71"/>
      <c r="IJ68" s="71"/>
      <c r="IK68" s="71"/>
      <c r="IL68" s="71"/>
      <c r="IM68" s="71"/>
      <c r="IN68" s="71"/>
      <c r="IO68" s="71"/>
      <c r="IP68" s="71"/>
      <c r="IQ68" s="71"/>
    </row>
    <row r="69" spans="1:251" s="5" customFormat="1">
      <c r="A69" s="39" t="s">
        <v>627</v>
      </c>
      <c r="B69" s="197" t="s">
        <v>248</v>
      </c>
      <c r="C69" s="122">
        <v>1996</v>
      </c>
      <c r="D69" s="39" t="s">
        <v>331</v>
      </c>
      <c r="E69" s="39" t="s">
        <v>628</v>
      </c>
      <c r="F69" s="39">
        <v>250511</v>
      </c>
      <c r="G69" s="39"/>
      <c r="H69" s="122"/>
      <c r="I69" s="36"/>
      <c r="J69" s="36"/>
      <c r="K69" s="36" t="s">
        <v>128</v>
      </c>
      <c r="L69" s="136" t="s">
        <v>247</v>
      </c>
      <c r="M69" s="38" t="s">
        <v>380</v>
      </c>
      <c r="N69" s="38" t="s">
        <v>274</v>
      </c>
      <c r="O69" s="38" t="s">
        <v>166</v>
      </c>
      <c r="P69" s="8" t="s">
        <v>180</v>
      </c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8"/>
      <c r="HA69" s="38"/>
      <c r="HB69" s="38"/>
      <c r="HC69" s="38"/>
      <c r="HD69" s="38"/>
      <c r="HE69" s="38"/>
      <c r="HF69" s="38"/>
      <c r="HG69" s="38"/>
      <c r="HH69" s="38"/>
      <c r="HI69" s="38"/>
      <c r="HJ69" s="38"/>
      <c r="HK69" s="38"/>
      <c r="HL69" s="38"/>
      <c r="HM69" s="38"/>
      <c r="HN69" s="38"/>
      <c r="HO69" s="38"/>
      <c r="HP69" s="38"/>
      <c r="HQ69" s="38"/>
      <c r="HR69" s="38"/>
      <c r="HS69" s="38"/>
      <c r="HT69" s="38"/>
      <c r="HU69" s="38"/>
      <c r="HV69" s="38"/>
      <c r="HW69" s="38"/>
      <c r="HX69" s="38"/>
      <c r="HY69" s="38"/>
      <c r="HZ69" s="38"/>
      <c r="IA69" s="38"/>
      <c r="IB69" s="38"/>
      <c r="IC69" s="38"/>
      <c r="ID69" s="38"/>
      <c r="IE69" s="38"/>
      <c r="IF69" s="38"/>
      <c r="IG69" s="38"/>
      <c r="IH69" s="38"/>
      <c r="II69" s="38"/>
      <c r="IJ69" s="38"/>
      <c r="IK69" s="38"/>
      <c r="IL69" s="38"/>
      <c r="IM69" s="38"/>
      <c r="IN69" s="38"/>
      <c r="IO69" s="38"/>
      <c r="IP69" s="38"/>
      <c r="IQ69" s="38"/>
    </row>
    <row r="70" spans="1:251" s="5" customFormat="1">
      <c r="A70" s="8" t="s">
        <v>870</v>
      </c>
      <c r="B70" s="8" t="s">
        <v>248</v>
      </c>
      <c r="C70" s="6">
        <v>1996</v>
      </c>
      <c r="D70" s="6" t="s">
        <v>331</v>
      </c>
      <c r="E70" s="6" t="s">
        <v>817</v>
      </c>
      <c r="F70" s="6">
        <v>250621</v>
      </c>
      <c r="G70" s="8"/>
      <c r="H70" s="107"/>
      <c r="I70" s="107"/>
      <c r="J70" s="107"/>
      <c r="K70" s="8" t="s">
        <v>128</v>
      </c>
      <c r="L70" s="197" t="s">
        <v>247</v>
      </c>
      <c r="M70" s="10" t="s">
        <v>380</v>
      </c>
      <c r="N70" s="202" t="s">
        <v>274</v>
      </c>
      <c r="O70" s="203" t="s">
        <v>166</v>
      </c>
      <c r="P70" s="8"/>
      <c r="Q70" s="9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1"/>
      <c r="CA70" s="71"/>
      <c r="CB70" s="71"/>
      <c r="CC70" s="71"/>
      <c r="CD70" s="71"/>
      <c r="CE70" s="71"/>
      <c r="CF70" s="71"/>
      <c r="CG70" s="71"/>
      <c r="CH70" s="71"/>
      <c r="CI70" s="71"/>
      <c r="CJ70" s="71"/>
      <c r="CK70" s="71"/>
      <c r="CL70" s="71"/>
      <c r="CM70" s="71"/>
      <c r="CN70" s="71"/>
      <c r="CO70" s="71"/>
      <c r="CP70" s="71"/>
      <c r="CQ70" s="71"/>
      <c r="CR70" s="71"/>
      <c r="CS70" s="71"/>
      <c r="CT70" s="71"/>
      <c r="CU70" s="71"/>
      <c r="CV70" s="71"/>
      <c r="CW70" s="71"/>
      <c r="CX70" s="71"/>
      <c r="CY70" s="71"/>
      <c r="CZ70" s="71"/>
      <c r="DA70" s="71"/>
      <c r="DB70" s="71"/>
      <c r="DC70" s="71"/>
      <c r="DD70" s="71"/>
      <c r="DE70" s="71"/>
      <c r="DF70" s="71"/>
      <c r="DG70" s="71"/>
      <c r="DH70" s="71"/>
      <c r="DI70" s="71"/>
      <c r="DJ70" s="71"/>
      <c r="DK70" s="71"/>
      <c r="DL70" s="71"/>
      <c r="DM70" s="71"/>
      <c r="DN70" s="71"/>
      <c r="DO70" s="71"/>
      <c r="DP70" s="71"/>
      <c r="DQ70" s="71"/>
      <c r="DR70" s="71"/>
      <c r="DS70" s="71"/>
      <c r="DT70" s="71"/>
      <c r="DU70" s="71"/>
      <c r="DV70" s="71"/>
      <c r="DW70" s="71"/>
      <c r="DX70" s="71"/>
      <c r="DY70" s="71"/>
      <c r="DZ70" s="71"/>
      <c r="EA70" s="71"/>
      <c r="EB70" s="71"/>
      <c r="EC70" s="71"/>
      <c r="ED70" s="71"/>
      <c r="EE70" s="71"/>
      <c r="EF70" s="71"/>
      <c r="EG70" s="71"/>
      <c r="EH70" s="71"/>
      <c r="EI70" s="71"/>
      <c r="EJ70" s="71"/>
      <c r="EK70" s="71"/>
      <c r="EL70" s="71"/>
      <c r="EM70" s="71"/>
      <c r="EN70" s="71"/>
      <c r="EO70" s="71"/>
      <c r="EP70" s="71"/>
      <c r="EQ70" s="71"/>
      <c r="ER70" s="71"/>
      <c r="ES70" s="71"/>
      <c r="ET70" s="71"/>
      <c r="EU70" s="71"/>
      <c r="EV70" s="71"/>
      <c r="EW70" s="71"/>
      <c r="EX70" s="71"/>
      <c r="EY70" s="71"/>
      <c r="EZ70" s="71"/>
      <c r="FA70" s="71"/>
      <c r="FB70" s="71"/>
      <c r="FC70" s="71"/>
      <c r="FD70" s="71"/>
      <c r="FE70" s="71"/>
      <c r="FF70" s="71"/>
      <c r="FG70" s="71"/>
      <c r="FH70" s="71"/>
      <c r="FI70" s="71"/>
      <c r="FJ70" s="71"/>
      <c r="FK70" s="71"/>
      <c r="FL70" s="71"/>
      <c r="FM70" s="71"/>
      <c r="FN70" s="71"/>
      <c r="FO70" s="71"/>
      <c r="FP70" s="71"/>
      <c r="FQ70" s="71"/>
      <c r="FR70" s="71"/>
      <c r="FS70" s="71"/>
      <c r="FT70" s="71"/>
      <c r="FU70" s="71"/>
      <c r="FV70" s="71"/>
      <c r="FW70" s="71"/>
      <c r="FX70" s="71"/>
      <c r="FY70" s="71"/>
      <c r="FZ70" s="71"/>
      <c r="GA70" s="71"/>
      <c r="GB70" s="71"/>
      <c r="GC70" s="71"/>
      <c r="GD70" s="71"/>
      <c r="GE70" s="71"/>
      <c r="GF70" s="71"/>
      <c r="GG70" s="71"/>
      <c r="GH70" s="71"/>
      <c r="GI70" s="71"/>
      <c r="GJ70" s="71"/>
      <c r="GK70" s="71"/>
      <c r="GL70" s="71"/>
      <c r="GM70" s="71"/>
      <c r="GN70" s="71"/>
      <c r="GO70" s="71"/>
      <c r="GP70" s="71"/>
      <c r="GQ70" s="71"/>
      <c r="GR70" s="71"/>
      <c r="GS70" s="71"/>
      <c r="GT70" s="71"/>
      <c r="GU70" s="71"/>
      <c r="GV70" s="71"/>
      <c r="GW70" s="71"/>
      <c r="GX70" s="71"/>
      <c r="GY70" s="71"/>
      <c r="GZ70" s="71"/>
      <c r="HA70" s="71"/>
      <c r="HB70" s="71"/>
      <c r="HC70" s="71"/>
      <c r="HD70" s="71"/>
      <c r="HE70" s="71"/>
      <c r="HF70" s="71"/>
      <c r="HG70" s="71"/>
      <c r="HH70" s="71"/>
      <c r="HI70" s="71"/>
      <c r="HJ70" s="71"/>
      <c r="HK70" s="71"/>
      <c r="HL70" s="71"/>
      <c r="HM70" s="71"/>
      <c r="HN70" s="71"/>
      <c r="HO70" s="71"/>
      <c r="HP70" s="71"/>
      <c r="HQ70" s="71"/>
      <c r="HR70" s="71"/>
      <c r="HS70" s="71"/>
      <c r="HT70" s="71"/>
      <c r="HU70" s="71"/>
      <c r="HV70" s="71"/>
      <c r="HW70" s="71"/>
      <c r="HX70" s="71"/>
      <c r="HY70" s="71"/>
      <c r="HZ70" s="71"/>
      <c r="IA70" s="71"/>
      <c r="IB70" s="71"/>
      <c r="IC70" s="71"/>
      <c r="ID70" s="71"/>
      <c r="IE70" s="71"/>
      <c r="IF70" s="71"/>
      <c r="IG70" s="71"/>
      <c r="IH70" s="71"/>
      <c r="II70" s="71"/>
      <c r="IJ70" s="71"/>
      <c r="IK70" s="71"/>
      <c r="IL70" s="71"/>
      <c r="IM70" s="71"/>
      <c r="IN70" s="71"/>
      <c r="IO70" s="71"/>
      <c r="IP70" s="71"/>
      <c r="IQ70" s="71"/>
    </row>
    <row r="71" spans="1:251" s="5" customFormat="1">
      <c r="A71" s="213" t="s">
        <v>390</v>
      </c>
      <c r="B71" s="201" t="s">
        <v>399</v>
      </c>
      <c r="C71" s="6">
        <v>1992</v>
      </c>
      <c r="D71" s="201" t="s">
        <v>268</v>
      </c>
      <c r="E71" s="200" t="s">
        <v>382</v>
      </c>
      <c r="F71" s="6">
        <v>250426</v>
      </c>
      <c r="G71" s="8"/>
      <c r="H71" s="107"/>
      <c r="I71" s="107"/>
      <c r="J71" s="107"/>
      <c r="K71" s="8" t="s">
        <v>128</v>
      </c>
      <c r="L71" s="200" t="s">
        <v>680</v>
      </c>
      <c r="M71" s="10" t="s">
        <v>380</v>
      </c>
      <c r="N71" s="201" t="s">
        <v>358</v>
      </c>
      <c r="O71" s="201" t="s">
        <v>166</v>
      </c>
      <c r="P71" s="8" t="s">
        <v>180</v>
      </c>
      <c r="Q71" s="9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</row>
    <row r="72" spans="1:251" s="5" customFormat="1">
      <c r="A72" s="142">
        <v>24.38</v>
      </c>
      <c r="B72" s="5" t="s">
        <v>126</v>
      </c>
      <c r="C72" s="71">
        <v>2007</v>
      </c>
      <c r="D72" s="5" t="s">
        <v>694</v>
      </c>
      <c r="E72" s="5" t="s">
        <v>685</v>
      </c>
      <c r="F72" s="6">
        <v>250530</v>
      </c>
      <c r="G72" s="71" t="s">
        <v>723</v>
      </c>
      <c r="H72" s="61">
        <v>852</v>
      </c>
      <c r="I72" s="61">
        <v>611</v>
      </c>
      <c r="J72" s="6"/>
      <c r="K72" s="5" t="s">
        <v>128</v>
      </c>
      <c r="L72" s="197" t="s">
        <v>205</v>
      </c>
      <c r="M72" s="5" t="s">
        <v>239</v>
      </c>
      <c r="N72" s="38" t="s">
        <v>216</v>
      </c>
      <c r="O72" s="106" t="s">
        <v>166</v>
      </c>
      <c r="P72" s="5" t="s">
        <v>180</v>
      </c>
      <c r="Q72" s="61"/>
      <c r="R72" s="61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  <c r="HC72" s="106"/>
      <c r="HD72" s="106"/>
      <c r="HE72" s="106"/>
      <c r="HF72" s="106"/>
      <c r="HG72" s="106"/>
      <c r="HH72" s="106"/>
      <c r="HI72" s="106"/>
      <c r="HJ72" s="106"/>
      <c r="HK72" s="106"/>
      <c r="ID72" s="8"/>
      <c r="IE72" s="8"/>
      <c r="IF72" s="8"/>
      <c r="IG72" s="8"/>
      <c r="IH72" s="8"/>
      <c r="II72" s="8"/>
      <c r="IJ72" s="8"/>
      <c r="IK72" s="8"/>
      <c r="IL72" s="8"/>
      <c r="IM72" s="8"/>
      <c r="IN72" s="8"/>
      <c r="IO72" s="8"/>
      <c r="IP72" s="8"/>
      <c r="IQ72" s="8"/>
    </row>
    <row r="73" spans="1:251" s="5" customFormat="1">
      <c r="A73" s="142">
        <v>7.56</v>
      </c>
      <c r="B73" s="5" t="s">
        <v>126</v>
      </c>
      <c r="C73" s="71">
        <v>2007</v>
      </c>
      <c r="D73" s="8" t="s">
        <v>226</v>
      </c>
      <c r="E73" s="5" t="s">
        <v>225</v>
      </c>
      <c r="F73" s="6">
        <v>250119</v>
      </c>
      <c r="H73" s="61">
        <v>916</v>
      </c>
      <c r="I73" s="61">
        <v>639</v>
      </c>
      <c r="J73" s="6"/>
      <c r="K73" s="5" t="s">
        <v>128</v>
      </c>
      <c r="L73" s="197" t="s">
        <v>205</v>
      </c>
      <c r="M73" s="5" t="s">
        <v>239</v>
      </c>
      <c r="N73" s="38" t="s">
        <v>216</v>
      </c>
      <c r="O73" s="106" t="s">
        <v>166</v>
      </c>
      <c r="P73" s="8" t="s">
        <v>180</v>
      </c>
      <c r="Q73" s="61"/>
      <c r="R73" s="61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  <c r="HC73" s="106"/>
      <c r="HD73" s="106"/>
      <c r="HE73" s="106"/>
      <c r="HF73" s="106"/>
      <c r="HG73" s="106"/>
      <c r="HH73" s="106"/>
      <c r="HI73" s="106"/>
      <c r="HJ73" s="106"/>
      <c r="HK73" s="106"/>
      <c r="HL73" s="106"/>
      <c r="HM73" s="106"/>
      <c r="HN73" s="106"/>
      <c r="HO73" s="106"/>
      <c r="HP73" s="106"/>
      <c r="HQ73" s="106"/>
    </row>
    <row r="74" spans="1:251" s="5" customFormat="1">
      <c r="A74" s="142">
        <v>1.83</v>
      </c>
      <c r="B74" s="5" t="s">
        <v>126</v>
      </c>
      <c r="C74" s="71">
        <v>2007</v>
      </c>
      <c r="D74" s="8" t="s">
        <v>745</v>
      </c>
      <c r="E74" s="5" t="s">
        <v>743</v>
      </c>
      <c r="F74" s="6">
        <v>250613</v>
      </c>
      <c r="H74" s="61">
        <v>909</v>
      </c>
      <c r="I74" s="61">
        <v>678</v>
      </c>
      <c r="J74" s="6"/>
      <c r="K74" s="5" t="s">
        <v>128</v>
      </c>
      <c r="L74" s="197" t="s">
        <v>205</v>
      </c>
      <c r="M74" s="5" t="s">
        <v>241</v>
      </c>
      <c r="N74" s="38" t="s">
        <v>216</v>
      </c>
      <c r="O74" s="106" t="s">
        <v>166</v>
      </c>
      <c r="P74" s="8" t="s">
        <v>180</v>
      </c>
      <c r="Q74" s="61"/>
      <c r="R74" s="61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IC74" s="8"/>
    </row>
    <row r="75" spans="1:251" s="5" customFormat="1">
      <c r="A75" s="142">
        <v>1.8</v>
      </c>
      <c r="B75" s="5" t="s">
        <v>126</v>
      </c>
      <c r="C75" s="71">
        <v>2007</v>
      </c>
      <c r="D75" s="8" t="s">
        <v>227</v>
      </c>
      <c r="E75" s="5" t="s">
        <v>225</v>
      </c>
      <c r="F75" s="6">
        <v>250118</v>
      </c>
      <c r="H75" s="6">
        <v>888</v>
      </c>
      <c r="I75" s="6">
        <v>652</v>
      </c>
      <c r="J75" s="6"/>
      <c r="K75" s="5" t="s">
        <v>128</v>
      </c>
      <c r="L75" s="197" t="s">
        <v>205</v>
      </c>
      <c r="M75" s="5" t="s">
        <v>241</v>
      </c>
      <c r="N75" s="38" t="s">
        <v>216</v>
      </c>
      <c r="O75" s="106" t="s">
        <v>166</v>
      </c>
      <c r="P75" s="8" t="s">
        <v>180</v>
      </c>
      <c r="Q75" s="6"/>
      <c r="R75" s="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IC75" s="8"/>
    </row>
    <row r="76" spans="1:251" s="5" customFormat="1">
      <c r="A76" s="142">
        <v>6.53</v>
      </c>
      <c r="B76" s="5" t="s">
        <v>126</v>
      </c>
      <c r="C76" s="71">
        <v>2007</v>
      </c>
      <c r="D76" s="8" t="s">
        <v>228</v>
      </c>
      <c r="E76" s="5" t="s">
        <v>225</v>
      </c>
      <c r="F76" s="6">
        <v>250215</v>
      </c>
      <c r="H76" s="61">
        <v>946</v>
      </c>
      <c r="I76" s="61">
        <v>725</v>
      </c>
      <c r="J76" s="6"/>
      <c r="K76" s="5" t="s">
        <v>128</v>
      </c>
      <c r="L76" s="197" t="s">
        <v>205</v>
      </c>
      <c r="M76" s="5" t="s">
        <v>241</v>
      </c>
      <c r="N76" s="38" t="s">
        <v>216</v>
      </c>
      <c r="O76" s="106" t="s">
        <v>166</v>
      </c>
      <c r="P76" s="8" t="s">
        <v>180</v>
      </c>
      <c r="Q76" s="61"/>
      <c r="R76" s="61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</row>
    <row r="77" spans="1:251" s="5" customFormat="1">
      <c r="A77" s="71">
        <v>6.56</v>
      </c>
      <c r="B77" s="71" t="s">
        <v>126</v>
      </c>
      <c r="C77" s="71">
        <v>2007</v>
      </c>
      <c r="D77" s="71" t="s">
        <v>712</v>
      </c>
      <c r="E77" s="71" t="s">
        <v>685</v>
      </c>
      <c r="F77" s="71">
        <v>250601</v>
      </c>
      <c r="G77" s="217" t="s">
        <v>724</v>
      </c>
      <c r="H77" s="6"/>
      <c r="I77" s="6"/>
      <c r="J77" s="6"/>
      <c r="K77" s="71" t="s">
        <v>128</v>
      </c>
      <c r="L77" s="197" t="s">
        <v>205</v>
      </c>
      <c r="M77" s="71" t="s">
        <v>241</v>
      </c>
      <c r="N77" s="71" t="s">
        <v>713</v>
      </c>
      <c r="O77" s="71" t="s">
        <v>511</v>
      </c>
      <c r="P77" s="71"/>
      <c r="Q77" s="6"/>
      <c r="R77" s="6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1"/>
      <c r="CA77" s="71"/>
      <c r="CB77" s="71"/>
      <c r="CC77" s="71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1"/>
      <c r="CO77" s="71"/>
      <c r="CP77" s="71"/>
      <c r="CQ77" s="71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  <c r="DK77" s="71"/>
      <c r="DL77" s="71"/>
      <c r="DM77" s="71"/>
      <c r="DN77" s="71"/>
      <c r="DO77" s="71"/>
      <c r="DP77" s="71"/>
      <c r="DQ77" s="71"/>
      <c r="DR77" s="71"/>
      <c r="DS77" s="71"/>
      <c r="DT77" s="71"/>
      <c r="DU77" s="71"/>
      <c r="DV77" s="71"/>
      <c r="DW77" s="71"/>
      <c r="DX77" s="71"/>
      <c r="DY77" s="71"/>
      <c r="DZ77" s="71"/>
      <c r="EA77" s="71"/>
      <c r="EB77" s="71"/>
      <c r="EC77" s="71"/>
      <c r="ED77" s="71"/>
      <c r="EE77" s="71"/>
      <c r="EF77" s="71"/>
      <c r="EG77" s="71"/>
      <c r="EH77" s="71"/>
      <c r="EI77" s="71"/>
      <c r="EJ77" s="71"/>
      <c r="EK77" s="71"/>
      <c r="EL77" s="71"/>
      <c r="EM77" s="71"/>
      <c r="EN77" s="71"/>
      <c r="EO77" s="71"/>
      <c r="EP77" s="71"/>
      <c r="EQ77" s="71"/>
      <c r="ER77" s="71"/>
      <c r="ES77" s="71"/>
      <c r="ET77" s="71"/>
      <c r="EU77" s="71"/>
      <c r="EV77" s="71"/>
      <c r="EW77" s="71"/>
      <c r="EX77" s="71"/>
      <c r="EY77" s="71"/>
      <c r="EZ77" s="71"/>
      <c r="FA77" s="71"/>
      <c r="FB77" s="71"/>
      <c r="FC77" s="71"/>
      <c r="FD77" s="71"/>
      <c r="FE77" s="71"/>
      <c r="FF77" s="71"/>
      <c r="FG77" s="71"/>
      <c r="FH77" s="71"/>
      <c r="FI77" s="71"/>
      <c r="FJ77" s="71"/>
      <c r="FK77" s="71"/>
      <c r="FL77" s="71"/>
      <c r="FM77" s="71"/>
      <c r="FN77" s="71"/>
      <c r="FO77" s="71"/>
      <c r="FP77" s="71"/>
      <c r="FQ77" s="71"/>
      <c r="FR77" s="71"/>
      <c r="FS77" s="71"/>
      <c r="FT77" s="71"/>
      <c r="FU77" s="71"/>
      <c r="FV77" s="71"/>
      <c r="FW77" s="71"/>
      <c r="FX77" s="71"/>
      <c r="FY77" s="71"/>
      <c r="FZ77" s="71"/>
      <c r="GA77" s="71"/>
      <c r="GB77" s="71"/>
      <c r="GC77" s="71"/>
      <c r="GD77" s="71"/>
      <c r="GE77" s="71"/>
      <c r="GF77" s="71"/>
      <c r="GG77" s="71"/>
      <c r="GH77" s="71"/>
      <c r="GI77" s="71"/>
      <c r="GJ77" s="71"/>
      <c r="GK77" s="71"/>
      <c r="GL77" s="71"/>
      <c r="GM77" s="71"/>
      <c r="GN77" s="71"/>
      <c r="GO77" s="71"/>
      <c r="GP77" s="71"/>
      <c r="GQ77" s="71"/>
      <c r="GR77" s="71"/>
      <c r="GS77" s="71"/>
      <c r="GT77" s="71"/>
      <c r="GU77" s="71"/>
      <c r="GV77" s="71"/>
      <c r="GW77" s="71"/>
      <c r="GX77" s="71"/>
      <c r="GY77" s="71"/>
      <c r="GZ77" s="71"/>
      <c r="HA77" s="71"/>
      <c r="HB77" s="71"/>
      <c r="HC77" s="71"/>
      <c r="HD77" s="71"/>
      <c r="HE77" s="71"/>
      <c r="HF77" s="71"/>
      <c r="HG77" s="71"/>
      <c r="HH77" s="71"/>
      <c r="HI77" s="71"/>
      <c r="HJ77" s="71"/>
      <c r="HK77" s="71"/>
      <c r="HL77" s="71"/>
      <c r="HM77" s="71"/>
      <c r="HN77" s="71"/>
      <c r="HO77" s="71"/>
      <c r="HP77" s="71"/>
      <c r="HQ77" s="71"/>
      <c r="HR77" s="71"/>
      <c r="HS77" s="71"/>
      <c r="HT77" s="71"/>
      <c r="HU77" s="71"/>
      <c r="HV77" s="71"/>
      <c r="HW77" s="71"/>
      <c r="HX77" s="71"/>
      <c r="HY77" s="71"/>
      <c r="HZ77" s="71"/>
      <c r="IA77" s="71"/>
      <c r="IB77" s="71"/>
      <c r="IC77" s="71"/>
      <c r="ID77" s="71"/>
      <c r="IE77" s="71"/>
      <c r="IF77" s="71"/>
      <c r="IG77" s="71"/>
      <c r="IH77" s="71"/>
      <c r="II77" s="71"/>
      <c r="IJ77" s="71"/>
      <c r="IK77" s="71"/>
      <c r="IL77" s="71"/>
      <c r="IM77" s="71"/>
      <c r="IN77" s="71"/>
      <c r="IO77" s="71"/>
      <c r="IP77" s="71"/>
      <c r="IQ77" s="71"/>
    </row>
    <row r="78" spans="1:251" s="5" customFormat="1">
      <c r="A78" s="71">
        <v>6.43</v>
      </c>
      <c r="B78" s="71" t="s">
        <v>126</v>
      </c>
      <c r="C78" s="71">
        <v>2007</v>
      </c>
      <c r="D78" s="71" t="s">
        <v>712</v>
      </c>
      <c r="E78" s="71" t="s">
        <v>778</v>
      </c>
      <c r="F78" s="71">
        <v>250707</v>
      </c>
      <c r="G78" s="219" t="s">
        <v>779</v>
      </c>
      <c r="H78" s="6">
        <v>926</v>
      </c>
      <c r="I78" s="6">
        <v>703</v>
      </c>
      <c r="J78" s="6"/>
      <c r="K78" s="71" t="s">
        <v>128</v>
      </c>
      <c r="L78" s="197" t="s">
        <v>205</v>
      </c>
      <c r="M78" s="71" t="s">
        <v>241</v>
      </c>
      <c r="N78" s="71" t="s">
        <v>713</v>
      </c>
      <c r="O78" s="71" t="s">
        <v>511</v>
      </c>
      <c r="P78" s="71"/>
      <c r="Q78" s="6"/>
      <c r="R78" s="6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1"/>
      <c r="CA78" s="71"/>
      <c r="CB78" s="71"/>
      <c r="CC78" s="71"/>
      <c r="CD78" s="71"/>
      <c r="CE78" s="71"/>
      <c r="CF78" s="71"/>
      <c r="CG78" s="71"/>
      <c r="CH78" s="71"/>
      <c r="CI78" s="71"/>
      <c r="CJ78" s="71"/>
      <c r="CK78" s="71"/>
      <c r="CL78" s="71"/>
      <c r="CM78" s="71"/>
      <c r="CN78" s="71"/>
      <c r="CO78" s="71"/>
      <c r="CP78" s="71"/>
      <c r="CQ78" s="71"/>
      <c r="CR78" s="71"/>
      <c r="CS78" s="71"/>
      <c r="CT78" s="71"/>
      <c r="CU78" s="71"/>
      <c r="CV78" s="71"/>
      <c r="CW78" s="71"/>
      <c r="CX78" s="71"/>
      <c r="CY78" s="71"/>
      <c r="CZ78" s="71"/>
      <c r="DA78" s="71"/>
      <c r="DB78" s="71"/>
      <c r="DC78" s="71"/>
      <c r="DD78" s="71"/>
      <c r="DE78" s="71"/>
      <c r="DF78" s="71"/>
      <c r="DG78" s="71"/>
      <c r="DH78" s="71"/>
      <c r="DI78" s="71"/>
      <c r="DJ78" s="71"/>
      <c r="DK78" s="71"/>
      <c r="DL78" s="71"/>
      <c r="DM78" s="71"/>
      <c r="DN78" s="71"/>
      <c r="DO78" s="71"/>
      <c r="DP78" s="71"/>
      <c r="DQ78" s="71"/>
      <c r="DR78" s="71"/>
      <c r="DS78" s="71"/>
      <c r="DT78" s="71"/>
      <c r="DU78" s="71"/>
      <c r="DV78" s="71"/>
      <c r="DW78" s="71"/>
      <c r="DX78" s="71"/>
      <c r="DY78" s="71"/>
      <c r="DZ78" s="71"/>
      <c r="EA78" s="71"/>
      <c r="EB78" s="71"/>
      <c r="EC78" s="71"/>
      <c r="ED78" s="71"/>
      <c r="EE78" s="71"/>
      <c r="EF78" s="71"/>
      <c r="EG78" s="71"/>
      <c r="EH78" s="71"/>
      <c r="EI78" s="71"/>
      <c r="EJ78" s="71"/>
      <c r="EK78" s="71"/>
      <c r="EL78" s="71"/>
      <c r="EM78" s="71"/>
      <c r="EN78" s="71"/>
      <c r="EO78" s="71"/>
      <c r="EP78" s="71"/>
      <c r="EQ78" s="71"/>
      <c r="ER78" s="71"/>
      <c r="ES78" s="71"/>
      <c r="ET78" s="71"/>
      <c r="EU78" s="71"/>
      <c r="EV78" s="71"/>
      <c r="EW78" s="71"/>
      <c r="EX78" s="71"/>
      <c r="EY78" s="71"/>
      <c r="EZ78" s="71"/>
      <c r="FA78" s="71"/>
      <c r="FB78" s="71"/>
      <c r="FC78" s="71"/>
      <c r="FD78" s="71"/>
      <c r="FE78" s="71"/>
      <c r="FF78" s="71"/>
      <c r="FG78" s="71"/>
      <c r="FH78" s="71"/>
      <c r="FI78" s="71"/>
      <c r="FJ78" s="71"/>
      <c r="FK78" s="71"/>
      <c r="FL78" s="71"/>
      <c r="FM78" s="71"/>
      <c r="FN78" s="71"/>
      <c r="FO78" s="71"/>
      <c r="FP78" s="71"/>
      <c r="FQ78" s="71"/>
      <c r="FR78" s="71"/>
      <c r="FS78" s="71"/>
      <c r="FT78" s="71"/>
      <c r="FU78" s="71"/>
      <c r="FV78" s="71"/>
      <c r="FW78" s="71"/>
      <c r="FX78" s="71"/>
      <c r="FY78" s="71"/>
      <c r="FZ78" s="71"/>
      <c r="GA78" s="71"/>
      <c r="GB78" s="71"/>
      <c r="GC78" s="71"/>
      <c r="GD78" s="71"/>
      <c r="GE78" s="71"/>
      <c r="GF78" s="71"/>
      <c r="GG78" s="71"/>
      <c r="GH78" s="71"/>
      <c r="GI78" s="71"/>
      <c r="GJ78" s="71"/>
      <c r="GK78" s="71"/>
      <c r="GL78" s="71"/>
      <c r="GM78" s="71"/>
      <c r="GN78" s="71"/>
      <c r="GO78" s="71"/>
      <c r="GP78" s="71"/>
      <c r="GQ78" s="71"/>
      <c r="GR78" s="71"/>
      <c r="GS78" s="71"/>
      <c r="GT78" s="71"/>
      <c r="GU78" s="71"/>
      <c r="GV78" s="71"/>
      <c r="GW78" s="71"/>
      <c r="GX78" s="71"/>
      <c r="GY78" s="71"/>
      <c r="GZ78" s="71"/>
      <c r="HA78" s="71"/>
      <c r="HB78" s="71"/>
      <c r="HC78" s="71"/>
      <c r="HD78" s="71"/>
      <c r="HE78" s="71"/>
      <c r="HF78" s="71"/>
      <c r="HG78" s="71"/>
      <c r="HH78" s="71"/>
      <c r="HI78" s="71"/>
      <c r="HJ78" s="71"/>
      <c r="HK78" s="71"/>
      <c r="HL78" s="71"/>
      <c r="HM78" s="71"/>
      <c r="HN78" s="71"/>
      <c r="HO78" s="71"/>
      <c r="HP78" s="71"/>
      <c r="HQ78" s="71"/>
      <c r="HR78" s="71"/>
      <c r="HS78" s="71"/>
      <c r="HT78" s="71"/>
      <c r="HU78" s="71"/>
      <c r="HV78" s="71"/>
      <c r="HW78" s="71"/>
      <c r="HX78" s="71"/>
      <c r="HY78" s="71"/>
      <c r="HZ78" s="71"/>
      <c r="IA78" s="71"/>
      <c r="IB78" s="71"/>
      <c r="IC78" s="71"/>
      <c r="ID78" s="71"/>
      <c r="IE78" s="71"/>
      <c r="IF78" s="71"/>
      <c r="IG78" s="71"/>
      <c r="IH78" s="71"/>
      <c r="II78" s="71"/>
      <c r="IJ78" s="71"/>
      <c r="IK78" s="71"/>
      <c r="IL78" s="71"/>
      <c r="IM78" s="71"/>
      <c r="IN78" s="71"/>
      <c r="IO78" s="71"/>
      <c r="IP78" s="71"/>
      <c r="IQ78" s="71"/>
    </row>
    <row r="79" spans="1:251" s="5" customFormat="1">
      <c r="A79" s="142">
        <v>2.6</v>
      </c>
      <c r="B79" s="5" t="s">
        <v>126</v>
      </c>
      <c r="C79" s="71">
        <v>2007</v>
      </c>
      <c r="D79" s="5" t="s">
        <v>36</v>
      </c>
      <c r="E79" s="5" t="s">
        <v>218</v>
      </c>
      <c r="F79" s="6">
        <v>250217</v>
      </c>
      <c r="H79" s="61">
        <v>750</v>
      </c>
      <c r="I79" s="61">
        <v>440</v>
      </c>
      <c r="J79" s="6"/>
      <c r="K79" s="5" t="s">
        <v>128</v>
      </c>
      <c r="L79" s="197" t="s">
        <v>205</v>
      </c>
      <c r="M79" s="5" t="s">
        <v>241</v>
      </c>
      <c r="N79" s="38" t="s">
        <v>216</v>
      </c>
      <c r="O79" s="106" t="s">
        <v>166</v>
      </c>
      <c r="P79" s="5" t="s">
        <v>180</v>
      </c>
      <c r="Q79" s="61"/>
      <c r="R79" s="61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/>
      <c r="BE79" s="106"/>
      <c r="BF79" s="106"/>
      <c r="BG79" s="106"/>
      <c r="BH79" s="106"/>
      <c r="BI79" s="106"/>
      <c r="BJ79" s="106"/>
      <c r="BK79" s="106"/>
      <c r="BL79" s="106"/>
      <c r="BM79" s="106"/>
      <c r="BN79" s="106"/>
      <c r="BO79" s="106"/>
      <c r="BP79" s="106"/>
      <c r="BQ79" s="106"/>
      <c r="BR79" s="106"/>
      <c r="BS79" s="106"/>
      <c r="BT79" s="106"/>
      <c r="BU79" s="106"/>
      <c r="BV79" s="106"/>
      <c r="BW79" s="106"/>
      <c r="BX79" s="106"/>
      <c r="BY79" s="106"/>
      <c r="BZ79" s="106"/>
      <c r="CA79" s="106"/>
      <c r="CB79" s="106"/>
      <c r="CC79" s="106"/>
      <c r="CD79" s="106"/>
      <c r="CE79" s="106"/>
      <c r="CF79" s="106"/>
      <c r="CG79" s="106"/>
      <c r="CH79" s="106"/>
      <c r="CI79" s="106"/>
      <c r="CJ79" s="106"/>
      <c r="CK79" s="106"/>
      <c r="CL79" s="106"/>
      <c r="CM79" s="106"/>
      <c r="CN79" s="106"/>
      <c r="CO79" s="106"/>
      <c r="CP79" s="106"/>
      <c r="CQ79" s="106"/>
      <c r="CR79" s="106"/>
      <c r="CS79" s="106"/>
      <c r="CT79" s="106"/>
      <c r="CU79" s="106"/>
      <c r="CV79" s="106"/>
      <c r="CW79" s="106"/>
      <c r="CX79" s="106"/>
      <c r="CY79" s="106"/>
      <c r="CZ79" s="106"/>
      <c r="DA79" s="106"/>
      <c r="DB79" s="106"/>
      <c r="DC79" s="106"/>
      <c r="DD79" s="106"/>
      <c r="DE79" s="106"/>
      <c r="DF79" s="106"/>
      <c r="DG79" s="106"/>
      <c r="DH79" s="106"/>
      <c r="DI79" s="106"/>
      <c r="DJ79" s="106"/>
      <c r="DK79" s="106"/>
      <c r="DL79" s="106"/>
      <c r="DM79" s="106"/>
      <c r="DN79" s="106"/>
      <c r="DO79" s="106"/>
      <c r="DP79" s="106"/>
      <c r="DQ79" s="106"/>
      <c r="DR79" s="106"/>
      <c r="DS79" s="106"/>
      <c r="DT79" s="106"/>
      <c r="DU79" s="106"/>
      <c r="DV79" s="106"/>
      <c r="DW79" s="106"/>
      <c r="DX79" s="106"/>
      <c r="DY79" s="106"/>
      <c r="DZ79" s="106"/>
      <c r="EA79" s="106"/>
      <c r="EB79" s="106"/>
      <c r="EC79" s="106"/>
      <c r="ED79" s="106"/>
      <c r="EE79" s="106"/>
      <c r="EF79" s="106"/>
      <c r="EG79" s="106"/>
      <c r="EH79" s="106"/>
      <c r="EI79" s="106"/>
      <c r="EJ79" s="106"/>
      <c r="EK79" s="106"/>
      <c r="EL79" s="106"/>
      <c r="EM79" s="106"/>
      <c r="EN79" s="106"/>
      <c r="EO79" s="106"/>
      <c r="EP79" s="106"/>
      <c r="EQ79" s="106"/>
      <c r="ER79" s="106"/>
      <c r="ES79" s="106"/>
      <c r="ET79" s="106"/>
      <c r="EU79" s="106"/>
      <c r="EV79" s="106"/>
      <c r="EW79" s="106"/>
      <c r="EX79" s="106"/>
      <c r="EY79" s="106"/>
      <c r="EZ79" s="106"/>
      <c r="FA79" s="106"/>
      <c r="FB79" s="106"/>
      <c r="FC79" s="106"/>
      <c r="FD79" s="106"/>
      <c r="FE79" s="106"/>
      <c r="FF79" s="106"/>
      <c r="FG79" s="106"/>
      <c r="FH79" s="106"/>
      <c r="FI79" s="106"/>
      <c r="FJ79" s="106"/>
      <c r="FK79" s="106"/>
      <c r="FL79" s="106"/>
      <c r="FM79" s="106"/>
      <c r="FN79" s="106"/>
      <c r="FO79" s="106"/>
      <c r="FP79" s="106"/>
      <c r="FQ79" s="106"/>
      <c r="FR79" s="106"/>
      <c r="FS79" s="106"/>
      <c r="FT79" s="106"/>
      <c r="FU79" s="106"/>
      <c r="FV79" s="106"/>
      <c r="FW79" s="106"/>
      <c r="FX79" s="106"/>
      <c r="FY79" s="106"/>
      <c r="FZ79" s="106"/>
      <c r="GA79" s="106"/>
      <c r="GB79" s="106"/>
      <c r="GC79" s="106"/>
      <c r="GD79" s="106"/>
      <c r="GE79" s="106"/>
      <c r="GF79" s="106"/>
      <c r="GG79" s="106"/>
      <c r="GH79" s="106"/>
      <c r="GI79" s="106"/>
      <c r="GJ79" s="106"/>
      <c r="GK79" s="106"/>
      <c r="GL79" s="106"/>
      <c r="GM79" s="106"/>
      <c r="GN79" s="106"/>
      <c r="GO79" s="106"/>
      <c r="GP79" s="106"/>
      <c r="GQ79" s="106"/>
      <c r="GR79" s="106"/>
      <c r="GS79" s="106"/>
      <c r="GT79" s="106"/>
      <c r="GU79" s="106"/>
      <c r="GV79" s="106"/>
      <c r="GW79" s="106"/>
      <c r="GX79" s="106"/>
      <c r="GY79" s="106"/>
      <c r="GZ79" s="106"/>
      <c r="HA79" s="106"/>
      <c r="HB79" s="106"/>
      <c r="HC79" s="106"/>
      <c r="HD79" s="106"/>
      <c r="HE79" s="106"/>
      <c r="HF79" s="106"/>
      <c r="HG79" s="106"/>
      <c r="HH79" s="106"/>
      <c r="HI79" s="106"/>
      <c r="HJ79" s="106"/>
      <c r="HK79" s="106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</row>
    <row r="80" spans="1:251" s="5" customFormat="1">
      <c r="A80" s="142">
        <v>6.74</v>
      </c>
      <c r="B80" s="5" t="s">
        <v>126</v>
      </c>
      <c r="C80" s="71">
        <v>2007</v>
      </c>
      <c r="D80" s="5" t="s">
        <v>133</v>
      </c>
      <c r="E80" s="5" t="s">
        <v>218</v>
      </c>
      <c r="F80" s="6">
        <v>250217</v>
      </c>
      <c r="G80" s="71"/>
      <c r="H80" s="6"/>
      <c r="I80" s="6"/>
      <c r="J80" s="6"/>
      <c r="K80" s="5" t="s">
        <v>128</v>
      </c>
      <c r="L80" s="197" t="s">
        <v>205</v>
      </c>
      <c r="M80" s="5" t="s">
        <v>241</v>
      </c>
      <c r="N80" s="38" t="s">
        <v>216</v>
      </c>
      <c r="O80" s="106" t="s">
        <v>166</v>
      </c>
      <c r="P80" s="5" t="s">
        <v>180</v>
      </c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06"/>
      <c r="BI80" s="106"/>
      <c r="BJ80" s="106"/>
      <c r="BK80" s="106"/>
      <c r="BL80" s="106"/>
      <c r="BM80" s="106"/>
      <c r="BN80" s="106"/>
      <c r="BO80" s="106"/>
      <c r="BP80" s="106"/>
      <c r="BQ80" s="106"/>
      <c r="BR80" s="106"/>
      <c r="BS80" s="106"/>
      <c r="BT80" s="106"/>
      <c r="BU80" s="106"/>
      <c r="BV80" s="106"/>
      <c r="BW80" s="106"/>
      <c r="BX80" s="106"/>
      <c r="BY80" s="106"/>
      <c r="BZ80" s="106"/>
      <c r="CA80" s="106"/>
      <c r="CB80" s="106"/>
      <c r="CC80" s="106"/>
      <c r="CD80" s="106"/>
      <c r="CE80" s="106"/>
      <c r="CF80" s="106"/>
      <c r="CG80" s="106"/>
      <c r="CH80" s="106"/>
      <c r="CI80" s="106"/>
      <c r="CJ80" s="106"/>
      <c r="CK80" s="106"/>
      <c r="CL80" s="106"/>
      <c r="CM80" s="106"/>
      <c r="CN80" s="106"/>
      <c r="CO80" s="106"/>
      <c r="CP80" s="106"/>
      <c r="CQ80" s="106"/>
      <c r="CR80" s="106"/>
      <c r="CS80" s="106"/>
      <c r="CT80" s="106"/>
      <c r="CU80" s="106"/>
      <c r="CV80" s="106"/>
      <c r="CW80" s="106"/>
      <c r="CX80" s="106"/>
      <c r="CY80" s="106"/>
      <c r="CZ80" s="106"/>
      <c r="DA80" s="106"/>
      <c r="DB80" s="106"/>
      <c r="DC80" s="106"/>
      <c r="DD80" s="106"/>
      <c r="DE80" s="106"/>
      <c r="DF80" s="106"/>
      <c r="DG80" s="106"/>
      <c r="DH80" s="106"/>
      <c r="DI80" s="106"/>
      <c r="DJ80" s="106"/>
      <c r="DK80" s="106"/>
      <c r="DL80" s="106"/>
      <c r="DM80" s="106"/>
      <c r="DN80" s="106"/>
      <c r="DO80" s="106"/>
      <c r="DP80" s="106"/>
      <c r="DQ80" s="106"/>
      <c r="DR80" s="106"/>
      <c r="DS80" s="106"/>
      <c r="DT80" s="106"/>
      <c r="DU80" s="106"/>
      <c r="DV80" s="106"/>
      <c r="DW80" s="106"/>
      <c r="DX80" s="106"/>
      <c r="DY80" s="106"/>
      <c r="DZ80" s="106"/>
      <c r="EA80" s="106"/>
      <c r="EB80" s="106"/>
      <c r="EC80" s="106"/>
      <c r="ED80" s="106"/>
      <c r="EE80" s="106"/>
      <c r="EF80" s="106"/>
      <c r="EG80" s="106"/>
      <c r="EH80" s="106"/>
      <c r="EI80" s="106"/>
      <c r="EJ80" s="106"/>
      <c r="EK80" s="106"/>
      <c r="EL80" s="106"/>
      <c r="EM80" s="106"/>
      <c r="EN80" s="106"/>
      <c r="EO80" s="106"/>
      <c r="EP80" s="106"/>
      <c r="EQ80" s="106"/>
      <c r="ER80" s="106"/>
      <c r="ES80" s="106"/>
      <c r="ET80" s="106"/>
      <c r="EU80" s="106"/>
      <c r="EV80" s="106"/>
      <c r="EW80" s="106"/>
      <c r="EX80" s="106"/>
      <c r="EY80" s="106"/>
      <c r="EZ80" s="106"/>
      <c r="FA80" s="106"/>
      <c r="FB80" s="106"/>
      <c r="FC80" s="106"/>
      <c r="FD80" s="106"/>
      <c r="FE80" s="106"/>
      <c r="FF80" s="106"/>
      <c r="FG80" s="106"/>
      <c r="FH80" s="106"/>
      <c r="FI80" s="106"/>
      <c r="FJ80" s="106"/>
      <c r="FK80" s="106"/>
      <c r="FL80" s="106"/>
      <c r="FM80" s="106"/>
      <c r="FN80" s="106"/>
      <c r="FO80" s="106"/>
      <c r="FP80" s="106"/>
      <c r="FQ80" s="106"/>
      <c r="FR80" s="106"/>
      <c r="FS80" s="106"/>
      <c r="FT80" s="106"/>
      <c r="FU80" s="106"/>
      <c r="FV80" s="106"/>
      <c r="FW80" s="106"/>
      <c r="FX80" s="106"/>
      <c r="FY80" s="106"/>
      <c r="FZ80" s="106"/>
      <c r="GA80" s="106"/>
      <c r="GB80" s="106"/>
      <c r="GC80" s="106"/>
      <c r="GD80" s="106"/>
      <c r="GE80" s="106"/>
      <c r="GF80" s="106"/>
      <c r="GG80" s="106"/>
      <c r="GH80" s="106"/>
      <c r="GI80" s="106"/>
      <c r="GJ80" s="106"/>
      <c r="GK80" s="106"/>
      <c r="GL80" s="106"/>
      <c r="GM80" s="106"/>
      <c r="GN80" s="106"/>
      <c r="GO80" s="106"/>
      <c r="GP80" s="106"/>
      <c r="GQ80" s="106"/>
      <c r="GR80" s="106"/>
      <c r="GS80" s="106"/>
      <c r="GT80" s="106"/>
      <c r="GU80" s="106"/>
      <c r="GV80" s="106"/>
      <c r="GW80" s="106"/>
      <c r="GX80" s="106"/>
      <c r="GY80" s="106"/>
      <c r="GZ80" s="106"/>
      <c r="HA80" s="106"/>
      <c r="HB80" s="106"/>
      <c r="HC80" s="106"/>
      <c r="HD80" s="106"/>
      <c r="HE80" s="106"/>
      <c r="HF80" s="106"/>
      <c r="HG80" s="106"/>
      <c r="HH80" s="106"/>
      <c r="HI80" s="106"/>
      <c r="HJ80" s="106"/>
      <c r="HK80" s="106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</row>
    <row r="81" spans="1:251" s="5" customFormat="1">
      <c r="A81" s="6" t="s">
        <v>521</v>
      </c>
      <c r="B81" s="6" t="s">
        <v>522</v>
      </c>
      <c r="C81" s="6">
        <v>2012</v>
      </c>
      <c r="D81" s="39" t="s">
        <v>472</v>
      </c>
      <c r="E81" s="39" t="s">
        <v>460</v>
      </c>
      <c r="F81" s="39">
        <v>250505</v>
      </c>
      <c r="G81" s="36"/>
      <c r="H81" s="36">
        <v>0</v>
      </c>
      <c r="I81" s="36"/>
      <c r="J81" s="36"/>
      <c r="K81" s="36" t="s">
        <v>129</v>
      </c>
      <c r="L81" s="36" t="s">
        <v>130</v>
      </c>
      <c r="M81" s="36" t="s">
        <v>239</v>
      </c>
      <c r="N81" s="36" t="s">
        <v>286</v>
      </c>
      <c r="O81" s="36" t="s">
        <v>511</v>
      </c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6"/>
      <c r="GD81" s="36"/>
      <c r="GE81" s="36"/>
      <c r="GF81" s="36"/>
      <c r="GG81" s="36"/>
      <c r="GH81" s="36"/>
      <c r="GI81" s="36"/>
      <c r="GJ81" s="36"/>
      <c r="GK81" s="36"/>
      <c r="GL81" s="36"/>
      <c r="GM81" s="36"/>
      <c r="GN81" s="36"/>
      <c r="GO81" s="36"/>
      <c r="GP81" s="36"/>
      <c r="GQ81" s="36"/>
      <c r="GR81" s="36"/>
      <c r="GS81" s="36"/>
      <c r="GT81" s="36"/>
      <c r="GU81" s="36"/>
      <c r="GV81" s="36"/>
      <c r="GW81" s="36"/>
      <c r="GX81" s="36"/>
      <c r="GY81" s="36"/>
      <c r="GZ81" s="36"/>
      <c r="HA81" s="36"/>
      <c r="HB81" s="36"/>
      <c r="HC81" s="36"/>
      <c r="HD81" s="36"/>
      <c r="HE81" s="36"/>
      <c r="HF81" s="36"/>
      <c r="HG81" s="36"/>
      <c r="HH81" s="36"/>
      <c r="HI81" s="36"/>
      <c r="HJ81" s="36"/>
      <c r="HK81" s="36"/>
      <c r="HL81" s="36"/>
      <c r="HM81" s="36"/>
      <c r="HN81" s="36"/>
      <c r="HO81" s="36"/>
      <c r="HP81" s="36"/>
      <c r="HQ81" s="36"/>
      <c r="HR81" s="36"/>
      <c r="HS81" s="36"/>
      <c r="HT81" s="36"/>
      <c r="HU81" s="36"/>
      <c r="HV81" s="36"/>
      <c r="HW81" s="36"/>
      <c r="HX81" s="36"/>
      <c r="HY81" s="36"/>
      <c r="HZ81" s="36"/>
      <c r="IA81" s="36"/>
      <c r="IB81" s="36"/>
      <c r="IC81" s="36"/>
      <c r="ID81" s="36"/>
      <c r="IE81" s="36"/>
      <c r="IF81" s="36"/>
      <c r="IG81" s="36"/>
      <c r="IH81" s="36"/>
      <c r="II81" s="36"/>
      <c r="IJ81" s="36"/>
      <c r="IK81" s="36"/>
      <c r="IL81" s="36"/>
      <c r="IM81" s="36"/>
      <c r="IN81" s="36"/>
      <c r="IO81" s="36"/>
      <c r="IP81" s="36"/>
      <c r="IQ81" s="36"/>
    </row>
    <row r="82" spans="1:251" s="5" customFormat="1" ht="15.5" customHeight="1">
      <c r="A82" s="36" t="s">
        <v>632</v>
      </c>
      <c r="B82" s="66" t="s">
        <v>608</v>
      </c>
      <c r="C82" s="122">
        <v>1978</v>
      </c>
      <c r="D82" s="66" t="s">
        <v>601</v>
      </c>
      <c r="E82" s="38" t="s">
        <v>631</v>
      </c>
      <c r="F82" s="36">
        <v>250507</v>
      </c>
      <c r="G82" s="36">
        <v>0</v>
      </c>
      <c r="H82" s="36"/>
      <c r="I82" s="36"/>
      <c r="J82" s="36">
        <v>336</v>
      </c>
      <c r="K82" s="38" t="s">
        <v>128</v>
      </c>
      <c r="L82" s="36" t="s">
        <v>130</v>
      </c>
      <c r="M82" s="38" t="s">
        <v>239</v>
      </c>
      <c r="N82" s="39" t="s">
        <v>333</v>
      </c>
      <c r="O82" s="66" t="s">
        <v>166</v>
      </c>
      <c r="P82" s="38" t="s">
        <v>15</v>
      </c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38"/>
      <c r="DH82" s="38"/>
      <c r="DI82" s="38"/>
      <c r="DJ82" s="38"/>
      <c r="DK82" s="38"/>
      <c r="DL82" s="38"/>
      <c r="DM82" s="38"/>
      <c r="DN82" s="38"/>
      <c r="DO82" s="38"/>
      <c r="DP82" s="38"/>
      <c r="DQ82" s="38"/>
      <c r="DR82" s="38"/>
      <c r="DS82" s="38"/>
      <c r="DT82" s="38"/>
      <c r="DU82" s="38"/>
      <c r="DV82" s="38"/>
      <c r="DW82" s="38"/>
      <c r="DX82" s="38"/>
      <c r="DY82" s="38"/>
      <c r="DZ82" s="38"/>
      <c r="EA82" s="38"/>
      <c r="EB82" s="38"/>
      <c r="EC82" s="38"/>
      <c r="ED82" s="38"/>
      <c r="EE82" s="38"/>
      <c r="EF82" s="38"/>
      <c r="EG82" s="38"/>
      <c r="EH82" s="38"/>
      <c r="EI82" s="38"/>
      <c r="EJ82" s="38"/>
      <c r="EK82" s="38"/>
      <c r="EL82" s="38"/>
      <c r="EM82" s="38"/>
      <c r="EN82" s="38"/>
      <c r="EO82" s="38"/>
      <c r="EP82" s="38"/>
      <c r="EQ82" s="38"/>
      <c r="ER82" s="38"/>
      <c r="ES82" s="38"/>
      <c r="ET82" s="38"/>
      <c r="EU82" s="38"/>
      <c r="EV82" s="38"/>
      <c r="EW82" s="38"/>
      <c r="EX82" s="38"/>
      <c r="EY82" s="38"/>
      <c r="EZ82" s="38"/>
      <c r="FA82" s="38"/>
      <c r="FB82" s="38"/>
      <c r="FC82" s="38"/>
      <c r="FD82" s="38"/>
      <c r="FE82" s="38"/>
      <c r="FF82" s="38"/>
      <c r="FG82" s="38"/>
      <c r="FH82" s="38"/>
      <c r="FI82" s="38"/>
      <c r="FJ82" s="38"/>
      <c r="FK82" s="38"/>
      <c r="FL82" s="38"/>
      <c r="FM82" s="38"/>
      <c r="FN82" s="38"/>
      <c r="FO82" s="38"/>
      <c r="FP82" s="38"/>
      <c r="FQ82" s="38"/>
      <c r="FR82" s="38"/>
      <c r="FS82" s="38"/>
      <c r="FT82" s="38"/>
      <c r="FU82" s="38"/>
      <c r="FV82" s="38"/>
      <c r="FW82" s="38"/>
      <c r="FX82" s="38"/>
      <c r="FY82" s="38"/>
      <c r="FZ82" s="38"/>
      <c r="GA82" s="38"/>
      <c r="GB82" s="38"/>
      <c r="GC82" s="38"/>
      <c r="GD82" s="38"/>
      <c r="GE82" s="38"/>
      <c r="GF82" s="38"/>
      <c r="GG82" s="38"/>
      <c r="GH82" s="38"/>
      <c r="GI82" s="38"/>
      <c r="GJ82" s="38"/>
      <c r="GK82" s="38"/>
      <c r="GL82" s="38"/>
      <c r="GM82" s="38"/>
      <c r="GN82" s="38"/>
      <c r="GO82" s="38"/>
      <c r="GP82" s="38"/>
      <c r="GQ82" s="38"/>
      <c r="GR82" s="38"/>
      <c r="GS82" s="38"/>
      <c r="GT82" s="38"/>
      <c r="GU82" s="38"/>
      <c r="GV82" s="38"/>
      <c r="GW82" s="38"/>
      <c r="GX82" s="38"/>
      <c r="GY82" s="38"/>
      <c r="GZ82" s="38"/>
      <c r="HA82" s="38"/>
      <c r="HB82" s="38"/>
      <c r="HC82" s="38"/>
      <c r="HD82" s="38"/>
      <c r="HE82" s="38"/>
      <c r="HF82" s="38"/>
      <c r="HG82" s="38"/>
      <c r="HH82" s="38"/>
      <c r="HI82" s="38"/>
      <c r="HJ82" s="38"/>
      <c r="HK82" s="38"/>
      <c r="HL82" s="38"/>
      <c r="HM82" s="38"/>
      <c r="HN82" s="38"/>
      <c r="HO82" s="38"/>
      <c r="HP82" s="38"/>
      <c r="HQ82" s="38"/>
      <c r="HR82" s="38"/>
      <c r="HS82" s="38"/>
      <c r="HT82" s="38"/>
      <c r="HU82" s="38"/>
      <c r="HV82" s="38"/>
      <c r="HW82" s="38"/>
      <c r="HX82" s="38"/>
      <c r="HY82" s="38"/>
      <c r="HZ82" s="38"/>
      <c r="IA82" s="38"/>
      <c r="IB82" s="38"/>
      <c r="IC82" s="38"/>
      <c r="ID82" s="38"/>
      <c r="IE82" s="38"/>
      <c r="IF82" s="38"/>
      <c r="IG82" s="38"/>
      <c r="IH82" s="38"/>
      <c r="II82" s="38"/>
      <c r="IJ82" s="38"/>
      <c r="IK82" s="38"/>
      <c r="IL82" s="38"/>
      <c r="IM82" s="38"/>
      <c r="IN82" s="38"/>
      <c r="IO82" s="38"/>
      <c r="IP82" s="38"/>
      <c r="IQ82" s="38"/>
    </row>
    <row r="83" spans="1:251" s="5" customFormat="1">
      <c r="A83" s="153">
        <v>7.2</v>
      </c>
      <c r="B83" s="66" t="s">
        <v>608</v>
      </c>
      <c r="C83" s="122">
        <v>1978</v>
      </c>
      <c r="D83" s="66" t="s">
        <v>621</v>
      </c>
      <c r="E83" s="38" t="s">
        <v>631</v>
      </c>
      <c r="F83" s="36">
        <v>250507</v>
      </c>
      <c r="G83" s="36"/>
      <c r="H83" s="36"/>
      <c r="I83" s="36">
        <v>225</v>
      </c>
      <c r="J83" s="36">
        <v>398</v>
      </c>
      <c r="K83" s="38" t="s">
        <v>128</v>
      </c>
      <c r="L83" s="36" t="s">
        <v>130</v>
      </c>
      <c r="M83" s="38" t="s">
        <v>240</v>
      </c>
      <c r="N83" s="39" t="s">
        <v>333</v>
      </c>
      <c r="O83" s="66" t="s">
        <v>166</v>
      </c>
      <c r="P83" s="38" t="s">
        <v>15</v>
      </c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8"/>
      <c r="DF83" s="38"/>
      <c r="DG83" s="38"/>
      <c r="DH83" s="38"/>
      <c r="DI83" s="38"/>
      <c r="DJ83" s="38"/>
      <c r="DK83" s="38"/>
      <c r="DL83" s="38"/>
      <c r="DM83" s="38"/>
      <c r="DN83" s="38"/>
      <c r="DO83" s="38"/>
      <c r="DP83" s="38"/>
      <c r="DQ83" s="38"/>
      <c r="DR83" s="38"/>
      <c r="DS83" s="38"/>
      <c r="DT83" s="38"/>
      <c r="DU83" s="38"/>
      <c r="DV83" s="38"/>
      <c r="DW83" s="38"/>
      <c r="DX83" s="38"/>
      <c r="DY83" s="38"/>
      <c r="DZ83" s="38"/>
      <c r="EA83" s="38"/>
      <c r="EB83" s="38"/>
      <c r="EC83" s="38"/>
      <c r="ED83" s="38"/>
      <c r="EE83" s="38"/>
      <c r="EF83" s="38"/>
      <c r="EG83" s="38"/>
      <c r="EH83" s="38"/>
      <c r="EI83" s="38"/>
      <c r="EJ83" s="38"/>
      <c r="EK83" s="38"/>
      <c r="EL83" s="38"/>
      <c r="EM83" s="38"/>
      <c r="EN83" s="38"/>
      <c r="EO83" s="38"/>
      <c r="EP83" s="38"/>
      <c r="EQ83" s="38"/>
      <c r="ER83" s="38"/>
      <c r="ES83" s="38"/>
      <c r="ET83" s="38"/>
      <c r="EU83" s="38"/>
      <c r="EV83" s="38"/>
      <c r="EW83" s="38"/>
      <c r="EX83" s="38"/>
      <c r="EY83" s="38"/>
      <c r="EZ83" s="38"/>
      <c r="FA83" s="38"/>
      <c r="FB83" s="38"/>
      <c r="FC83" s="38"/>
      <c r="FD83" s="38"/>
      <c r="FE83" s="38"/>
      <c r="FF83" s="38"/>
      <c r="FG83" s="38"/>
      <c r="FH83" s="38"/>
      <c r="FI83" s="38"/>
      <c r="FJ83" s="38"/>
      <c r="FK83" s="38"/>
      <c r="FL83" s="38"/>
      <c r="FM83" s="38"/>
      <c r="FN83" s="38"/>
      <c r="FO83" s="38"/>
      <c r="FP83" s="38"/>
      <c r="FQ83" s="38"/>
      <c r="FR83" s="38"/>
      <c r="FS83" s="38"/>
      <c r="FT83" s="38"/>
      <c r="FU83" s="38"/>
      <c r="FV83" s="38"/>
      <c r="FW83" s="38"/>
      <c r="FX83" s="38"/>
      <c r="FY83" s="38"/>
      <c r="FZ83" s="38"/>
      <c r="GA83" s="38"/>
      <c r="GB83" s="38"/>
      <c r="GC83" s="38"/>
      <c r="GD83" s="38"/>
      <c r="GE83" s="38"/>
      <c r="GF83" s="38"/>
      <c r="GG83" s="38"/>
      <c r="GH83" s="38"/>
      <c r="GI83" s="38"/>
      <c r="GJ83" s="38"/>
      <c r="GK83" s="38"/>
      <c r="GL83" s="38"/>
      <c r="GM83" s="38"/>
      <c r="GN83" s="38"/>
      <c r="GO83" s="38"/>
      <c r="GP83" s="38"/>
      <c r="GQ83" s="38"/>
      <c r="GR83" s="38"/>
      <c r="GS83" s="38"/>
      <c r="GT83" s="38"/>
      <c r="GU83" s="38"/>
      <c r="GV83" s="38"/>
      <c r="GW83" s="38"/>
      <c r="GX83" s="38"/>
      <c r="GY83" s="38"/>
      <c r="GZ83" s="38"/>
      <c r="HA83" s="38"/>
      <c r="HB83" s="38"/>
      <c r="HC83" s="38"/>
      <c r="HD83" s="38"/>
      <c r="HE83" s="38"/>
      <c r="HF83" s="38"/>
      <c r="HG83" s="38"/>
      <c r="HH83" s="38"/>
      <c r="HI83" s="38"/>
      <c r="HJ83" s="38"/>
      <c r="HK83" s="38"/>
      <c r="HL83" s="38"/>
      <c r="HM83" s="38"/>
      <c r="HN83" s="38"/>
      <c r="HO83" s="38"/>
      <c r="HP83" s="38"/>
      <c r="HQ83" s="38"/>
      <c r="HR83" s="38"/>
      <c r="HS83" s="38"/>
      <c r="HT83" s="38"/>
      <c r="HU83" s="38"/>
      <c r="HV83" s="38"/>
      <c r="HW83" s="38"/>
      <c r="HX83" s="38"/>
      <c r="HY83" s="38"/>
      <c r="HZ83" s="38"/>
      <c r="IA83" s="38"/>
      <c r="IB83" s="38"/>
      <c r="IC83" s="38"/>
      <c r="ID83" s="38"/>
      <c r="IE83" s="38"/>
      <c r="IF83" s="38"/>
      <c r="IG83" s="38"/>
      <c r="IH83" s="38"/>
      <c r="II83" s="38"/>
      <c r="IJ83" s="38"/>
      <c r="IK83" s="38"/>
      <c r="IL83" s="38"/>
      <c r="IM83" s="38"/>
      <c r="IN83" s="38"/>
      <c r="IO83" s="38"/>
      <c r="IP83" s="38"/>
      <c r="IQ83" s="38"/>
    </row>
    <row r="84" spans="1:251" s="5" customFormat="1" ht="13.5" thickBot="1">
      <c r="A84" s="153">
        <v>4.1399999999999997</v>
      </c>
      <c r="B84" s="66" t="s">
        <v>608</v>
      </c>
      <c r="C84" s="122">
        <v>1978</v>
      </c>
      <c r="D84" s="66" t="s">
        <v>624</v>
      </c>
      <c r="E84" s="38" t="s">
        <v>631</v>
      </c>
      <c r="F84" s="36">
        <v>250507</v>
      </c>
      <c r="G84" s="36" t="s">
        <v>623</v>
      </c>
      <c r="H84" s="36"/>
      <c r="I84" s="36">
        <v>156</v>
      </c>
      <c r="J84" s="36">
        <v>345</v>
      </c>
      <c r="K84" s="38" t="s">
        <v>128</v>
      </c>
      <c r="L84" s="252" t="s">
        <v>130</v>
      </c>
      <c r="M84" s="38" t="s">
        <v>241</v>
      </c>
      <c r="N84" s="39" t="s">
        <v>333</v>
      </c>
      <c r="O84" s="66" t="s">
        <v>166</v>
      </c>
      <c r="P84" s="38" t="s">
        <v>15</v>
      </c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8"/>
      <c r="DF84" s="38"/>
      <c r="DG84" s="38"/>
      <c r="DH84" s="38"/>
      <c r="DI84" s="38"/>
      <c r="DJ84" s="38"/>
      <c r="DK84" s="38"/>
      <c r="DL84" s="38"/>
      <c r="DM84" s="38"/>
      <c r="DN84" s="38"/>
      <c r="DO84" s="38"/>
      <c r="DP84" s="38"/>
      <c r="DQ84" s="38"/>
      <c r="DR84" s="38"/>
      <c r="DS84" s="38"/>
      <c r="DT84" s="38"/>
      <c r="DU84" s="38"/>
      <c r="DV84" s="38"/>
      <c r="DW84" s="38"/>
      <c r="DX84" s="38"/>
      <c r="DY84" s="38"/>
      <c r="DZ84" s="38"/>
      <c r="EA84" s="38"/>
      <c r="EB84" s="38"/>
      <c r="EC84" s="38"/>
      <c r="ED84" s="38"/>
      <c r="EE84" s="38"/>
      <c r="EF84" s="38"/>
      <c r="EG84" s="38"/>
      <c r="EH84" s="38"/>
      <c r="EI84" s="38"/>
      <c r="EJ84" s="38"/>
      <c r="EK84" s="38"/>
      <c r="EL84" s="38"/>
      <c r="EM84" s="38"/>
      <c r="EN84" s="38"/>
      <c r="EO84" s="38"/>
      <c r="EP84" s="38"/>
      <c r="EQ84" s="38"/>
      <c r="ER84" s="38"/>
      <c r="ES84" s="38"/>
      <c r="ET84" s="38"/>
      <c r="EU84" s="38"/>
      <c r="EV84" s="38"/>
      <c r="EW84" s="38"/>
      <c r="EX84" s="38"/>
      <c r="EY84" s="38"/>
      <c r="EZ84" s="38"/>
      <c r="FA84" s="38"/>
      <c r="FB84" s="38"/>
      <c r="FC84" s="38"/>
      <c r="FD84" s="38"/>
      <c r="FE84" s="38"/>
      <c r="FF84" s="38"/>
      <c r="FG84" s="38"/>
      <c r="FH84" s="38"/>
      <c r="FI84" s="38"/>
      <c r="FJ84" s="38"/>
      <c r="FK84" s="38"/>
      <c r="FL84" s="38"/>
      <c r="FM84" s="38"/>
      <c r="FN84" s="38"/>
      <c r="FO84" s="38"/>
      <c r="FP84" s="38"/>
      <c r="FQ84" s="38"/>
      <c r="FR84" s="38"/>
      <c r="FS84" s="38"/>
      <c r="FT84" s="38"/>
      <c r="FU84" s="38"/>
      <c r="FV84" s="38"/>
      <c r="FW84" s="38"/>
      <c r="FX84" s="38"/>
      <c r="FY84" s="38"/>
      <c r="FZ84" s="38"/>
      <c r="GA84" s="38"/>
      <c r="GB84" s="38"/>
      <c r="GC84" s="38"/>
      <c r="GD84" s="38"/>
      <c r="GE84" s="38"/>
      <c r="GF84" s="38"/>
      <c r="GG84" s="38"/>
      <c r="GH84" s="38"/>
      <c r="GI84" s="38"/>
      <c r="GJ84" s="38"/>
      <c r="GK84" s="38"/>
      <c r="GL84" s="38"/>
      <c r="GM84" s="38"/>
      <c r="GN84" s="38"/>
      <c r="GO84" s="38"/>
      <c r="GP84" s="38"/>
      <c r="GQ84" s="38"/>
      <c r="GR84" s="38"/>
      <c r="GS84" s="38"/>
      <c r="GT84" s="38"/>
      <c r="GU84" s="38"/>
      <c r="GV84" s="38"/>
      <c r="GW84" s="38"/>
      <c r="GX84" s="38"/>
      <c r="GY84" s="38"/>
      <c r="GZ84" s="38"/>
      <c r="HA84" s="38"/>
      <c r="HB84" s="38"/>
      <c r="HC84" s="38"/>
      <c r="HD84" s="38"/>
      <c r="HE84" s="38"/>
      <c r="HF84" s="38"/>
      <c r="HG84" s="38"/>
      <c r="HH84" s="38"/>
      <c r="HI84" s="38"/>
      <c r="HJ84" s="38"/>
      <c r="HK84" s="38"/>
      <c r="HL84" s="38"/>
      <c r="HM84" s="38"/>
      <c r="HN84" s="38"/>
      <c r="HO84" s="38"/>
      <c r="HP84" s="38"/>
      <c r="HQ84" s="38"/>
      <c r="HR84" s="38"/>
      <c r="HS84" s="38"/>
      <c r="HT84" s="38"/>
      <c r="HU84" s="38"/>
      <c r="HV84" s="38"/>
      <c r="HW84" s="38"/>
      <c r="HX84" s="38"/>
      <c r="HY84" s="38"/>
      <c r="HZ84" s="38"/>
      <c r="IA84" s="38"/>
      <c r="IB84" s="38"/>
      <c r="IC84" s="38"/>
      <c r="ID84" s="38"/>
      <c r="IE84" s="38"/>
      <c r="IF84" s="38"/>
      <c r="IG84" s="38"/>
      <c r="IH84" s="38"/>
      <c r="II84" s="38"/>
      <c r="IJ84" s="38"/>
      <c r="IK84" s="38"/>
      <c r="IL84" s="38"/>
      <c r="IM84" s="38"/>
      <c r="IN84" s="38"/>
      <c r="IO84" s="38"/>
      <c r="IP84" s="38"/>
      <c r="IQ84" s="38"/>
    </row>
    <row r="85" spans="1:251" s="5" customFormat="1">
      <c r="A85" s="65">
        <v>1.52</v>
      </c>
      <c r="B85" s="127" t="s">
        <v>290</v>
      </c>
      <c r="C85" s="86">
        <v>2015</v>
      </c>
      <c r="D85" s="5" t="s">
        <v>36</v>
      </c>
      <c r="E85" s="5" t="s">
        <v>218</v>
      </c>
      <c r="F85" s="6">
        <v>250217</v>
      </c>
      <c r="H85" s="6">
        <v>710</v>
      </c>
      <c r="I85" s="6"/>
      <c r="J85" s="6"/>
      <c r="K85" s="5" t="s">
        <v>128</v>
      </c>
      <c r="L85" s="5" t="s">
        <v>137</v>
      </c>
      <c r="M85" s="5" t="s">
        <v>241</v>
      </c>
      <c r="N85" s="6" t="s">
        <v>276</v>
      </c>
      <c r="O85" s="106" t="s">
        <v>166</v>
      </c>
      <c r="P85" s="5" t="s">
        <v>180</v>
      </c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</row>
    <row r="86" spans="1:251" s="5" customFormat="1">
      <c r="A86" s="36">
        <v>11.3</v>
      </c>
      <c r="B86" s="66" t="s">
        <v>605</v>
      </c>
      <c r="C86" s="122">
        <v>2012</v>
      </c>
      <c r="D86" s="66" t="s">
        <v>601</v>
      </c>
      <c r="E86" s="38" t="s">
        <v>631</v>
      </c>
      <c r="F86" s="36">
        <v>250507</v>
      </c>
      <c r="G86" s="36">
        <v>-0.9</v>
      </c>
      <c r="H86" s="36">
        <v>163</v>
      </c>
      <c r="I86" s="36"/>
      <c r="J86" s="36"/>
      <c r="K86" s="38" t="s">
        <v>129</v>
      </c>
      <c r="L86" s="38" t="s">
        <v>130</v>
      </c>
      <c r="M86" s="38" t="s">
        <v>239</v>
      </c>
      <c r="N86" s="39" t="s">
        <v>286</v>
      </c>
      <c r="O86" s="66" t="s">
        <v>166</v>
      </c>
      <c r="P86" s="38" t="s">
        <v>15</v>
      </c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  <c r="DT86" s="38"/>
      <c r="DU86" s="38"/>
      <c r="DV86" s="38"/>
      <c r="DW86" s="38"/>
      <c r="DX86" s="38"/>
      <c r="DY86" s="38"/>
      <c r="DZ86" s="38"/>
      <c r="EA86" s="38"/>
      <c r="EB86" s="38"/>
      <c r="EC86" s="38"/>
      <c r="ED86" s="38"/>
      <c r="EE86" s="38"/>
      <c r="EF86" s="38"/>
      <c r="EG86" s="38"/>
      <c r="EH86" s="38"/>
      <c r="EI86" s="38"/>
      <c r="EJ86" s="38"/>
      <c r="EK86" s="38"/>
      <c r="EL86" s="38"/>
      <c r="EM86" s="38"/>
      <c r="EN86" s="38"/>
      <c r="EO86" s="38"/>
      <c r="EP86" s="38"/>
      <c r="EQ86" s="38"/>
      <c r="ER86" s="38"/>
      <c r="ES86" s="38"/>
      <c r="ET86" s="38"/>
      <c r="EU86" s="38"/>
      <c r="EV86" s="38"/>
      <c r="EW86" s="38"/>
      <c r="EX86" s="38"/>
      <c r="EY86" s="38"/>
      <c r="EZ86" s="38"/>
      <c r="FA86" s="38"/>
      <c r="FB86" s="38"/>
      <c r="FC86" s="38"/>
      <c r="FD86" s="38"/>
      <c r="FE86" s="38"/>
      <c r="FF86" s="38"/>
      <c r="FG86" s="38"/>
      <c r="FH86" s="38"/>
      <c r="FI86" s="38"/>
      <c r="FJ86" s="38"/>
      <c r="FK86" s="38"/>
      <c r="FL86" s="38"/>
      <c r="FM86" s="38"/>
      <c r="FN86" s="38"/>
      <c r="FO86" s="38"/>
      <c r="FP86" s="38"/>
      <c r="FQ86" s="38"/>
      <c r="FR86" s="38"/>
      <c r="FS86" s="38"/>
      <c r="FT86" s="38"/>
      <c r="FU86" s="38"/>
      <c r="FV86" s="38"/>
      <c r="FW86" s="38"/>
      <c r="FX86" s="38"/>
      <c r="FY86" s="38"/>
      <c r="FZ86" s="38"/>
      <c r="GA86" s="38"/>
      <c r="GB86" s="38"/>
      <c r="GC86" s="38"/>
      <c r="GD86" s="38"/>
      <c r="GE86" s="38"/>
      <c r="GF86" s="38"/>
      <c r="GG86" s="38"/>
      <c r="GH86" s="38"/>
      <c r="GI86" s="38"/>
      <c r="GJ86" s="38"/>
      <c r="GK86" s="38"/>
      <c r="GL86" s="38"/>
      <c r="GM86" s="38"/>
      <c r="GN86" s="38"/>
      <c r="GO86" s="38"/>
      <c r="GP86" s="38"/>
      <c r="GQ86" s="38"/>
      <c r="GR86" s="38"/>
      <c r="GS86" s="38"/>
      <c r="GT86" s="38"/>
      <c r="GU86" s="38"/>
      <c r="GV86" s="38"/>
      <c r="GW86" s="38"/>
      <c r="GX86" s="38"/>
      <c r="GY86" s="38"/>
      <c r="GZ86" s="38"/>
      <c r="HA86" s="38"/>
      <c r="HB86" s="38"/>
      <c r="HC86" s="38"/>
      <c r="HD86" s="38"/>
      <c r="HE86" s="38"/>
      <c r="HF86" s="38"/>
      <c r="HG86" s="38"/>
      <c r="HH86" s="38"/>
      <c r="HI86" s="38"/>
      <c r="HJ86" s="38"/>
      <c r="HK86" s="38"/>
      <c r="HL86" s="38"/>
      <c r="HM86" s="38"/>
      <c r="HN86" s="38"/>
      <c r="HO86" s="38"/>
      <c r="HP86" s="38"/>
      <c r="HQ86" s="38"/>
      <c r="HR86" s="38"/>
      <c r="HS86" s="38"/>
      <c r="HT86" s="38"/>
      <c r="HU86" s="38"/>
      <c r="HV86" s="38"/>
      <c r="HW86" s="38"/>
      <c r="HX86" s="38"/>
      <c r="HY86" s="38"/>
      <c r="HZ86" s="38"/>
      <c r="IA86" s="38"/>
      <c r="IB86" s="38"/>
      <c r="IC86" s="38"/>
      <c r="ID86" s="38"/>
      <c r="IE86" s="38"/>
      <c r="IF86" s="38"/>
      <c r="IG86" s="38"/>
      <c r="IH86" s="38"/>
      <c r="II86" s="38"/>
      <c r="IJ86" s="38"/>
      <c r="IK86" s="38"/>
      <c r="IL86" s="38"/>
      <c r="IM86" s="38"/>
      <c r="IN86" s="38"/>
      <c r="IO86" s="38"/>
      <c r="IP86" s="38"/>
      <c r="IQ86" s="38"/>
    </row>
    <row r="87" spans="1:251" s="5" customFormat="1">
      <c r="A87" s="36">
        <v>5.76</v>
      </c>
      <c r="B87" s="66" t="s">
        <v>605</v>
      </c>
      <c r="C87" s="122">
        <v>2012</v>
      </c>
      <c r="D87" s="66" t="s">
        <v>612</v>
      </c>
      <c r="E87" s="38" t="s">
        <v>631</v>
      </c>
      <c r="F87" s="36">
        <v>250507</v>
      </c>
      <c r="G87" s="36"/>
      <c r="H87" s="36">
        <v>481</v>
      </c>
      <c r="I87" s="36"/>
      <c r="J87" s="36"/>
      <c r="K87" s="38" t="s">
        <v>129</v>
      </c>
      <c r="L87" s="38" t="s">
        <v>130</v>
      </c>
      <c r="M87" s="38" t="s">
        <v>240</v>
      </c>
      <c r="N87" s="39" t="s">
        <v>286</v>
      </c>
      <c r="O87" s="66" t="s">
        <v>166</v>
      </c>
      <c r="P87" s="38" t="s">
        <v>15</v>
      </c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  <c r="EX87" s="38"/>
      <c r="EY87" s="38"/>
      <c r="EZ87" s="38"/>
      <c r="FA87" s="38"/>
      <c r="FB87" s="38"/>
      <c r="FC87" s="38"/>
      <c r="FD87" s="38"/>
      <c r="FE87" s="38"/>
      <c r="FF87" s="38"/>
      <c r="FG87" s="38"/>
      <c r="FH87" s="38"/>
      <c r="FI87" s="38"/>
      <c r="FJ87" s="38"/>
      <c r="FK87" s="38"/>
      <c r="FL87" s="38"/>
      <c r="FM87" s="38"/>
      <c r="FN87" s="38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8"/>
      <c r="GA87" s="38"/>
      <c r="GB87" s="38"/>
      <c r="GC87" s="38"/>
      <c r="GD87" s="38"/>
      <c r="GE87" s="38"/>
      <c r="GF87" s="38"/>
      <c r="GG87" s="38"/>
      <c r="GH87" s="38"/>
      <c r="GI87" s="38"/>
      <c r="GJ87" s="38"/>
      <c r="GK87" s="38"/>
      <c r="GL87" s="38"/>
      <c r="GM87" s="38"/>
      <c r="GN87" s="38"/>
      <c r="GO87" s="38"/>
      <c r="GP87" s="38"/>
      <c r="GQ87" s="38"/>
      <c r="GR87" s="38"/>
      <c r="GS87" s="38"/>
      <c r="GT87" s="38"/>
      <c r="GU87" s="38"/>
      <c r="GV87" s="38"/>
      <c r="GW87" s="38"/>
      <c r="GX87" s="38"/>
      <c r="GY87" s="38"/>
      <c r="GZ87" s="38"/>
      <c r="HA87" s="38"/>
      <c r="HB87" s="38"/>
      <c r="HC87" s="38"/>
      <c r="HD87" s="38"/>
      <c r="HE87" s="38"/>
      <c r="HF87" s="38"/>
      <c r="HG87" s="38"/>
      <c r="HH87" s="38"/>
      <c r="HI87" s="38"/>
      <c r="HJ87" s="38"/>
      <c r="HK87" s="38"/>
      <c r="HL87" s="38"/>
      <c r="HM87" s="38"/>
      <c r="HN87" s="38"/>
      <c r="HO87" s="38"/>
      <c r="HP87" s="38"/>
      <c r="HQ87" s="38"/>
      <c r="HR87" s="38"/>
      <c r="HS87" s="38"/>
      <c r="HT87" s="38"/>
      <c r="HU87" s="38"/>
      <c r="HV87" s="38"/>
      <c r="HW87" s="38"/>
      <c r="HX87" s="38"/>
      <c r="HY87" s="38"/>
      <c r="HZ87" s="38"/>
      <c r="IA87" s="38"/>
      <c r="IB87" s="38"/>
      <c r="IC87" s="38"/>
      <c r="ID87" s="38"/>
      <c r="IE87" s="38"/>
      <c r="IF87" s="38"/>
      <c r="IG87" s="38"/>
      <c r="IH87" s="38"/>
      <c r="II87" s="38"/>
      <c r="IJ87" s="38"/>
      <c r="IK87" s="38"/>
      <c r="IL87" s="38"/>
      <c r="IM87" s="38"/>
      <c r="IN87" s="38"/>
      <c r="IO87" s="38"/>
      <c r="IP87" s="38"/>
      <c r="IQ87" s="38"/>
    </row>
    <row r="88" spans="1:251" s="5" customFormat="1">
      <c r="A88" s="36">
        <v>2.76</v>
      </c>
      <c r="B88" s="66" t="s">
        <v>605</v>
      </c>
      <c r="C88" s="122">
        <v>2012</v>
      </c>
      <c r="D88" s="66" t="s">
        <v>625</v>
      </c>
      <c r="E88" s="38" t="s">
        <v>631</v>
      </c>
      <c r="F88" s="36">
        <v>250507</v>
      </c>
      <c r="G88" s="36" t="s">
        <v>623</v>
      </c>
      <c r="H88" s="36">
        <v>529</v>
      </c>
      <c r="I88" s="36"/>
      <c r="J88" s="36"/>
      <c r="K88" s="38" t="s">
        <v>129</v>
      </c>
      <c r="L88" s="38" t="s">
        <v>130</v>
      </c>
      <c r="M88" s="38" t="s">
        <v>241</v>
      </c>
      <c r="N88" s="39" t="s">
        <v>286</v>
      </c>
      <c r="O88" s="66" t="s">
        <v>166</v>
      </c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8"/>
      <c r="DF88" s="38"/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8"/>
      <c r="DS88" s="38"/>
      <c r="DT88" s="38"/>
      <c r="DU88" s="38"/>
      <c r="DV88" s="38"/>
      <c r="DW88" s="38"/>
      <c r="DX88" s="38"/>
      <c r="DY88" s="38"/>
      <c r="DZ88" s="38"/>
      <c r="EA88" s="38"/>
      <c r="EB88" s="38"/>
      <c r="EC88" s="38"/>
      <c r="ED88" s="38"/>
      <c r="EE88" s="38"/>
      <c r="EF88" s="38"/>
      <c r="EG88" s="38"/>
      <c r="EH88" s="38"/>
      <c r="EI88" s="38"/>
      <c r="EJ88" s="38"/>
      <c r="EK88" s="38"/>
      <c r="EL88" s="38"/>
      <c r="EM88" s="38"/>
      <c r="EN88" s="38"/>
      <c r="EO88" s="38"/>
      <c r="EP88" s="38"/>
      <c r="EQ88" s="38"/>
      <c r="ER88" s="38"/>
      <c r="ES88" s="38"/>
      <c r="ET88" s="38"/>
      <c r="EU88" s="38"/>
      <c r="EV88" s="38"/>
      <c r="EW88" s="38"/>
      <c r="EX88" s="38"/>
      <c r="EY88" s="38"/>
      <c r="EZ88" s="38"/>
      <c r="FA88" s="38"/>
      <c r="FB88" s="38"/>
      <c r="FC88" s="38"/>
      <c r="FD88" s="38"/>
      <c r="FE88" s="38"/>
      <c r="FF88" s="38"/>
      <c r="FG88" s="38"/>
      <c r="FH88" s="38"/>
      <c r="FI88" s="38"/>
      <c r="FJ88" s="38"/>
      <c r="FK88" s="38"/>
      <c r="FL88" s="38"/>
      <c r="FM88" s="38"/>
      <c r="FN88" s="38"/>
      <c r="FO88" s="38"/>
      <c r="FP88" s="38"/>
      <c r="FQ88" s="38"/>
      <c r="FR88" s="38"/>
      <c r="FS88" s="38"/>
      <c r="FT88" s="38"/>
      <c r="FU88" s="38"/>
      <c r="FV88" s="38"/>
      <c r="FW88" s="38"/>
      <c r="FX88" s="38"/>
      <c r="FY88" s="38"/>
      <c r="FZ88" s="38"/>
      <c r="GA88" s="38"/>
      <c r="GB88" s="38"/>
      <c r="GC88" s="38"/>
      <c r="GD88" s="38"/>
      <c r="GE88" s="38"/>
      <c r="GF88" s="38"/>
      <c r="GG88" s="38"/>
      <c r="GH88" s="38"/>
      <c r="GI88" s="38"/>
      <c r="GJ88" s="38"/>
      <c r="GK88" s="38"/>
      <c r="GL88" s="38"/>
      <c r="GM88" s="38"/>
      <c r="GN88" s="38"/>
      <c r="GO88" s="38"/>
      <c r="GP88" s="38"/>
      <c r="GQ88" s="38"/>
      <c r="GR88" s="38"/>
      <c r="GS88" s="38"/>
      <c r="GT88" s="38"/>
      <c r="GU88" s="38"/>
      <c r="GV88" s="38"/>
      <c r="GW88" s="38"/>
      <c r="GX88" s="38"/>
      <c r="GY88" s="38"/>
      <c r="GZ88" s="38"/>
      <c r="HA88" s="38"/>
      <c r="HB88" s="38"/>
      <c r="HC88" s="38"/>
      <c r="HD88" s="38"/>
      <c r="HE88" s="38"/>
      <c r="HF88" s="38"/>
      <c r="HG88" s="38"/>
      <c r="HH88" s="38"/>
      <c r="HI88" s="38"/>
      <c r="HJ88" s="38"/>
      <c r="HK88" s="38"/>
      <c r="HL88" s="38"/>
      <c r="HM88" s="38"/>
      <c r="HN88" s="38"/>
      <c r="HO88" s="38"/>
      <c r="HP88" s="38"/>
      <c r="HQ88" s="38"/>
      <c r="HR88" s="38"/>
      <c r="HS88" s="38"/>
      <c r="HT88" s="38"/>
      <c r="HU88" s="38"/>
      <c r="HV88" s="38"/>
      <c r="HW88" s="38"/>
      <c r="HX88" s="38"/>
      <c r="HY88" s="38"/>
      <c r="HZ88" s="38"/>
      <c r="IA88" s="38"/>
      <c r="IB88" s="38"/>
      <c r="IC88" s="38"/>
      <c r="ID88" s="38"/>
      <c r="IE88" s="38"/>
      <c r="IF88" s="38"/>
      <c r="IG88" s="38"/>
      <c r="IH88" s="38"/>
      <c r="II88" s="38"/>
      <c r="IJ88" s="38"/>
      <c r="IK88" s="38"/>
      <c r="IL88" s="38"/>
      <c r="IM88" s="38"/>
      <c r="IN88" s="38"/>
      <c r="IO88" s="38"/>
      <c r="IP88" s="38"/>
      <c r="IQ88" s="38"/>
    </row>
    <row r="89" spans="1:251" s="5" customFormat="1">
      <c r="A89" s="65">
        <v>38.549999999999997</v>
      </c>
      <c r="B89" s="66" t="s">
        <v>167</v>
      </c>
      <c r="C89" s="39">
        <v>2014</v>
      </c>
      <c r="D89" s="8" t="s">
        <v>256</v>
      </c>
      <c r="E89" s="5" t="s">
        <v>225</v>
      </c>
      <c r="F89" s="6">
        <v>250216</v>
      </c>
      <c r="H89" s="6">
        <v>309</v>
      </c>
      <c r="I89" s="6">
        <v>71</v>
      </c>
      <c r="J89" s="6"/>
      <c r="K89" s="5" t="s">
        <v>129</v>
      </c>
      <c r="L89" s="5" t="s">
        <v>137</v>
      </c>
      <c r="M89" s="5" t="s">
        <v>239</v>
      </c>
      <c r="N89" s="6" t="s">
        <v>136</v>
      </c>
      <c r="O89" s="106" t="s">
        <v>166</v>
      </c>
      <c r="P89" s="8" t="s">
        <v>180</v>
      </c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</row>
    <row r="90" spans="1:251" s="5" customFormat="1">
      <c r="A90" s="39" t="s">
        <v>523</v>
      </c>
      <c r="B90" s="39" t="s">
        <v>167</v>
      </c>
      <c r="C90" s="39">
        <v>2014</v>
      </c>
      <c r="D90" s="39" t="s">
        <v>472</v>
      </c>
      <c r="E90" s="39" t="s">
        <v>460</v>
      </c>
      <c r="F90" s="39">
        <v>250505</v>
      </c>
      <c r="G90" s="36"/>
      <c r="H90" s="36">
        <v>0</v>
      </c>
      <c r="I90" s="36"/>
      <c r="J90" s="36"/>
      <c r="K90" s="36" t="s">
        <v>129</v>
      </c>
      <c r="L90" s="36" t="s">
        <v>137</v>
      </c>
      <c r="M90" s="36" t="s">
        <v>239</v>
      </c>
      <c r="N90" s="36" t="s">
        <v>136</v>
      </c>
      <c r="O90" s="36" t="s">
        <v>511</v>
      </c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  <c r="FW90" s="36"/>
      <c r="FX90" s="36"/>
      <c r="FY90" s="36"/>
      <c r="FZ90" s="36"/>
      <c r="GA90" s="36"/>
      <c r="GB90" s="36"/>
      <c r="GC90" s="36"/>
      <c r="GD90" s="36"/>
      <c r="GE90" s="36"/>
      <c r="GF90" s="36"/>
      <c r="GG90" s="36"/>
      <c r="GH90" s="36"/>
      <c r="GI90" s="36"/>
      <c r="GJ90" s="36"/>
      <c r="GK90" s="36"/>
      <c r="GL90" s="36"/>
      <c r="GM90" s="36"/>
      <c r="GN90" s="36"/>
      <c r="GO90" s="36"/>
      <c r="GP90" s="36"/>
      <c r="GQ90" s="36"/>
      <c r="GR90" s="36"/>
      <c r="GS90" s="36"/>
      <c r="GT90" s="36"/>
      <c r="GU90" s="36"/>
      <c r="GV90" s="36"/>
      <c r="GW90" s="36"/>
      <c r="GX90" s="36"/>
      <c r="GY90" s="36"/>
      <c r="GZ90" s="36"/>
      <c r="HA90" s="36"/>
      <c r="HB90" s="36"/>
      <c r="HC90" s="36"/>
      <c r="HD90" s="36"/>
      <c r="HE90" s="36"/>
      <c r="HF90" s="36"/>
      <c r="HG90" s="36"/>
      <c r="HH90" s="36"/>
      <c r="HI90" s="36"/>
      <c r="HJ90" s="36"/>
      <c r="HK90" s="36"/>
      <c r="HL90" s="36"/>
      <c r="HM90" s="36"/>
      <c r="HN90" s="36"/>
      <c r="HO90" s="36"/>
      <c r="HP90" s="36"/>
      <c r="HQ90" s="36"/>
      <c r="HR90" s="36"/>
      <c r="HS90" s="36"/>
      <c r="HT90" s="36"/>
      <c r="HU90" s="36"/>
      <c r="HV90" s="36"/>
      <c r="HW90" s="36"/>
      <c r="HX90" s="36"/>
      <c r="HY90" s="36"/>
      <c r="HZ90" s="36"/>
      <c r="IA90" s="36"/>
      <c r="IB90" s="36"/>
      <c r="IC90" s="36"/>
      <c r="ID90" s="36"/>
      <c r="IE90" s="36"/>
      <c r="IF90" s="36"/>
      <c r="IG90" s="36"/>
      <c r="IH90" s="36"/>
      <c r="II90" s="36"/>
      <c r="IJ90" s="36"/>
      <c r="IK90" s="36"/>
      <c r="IL90" s="36"/>
      <c r="IM90" s="36"/>
      <c r="IN90" s="36"/>
      <c r="IO90" s="36"/>
      <c r="IP90" s="36"/>
      <c r="IQ90" s="36"/>
    </row>
    <row r="91" spans="1:251" s="5" customFormat="1">
      <c r="A91" s="65">
        <v>0.8</v>
      </c>
      <c r="B91" s="66" t="s">
        <v>167</v>
      </c>
      <c r="C91" s="39">
        <v>2014</v>
      </c>
      <c r="D91" s="5" t="s">
        <v>95</v>
      </c>
      <c r="E91" s="5" t="s">
        <v>218</v>
      </c>
      <c r="F91" s="6">
        <v>250217</v>
      </c>
      <c r="H91" s="6">
        <v>715</v>
      </c>
      <c r="I91" s="6"/>
      <c r="J91" s="6"/>
      <c r="K91" s="5" t="s">
        <v>129</v>
      </c>
      <c r="L91" s="5" t="s">
        <v>137</v>
      </c>
      <c r="M91" s="5" t="s">
        <v>241</v>
      </c>
      <c r="N91" s="6" t="s">
        <v>136</v>
      </c>
      <c r="O91" s="106" t="s">
        <v>166</v>
      </c>
      <c r="P91" s="5" t="s">
        <v>180</v>
      </c>
      <c r="HL91" s="8"/>
      <c r="HM91" s="8"/>
      <c r="HN91" s="8"/>
      <c r="HO91" s="8"/>
      <c r="HP91" s="8"/>
      <c r="HQ91" s="8"/>
      <c r="HR91" s="8"/>
      <c r="HS91" s="8"/>
      <c r="HT91" s="8"/>
      <c r="HU91" s="8"/>
      <c r="HV91" s="8"/>
    </row>
    <row r="92" spans="1:251" s="5" customFormat="1">
      <c r="A92" s="65">
        <v>1.45</v>
      </c>
      <c r="B92" s="66" t="s">
        <v>167</v>
      </c>
      <c r="C92" s="39">
        <v>2014</v>
      </c>
      <c r="D92" s="8" t="s">
        <v>36</v>
      </c>
      <c r="E92" s="5" t="s">
        <v>218</v>
      </c>
      <c r="F92" s="6">
        <v>250113</v>
      </c>
      <c r="H92" s="6">
        <v>562</v>
      </c>
      <c r="I92" s="6"/>
      <c r="J92" s="6"/>
      <c r="K92" s="5" t="s">
        <v>129</v>
      </c>
      <c r="L92" s="5" t="s">
        <v>137</v>
      </c>
      <c r="M92" s="5" t="s">
        <v>241</v>
      </c>
      <c r="N92" s="6" t="s">
        <v>136</v>
      </c>
      <c r="O92" s="106" t="s">
        <v>166</v>
      </c>
      <c r="P92" s="8" t="s">
        <v>180</v>
      </c>
      <c r="HR92" s="8"/>
      <c r="HS92" s="8"/>
      <c r="HT92" s="8"/>
      <c r="HU92" s="8"/>
      <c r="HV92" s="8"/>
      <c r="HW92" s="8"/>
      <c r="HX92" s="8"/>
      <c r="HY92" s="8"/>
      <c r="HZ92" s="8"/>
      <c r="IA92" s="8"/>
      <c r="IB92" s="8"/>
    </row>
    <row r="93" spans="1:251" s="5" customFormat="1">
      <c r="A93" s="6" t="s">
        <v>524</v>
      </c>
      <c r="B93" s="6" t="s">
        <v>847</v>
      </c>
      <c r="C93" s="6">
        <v>2017</v>
      </c>
      <c r="D93" s="39" t="s">
        <v>472</v>
      </c>
      <c r="E93" s="39" t="s">
        <v>460</v>
      </c>
      <c r="F93" s="39">
        <v>250505</v>
      </c>
      <c r="G93" s="36"/>
      <c r="H93" s="36">
        <v>0</v>
      </c>
      <c r="I93" s="36"/>
      <c r="J93" s="36"/>
      <c r="K93" s="36" t="s">
        <v>129</v>
      </c>
      <c r="L93" s="36" t="s">
        <v>137</v>
      </c>
      <c r="M93" s="36" t="s">
        <v>239</v>
      </c>
      <c r="N93" s="36" t="s">
        <v>495</v>
      </c>
      <c r="O93" s="36" t="s">
        <v>511</v>
      </c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  <c r="FW93" s="36"/>
      <c r="FX93" s="36"/>
      <c r="FY93" s="36"/>
      <c r="FZ93" s="36"/>
      <c r="GA93" s="36"/>
      <c r="GB93" s="36"/>
      <c r="GC93" s="36"/>
      <c r="GD93" s="36"/>
      <c r="GE93" s="36"/>
      <c r="GF93" s="36"/>
      <c r="GG93" s="36"/>
      <c r="GH93" s="36"/>
      <c r="GI93" s="36"/>
      <c r="GJ93" s="36"/>
      <c r="GK93" s="36"/>
      <c r="GL93" s="36"/>
      <c r="GM93" s="36"/>
      <c r="GN93" s="36"/>
      <c r="GO93" s="36"/>
      <c r="GP93" s="36"/>
      <c r="GQ93" s="36"/>
      <c r="GR93" s="36"/>
      <c r="GS93" s="36"/>
      <c r="GT93" s="36"/>
      <c r="GU93" s="36"/>
      <c r="GV93" s="36"/>
      <c r="GW93" s="36"/>
      <c r="GX93" s="36"/>
      <c r="GY93" s="36"/>
      <c r="GZ93" s="36"/>
      <c r="HA93" s="36"/>
      <c r="HB93" s="36"/>
      <c r="HC93" s="36"/>
      <c r="HD93" s="36"/>
      <c r="HE93" s="36"/>
      <c r="HF93" s="36"/>
      <c r="HG93" s="36"/>
      <c r="HH93" s="36"/>
      <c r="HI93" s="36"/>
      <c r="HJ93" s="36"/>
      <c r="HK93" s="36"/>
      <c r="HL93" s="36"/>
      <c r="HM93" s="36"/>
      <c r="HN93" s="36"/>
      <c r="HO93" s="36"/>
      <c r="HP93" s="36"/>
      <c r="HQ93" s="36"/>
      <c r="HR93" s="36"/>
      <c r="HS93" s="36"/>
      <c r="HT93" s="36"/>
      <c r="HU93" s="36"/>
      <c r="HV93" s="36"/>
      <c r="HW93" s="36"/>
      <c r="HX93" s="36"/>
      <c r="HY93" s="36"/>
      <c r="HZ93" s="36"/>
      <c r="IA93" s="36"/>
      <c r="IB93" s="36"/>
      <c r="IC93" s="36"/>
      <c r="ID93" s="36"/>
      <c r="IE93" s="36"/>
      <c r="IF93" s="36"/>
      <c r="IG93" s="36"/>
      <c r="IH93" s="36"/>
      <c r="II93" s="36"/>
      <c r="IJ93" s="36"/>
      <c r="IK93" s="36"/>
      <c r="IL93" s="36"/>
      <c r="IM93" s="36"/>
      <c r="IN93" s="36"/>
      <c r="IO93" s="36"/>
      <c r="IP93" s="36"/>
      <c r="IQ93" s="36"/>
    </row>
    <row r="94" spans="1:251" s="5" customFormat="1">
      <c r="A94" s="36">
        <v>8.5</v>
      </c>
      <c r="B94" s="66" t="s">
        <v>847</v>
      </c>
      <c r="C94" s="122">
        <v>2017</v>
      </c>
      <c r="D94" s="66" t="s">
        <v>572</v>
      </c>
      <c r="E94" s="200" t="s">
        <v>631</v>
      </c>
      <c r="F94" s="6">
        <v>250903</v>
      </c>
      <c r="G94" s="36">
        <v>1.6</v>
      </c>
      <c r="H94" s="36">
        <v>265</v>
      </c>
      <c r="I94" s="36"/>
      <c r="J94" s="36"/>
      <c r="K94" s="38" t="s">
        <v>129</v>
      </c>
      <c r="L94" s="38" t="s">
        <v>137</v>
      </c>
      <c r="M94" s="38" t="s">
        <v>239</v>
      </c>
      <c r="N94" s="39" t="s">
        <v>495</v>
      </c>
      <c r="O94" s="66" t="s">
        <v>166</v>
      </c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/>
      <c r="EO94" s="38"/>
      <c r="EP94" s="38"/>
      <c r="EQ94" s="38"/>
      <c r="ER94" s="38"/>
      <c r="ES94" s="38"/>
      <c r="ET94" s="38"/>
      <c r="EU94" s="38"/>
      <c r="EV94" s="38"/>
      <c r="EW94" s="38"/>
      <c r="EX94" s="38"/>
      <c r="EY94" s="38"/>
      <c r="EZ94" s="38"/>
      <c r="FA94" s="38"/>
      <c r="FB94" s="38"/>
      <c r="FC94" s="38"/>
      <c r="FD94" s="38"/>
      <c r="FE94" s="38"/>
      <c r="FF94" s="38"/>
      <c r="FG94" s="38"/>
      <c r="FH94" s="38"/>
      <c r="FI94" s="38"/>
      <c r="FJ94" s="38"/>
      <c r="FK94" s="38"/>
      <c r="FL94" s="38"/>
      <c r="FM94" s="38"/>
      <c r="FN94" s="38"/>
      <c r="FO94" s="38"/>
      <c r="FP94" s="38"/>
      <c r="FQ94" s="38"/>
      <c r="FR94" s="38"/>
      <c r="FS94" s="38"/>
      <c r="FT94" s="38"/>
      <c r="FU94" s="38"/>
      <c r="FV94" s="38"/>
      <c r="FW94" s="38"/>
      <c r="FX94" s="38"/>
      <c r="FY94" s="38"/>
      <c r="FZ94" s="38"/>
      <c r="GA94" s="38"/>
      <c r="GB94" s="38"/>
      <c r="GC94" s="38"/>
      <c r="GD94" s="38"/>
      <c r="GE94" s="38"/>
      <c r="GF94" s="38"/>
      <c r="GG94" s="38"/>
      <c r="GH94" s="38"/>
      <c r="GI94" s="38"/>
      <c r="GJ94" s="38"/>
      <c r="GK94" s="38"/>
      <c r="GL94" s="38"/>
      <c r="GM94" s="38"/>
      <c r="GN94" s="38"/>
      <c r="GO94" s="38"/>
      <c r="GP94" s="38"/>
      <c r="GQ94" s="38"/>
      <c r="GR94" s="38"/>
      <c r="GS94" s="38"/>
      <c r="GT94" s="38"/>
      <c r="GU94" s="38"/>
      <c r="GV94" s="38"/>
      <c r="GW94" s="38"/>
      <c r="GX94" s="38"/>
      <c r="GY94" s="38"/>
      <c r="GZ94" s="38"/>
      <c r="HA94" s="38"/>
      <c r="HB94" s="38"/>
      <c r="HC94" s="38"/>
      <c r="HD94" s="38"/>
      <c r="HE94" s="38"/>
      <c r="HF94" s="38"/>
      <c r="HG94" s="38"/>
      <c r="HH94" s="38"/>
      <c r="HI94" s="38"/>
      <c r="HJ94" s="38"/>
      <c r="HK94" s="38"/>
      <c r="HL94" s="38"/>
      <c r="HM94" s="38"/>
      <c r="HN94" s="38"/>
      <c r="HO94" s="38"/>
      <c r="HP94" s="38"/>
      <c r="HQ94" s="38"/>
      <c r="HR94" s="38"/>
      <c r="HS94" s="38"/>
      <c r="HT94" s="38"/>
      <c r="HU94" s="38"/>
      <c r="HV94" s="38"/>
      <c r="HW94" s="38"/>
      <c r="HX94" s="38"/>
      <c r="HY94" s="38"/>
      <c r="HZ94" s="38"/>
      <c r="IA94" s="38"/>
      <c r="IB94" s="38"/>
      <c r="IC94" s="38"/>
      <c r="ID94" s="38"/>
      <c r="IE94" s="38"/>
      <c r="IF94" s="38"/>
      <c r="IG94" s="38"/>
      <c r="IH94" s="38"/>
      <c r="II94" s="38"/>
      <c r="IJ94" s="38"/>
      <c r="IK94" s="38"/>
      <c r="IL94" s="38"/>
      <c r="IM94" s="38"/>
      <c r="IN94" s="38"/>
      <c r="IO94" s="38"/>
      <c r="IP94" s="38"/>
      <c r="IQ94" s="38"/>
    </row>
    <row r="95" spans="1:251" s="5" customFormat="1">
      <c r="A95" s="36">
        <v>12.6</v>
      </c>
      <c r="B95" s="66" t="s">
        <v>847</v>
      </c>
      <c r="C95" s="122">
        <v>2017</v>
      </c>
      <c r="D95" s="66" t="s">
        <v>601</v>
      </c>
      <c r="E95" s="200" t="s">
        <v>631</v>
      </c>
      <c r="F95" s="6">
        <v>250903</v>
      </c>
      <c r="G95" s="36">
        <v>0.4</v>
      </c>
      <c r="H95" s="36">
        <v>41</v>
      </c>
      <c r="I95" s="36"/>
      <c r="J95" s="36"/>
      <c r="K95" s="38" t="s">
        <v>129</v>
      </c>
      <c r="L95" s="38" t="s">
        <v>137</v>
      </c>
      <c r="M95" s="38" t="s">
        <v>239</v>
      </c>
      <c r="N95" s="39" t="s">
        <v>495</v>
      </c>
      <c r="O95" s="66" t="s">
        <v>166</v>
      </c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  <c r="GG95" s="38"/>
      <c r="GH95" s="38"/>
      <c r="GI95" s="38"/>
      <c r="GJ95" s="38"/>
      <c r="GK95" s="38"/>
      <c r="GL95" s="38"/>
      <c r="GM95" s="38"/>
      <c r="GN95" s="38"/>
      <c r="GO95" s="38"/>
      <c r="GP95" s="38"/>
      <c r="GQ95" s="38"/>
      <c r="GR95" s="38"/>
      <c r="GS95" s="38"/>
      <c r="GT95" s="38"/>
      <c r="GU95" s="38"/>
      <c r="GV95" s="38"/>
      <c r="GW95" s="38"/>
      <c r="GX95" s="38"/>
      <c r="GY95" s="38"/>
      <c r="GZ95" s="38"/>
      <c r="HA95" s="38"/>
      <c r="HB95" s="38"/>
      <c r="HC95" s="38"/>
      <c r="HD95" s="38"/>
      <c r="HE95" s="38"/>
      <c r="HF95" s="38"/>
      <c r="HG95" s="38"/>
      <c r="HH95" s="38"/>
      <c r="HI95" s="38"/>
      <c r="HJ95" s="38"/>
      <c r="HK95" s="38"/>
      <c r="HL95" s="38"/>
      <c r="HM95" s="38"/>
      <c r="HN95" s="38"/>
      <c r="HO95" s="38"/>
      <c r="HP95" s="38"/>
      <c r="HQ95" s="38"/>
      <c r="HR95" s="38"/>
      <c r="HS95" s="38"/>
      <c r="HT95" s="38"/>
      <c r="HU95" s="38"/>
      <c r="HV95" s="38"/>
      <c r="HW95" s="38"/>
      <c r="HX95" s="38"/>
      <c r="HY95" s="38"/>
      <c r="HZ95" s="38"/>
      <c r="IA95" s="38"/>
      <c r="IB95" s="38"/>
      <c r="IC95" s="38"/>
      <c r="ID95" s="38"/>
      <c r="IE95" s="38"/>
      <c r="IF95" s="38"/>
      <c r="IG95" s="38"/>
      <c r="IH95" s="38"/>
      <c r="II95" s="38"/>
      <c r="IJ95" s="38"/>
      <c r="IK95" s="38"/>
      <c r="IL95" s="38"/>
      <c r="IM95" s="38"/>
      <c r="IN95" s="38"/>
      <c r="IO95" s="38"/>
      <c r="IP95" s="38"/>
      <c r="IQ95" s="38"/>
    </row>
    <row r="96" spans="1:251" s="5" customFormat="1">
      <c r="A96" s="36">
        <v>2.5299999999999998</v>
      </c>
      <c r="B96" s="66" t="s">
        <v>847</v>
      </c>
      <c r="C96" s="122">
        <v>2017</v>
      </c>
      <c r="D96" s="66" t="s">
        <v>612</v>
      </c>
      <c r="E96" s="200" t="s">
        <v>631</v>
      </c>
      <c r="F96" s="6">
        <v>250903</v>
      </c>
      <c r="G96" s="36"/>
      <c r="H96" s="36">
        <v>569</v>
      </c>
      <c r="I96" s="36"/>
      <c r="J96" s="36"/>
      <c r="K96" s="38" t="s">
        <v>129</v>
      </c>
      <c r="L96" s="38" t="s">
        <v>137</v>
      </c>
      <c r="M96" s="38" t="s">
        <v>240</v>
      </c>
      <c r="N96" s="39" t="s">
        <v>495</v>
      </c>
      <c r="O96" s="66" t="s">
        <v>166</v>
      </c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8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8"/>
      <c r="GA96" s="38"/>
      <c r="GB96" s="38"/>
      <c r="GC96" s="38"/>
      <c r="GD96" s="38"/>
      <c r="GE96" s="38"/>
      <c r="GF96" s="38"/>
      <c r="GG96" s="38"/>
      <c r="GH96" s="38"/>
      <c r="GI96" s="38"/>
      <c r="GJ96" s="38"/>
      <c r="GK96" s="38"/>
      <c r="GL96" s="38"/>
      <c r="GM96" s="38"/>
      <c r="GN96" s="38"/>
      <c r="GO96" s="38"/>
      <c r="GP96" s="38"/>
      <c r="GQ96" s="38"/>
      <c r="GR96" s="38"/>
      <c r="GS96" s="38"/>
      <c r="GT96" s="38"/>
      <c r="GU96" s="38"/>
      <c r="GV96" s="38"/>
      <c r="GW96" s="38"/>
      <c r="GX96" s="38"/>
      <c r="GY96" s="38"/>
      <c r="GZ96" s="38"/>
      <c r="HA96" s="38"/>
      <c r="HB96" s="38"/>
      <c r="HC96" s="38"/>
      <c r="HD96" s="38"/>
      <c r="HE96" s="38"/>
      <c r="HF96" s="38"/>
      <c r="HG96" s="38"/>
      <c r="HH96" s="38"/>
      <c r="HI96" s="38"/>
      <c r="HJ96" s="38"/>
      <c r="HK96" s="38"/>
      <c r="HL96" s="38"/>
      <c r="HM96" s="38"/>
      <c r="HN96" s="38"/>
      <c r="HO96" s="38"/>
      <c r="HP96" s="38"/>
      <c r="HQ96" s="38"/>
      <c r="HR96" s="38"/>
      <c r="HS96" s="38"/>
      <c r="HT96" s="38"/>
      <c r="HU96" s="38"/>
      <c r="HV96" s="38"/>
      <c r="HW96" s="38"/>
      <c r="HX96" s="38"/>
      <c r="HY96" s="38"/>
      <c r="HZ96" s="38"/>
      <c r="IA96" s="38"/>
      <c r="IB96" s="38"/>
      <c r="IC96" s="38"/>
      <c r="ID96" s="38"/>
      <c r="IE96" s="38"/>
      <c r="IF96" s="38"/>
      <c r="IG96" s="38"/>
      <c r="IH96" s="38"/>
      <c r="II96" s="38"/>
      <c r="IJ96" s="38"/>
      <c r="IK96" s="38"/>
      <c r="IL96" s="38"/>
      <c r="IM96" s="38"/>
      <c r="IN96" s="38"/>
      <c r="IO96" s="38"/>
      <c r="IP96" s="38"/>
      <c r="IQ96" s="38"/>
    </row>
    <row r="97" spans="1:251" s="5" customFormat="1">
      <c r="A97" s="36">
        <v>1.71</v>
      </c>
      <c r="B97" s="66" t="s">
        <v>847</v>
      </c>
      <c r="C97" s="122">
        <v>2017</v>
      </c>
      <c r="D97" s="66" t="s">
        <v>625</v>
      </c>
      <c r="E97" s="200" t="s">
        <v>631</v>
      </c>
      <c r="F97" s="6">
        <v>250903</v>
      </c>
      <c r="G97" s="207">
        <v>0</v>
      </c>
      <c r="H97" s="36">
        <v>498</v>
      </c>
      <c r="I97" s="36"/>
      <c r="J97" s="36"/>
      <c r="K97" s="38" t="s">
        <v>129</v>
      </c>
      <c r="L97" s="38" t="s">
        <v>137</v>
      </c>
      <c r="M97" s="38" t="s">
        <v>241</v>
      </c>
      <c r="N97" s="39" t="s">
        <v>495</v>
      </c>
      <c r="O97" s="66" t="s">
        <v>166</v>
      </c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8"/>
      <c r="DS97" s="38"/>
      <c r="DT97" s="38"/>
      <c r="DU97" s="38"/>
      <c r="DV97" s="38"/>
      <c r="DW97" s="38"/>
      <c r="DX97" s="38"/>
      <c r="DY97" s="38"/>
      <c r="DZ97" s="38"/>
      <c r="EA97" s="38"/>
      <c r="EB97" s="38"/>
      <c r="EC97" s="38"/>
      <c r="ED97" s="38"/>
      <c r="EE97" s="38"/>
      <c r="EF97" s="38"/>
      <c r="EG97" s="38"/>
      <c r="EH97" s="38"/>
      <c r="EI97" s="38"/>
      <c r="EJ97" s="38"/>
      <c r="EK97" s="38"/>
      <c r="EL97" s="38"/>
      <c r="EM97" s="38"/>
      <c r="EN97" s="38"/>
      <c r="EO97" s="38"/>
      <c r="EP97" s="38"/>
      <c r="EQ97" s="38"/>
      <c r="ER97" s="38"/>
      <c r="ES97" s="38"/>
      <c r="ET97" s="38"/>
      <c r="EU97" s="38"/>
      <c r="EV97" s="38"/>
      <c r="EW97" s="38"/>
      <c r="EX97" s="38"/>
      <c r="EY97" s="38"/>
      <c r="EZ97" s="38"/>
      <c r="FA97" s="38"/>
      <c r="FB97" s="38"/>
      <c r="FC97" s="38"/>
      <c r="FD97" s="38"/>
      <c r="FE97" s="38"/>
      <c r="FF97" s="38"/>
      <c r="FG97" s="38"/>
      <c r="FH97" s="38"/>
      <c r="FI97" s="38"/>
      <c r="FJ97" s="38"/>
      <c r="FK97" s="38"/>
      <c r="FL97" s="38"/>
      <c r="FM97" s="38"/>
      <c r="FN97" s="38"/>
      <c r="FO97" s="38"/>
      <c r="FP97" s="38"/>
      <c r="FQ97" s="38"/>
      <c r="FR97" s="38"/>
      <c r="FS97" s="38"/>
      <c r="FT97" s="38"/>
      <c r="FU97" s="38"/>
      <c r="FV97" s="38"/>
      <c r="FW97" s="38"/>
      <c r="FX97" s="38"/>
      <c r="FY97" s="38"/>
      <c r="FZ97" s="38"/>
      <c r="GA97" s="38"/>
      <c r="GB97" s="38"/>
      <c r="GC97" s="38"/>
      <c r="GD97" s="38"/>
      <c r="GE97" s="38"/>
      <c r="GF97" s="38"/>
      <c r="GG97" s="38"/>
      <c r="GH97" s="38"/>
      <c r="GI97" s="38"/>
      <c r="GJ97" s="38"/>
      <c r="GK97" s="38"/>
      <c r="GL97" s="38"/>
      <c r="GM97" s="38"/>
      <c r="GN97" s="38"/>
      <c r="GO97" s="38"/>
      <c r="GP97" s="38"/>
      <c r="GQ97" s="38"/>
      <c r="GR97" s="38"/>
      <c r="GS97" s="38"/>
      <c r="GT97" s="38"/>
      <c r="GU97" s="38"/>
      <c r="GV97" s="38"/>
      <c r="GW97" s="38"/>
      <c r="GX97" s="38"/>
      <c r="GY97" s="38"/>
      <c r="GZ97" s="38"/>
      <c r="HA97" s="38"/>
      <c r="HB97" s="38"/>
      <c r="HC97" s="38"/>
      <c r="HD97" s="38"/>
      <c r="HE97" s="38"/>
      <c r="HF97" s="38"/>
      <c r="HG97" s="38"/>
      <c r="HH97" s="38"/>
      <c r="HI97" s="38"/>
      <c r="HJ97" s="38"/>
      <c r="HK97" s="38"/>
      <c r="HL97" s="38"/>
      <c r="HM97" s="38"/>
      <c r="HN97" s="38"/>
      <c r="HO97" s="38"/>
      <c r="HP97" s="38"/>
      <c r="HQ97" s="38"/>
      <c r="HR97" s="38"/>
      <c r="HS97" s="38"/>
      <c r="HT97" s="38"/>
      <c r="HU97" s="38"/>
      <c r="HV97" s="38"/>
      <c r="HW97" s="38"/>
      <c r="HX97" s="38"/>
      <c r="HY97" s="38"/>
      <c r="HZ97" s="38"/>
      <c r="IA97" s="38"/>
      <c r="IB97" s="38"/>
      <c r="IC97" s="38"/>
      <c r="ID97" s="38"/>
      <c r="IE97" s="38"/>
      <c r="IF97" s="38"/>
      <c r="IG97" s="38"/>
      <c r="IH97" s="38"/>
      <c r="II97" s="38"/>
      <c r="IJ97" s="38"/>
      <c r="IK97" s="38"/>
      <c r="IL97" s="38"/>
      <c r="IM97" s="38"/>
      <c r="IN97" s="38"/>
      <c r="IO97" s="38"/>
      <c r="IP97" s="38"/>
      <c r="IQ97" s="38"/>
    </row>
    <row r="98" spans="1:251" s="5" customFormat="1">
      <c r="A98" s="39">
        <v>34.630000000000003</v>
      </c>
      <c r="B98" s="204" t="s">
        <v>788</v>
      </c>
      <c r="C98" s="39">
        <v>2009</v>
      </c>
      <c r="D98" s="203" t="s">
        <v>802</v>
      </c>
      <c r="E98" s="39" t="s">
        <v>675</v>
      </c>
      <c r="F98" s="39">
        <v>250813</v>
      </c>
      <c r="G98" s="205"/>
      <c r="H98" s="36">
        <v>405</v>
      </c>
      <c r="I98" s="36"/>
      <c r="J98" s="36"/>
      <c r="K98" s="36"/>
      <c r="L98" s="136" t="s">
        <v>798</v>
      </c>
      <c r="M98" s="36" t="s">
        <v>240</v>
      </c>
      <c r="N98" s="36" t="s">
        <v>803</v>
      </c>
      <c r="O98" s="39" t="s">
        <v>511</v>
      </c>
      <c r="P98" s="205"/>
      <c r="Q98" s="205"/>
      <c r="R98" s="205"/>
      <c r="S98" s="39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5"/>
      <c r="AH98" s="205"/>
      <c r="AI98" s="205"/>
      <c r="AJ98" s="205"/>
      <c r="AK98" s="205"/>
      <c r="AL98" s="205"/>
      <c r="AM98" s="205"/>
      <c r="AN98" s="205"/>
      <c r="AO98" s="205"/>
      <c r="AP98" s="205"/>
      <c r="AQ98" s="205"/>
      <c r="AR98" s="205"/>
      <c r="AS98" s="205"/>
      <c r="AT98" s="205"/>
      <c r="AU98" s="205"/>
      <c r="AV98" s="205"/>
      <c r="AW98" s="205"/>
      <c r="AX98" s="205"/>
      <c r="AY98" s="205"/>
      <c r="AZ98" s="205"/>
      <c r="BA98" s="205"/>
      <c r="BB98" s="205"/>
      <c r="BC98" s="205"/>
      <c r="BD98" s="205"/>
      <c r="BE98" s="205"/>
      <c r="BF98" s="205"/>
      <c r="BG98" s="205"/>
      <c r="BH98" s="205"/>
      <c r="BI98" s="205"/>
      <c r="BJ98" s="205"/>
      <c r="BK98" s="205"/>
      <c r="BL98" s="205"/>
      <c r="BM98" s="205"/>
      <c r="BN98" s="205"/>
      <c r="BO98" s="205"/>
      <c r="BP98" s="205"/>
      <c r="BQ98" s="205"/>
      <c r="BR98" s="205"/>
      <c r="BS98" s="205"/>
      <c r="BT98" s="205"/>
      <c r="BU98" s="205"/>
      <c r="BV98" s="205"/>
      <c r="BW98" s="205"/>
      <c r="BX98" s="205"/>
      <c r="BY98" s="205"/>
      <c r="BZ98" s="205"/>
      <c r="CA98" s="205"/>
      <c r="CB98" s="205"/>
      <c r="CC98" s="205"/>
      <c r="CD98" s="205"/>
      <c r="CE98" s="205"/>
      <c r="CF98" s="205"/>
      <c r="CG98" s="205"/>
      <c r="CH98" s="205"/>
      <c r="CI98" s="205"/>
      <c r="CJ98" s="205"/>
      <c r="CK98" s="205"/>
      <c r="CL98" s="205"/>
      <c r="CM98" s="205"/>
      <c r="CN98" s="205"/>
      <c r="CO98" s="205"/>
      <c r="CP98" s="205"/>
      <c r="CQ98" s="205"/>
      <c r="CR98" s="205"/>
      <c r="CS98" s="205"/>
      <c r="CT98" s="205"/>
      <c r="CU98" s="205"/>
      <c r="CV98" s="205"/>
      <c r="CW98" s="205"/>
      <c r="CX98" s="205"/>
      <c r="CY98" s="205"/>
      <c r="CZ98" s="205"/>
      <c r="DA98" s="205"/>
      <c r="DB98" s="205"/>
      <c r="DC98" s="205"/>
      <c r="DD98" s="205"/>
      <c r="DE98" s="205"/>
      <c r="DF98" s="205"/>
      <c r="DG98" s="205"/>
      <c r="DH98" s="205"/>
      <c r="DI98" s="205"/>
      <c r="DJ98" s="205"/>
      <c r="DK98" s="205"/>
      <c r="DL98" s="205"/>
      <c r="DM98" s="205"/>
      <c r="DN98" s="205"/>
      <c r="DO98" s="205"/>
      <c r="DP98" s="205"/>
      <c r="DQ98" s="205"/>
      <c r="DR98" s="205"/>
      <c r="DS98" s="205"/>
      <c r="DT98" s="205"/>
      <c r="DU98" s="205"/>
      <c r="DV98" s="205"/>
      <c r="DW98" s="205"/>
      <c r="DX98" s="205"/>
      <c r="DY98" s="205"/>
      <c r="DZ98" s="205"/>
      <c r="EA98" s="205"/>
      <c r="EB98" s="205"/>
      <c r="EC98" s="205"/>
      <c r="ED98" s="205"/>
      <c r="EE98" s="205"/>
      <c r="EF98" s="205"/>
      <c r="EG98" s="205"/>
      <c r="EH98" s="205"/>
      <c r="EI98" s="205"/>
      <c r="EJ98" s="205"/>
      <c r="EK98" s="205"/>
      <c r="EL98" s="205"/>
      <c r="EM98" s="205"/>
      <c r="EN98" s="205"/>
      <c r="EO98" s="205"/>
      <c r="EP98" s="205"/>
      <c r="EQ98" s="205"/>
      <c r="ER98" s="205"/>
      <c r="ES98" s="205"/>
      <c r="ET98" s="205"/>
      <c r="EU98" s="205"/>
      <c r="EV98" s="205"/>
      <c r="EW98" s="205"/>
      <c r="EX98" s="205"/>
      <c r="EY98" s="205"/>
      <c r="EZ98" s="205"/>
      <c r="FA98" s="205"/>
      <c r="FB98" s="205"/>
      <c r="FC98" s="205"/>
      <c r="FD98" s="205"/>
      <c r="FE98" s="205"/>
      <c r="FF98" s="205"/>
      <c r="FG98" s="205"/>
      <c r="FH98" s="205"/>
      <c r="FI98" s="205"/>
      <c r="FJ98" s="205"/>
      <c r="FK98" s="205"/>
      <c r="FL98" s="205"/>
      <c r="FM98" s="205"/>
      <c r="FN98" s="205"/>
      <c r="FO98" s="205"/>
      <c r="FP98" s="205"/>
      <c r="FQ98" s="205"/>
      <c r="FR98" s="205"/>
      <c r="FS98" s="205"/>
      <c r="FT98" s="205"/>
      <c r="FU98" s="205"/>
      <c r="FV98" s="205"/>
      <c r="FW98" s="205"/>
      <c r="FX98" s="205"/>
      <c r="FY98" s="205"/>
      <c r="FZ98" s="205"/>
      <c r="GA98" s="205"/>
      <c r="GB98" s="205"/>
      <c r="GC98" s="205"/>
      <c r="GD98" s="205"/>
      <c r="GE98" s="205"/>
      <c r="GF98" s="205"/>
      <c r="GG98" s="205"/>
      <c r="GH98" s="205"/>
      <c r="GI98" s="205"/>
      <c r="GJ98" s="205"/>
      <c r="GK98" s="205"/>
      <c r="GL98" s="205"/>
      <c r="GM98" s="205"/>
      <c r="GN98" s="205"/>
      <c r="GO98" s="205"/>
      <c r="GP98" s="205"/>
      <c r="GQ98" s="205"/>
      <c r="GR98" s="205"/>
      <c r="GS98" s="205"/>
      <c r="GT98" s="205"/>
      <c r="GU98" s="205"/>
      <c r="GV98" s="205"/>
      <c r="GW98" s="205"/>
      <c r="GX98" s="205"/>
      <c r="GY98" s="205"/>
      <c r="GZ98" s="205"/>
      <c r="HA98" s="205"/>
      <c r="HB98" s="205"/>
      <c r="HC98" s="205"/>
      <c r="HD98" s="205"/>
      <c r="HE98" s="205"/>
      <c r="HF98" s="205"/>
      <c r="HG98" s="205"/>
      <c r="HH98" s="205"/>
      <c r="HI98" s="205"/>
      <c r="HJ98" s="205"/>
      <c r="HK98" s="205"/>
      <c r="HL98" s="205"/>
      <c r="HM98" s="205"/>
      <c r="HN98" s="205"/>
      <c r="HO98" s="205"/>
      <c r="HP98" s="205"/>
      <c r="HQ98" s="205"/>
      <c r="HR98" s="205"/>
      <c r="HS98" s="205"/>
      <c r="HT98" s="205"/>
      <c r="HU98" s="205"/>
      <c r="HV98" s="205"/>
      <c r="HW98" s="205"/>
      <c r="HX98" s="205"/>
      <c r="HY98" s="205"/>
      <c r="HZ98" s="205"/>
      <c r="IA98" s="205"/>
      <c r="IB98" s="205"/>
      <c r="IC98" s="205"/>
      <c r="ID98" s="205"/>
      <c r="IE98" s="205"/>
      <c r="IF98" s="205"/>
      <c r="IG98" s="205"/>
      <c r="IH98" s="205"/>
      <c r="II98" s="205"/>
      <c r="IJ98" s="205"/>
      <c r="IK98" s="205"/>
      <c r="IL98" s="205"/>
      <c r="IM98" s="205"/>
      <c r="IN98" s="205"/>
      <c r="IO98" s="205"/>
      <c r="IP98" s="205"/>
      <c r="IQ98" s="205"/>
    </row>
    <row r="99" spans="1:251" s="5" customFormat="1">
      <c r="A99" s="39" t="s">
        <v>525</v>
      </c>
      <c r="B99" s="204" t="s">
        <v>526</v>
      </c>
      <c r="C99" s="39">
        <v>2006</v>
      </c>
      <c r="D99" s="203" t="s">
        <v>459</v>
      </c>
      <c r="E99" s="39" t="s">
        <v>460</v>
      </c>
      <c r="F99" s="39">
        <v>250505</v>
      </c>
      <c r="G99" s="205"/>
      <c r="H99" s="36">
        <v>536</v>
      </c>
      <c r="I99" s="36">
        <v>258</v>
      </c>
      <c r="J99" s="36"/>
      <c r="K99" s="36" t="s">
        <v>128</v>
      </c>
      <c r="L99" s="205" t="s">
        <v>137</v>
      </c>
      <c r="M99" s="36" t="s">
        <v>239</v>
      </c>
      <c r="N99" s="36" t="s">
        <v>519</v>
      </c>
      <c r="O99" s="39" t="s">
        <v>511</v>
      </c>
      <c r="P99" s="205" t="s">
        <v>15</v>
      </c>
      <c r="Q99" s="205"/>
      <c r="R99" s="205"/>
      <c r="S99" s="39" t="s">
        <v>462</v>
      </c>
      <c r="T99" s="205">
        <v>65</v>
      </c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/>
      <c r="AS99" s="205"/>
      <c r="AT99" s="205"/>
      <c r="AU99" s="205"/>
      <c r="AV99" s="205"/>
      <c r="AW99" s="205"/>
      <c r="AX99" s="205"/>
      <c r="AY99" s="205"/>
      <c r="AZ99" s="205"/>
      <c r="BA99" s="205"/>
      <c r="BB99" s="205"/>
      <c r="BC99" s="205"/>
      <c r="BD99" s="205"/>
      <c r="BE99" s="205"/>
      <c r="BF99" s="205"/>
      <c r="BG99" s="205"/>
      <c r="BH99" s="205"/>
      <c r="BI99" s="205"/>
      <c r="BJ99" s="205"/>
      <c r="BK99" s="205"/>
      <c r="BL99" s="205"/>
      <c r="BM99" s="205"/>
      <c r="BN99" s="205"/>
      <c r="BO99" s="205"/>
      <c r="BP99" s="205"/>
      <c r="BQ99" s="205"/>
      <c r="BR99" s="205"/>
      <c r="BS99" s="205"/>
      <c r="BT99" s="205"/>
      <c r="BU99" s="205"/>
      <c r="BV99" s="205"/>
      <c r="BW99" s="205"/>
      <c r="BX99" s="205"/>
      <c r="BY99" s="205"/>
      <c r="BZ99" s="205"/>
      <c r="CA99" s="205"/>
      <c r="CB99" s="205"/>
      <c r="CC99" s="205"/>
      <c r="CD99" s="205"/>
      <c r="CE99" s="205"/>
      <c r="CF99" s="205"/>
      <c r="CG99" s="205"/>
      <c r="CH99" s="205"/>
      <c r="CI99" s="205"/>
      <c r="CJ99" s="205"/>
      <c r="CK99" s="205"/>
      <c r="CL99" s="205"/>
      <c r="CM99" s="205"/>
      <c r="CN99" s="205"/>
      <c r="CO99" s="205"/>
      <c r="CP99" s="205"/>
      <c r="CQ99" s="205"/>
      <c r="CR99" s="205"/>
      <c r="CS99" s="205"/>
      <c r="CT99" s="205"/>
      <c r="CU99" s="205"/>
      <c r="CV99" s="205"/>
      <c r="CW99" s="205"/>
      <c r="CX99" s="205"/>
      <c r="CY99" s="205"/>
      <c r="CZ99" s="205"/>
      <c r="DA99" s="205"/>
      <c r="DB99" s="205"/>
      <c r="DC99" s="205"/>
      <c r="DD99" s="205"/>
      <c r="DE99" s="205"/>
      <c r="DF99" s="205"/>
      <c r="DG99" s="205"/>
      <c r="DH99" s="205"/>
      <c r="DI99" s="205"/>
      <c r="DJ99" s="205"/>
      <c r="DK99" s="205"/>
      <c r="DL99" s="205"/>
      <c r="DM99" s="205"/>
      <c r="DN99" s="205"/>
      <c r="DO99" s="205"/>
      <c r="DP99" s="205"/>
      <c r="DQ99" s="205"/>
      <c r="DR99" s="205"/>
      <c r="DS99" s="205"/>
      <c r="DT99" s="205"/>
      <c r="DU99" s="205"/>
      <c r="DV99" s="205"/>
      <c r="DW99" s="205"/>
      <c r="DX99" s="205"/>
      <c r="DY99" s="205"/>
      <c r="DZ99" s="205"/>
      <c r="EA99" s="205"/>
      <c r="EB99" s="205"/>
      <c r="EC99" s="205"/>
      <c r="ED99" s="205"/>
      <c r="EE99" s="205"/>
      <c r="EF99" s="205"/>
      <c r="EG99" s="205"/>
      <c r="EH99" s="205"/>
      <c r="EI99" s="205"/>
      <c r="EJ99" s="205"/>
      <c r="EK99" s="205"/>
      <c r="EL99" s="205"/>
      <c r="EM99" s="205"/>
      <c r="EN99" s="205"/>
      <c r="EO99" s="205"/>
      <c r="EP99" s="205"/>
      <c r="EQ99" s="205"/>
      <c r="ER99" s="205"/>
      <c r="ES99" s="205"/>
      <c r="ET99" s="205"/>
      <c r="EU99" s="205"/>
      <c r="EV99" s="205"/>
      <c r="EW99" s="205"/>
      <c r="EX99" s="205"/>
      <c r="EY99" s="205"/>
      <c r="EZ99" s="205"/>
      <c r="FA99" s="205"/>
      <c r="FB99" s="205"/>
      <c r="FC99" s="205"/>
      <c r="FD99" s="205"/>
      <c r="FE99" s="205"/>
      <c r="FF99" s="205"/>
      <c r="FG99" s="205"/>
      <c r="FH99" s="205"/>
      <c r="FI99" s="205"/>
      <c r="FJ99" s="205"/>
      <c r="FK99" s="205"/>
      <c r="FL99" s="205"/>
      <c r="FM99" s="205"/>
      <c r="FN99" s="205"/>
      <c r="FO99" s="205"/>
      <c r="FP99" s="205"/>
      <c r="FQ99" s="205"/>
      <c r="FR99" s="205"/>
      <c r="FS99" s="205"/>
      <c r="FT99" s="205"/>
      <c r="FU99" s="205"/>
      <c r="FV99" s="205"/>
      <c r="FW99" s="205"/>
      <c r="FX99" s="205"/>
      <c r="FY99" s="205"/>
      <c r="FZ99" s="205"/>
      <c r="GA99" s="205"/>
      <c r="GB99" s="205"/>
      <c r="GC99" s="205"/>
      <c r="GD99" s="205"/>
      <c r="GE99" s="205"/>
      <c r="GF99" s="205"/>
      <c r="GG99" s="205"/>
      <c r="GH99" s="205"/>
      <c r="GI99" s="205"/>
      <c r="GJ99" s="205"/>
      <c r="GK99" s="205"/>
      <c r="GL99" s="205"/>
      <c r="GM99" s="205"/>
      <c r="GN99" s="205"/>
      <c r="GO99" s="205"/>
      <c r="GP99" s="205"/>
      <c r="GQ99" s="205"/>
      <c r="GR99" s="205"/>
      <c r="GS99" s="205"/>
      <c r="GT99" s="205"/>
      <c r="GU99" s="205"/>
      <c r="GV99" s="205"/>
      <c r="GW99" s="205"/>
      <c r="GX99" s="205"/>
      <c r="GY99" s="205"/>
      <c r="GZ99" s="205"/>
      <c r="HA99" s="205"/>
      <c r="HB99" s="205"/>
      <c r="HC99" s="205"/>
      <c r="HD99" s="205"/>
      <c r="HE99" s="205"/>
      <c r="HF99" s="205"/>
      <c r="HG99" s="205"/>
      <c r="HH99" s="205"/>
      <c r="HI99" s="205"/>
      <c r="HJ99" s="205"/>
      <c r="HK99" s="205"/>
      <c r="HL99" s="205"/>
      <c r="HM99" s="205"/>
      <c r="HN99" s="205"/>
      <c r="HO99" s="205"/>
      <c r="HP99" s="205"/>
      <c r="HQ99" s="205"/>
      <c r="HR99" s="205"/>
      <c r="HS99" s="205"/>
      <c r="HT99" s="205"/>
      <c r="HU99" s="205"/>
      <c r="HV99" s="205"/>
      <c r="HW99" s="205"/>
      <c r="HX99" s="205"/>
      <c r="HY99" s="205"/>
      <c r="HZ99" s="205"/>
      <c r="IA99" s="205"/>
      <c r="IB99" s="205"/>
      <c r="IC99" s="205"/>
      <c r="ID99" s="205"/>
      <c r="IE99" s="205"/>
      <c r="IF99" s="205"/>
      <c r="IG99" s="205"/>
      <c r="IH99" s="205"/>
      <c r="II99" s="205"/>
      <c r="IJ99" s="205"/>
      <c r="IK99" s="205"/>
      <c r="IL99" s="205"/>
      <c r="IM99" s="205"/>
      <c r="IN99" s="205"/>
      <c r="IO99" s="205"/>
      <c r="IP99" s="205"/>
      <c r="IQ99" s="205">
        <f>SUM(B99:IP99)</f>
        <v>253370</v>
      </c>
    </row>
    <row r="100" spans="1:251" s="5" customFormat="1">
      <c r="A100" s="86" t="s">
        <v>527</v>
      </c>
      <c r="B100" s="86" t="s">
        <v>528</v>
      </c>
      <c r="C100" s="86">
        <v>2015</v>
      </c>
      <c r="D100" s="39" t="s">
        <v>472</v>
      </c>
      <c r="E100" s="39" t="s">
        <v>460</v>
      </c>
      <c r="F100" s="39">
        <v>250505</v>
      </c>
      <c r="G100" s="36"/>
      <c r="H100" s="36">
        <v>27</v>
      </c>
      <c r="I100" s="36"/>
      <c r="J100" s="36"/>
      <c r="K100" s="36" t="s">
        <v>128</v>
      </c>
      <c r="L100" s="36" t="s">
        <v>137</v>
      </c>
      <c r="M100" s="36" t="s">
        <v>239</v>
      </c>
      <c r="N100" s="36" t="s">
        <v>276</v>
      </c>
      <c r="O100" s="36" t="s">
        <v>511</v>
      </c>
      <c r="P100" s="36" t="s">
        <v>15</v>
      </c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  <c r="FW100" s="36"/>
      <c r="FX100" s="36"/>
      <c r="FY100" s="36"/>
      <c r="FZ100" s="36"/>
      <c r="GA100" s="36"/>
      <c r="GB100" s="36"/>
      <c r="GC100" s="36"/>
      <c r="GD100" s="36"/>
      <c r="GE100" s="36"/>
      <c r="GF100" s="36"/>
      <c r="GG100" s="36"/>
      <c r="GH100" s="36"/>
      <c r="GI100" s="36"/>
      <c r="GJ100" s="36"/>
      <c r="GK100" s="36"/>
      <c r="GL100" s="36"/>
      <c r="GM100" s="36"/>
      <c r="GN100" s="36"/>
      <c r="GO100" s="36"/>
      <c r="GP100" s="36"/>
      <c r="GQ100" s="36"/>
      <c r="GR100" s="36"/>
      <c r="GS100" s="36"/>
      <c r="GT100" s="36"/>
      <c r="GU100" s="36"/>
      <c r="GV100" s="36"/>
      <c r="GW100" s="36"/>
      <c r="GX100" s="36"/>
      <c r="GY100" s="36"/>
      <c r="GZ100" s="36"/>
      <c r="HA100" s="36"/>
      <c r="HB100" s="36"/>
      <c r="HC100" s="36"/>
      <c r="HD100" s="36"/>
      <c r="HE100" s="36"/>
      <c r="HF100" s="36"/>
      <c r="HG100" s="36"/>
      <c r="HH100" s="36"/>
      <c r="HI100" s="36"/>
      <c r="HJ100" s="36"/>
      <c r="HK100" s="36"/>
      <c r="HL100" s="36"/>
      <c r="HM100" s="36"/>
      <c r="HN100" s="36"/>
      <c r="HO100" s="36"/>
      <c r="HP100" s="36"/>
      <c r="HQ100" s="36"/>
      <c r="HR100" s="36"/>
      <c r="HS100" s="36"/>
      <c r="HT100" s="36"/>
      <c r="HU100" s="36"/>
      <c r="HV100" s="36"/>
      <c r="HW100" s="36"/>
      <c r="HX100" s="36"/>
      <c r="HY100" s="36"/>
      <c r="HZ100" s="36"/>
      <c r="IA100" s="36"/>
      <c r="IB100" s="36"/>
      <c r="IC100" s="36"/>
      <c r="ID100" s="36"/>
      <c r="IE100" s="36"/>
      <c r="IF100" s="36"/>
      <c r="IG100" s="36"/>
      <c r="IH100" s="36"/>
      <c r="II100" s="36"/>
      <c r="IJ100" s="36"/>
      <c r="IK100" s="36"/>
      <c r="IL100" s="36"/>
      <c r="IM100" s="36"/>
      <c r="IN100" s="36"/>
      <c r="IO100" s="36"/>
      <c r="IP100" s="36"/>
      <c r="IQ100" s="36"/>
    </row>
    <row r="101" spans="1:251" s="5" customFormat="1">
      <c r="A101" s="39" t="s">
        <v>529</v>
      </c>
      <c r="B101" s="204" t="s">
        <v>530</v>
      </c>
      <c r="C101" s="39">
        <v>1968</v>
      </c>
      <c r="D101" s="203" t="s">
        <v>459</v>
      </c>
      <c r="E101" s="39" t="s">
        <v>460</v>
      </c>
      <c r="F101" s="39">
        <v>250505</v>
      </c>
      <c r="G101" s="205"/>
      <c r="H101" s="36"/>
      <c r="I101" s="36">
        <v>268</v>
      </c>
      <c r="J101" s="36">
        <v>493</v>
      </c>
      <c r="K101" s="205" t="s">
        <v>128</v>
      </c>
      <c r="L101" s="205" t="s">
        <v>130</v>
      </c>
      <c r="M101" s="36" t="s">
        <v>239</v>
      </c>
      <c r="N101" s="36" t="s">
        <v>531</v>
      </c>
      <c r="O101" s="39" t="s">
        <v>511</v>
      </c>
      <c r="P101" s="205" t="s">
        <v>15</v>
      </c>
      <c r="Q101" s="205"/>
      <c r="R101" s="205"/>
      <c r="S101" s="39" t="s">
        <v>462</v>
      </c>
      <c r="T101" s="205">
        <v>36</v>
      </c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5"/>
      <c r="AH101" s="205"/>
      <c r="AI101" s="205"/>
      <c r="AJ101" s="205"/>
      <c r="AK101" s="205"/>
      <c r="AL101" s="205"/>
      <c r="AM101" s="205"/>
      <c r="AN101" s="205"/>
      <c r="AO101" s="205"/>
      <c r="AP101" s="205"/>
      <c r="AQ101" s="205"/>
      <c r="AR101" s="205"/>
      <c r="AS101" s="205"/>
      <c r="AT101" s="205"/>
      <c r="AU101" s="205"/>
      <c r="AV101" s="205"/>
      <c r="AW101" s="205"/>
      <c r="AX101" s="205"/>
      <c r="AY101" s="205"/>
      <c r="AZ101" s="205"/>
      <c r="BA101" s="205"/>
      <c r="BB101" s="205"/>
      <c r="BC101" s="205"/>
      <c r="BD101" s="205"/>
      <c r="BE101" s="205"/>
      <c r="BF101" s="205"/>
      <c r="BG101" s="205"/>
      <c r="BH101" s="205"/>
      <c r="BI101" s="205"/>
      <c r="BJ101" s="205"/>
      <c r="BK101" s="205"/>
      <c r="BL101" s="205"/>
      <c r="BM101" s="205"/>
      <c r="BN101" s="205"/>
      <c r="BO101" s="205"/>
      <c r="BP101" s="205"/>
      <c r="BQ101" s="205"/>
      <c r="BR101" s="205"/>
      <c r="BS101" s="205"/>
      <c r="BT101" s="205"/>
      <c r="BU101" s="205"/>
      <c r="BV101" s="205"/>
      <c r="BW101" s="205"/>
      <c r="BX101" s="205"/>
      <c r="BY101" s="205"/>
      <c r="BZ101" s="205"/>
      <c r="CA101" s="205"/>
      <c r="CB101" s="205"/>
      <c r="CC101" s="205"/>
      <c r="CD101" s="205"/>
      <c r="CE101" s="205"/>
      <c r="CF101" s="205"/>
      <c r="CG101" s="205"/>
      <c r="CH101" s="205"/>
      <c r="CI101" s="205"/>
      <c r="CJ101" s="205"/>
      <c r="CK101" s="205"/>
      <c r="CL101" s="205"/>
      <c r="CM101" s="205"/>
      <c r="CN101" s="205"/>
      <c r="CO101" s="205"/>
      <c r="CP101" s="205"/>
      <c r="CQ101" s="205"/>
      <c r="CR101" s="205"/>
      <c r="CS101" s="205"/>
      <c r="CT101" s="205"/>
      <c r="CU101" s="205"/>
      <c r="CV101" s="205"/>
      <c r="CW101" s="205"/>
      <c r="CX101" s="205"/>
      <c r="CY101" s="205"/>
      <c r="CZ101" s="205"/>
      <c r="DA101" s="205"/>
      <c r="DB101" s="205"/>
      <c r="DC101" s="205"/>
      <c r="DD101" s="205"/>
      <c r="DE101" s="205"/>
      <c r="DF101" s="205"/>
      <c r="DG101" s="205"/>
      <c r="DH101" s="205"/>
      <c r="DI101" s="205"/>
      <c r="DJ101" s="205"/>
      <c r="DK101" s="205"/>
      <c r="DL101" s="205"/>
      <c r="DM101" s="205"/>
      <c r="DN101" s="205"/>
      <c r="DO101" s="205"/>
      <c r="DP101" s="205"/>
      <c r="DQ101" s="205"/>
      <c r="DR101" s="205"/>
      <c r="DS101" s="205"/>
      <c r="DT101" s="205"/>
      <c r="DU101" s="205"/>
      <c r="DV101" s="205"/>
      <c r="DW101" s="205"/>
      <c r="DX101" s="205"/>
      <c r="DY101" s="205"/>
      <c r="DZ101" s="205"/>
      <c r="EA101" s="205"/>
      <c r="EB101" s="205"/>
      <c r="EC101" s="205"/>
      <c r="ED101" s="205"/>
      <c r="EE101" s="205"/>
      <c r="EF101" s="205"/>
      <c r="EG101" s="205"/>
      <c r="EH101" s="205"/>
      <c r="EI101" s="205"/>
      <c r="EJ101" s="205"/>
      <c r="EK101" s="205"/>
      <c r="EL101" s="205"/>
      <c r="EM101" s="205"/>
      <c r="EN101" s="205"/>
      <c r="EO101" s="205"/>
      <c r="EP101" s="205"/>
      <c r="EQ101" s="205"/>
      <c r="ER101" s="205"/>
      <c r="ES101" s="205"/>
      <c r="ET101" s="205"/>
      <c r="EU101" s="205"/>
      <c r="EV101" s="205"/>
      <c r="EW101" s="205"/>
      <c r="EX101" s="205"/>
      <c r="EY101" s="205"/>
      <c r="EZ101" s="205"/>
      <c r="FA101" s="205"/>
      <c r="FB101" s="205"/>
      <c r="FC101" s="205"/>
      <c r="FD101" s="205"/>
      <c r="FE101" s="205"/>
      <c r="FF101" s="205"/>
      <c r="FG101" s="205"/>
      <c r="FH101" s="205"/>
      <c r="FI101" s="205"/>
      <c r="FJ101" s="205"/>
      <c r="FK101" s="205"/>
      <c r="FL101" s="205"/>
      <c r="FM101" s="205"/>
      <c r="FN101" s="205"/>
      <c r="FO101" s="205"/>
      <c r="FP101" s="205"/>
      <c r="FQ101" s="205"/>
      <c r="FR101" s="205"/>
      <c r="FS101" s="205"/>
      <c r="FT101" s="205"/>
      <c r="FU101" s="205"/>
      <c r="FV101" s="205"/>
      <c r="FW101" s="205"/>
      <c r="FX101" s="205"/>
      <c r="FY101" s="205"/>
      <c r="FZ101" s="205"/>
      <c r="GA101" s="205"/>
      <c r="GB101" s="205"/>
      <c r="GC101" s="205"/>
      <c r="GD101" s="205"/>
      <c r="GE101" s="205"/>
      <c r="GF101" s="205"/>
      <c r="GG101" s="205"/>
      <c r="GH101" s="205"/>
      <c r="GI101" s="205"/>
      <c r="GJ101" s="205"/>
      <c r="GK101" s="205"/>
      <c r="GL101" s="205"/>
      <c r="GM101" s="205"/>
      <c r="GN101" s="205"/>
      <c r="GO101" s="205"/>
      <c r="GP101" s="205"/>
      <c r="GQ101" s="205"/>
      <c r="GR101" s="205"/>
      <c r="GS101" s="205"/>
      <c r="GT101" s="205"/>
      <c r="GU101" s="205"/>
      <c r="GV101" s="205"/>
      <c r="GW101" s="205"/>
      <c r="GX101" s="205"/>
      <c r="GY101" s="205"/>
      <c r="GZ101" s="205"/>
      <c r="HA101" s="205"/>
      <c r="HB101" s="205"/>
      <c r="HC101" s="205"/>
      <c r="HD101" s="205"/>
      <c r="HE101" s="205"/>
      <c r="HF101" s="205"/>
      <c r="HG101" s="205"/>
      <c r="HH101" s="205"/>
      <c r="HI101" s="205"/>
      <c r="HJ101" s="205"/>
      <c r="HK101" s="205"/>
      <c r="HL101" s="205"/>
      <c r="HM101" s="205"/>
      <c r="HN101" s="205"/>
      <c r="HO101" s="205"/>
      <c r="HP101" s="205"/>
      <c r="HQ101" s="205"/>
      <c r="HR101" s="205"/>
      <c r="HS101" s="205"/>
      <c r="HT101" s="205"/>
      <c r="HU101" s="205"/>
      <c r="HV101" s="205"/>
      <c r="HW101" s="205"/>
      <c r="HX101" s="205"/>
      <c r="HY101" s="205"/>
      <c r="HZ101" s="205"/>
      <c r="IA101" s="205"/>
      <c r="IB101" s="205"/>
      <c r="IC101" s="205"/>
      <c r="ID101" s="205"/>
      <c r="IE101" s="205"/>
      <c r="IF101" s="205"/>
      <c r="IG101" s="205"/>
      <c r="IH101" s="205"/>
      <c r="II101" s="205"/>
      <c r="IJ101" s="205"/>
      <c r="IK101" s="205"/>
      <c r="IL101" s="205"/>
      <c r="IM101" s="205"/>
      <c r="IN101" s="205"/>
      <c r="IO101" s="205"/>
      <c r="IP101" s="205"/>
      <c r="IQ101" s="205"/>
    </row>
    <row r="102" spans="1:251" s="5" customFormat="1">
      <c r="A102" s="39" t="s">
        <v>764</v>
      </c>
      <c r="B102" s="204" t="s">
        <v>765</v>
      </c>
      <c r="C102" s="39" t="s">
        <v>757</v>
      </c>
      <c r="D102" s="203" t="s">
        <v>268</v>
      </c>
      <c r="E102" s="39" t="s">
        <v>763</v>
      </c>
      <c r="F102" s="39">
        <v>250705</v>
      </c>
      <c r="G102" s="205"/>
      <c r="H102" s="36"/>
      <c r="I102" s="36" t="s">
        <v>0</v>
      </c>
      <c r="J102" s="36"/>
      <c r="K102" s="205" t="s">
        <v>128</v>
      </c>
      <c r="L102" s="205" t="s">
        <v>130</v>
      </c>
      <c r="M102" s="36" t="s">
        <v>380</v>
      </c>
      <c r="N102" s="36" t="s">
        <v>274</v>
      </c>
      <c r="O102" s="39"/>
      <c r="P102" s="205"/>
      <c r="Q102" s="205"/>
      <c r="R102" s="205"/>
      <c r="S102" s="39"/>
      <c r="T102" s="205">
        <v>61</v>
      </c>
      <c r="U102" s="205"/>
      <c r="V102" s="205"/>
      <c r="W102" s="205"/>
      <c r="X102" s="205"/>
      <c r="Y102" s="205"/>
      <c r="Z102" s="205"/>
      <c r="AA102" s="205"/>
      <c r="AB102" s="205"/>
      <c r="AC102" s="205"/>
      <c r="AD102" s="205"/>
      <c r="AE102" s="205"/>
      <c r="AF102" s="205"/>
      <c r="AG102" s="205"/>
      <c r="AH102" s="205"/>
      <c r="AI102" s="205"/>
      <c r="AJ102" s="205"/>
      <c r="AK102" s="205"/>
      <c r="AL102" s="205"/>
      <c r="AM102" s="205"/>
      <c r="AN102" s="205"/>
      <c r="AO102" s="205"/>
      <c r="AP102" s="205"/>
      <c r="AQ102" s="205"/>
      <c r="AR102" s="205"/>
      <c r="AS102" s="205"/>
      <c r="AT102" s="205"/>
      <c r="AU102" s="205"/>
      <c r="AV102" s="205"/>
      <c r="AW102" s="205"/>
      <c r="AX102" s="205"/>
      <c r="AY102" s="205"/>
      <c r="AZ102" s="205"/>
      <c r="BA102" s="205"/>
      <c r="BB102" s="205"/>
      <c r="BC102" s="205"/>
      <c r="BD102" s="205"/>
      <c r="BE102" s="205"/>
      <c r="BF102" s="205"/>
      <c r="BG102" s="205"/>
      <c r="BH102" s="205"/>
      <c r="BI102" s="205"/>
      <c r="BJ102" s="205"/>
      <c r="BK102" s="205"/>
      <c r="BL102" s="205"/>
      <c r="BM102" s="205"/>
      <c r="BN102" s="205"/>
      <c r="BO102" s="205"/>
      <c r="BP102" s="205"/>
      <c r="BQ102" s="205"/>
      <c r="BR102" s="205"/>
      <c r="BS102" s="205"/>
      <c r="BT102" s="205"/>
      <c r="BU102" s="205"/>
      <c r="BV102" s="205"/>
      <c r="BW102" s="205"/>
      <c r="BX102" s="205"/>
      <c r="BY102" s="205"/>
      <c r="BZ102" s="205"/>
      <c r="CA102" s="205"/>
      <c r="CB102" s="205"/>
      <c r="CC102" s="205"/>
      <c r="CD102" s="205"/>
      <c r="CE102" s="205"/>
      <c r="CF102" s="205"/>
      <c r="CG102" s="205"/>
      <c r="CH102" s="205"/>
      <c r="CI102" s="205"/>
      <c r="CJ102" s="205"/>
      <c r="CK102" s="205"/>
      <c r="CL102" s="205"/>
      <c r="CM102" s="205"/>
      <c r="CN102" s="205"/>
      <c r="CO102" s="205"/>
      <c r="CP102" s="205"/>
      <c r="CQ102" s="205"/>
      <c r="CR102" s="205"/>
      <c r="CS102" s="205"/>
      <c r="CT102" s="205"/>
      <c r="CU102" s="205"/>
      <c r="CV102" s="205"/>
      <c r="CW102" s="205"/>
      <c r="CX102" s="205"/>
      <c r="CY102" s="205"/>
      <c r="CZ102" s="205"/>
      <c r="DA102" s="205"/>
      <c r="DB102" s="205"/>
      <c r="DC102" s="205"/>
      <c r="DD102" s="205"/>
      <c r="DE102" s="205"/>
      <c r="DF102" s="205"/>
      <c r="DG102" s="205"/>
      <c r="DH102" s="205"/>
      <c r="DI102" s="205"/>
      <c r="DJ102" s="205"/>
      <c r="DK102" s="205"/>
      <c r="DL102" s="205"/>
      <c r="DM102" s="205"/>
      <c r="DN102" s="205"/>
      <c r="DO102" s="205"/>
      <c r="DP102" s="205"/>
      <c r="DQ102" s="205"/>
      <c r="DR102" s="205"/>
      <c r="DS102" s="205"/>
      <c r="DT102" s="205"/>
      <c r="DU102" s="205"/>
      <c r="DV102" s="205"/>
      <c r="DW102" s="205"/>
      <c r="DX102" s="205"/>
      <c r="DY102" s="205"/>
      <c r="DZ102" s="205"/>
      <c r="EA102" s="205"/>
      <c r="EB102" s="205"/>
      <c r="EC102" s="205"/>
      <c r="ED102" s="205"/>
      <c r="EE102" s="205"/>
      <c r="EF102" s="205"/>
      <c r="EG102" s="205"/>
      <c r="EH102" s="205"/>
      <c r="EI102" s="205"/>
      <c r="EJ102" s="205"/>
      <c r="EK102" s="205"/>
      <c r="EL102" s="205"/>
      <c r="EM102" s="205"/>
      <c r="EN102" s="205"/>
      <c r="EO102" s="205"/>
      <c r="EP102" s="205"/>
      <c r="EQ102" s="205"/>
      <c r="ER102" s="205"/>
      <c r="ES102" s="205"/>
      <c r="ET102" s="205"/>
      <c r="EU102" s="205"/>
      <c r="EV102" s="205"/>
      <c r="EW102" s="205"/>
      <c r="EX102" s="205"/>
      <c r="EY102" s="205"/>
      <c r="EZ102" s="205"/>
      <c r="FA102" s="205"/>
      <c r="FB102" s="205"/>
      <c r="FC102" s="205"/>
      <c r="FD102" s="205"/>
      <c r="FE102" s="205"/>
      <c r="FF102" s="205"/>
      <c r="FG102" s="205"/>
      <c r="FH102" s="205"/>
      <c r="FI102" s="205"/>
      <c r="FJ102" s="205"/>
      <c r="FK102" s="205"/>
      <c r="FL102" s="205"/>
      <c r="FM102" s="205"/>
      <c r="FN102" s="205"/>
      <c r="FO102" s="205"/>
      <c r="FP102" s="205"/>
      <c r="FQ102" s="205"/>
      <c r="FR102" s="205"/>
      <c r="FS102" s="205"/>
      <c r="FT102" s="205"/>
      <c r="FU102" s="205"/>
      <c r="FV102" s="205"/>
      <c r="FW102" s="205"/>
      <c r="FX102" s="205"/>
      <c r="FY102" s="205"/>
      <c r="FZ102" s="205"/>
      <c r="GA102" s="205"/>
      <c r="GB102" s="205"/>
      <c r="GC102" s="205"/>
      <c r="GD102" s="205"/>
      <c r="GE102" s="205"/>
      <c r="GF102" s="205"/>
      <c r="GG102" s="205"/>
      <c r="GH102" s="205"/>
      <c r="GI102" s="205"/>
      <c r="GJ102" s="205"/>
      <c r="GK102" s="205"/>
      <c r="GL102" s="205"/>
      <c r="GM102" s="205"/>
      <c r="GN102" s="205"/>
      <c r="GO102" s="205"/>
      <c r="GP102" s="205"/>
      <c r="GQ102" s="205"/>
      <c r="GR102" s="205"/>
      <c r="GS102" s="205"/>
      <c r="GT102" s="205"/>
      <c r="GU102" s="205"/>
      <c r="GV102" s="205"/>
      <c r="GW102" s="205"/>
      <c r="GX102" s="205"/>
      <c r="GY102" s="205"/>
      <c r="GZ102" s="205"/>
      <c r="HA102" s="205"/>
      <c r="HB102" s="205"/>
      <c r="HC102" s="205"/>
      <c r="HD102" s="205"/>
      <c r="HE102" s="205"/>
      <c r="HF102" s="205"/>
      <c r="HG102" s="205"/>
      <c r="HH102" s="205"/>
      <c r="HI102" s="205"/>
      <c r="HJ102" s="205"/>
      <c r="HK102" s="205"/>
      <c r="HL102" s="205"/>
      <c r="HM102" s="205"/>
      <c r="HN102" s="205"/>
      <c r="HO102" s="205"/>
      <c r="HP102" s="205"/>
      <c r="HQ102" s="205"/>
      <c r="HR102" s="205"/>
      <c r="HS102" s="205"/>
      <c r="HT102" s="205"/>
      <c r="HU102" s="205"/>
      <c r="HV102" s="205"/>
      <c r="HW102" s="205"/>
      <c r="HX102" s="205"/>
      <c r="HY102" s="205"/>
      <c r="HZ102" s="205"/>
      <c r="IA102" s="205"/>
      <c r="IB102" s="205"/>
      <c r="IC102" s="205"/>
      <c r="ID102" s="205"/>
      <c r="IE102" s="205"/>
      <c r="IF102" s="205"/>
      <c r="IG102" s="205"/>
      <c r="IH102" s="205"/>
      <c r="II102" s="205"/>
      <c r="IJ102" s="205"/>
      <c r="IK102" s="205"/>
      <c r="IL102" s="205"/>
      <c r="IM102" s="205"/>
      <c r="IN102" s="205"/>
      <c r="IO102" s="205"/>
      <c r="IP102" s="205"/>
      <c r="IQ102" s="205">
        <f>SUM(B102:IP102)</f>
        <v>250766</v>
      </c>
    </row>
    <row r="103" spans="1:251" s="5" customFormat="1">
      <c r="A103" s="38" t="s">
        <v>950</v>
      </c>
      <c r="B103" s="38" t="s">
        <v>949</v>
      </c>
      <c r="C103" s="36">
        <v>2016</v>
      </c>
      <c r="D103" s="100" t="s">
        <v>472</v>
      </c>
      <c r="E103" s="100" t="s">
        <v>460</v>
      </c>
      <c r="F103" s="100">
        <v>250908</v>
      </c>
      <c r="G103" s="38"/>
      <c r="H103" s="36">
        <v>0</v>
      </c>
      <c r="I103" s="36"/>
      <c r="J103" s="36"/>
      <c r="K103" s="38" t="s">
        <v>129</v>
      </c>
      <c r="L103" s="38" t="s">
        <v>137</v>
      </c>
      <c r="M103" s="100" t="s">
        <v>239</v>
      </c>
      <c r="N103" s="36" t="s">
        <v>495</v>
      </c>
      <c r="O103" s="86" t="s">
        <v>166</v>
      </c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  <c r="DD103" s="38"/>
      <c r="DE103" s="38"/>
      <c r="DF103" s="38"/>
      <c r="DG103" s="38"/>
      <c r="DH103" s="38"/>
      <c r="DI103" s="38"/>
      <c r="DJ103" s="38"/>
      <c r="DK103" s="38"/>
      <c r="DL103" s="38"/>
      <c r="DM103" s="38"/>
      <c r="DN103" s="38"/>
      <c r="DO103" s="38"/>
      <c r="DP103" s="38"/>
      <c r="DQ103" s="38"/>
      <c r="DR103" s="38"/>
      <c r="DS103" s="38"/>
      <c r="DT103" s="38"/>
      <c r="DU103" s="38"/>
      <c r="DV103" s="38"/>
      <c r="DW103" s="38"/>
      <c r="DX103" s="38"/>
      <c r="DY103" s="38"/>
      <c r="DZ103" s="38"/>
      <c r="EA103" s="38"/>
      <c r="EB103" s="38"/>
      <c r="EC103" s="38"/>
      <c r="ED103" s="38"/>
      <c r="EE103" s="38"/>
      <c r="EF103" s="38"/>
      <c r="EG103" s="38"/>
      <c r="EH103" s="38"/>
      <c r="EI103" s="38"/>
      <c r="EJ103" s="38"/>
      <c r="EK103" s="38"/>
      <c r="EL103" s="38"/>
      <c r="EM103" s="38"/>
      <c r="EN103" s="38"/>
      <c r="EO103" s="38"/>
      <c r="EP103" s="38"/>
      <c r="EQ103" s="38"/>
      <c r="ER103" s="38"/>
      <c r="ES103" s="38"/>
      <c r="ET103" s="38"/>
      <c r="EU103" s="38"/>
      <c r="EV103" s="38"/>
      <c r="EW103" s="38"/>
      <c r="EX103" s="38"/>
      <c r="EY103" s="38"/>
      <c r="EZ103" s="38"/>
      <c r="FA103" s="38"/>
      <c r="FB103" s="38"/>
      <c r="FC103" s="38"/>
      <c r="FD103" s="38"/>
      <c r="FE103" s="38"/>
      <c r="FF103" s="38"/>
      <c r="FG103" s="38"/>
      <c r="FH103" s="38"/>
      <c r="FI103" s="38"/>
      <c r="FJ103" s="38"/>
      <c r="FK103" s="38"/>
      <c r="FL103" s="38"/>
      <c r="FM103" s="38"/>
      <c r="FN103" s="38"/>
      <c r="FO103" s="38"/>
      <c r="FP103" s="38"/>
      <c r="FQ103" s="38"/>
      <c r="FR103" s="38"/>
      <c r="FS103" s="38"/>
      <c r="FT103" s="38"/>
      <c r="FU103" s="38"/>
      <c r="FV103" s="38"/>
      <c r="FW103" s="38"/>
      <c r="FX103" s="38"/>
      <c r="FY103" s="38"/>
      <c r="FZ103" s="38"/>
      <c r="GA103" s="38"/>
      <c r="GB103" s="38"/>
      <c r="GC103" s="38"/>
      <c r="GD103" s="38"/>
      <c r="GE103" s="38"/>
      <c r="GF103" s="38"/>
      <c r="GG103" s="38"/>
      <c r="GH103" s="38"/>
      <c r="GI103" s="38"/>
      <c r="GJ103" s="38"/>
      <c r="GK103" s="38"/>
      <c r="GL103" s="38"/>
      <c r="GM103" s="38"/>
      <c r="GN103" s="38"/>
      <c r="GO103" s="38"/>
      <c r="GP103" s="38"/>
      <c r="GQ103" s="38"/>
      <c r="GR103" s="38"/>
      <c r="GS103" s="38"/>
      <c r="GT103" s="38"/>
      <c r="GU103" s="38"/>
      <c r="GV103" s="38"/>
      <c r="GW103" s="38"/>
      <c r="GX103" s="38"/>
      <c r="GY103" s="38"/>
      <c r="GZ103" s="38"/>
      <c r="HA103" s="38"/>
      <c r="HB103" s="38"/>
      <c r="HC103" s="38"/>
      <c r="HD103" s="38"/>
      <c r="HE103" s="38"/>
      <c r="HF103" s="38"/>
      <c r="HG103" s="38"/>
      <c r="HH103" s="38"/>
      <c r="HI103" s="38"/>
      <c r="HJ103" s="38"/>
      <c r="HK103" s="38"/>
      <c r="HL103" s="38"/>
      <c r="HM103" s="38"/>
      <c r="HN103" s="38"/>
      <c r="HO103" s="38"/>
      <c r="HP103" s="38"/>
      <c r="HQ103" s="38"/>
      <c r="HR103" s="38"/>
      <c r="HS103" s="38"/>
      <c r="HT103" s="38"/>
      <c r="HU103" s="38"/>
      <c r="HV103" s="38"/>
      <c r="HW103" s="38"/>
      <c r="HX103" s="38"/>
      <c r="HY103" s="38"/>
      <c r="HZ103" s="38"/>
      <c r="IA103" s="38"/>
      <c r="IB103" s="38"/>
      <c r="IC103" s="38"/>
      <c r="ID103" s="38"/>
      <c r="IE103" s="38"/>
      <c r="IF103" s="38"/>
      <c r="IG103" s="38"/>
      <c r="IH103" s="38"/>
      <c r="II103" s="38"/>
      <c r="IJ103" s="38"/>
      <c r="IK103" s="38"/>
      <c r="IL103" s="38"/>
      <c r="IM103" s="38"/>
      <c r="IN103" s="38"/>
      <c r="IO103" s="38"/>
      <c r="IP103" s="38"/>
      <c r="IQ103" s="38"/>
    </row>
    <row r="104" spans="1:251" s="5" customFormat="1">
      <c r="A104" s="38" t="s">
        <v>989</v>
      </c>
      <c r="B104" s="38" t="s">
        <v>114</v>
      </c>
      <c r="C104" s="36"/>
      <c r="D104" s="100" t="s">
        <v>268</v>
      </c>
      <c r="E104" s="100" t="s">
        <v>990</v>
      </c>
      <c r="F104" s="100">
        <v>250914</v>
      </c>
      <c r="G104" s="38"/>
      <c r="H104" s="36"/>
      <c r="I104" s="36"/>
      <c r="J104" s="36"/>
      <c r="K104" s="38" t="s">
        <v>128</v>
      </c>
      <c r="L104" s="136" t="s">
        <v>188</v>
      </c>
      <c r="M104" s="100" t="s">
        <v>380</v>
      </c>
      <c r="N104" s="36"/>
      <c r="O104" s="86" t="s">
        <v>166</v>
      </c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  <c r="DD104" s="38"/>
      <c r="DE104" s="38"/>
      <c r="DF104" s="38"/>
      <c r="DG104" s="38"/>
      <c r="DH104" s="38"/>
      <c r="DI104" s="38"/>
      <c r="DJ104" s="38"/>
      <c r="DK104" s="38"/>
      <c r="DL104" s="38"/>
      <c r="DM104" s="38"/>
      <c r="DN104" s="38"/>
      <c r="DO104" s="38"/>
      <c r="DP104" s="38"/>
      <c r="DQ104" s="38"/>
      <c r="DR104" s="38"/>
      <c r="DS104" s="38"/>
      <c r="DT104" s="38"/>
      <c r="DU104" s="38"/>
      <c r="DV104" s="38"/>
      <c r="DW104" s="38"/>
      <c r="DX104" s="38"/>
      <c r="DY104" s="38"/>
      <c r="DZ104" s="38"/>
      <c r="EA104" s="38"/>
      <c r="EB104" s="38"/>
      <c r="EC104" s="38"/>
      <c r="ED104" s="38"/>
      <c r="EE104" s="38"/>
      <c r="EF104" s="38"/>
      <c r="EG104" s="38"/>
      <c r="EH104" s="38"/>
      <c r="EI104" s="38"/>
      <c r="EJ104" s="38"/>
      <c r="EK104" s="38"/>
      <c r="EL104" s="38"/>
      <c r="EM104" s="38"/>
      <c r="EN104" s="38"/>
      <c r="EO104" s="38"/>
      <c r="EP104" s="38"/>
      <c r="EQ104" s="38"/>
      <c r="ER104" s="38"/>
      <c r="ES104" s="38"/>
      <c r="ET104" s="38"/>
      <c r="EU104" s="38"/>
      <c r="EV104" s="38"/>
      <c r="EW104" s="38"/>
      <c r="EX104" s="38"/>
      <c r="EY104" s="38"/>
      <c r="EZ104" s="38"/>
      <c r="FA104" s="38"/>
      <c r="FB104" s="38"/>
      <c r="FC104" s="38"/>
      <c r="FD104" s="38"/>
      <c r="FE104" s="38"/>
      <c r="FF104" s="38"/>
      <c r="FG104" s="38"/>
      <c r="FH104" s="38"/>
      <c r="FI104" s="38"/>
      <c r="FJ104" s="38"/>
      <c r="FK104" s="38"/>
      <c r="FL104" s="38"/>
      <c r="FM104" s="38"/>
      <c r="FN104" s="38"/>
      <c r="FO104" s="38"/>
      <c r="FP104" s="38"/>
      <c r="FQ104" s="38"/>
      <c r="FR104" s="38"/>
      <c r="FS104" s="38"/>
      <c r="FT104" s="38"/>
      <c r="FU104" s="38"/>
      <c r="FV104" s="38"/>
      <c r="FW104" s="38"/>
      <c r="FX104" s="38"/>
      <c r="FY104" s="38"/>
      <c r="FZ104" s="38"/>
      <c r="GA104" s="38"/>
      <c r="GB104" s="38"/>
      <c r="GC104" s="38"/>
      <c r="GD104" s="38"/>
      <c r="GE104" s="38"/>
      <c r="GF104" s="38"/>
      <c r="GG104" s="38"/>
      <c r="GH104" s="38"/>
      <c r="GI104" s="38"/>
      <c r="GJ104" s="38"/>
      <c r="GK104" s="38"/>
      <c r="GL104" s="38"/>
      <c r="GM104" s="38"/>
      <c r="GN104" s="38"/>
      <c r="GO104" s="38"/>
      <c r="GP104" s="38"/>
      <c r="GQ104" s="38"/>
      <c r="GR104" s="38"/>
      <c r="GS104" s="38"/>
      <c r="GT104" s="38"/>
      <c r="GU104" s="38"/>
      <c r="GV104" s="38"/>
      <c r="GW104" s="38"/>
      <c r="GX104" s="38"/>
      <c r="GY104" s="38"/>
      <c r="GZ104" s="38"/>
      <c r="HA104" s="38"/>
      <c r="HB104" s="38"/>
      <c r="HC104" s="38"/>
      <c r="HD104" s="38"/>
      <c r="HE104" s="38"/>
      <c r="HF104" s="38"/>
      <c r="HG104" s="38"/>
      <c r="HH104" s="38"/>
      <c r="HI104" s="38"/>
      <c r="HJ104" s="38"/>
      <c r="HK104" s="38"/>
      <c r="HL104" s="38"/>
      <c r="HM104" s="38"/>
      <c r="HN104" s="38"/>
      <c r="HO104" s="38"/>
      <c r="HP104" s="38"/>
      <c r="HQ104" s="38"/>
      <c r="HR104" s="38"/>
      <c r="HS104" s="38"/>
      <c r="HT104" s="38"/>
      <c r="HU104" s="38"/>
      <c r="HV104" s="38"/>
      <c r="HW104" s="38"/>
      <c r="HX104" s="38"/>
      <c r="HY104" s="38"/>
      <c r="HZ104" s="38"/>
      <c r="IA104" s="38"/>
      <c r="IB104" s="38"/>
      <c r="IC104" s="38"/>
      <c r="ID104" s="38"/>
      <c r="IE104" s="38"/>
      <c r="IF104" s="38"/>
      <c r="IG104" s="38"/>
      <c r="IH104" s="38"/>
      <c r="II104" s="38"/>
      <c r="IJ104" s="38"/>
      <c r="IK104" s="38"/>
      <c r="IL104" s="38"/>
      <c r="IM104" s="38"/>
      <c r="IN104" s="38"/>
      <c r="IO104" s="38"/>
      <c r="IP104" s="38"/>
      <c r="IQ104" s="38"/>
    </row>
    <row r="105" spans="1:251" s="38" customFormat="1" ht="14" customHeight="1">
      <c r="A105" s="203" t="s">
        <v>532</v>
      </c>
      <c r="B105" s="203" t="s">
        <v>533</v>
      </c>
      <c r="C105" s="203">
        <v>1964</v>
      </c>
      <c r="D105" s="203" t="s">
        <v>459</v>
      </c>
      <c r="E105" s="39" t="s">
        <v>460</v>
      </c>
      <c r="F105" s="39">
        <v>250505</v>
      </c>
      <c r="G105" s="205"/>
      <c r="H105" s="230"/>
      <c r="I105" s="230">
        <v>0</v>
      </c>
      <c r="J105" s="36">
        <v>50</v>
      </c>
      <c r="K105" s="205" t="s">
        <v>128</v>
      </c>
      <c r="L105" s="205" t="s">
        <v>130</v>
      </c>
      <c r="M105" s="36" t="s">
        <v>239</v>
      </c>
      <c r="N105" s="203" t="s">
        <v>476</v>
      </c>
      <c r="O105" s="203" t="s">
        <v>511</v>
      </c>
      <c r="P105" s="205" t="s">
        <v>15</v>
      </c>
      <c r="Q105" s="205"/>
      <c r="R105" s="205"/>
      <c r="S105" s="205"/>
      <c r="T105" s="205">
        <v>15</v>
      </c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205"/>
      <c r="BN105" s="205"/>
      <c r="BO105" s="205"/>
      <c r="BP105" s="205"/>
      <c r="BQ105" s="205"/>
      <c r="BR105" s="205"/>
      <c r="BS105" s="205"/>
      <c r="BT105" s="205"/>
      <c r="BU105" s="205"/>
      <c r="BV105" s="205"/>
      <c r="BW105" s="205"/>
      <c r="BX105" s="205"/>
      <c r="BY105" s="205"/>
      <c r="BZ105" s="205"/>
      <c r="CA105" s="205"/>
      <c r="CB105" s="205"/>
      <c r="CC105" s="205"/>
      <c r="CD105" s="205"/>
      <c r="CE105" s="205"/>
      <c r="CF105" s="205"/>
      <c r="CG105" s="205"/>
      <c r="CH105" s="205"/>
      <c r="CI105" s="205"/>
      <c r="CJ105" s="205"/>
      <c r="CK105" s="205"/>
      <c r="CL105" s="205"/>
      <c r="CM105" s="205"/>
      <c r="CN105" s="205"/>
      <c r="CO105" s="205"/>
      <c r="CP105" s="205"/>
      <c r="CQ105" s="205"/>
      <c r="CR105" s="205"/>
      <c r="CS105" s="205"/>
      <c r="CT105" s="205"/>
      <c r="CU105" s="205"/>
      <c r="CV105" s="205"/>
      <c r="CW105" s="205"/>
      <c r="CX105" s="205"/>
      <c r="CY105" s="205"/>
      <c r="CZ105" s="205"/>
      <c r="DA105" s="205"/>
      <c r="DB105" s="205"/>
      <c r="DC105" s="205"/>
      <c r="DD105" s="205"/>
      <c r="DE105" s="205"/>
      <c r="DF105" s="205"/>
      <c r="DG105" s="205"/>
      <c r="DH105" s="205"/>
      <c r="DI105" s="205"/>
      <c r="DJ105" s="205"/>
      <c r="DK105" s="205"/>
      <c r="DL105" s="205"/>
      <c r="DM105" s="205"/>
      <c r="DN105" s="205"/>
      <c r="DO105" s="205"/>
      <c r="DP105" s="205"/>
      <c r="DQ105" s="205"/>
      <c r="DR105" s="205"/>
      <c r="DS105" s="205"/>
      <c r="DT105" s="205"/>
      <c r="DU105" s="205"/>
      <c r="DV105" s="205"/>
      <c r="DW105" s="205"/>
      <c r="DX105" s="205"/>
      <c r="DY105" s="205"/>
      <c r="DZ105" s="205"/>
      <c r="EA105" s="205"/>
      <c r="EB105" s="205"/>
      <c r="EC105" s="205"/>
      <c r="ED105" s="205"/>
      <c r="EE105" s="205"/>
      <c r="EF105" s="205"/>
      <c r="EG105" s="205"/>
      <c r="EH105" s="205"/>
      <c r="EI105" s="205"/>
      <c r="EJ105" s="205"/>
      <c r="EK105" s="205"/>
      <c r="EL105" s="205"/>
      <c r="EM105" s="205"/>
      <c r="EN105" s="205"/>
      <c r="EO105" s="205"/>
      <c r="EP105" s="205"/>
      <c r="EQ105" s="205"/>
      <c r="ER105" s="205"/>
      <c r="ES105" s="205"/>
      <c r="ET105" s="205"/>
      <c r="EU105" s="205"/>
      <c r="EV105" s="205"/>
      <c r="EW105" s="205"/>
      <c r="EX105" s="205"/>
      <c r="EY105" s="205"/>
      <c r="EZ105" s="205"/>
      <c r="FA105" s="205"/>
      <c r="FB105" s="205"/>
      <c r="FC105" s="205"/>
      <c r="FD105" s="205"/>
      <c r="FE105" s="205"/>
      <c r="FF105" s="205"/>
      <c r="FG105" s="205"/>
      <c r="FH105" s="205"/>
      <c r="FI105" s="205"/>
      <c r="FJ105" s="205"/>
      <c r="FK105" s="205"/>
      <c r="FL105" s="205"/>
      <c r="FM105" s="205"/>
      <c r="FN105" s="205"/>
      <c r="FO105" s="205"/>
      <c r="FP105" s="205"/>
      <c r="FQ105" s="205"/>
      <c r="FR105" s="205"/>
      <c r="FS105" s="205"/>
      <c r="FT105" s="205"/>
      <c r="FU105" s="205"/>
      <c r="FV105" s="205"/>
      <c r="FW105" s="205"/>
      <c r="FX105" s="205"/>
      <c r="FY105" s="205"/>
      <c r="FZ105" s="205"/>
      <c r="GA105" s="205"/>
      <c r="GB105" s="205"/>
      <c r="GC105" s="205"/>
      <c r="GD105" s="205"/>
      <c r="GE105" s="205"/>
      <c r="GF105" s="205"/>
      <c r="GG105" s="205"/>
      <c r="GH105" s="205"/>
      <c r="GI105" s="205"/>
      <c r="GJ105" s="205"/>
      <c r="GK105" s="205"/>
      <c r="GL105" s="205"/>
      <c r="GM105" s="205"/>
      <c r="GN105" s="205"/>
      <c r="GO105" s="205"/>
      <c r="GP105" s="205"/>
      <c r="GQ105" s="205"/>
      <c r="GR105" s="205"/>
      <c r="GS105" s="205"/>
      <c r="GT105" s="205"/>
      <c r="GU105" s="205"/>
      <c r="GV105" s="205"/>
      <c r="GW105" s="205"/>
      <c r="GX105" s="205"/>
      <c r="GY105" s="205"/>
      <c r="GZ105" s="205"/>
      <c r="HA105" s="205"/>
      <c r="HB105" s="205"/>
      <c r="HC105" s="205"/>
      <c r="HD105" s="205"/>
      <c r="HE105" s="205"/>
      <c r="HF105" s="205"/>
      <c r="HG105" s="205"/>
      <c r="HH105" s="205"/>
      <c r="HI105" s="205"/>
      <c r="HJ105" s="205"/>
      <c r="HK105" s="205"/>
      <c r="HL105" s="205"/>
      <c r="HM105" s="205"/>
      <c r="HN105" s="205"/>
      <c r="HO105" s="205"/>
      <c r="HP105" s="205"/>
      <c r="HQ105" s="205"/>
      <c r="HR105" s="205"/>
      <c r="HS105" s="205"/>
      <c r="HT105" s="205"/>
      <c r="HU105" s="205"/>
      <c r="HV105" s="205"/>
      <c r="HW105" s="205"/>
      <c r="HX105" s="205"/>
      <c r="HY105" s="205"/>
      <c r="HZ105" s="205"/>
      <c r="IA105" s="205"/>
      <c r="IB105" s="205"/>
      <c r="IC105" s="205"/>
      <c r="ID105" s="205"/>
      <c r="IE105" s="205"/>
      <c r="IF105" s="205"/>
      <c r="IG105" s="205"/>
      <c r="IH105" s="205"/>
      <c r="II105" s="205"/>
      <c r="IJ105" s="205"/>
      <c r="IK105" s="205"/>
      <c r="IL105" s="205"/>
      <c r="IM105" s="205"/>
      <c r="IN105" s="205"/>
      <c r="IO105" s="205"/>
      <c r="IP105" s="205"/>
      <c r="IQ105" s="205"/>
    </row>
    <row r="106" spans="1:251" s="38" customFormat="1" ht="14" customHeight="1">
      <c r="A106" s="213" t="s">
        <v>394</v>
      </c>
      <c r="B106" s="201" t="s">
        <v>403</v>
      </c>
      <c r="C106" s="6">
        <v>1981</v>
      </c>
      <c r="D106" s="201" t="s">
        <v>268</v>
      </c>
      <c r="E106" s="200" t="s">
        <v>382</v>
      </c>
      <c r="F106" s="6">
        <v>250426</v>
      </c>
      <c r="G106" s="8"/>
      <c r="H106" s="107"/>
      <c r="I106" s="107"/>
      <c r="J106" s="107"/>
      <c r="K106" s="8" t="s">
        <v>128</v>
      </c>
      <c r="L106" s="200" t="s">
        <v>455</v>
      </c>
      <c r="M106" s="10" t="s">
        <v>380</v>
      </c>
      <c r="N106" s="201" t="s">
        <v>362</v>
      </c>
      <c r="O106" s="201" t="s">
        <v>166</v>
      </c>
      <c r="P106" s="8" t="s">
        <v>180</v>
      </c>
      <c r="Q106" s="9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</row>
    <row r="107" spans="1:251" s="38" customFormat="1" ht="14" customHeight="1">
      <c r="A107" s="39" t="s">
        <v>629</v>
      </c>
      <c r="B107" s="66" t="s">
        <v>359</v>
      </c>
      <c r="C107" s="122">
        <v>1989</v>
      </c>
      <c r="D107" s="39" t="s">
        <v>328</v>
      </c>
      <c r="E107" s="39" t="s">
        <v>628</v>
      </c>
      <c r="F107" s="39">
        <v>250511</v>
      </c>
      <c r="G107" s="39"/>
      <c r="H107" s="122"/>
      <c r="I107" s="36"/>
      <c r="J107" s="36"/>
      <c r="K107" s="36" t="s">
        <v>128</v>
      </c>
      <c r="L107" s="200" t="s">
        <v>455</v>
      </c>
    </row>
    <row r="108" spans="1:251" s="38" customFormat="1" ht="14" customHeight="1">
      <c r="A108" s="39" t="s">
        <v>887</v>
      </c>
      <c r="B108" s="204" t="s">
        <v>359</v>
      </c>
      <c r="C108" s="39">
        <v>1989</v>
      </c>
      <c r="D108" s="203" t="s">
        <v>459</v>
      </c>
      <c r="E108" s="39" t="s">
        <v>460</v>
      </c>
      <c r="F108" s="39">
        <v>250908</v>
      </c>
      <c r="G108" s="205"/>
      <c r="H108" s="36"/>
      <c r="I108" s="36">
        <v>663</v>
      </c>
      <c r="J108" s="36">
        <v>662</v>
      </c>
      <c r="K108" s="205" t="s">
        <v>128</v>
      </c>
      <c r="L108" s="200" t="s">
        <v>455</v>
      </c>
      <c r="M108" s="36" t="s">
        <v>239</v>
      </c>
      <c r="N108" s="36" t="s">
        <v>461</v>
      </c>
      <c r="O108" s="39" t="s">
        <v>511</v>
      </c>
      <c r="P108" s="205" t="s">
        <v>15</v>
      </c>
      <c r="Q108" s="205"/>
      <c r="R108" s="205"/>
      <c r="S108" s="39"/>
      <c r="T108" s="205">
        <v>56</v>
      </c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/>
      <c r="AH108" s="205"/>
      <c r="AI108" s="205"/>
      <c r="AJ108" s="205"/>
      <c r="AK108" s="205"/>
      <c r="AL108" s="205"/>
      <c r="AM108" s="205"/>
      <c r="AN108" s="205"/>
      <c r="AO108" s="205"/>
      <c r="AP108" s="205"/>
      <c r="AQ108" s="205"/>
      <c r="AR108" s="205"/>
      <c r="AS108" s="205"/>
      <c r="AT108" s="205"/>
      <c r="AU108" s="205"/>
      <c r="AV108" s="205"/>
      <c r="AW108" s="205"/>
      <c r="AX108" s="205"/>
      <c r="AY108" s="205"/>
      <c r="AZ108" s="205"/>
      <c r="BA108" s="205"/>
      <c r="BB108" s="205"/>
      <c r="BC108" s="205"/>
      <c r="BD108" s="205"/>
      <c r="BE108" s="205"/>
      <c r="BF108" s="205"/>
      <c r="BG108" s="205"/>
      <c r="BH108" s="205"/>
      <c r="BI108" s="205"/>
      <c r="BJ108" s="205"/>
      <c r="BK108" s="205"/>
      <c r="BL108" s="205"/>
      <c r="BM108" s="205"/>
      <c r="BN108" s="205"/>
      <c r="BO108" s="205"/>
      <c r="BP108" s="205"/>
      <c r="BQ108" s="205"/>
      <c r="BR108" s="205"/>
      <c r="BS108" s="205"/>
      <c r="BT108" s="205"/>
      <c r="BU108" s="205"/>
      <c r="BV108" s="205"/>
      <c r="BW108" s="205"/>
      <c r="BX108" s="205"/>
      <c r="BY108" s="205"/>
      <c r="BZ108" s="205"/>
      <c r="CA108" s="205"/>
      <c r="CB108" s="205"/>
      <c r="CC108" s="205"/>
      <c r="CD108" s="205"/>
      <c r="CE108" s="205"/>
      <c r="CF108" s="205"/>
      <c r="CG108" s="205"/>
      <c r="CH108" s="205"/>
      <c r="CI108" s="205"/>
      <c r="CJ108" s="205"/>
      <c r="CK108" s="205"/>
      <c r="CL108" s="205"/>
      <c r="CM108" s="205"/>
      <c r="CN108" s="205"/>
      <c r="CO108" s="205"/>
      <c r="CP108" s="205"/>
      <c r="CQ108" s="205"/>
      <c r="CR108" s="205"/>
      <c r="CS108" s="205"/>
      <c r="CT108" s="205"/>
      <c r="CU108" s="205"/>
      <c r="CV108" s="205"/>
      <c r="CW108" s="205"/>
      <c r="CX108" s="205"/>
      <c r="CY108" s="205"/>
      <c r="CZ108" s="205"/>
      <c r="DA108" s="205"/>
      <c r="DB108" s="205"/>
      <c r="DC108" s="205"/>
      <c r="DD108" s="205"/>
      <c r="DE108" s="205"/>
      <c r="DF108" s="205"/>
      <c r="DG108" s="205"/>
      <c r="DH108" s="205"/>
      <c r="DI108" s="205"/>
      <c r="DJ108" s="205"/>
      <c r="DK108" s="205"/>
      <c r="DL108" s="205"/>
      <c r="DM108" s="205"/>
      <c r="DN108" s="205"/>
      <c r="DO108" s="205"/>
      <c r="DP108" s="205"/>
      <c r="DQ108" s="205"/>
      <c r="DR108" s="205"/>
      <c r="DS108" s="205"/>
      <c r="DT108" s="205"/>
      <c r="DU108" s="205"/>
      <c r="DV108" s="205"/>
      <c r="DW108" s="205"/>
      <c r="DX108" s="205"/>
      <c r="DY108" s="205"/>
      <c r="DZ108" s="205"/>
      <c r="EA108" s="205"/>
      <c r="EB108" s="205"/>
      <c r="EC108" s="205"/>
      <c r="ED108" s="205"/>
      <c r="EE108" s="205"/>
      <c r="EF108" s="205"/>
      <c r="EG108" s="205"/>
      <c r="EH108" s="205"/>
      <c r="EI108" s="205"/>
      <c r="EJ108" s="205"/>
      <c r="EK108" s="205"/>
      <c r="EL108" s="205"/>
      <c r="EM108" s="205"/>
      <c r="EN108" s="205"/>
      <c r="EO108" s="205"/>
      <c r="EP108" s="205"/>
      <c r="EQ108" s="205"/>
      <c r="ER108" s="205"/>
      <c r="ES108" s="205"/>
      <c r="ET108" s="205"/>
      <c r="EU108" s="205"/>
      <c r="EV108" s="205"/>
      <c r="EW108" s="205"/>
      <c r="EX108" s="205"/>
      <c r="EY108" s="205"/>
      <c r="EZ108" s="205"/>
      <c r="FA108" s="205"/>
      <c r="FB108" s="205"/>
      <c r="FC108" s="205"/>
      <c r="FD108" s="205"/>
      <c r="FE108" s="205"/>
      <c r="FF108" s="205"/>
      <c r="FG108" s="205"/>
      <c r="FH108" s="205"/>
      <c r="FI108" s="205"/>
      <c r="FJ108" s="205"/>
      <c r="FK108" s="205"/>
      <c r="FL108" s="205"/>
      <c r="FM108" s="205"/>
      <c r="FN108" s="205"/>
      <c r="FO108" s="205"/>
      <c r="FP108" s="205"/>
      <c r="FQ108" s="205"/>
      <c r="FR108" s="205"/>
      <c r="FS108" s="205"/>
      <c r="FT108" s="205"/>
      <c r="FU108" s="205"/>
      <c r="FV108" s="205"/>
      <c r="FW108" s="205"/>
      <c r="FX108" s="205"/>
      <c r="FY108" s="205"/>
      <c r="FZ108" s="205"/>
      <c r="GA108" s="205"/>
      <c r="GB108" s="205"/>
      <c r="GC108" s="205"/>
      <c r="GD108" s="205"/>
      <c r="GE108" s="205"/>
      <c r="GF108" s="205"/>
      <c r="GG108" s="205"/>
      <c r="GH108" s="205"/>
      <c r="GI108" s="205"/>
      <c r="GJ108" s="205"/>
      <c r="GK108" s="205"/>
      <c r="GL108" s="205"/>
      <c r="GM108" s="205"/>
      <c r="GN108" s="205"/>
      <c r="GO108" s="205"/>
      <c r="GP108" s="205"/>
      <c r="GQ108" s="205"/>
      <c r="GR108" s="205"/>
      <c r="GS108" s="205"/>
      <c r="GT108" s="205"/>
      <c r="GU108" s="205"/>
      <c r="GV108" s="205"/>
      <c r="GW108" s="205"/>
      <c r="GX108" s="205"/>
      <c r="GY108" s="205"/>
      <c r="GZ108" s="205"/>
      <c r="HA108" s="205"/>
      <c r="HB108" s="205"/>
      <c r="HC108" s="205"/>
      <c r="HD108" s="205"/>
      <c r="HE108" s="205"/>
      <c r="HF108" s="205"/>
      <c r="HG108" s="205"/>
      <c r="HH108" s="205"/>
      <c r="HI108" s="205"/>
      <c r="HJ108" s="205"/>
      <c r="HK108" s="205"/>
      <c r="HL108" s="205"/>
      <c r="HM108" s="205"/>
      <c r="HN108" s="205"/>
      <c r="HO108" s="205"/>
      <c r="HP108" s="205"/>
      <c r="HQ108" s="205"/>
      <c r="HR108" s="205"/>
      <c r="HS108" s="205"/>
      <c r="HT108" s="205"/>
      <c r="HU108" s="205"/>
      <c r="HV108" s="205"/>
      <c r="HW108" s="205"/>
      <c r="HX108" s="205"/>
      <c r="HY108" s="205"/>
      <c r="HZ108" s="205"/>
      <c r="IA108" s="205"/>
      <c r="IB108" s="205"/>
      <c r="IC108" s="205"/>
      <c r="ID108" s="205"/>
      <c r="IE108" s="205"/>
      <c r="IF108" s="205"/>
      <c r="IG108" s="205"/>
      <c r="IH108" s="205"/>
      <c r="II108" s="205"/>
      <c r="IJ108" s="205"/>
      <c r="IK108" s="205"/>
      <c r="IL108" s="205"/>
      <c r="IM108" s="205"/>
      <c r="IN108" s="205"/>
      <c r="IO108" s="205"/>
      <c r="IP108" s="205"/>
      <c r="IQ108" s="205">
        <f>SUM(B108:IP108)</f>
        <v>254278</v>
      </c>
    </row>
    <row r="109" spans="1:251" s="38" customFormat="1" ht="14" customHeight="1">
      <c r="A109" s="203">
        <v>9.2100000000000009</v>
      </c>
      <c r="B109" s="201" t="s">
        <v>359</v>
      </c>
      <c r="C109" s="6">
        <v>1989</v>
      </c>
      <c r="D109" s="201" t="s">
        <v>727</v>
      </c>
      <c r="E109" s="200" t="s">
        <v>728</v>
      </c>
      <c r="F109" s="6">
        <v>250607</v>
      </c>
      <c r="G109" s="8"/>
      <c r="H109" s="107"/>
      <c r="I109" s="107"/>
      <c r="J109" s="107"/>
      <c r="K109" s="8" t="s">
        <v>128</v>
      </c>
      <c r="L109" s="200" t="s">
        <v>455</v>
      </c>
      <c r="M109" s="10" t="s">
        <v>380</v>
      </c>
      <c r="N109" s="201" t="s">
        <v>360</v>
      </c>
      <c r="O109" s="201" t="s">
        <v>166</v>
      </c>
      <c r="P109" s="8" t="s">
        <v>180</v>
      </c>
      <c r="Q109" s="9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  <c r="GZ109" s="8"/>
      <c r="HA109" s="8"/>
      <c r="HB109" s="8"/>
      <c r="HC109" s="8"/>
      <c r="HD109" s="8"/>
      <c r="HE109" s="8"/>
      <c r="HF109" s="8"/>
      <c r="HG109" s="8"/>
      <c r="HH109" s="8"/>
      <c r="HI109" s="8"/>
      <c r="HJ109" s="8"/>
      <c r="HK109" s="8"/>
      <c r="HL109" s="8"/>
      <c r="HM109" s="8"/>
      <c r="HN109" s="8"/>
      <c r="HO109" s="8"/>
      <c r="HP109" s="8"/>
      <c r="HQ109" s="8"/>
      <c r="HR109" s="8"/>
      <c r="HS109" s="8"/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/>
      <c r="IL109" s="8"/>
      <c r="IM109" s="8"/>
      <c r="IN109" s="8"/>
      <c r="IO109" s="8"/>
      <c r="IP109" s="8"/>
      <c r="IQ109" s="8"/>
    </row>
    <row r="110" spans="1:251" s="38" customFormat="1" ht="14" customHeight="1">
      <c r="A110" s="71" t="s">
        <v>804</v>
      </c>
      <c r="B110" s="220" t="s">
        <v>359</v>
      </c>
      <c r="C110" s="221">
        <v>1989</v>
      </c>
      <c r="D110" s="71" t="s">
        <v>340</v>
      </c>
      <c r="E110" s="71" t="s">
        <v>675</v>
      </c>
      <c r="F110" s="71">
        <v>250813</v>
      </c>
      <c r="G110" s="11"/>
      <c r="H110" s="6"/>
      <c r="I110" s="6">
        <v>667</v>
      </c>
      <c r="J110" s="6">
        <v>627</v>
      </c>
      <c r="K110" s="71" t="s">
        <v>128</v>
      </c>
      <c r="L110" s="200" t="s">
        <v>455</v>
      </c>
      <c r="M110" s="71" t="s">
        <v>239</v>
      </c>
      <c r="N110" s="71" t="s">
        <v>461</v>
      </c>
      <c r="O110" s="71" t="s">
        <v>511</v>
      </c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  <c r="BG110" s="71"/>
      <c r="BH110" s="71"/>
      <c r="BI110" s="71"/>
      <c r="BJ110" s="71"/>
      <c r="BK110" s="71"/>
      <c r="BL110" s="71"/>
      <c r="BM110" s="71"/>
      <c r="BN110" s="71"/>
      <c r="BO110" s="71"/>
      <c r="BP110" s="71"/>
      <c r="BQ110" s="71"/>
      <c r="BR110" s="71"/>
      <c r="BS110" s="71"/>
      <c r="BT110" s="71"/>
      <c r="BU110" s="71"/>
      <c r="BV110" s="71"/>
      <c r="BW110" s="71"/>
      <c r="BX110" s="71"/>
      <c r="BY110" s="71"/>
      <c r="BZ110" s="71"/>
      <c r="CA110" s="71"/>
      <c r="CB110" s="71"/>
      <c r="CC110" s="71"/>
      <c r="CD110" s="71"/>
      <c r="CE110" s="71"/>
      <c r="CF110" s="71"/>
      <c r="CG110" s="71"/>
      <c r="CH110" s="71"/>
      <c r="CI110" s="71"/>
      <c r="CJ110" s="71"/>
      <c r="CK110" s="71"/>
      <c r="CL110" s="71"/>
      <c r="CM110" s="71"/>
      <c r="CN110" s="71"/>
      <c r="CO110" s="71"/>
      <c r="CP110" s="71"/>
      <c r="CQ110" s="71"/>
      <c r="CR110" s="71"/>
      <c r="CS110" s="71"/>
      <c r="CT110" s="71"/>
      <c r="CU110" s="71"/>
      <c r="CV110" s="71"/>
      <c r="CW110" s="71"/>
      <c r="CX110" s="71"/>
      <c r="CY110" s="71"/>
      <c r="CZ110" s="71"/>
      <c r="DA110" s="71"/>
      <c r="DB110" s="71"/>
      <c r="DC110" s="71"/>
      <c r="DD110" s="71"/>
      <c r="DE110" s="71"/>
      <c r="DF110" s="71"/>
      <c r="DG110" s="71"/>
      <c r="DH110" s="71"/>
      <c r="DI110" s="71"/>
      <c r="DJ110" s="71"/>
      <c r="DK110" s="71"/>
      <c r="DL110" s="71"/>
      <c r="DM110" s="71"/>
      <c r="DN110" s="71"/>
      <c r="DO110" s="71"/>
      <c r="DP110" s="71"/>
      <c r="DQ110" s="71"/>
      <c r="DR110" s="71"/>
      <c r="DS110" s="71"/>
      <c r="DT110" s="71"/>
      <c r="DU110" s="71"/>
      <c r="DV110" s="71"/>
      <c r="DW110" s="71"/>
      <c r="DX110" s="71"/>
      <c r="DY110" s="71"/>
      <c r="DZ110" s="71"/>
      <c r="EA110" s="71"/>
      <c r="EB110" s="71"/>
      <c r="EC110" s="71"/>
      <c r="ED110" s="71"/>
      <c r="EE110" s="71"/>
      <c r="EF110" s="71"/>
      <c r="EG110" s="71"/>
      <c r="EH110" s="71"/>
      <c r="EI110" s="71"/>
      <c r="EJ110" s="71"/>
      <c r="EK110" s="71"/>
      <c r="EL110" s="71"/>
      <c r="EM110" s="71"/>
      <c r="EN110" s="71"/>
      <c r="EO110" s="71"/>
      <c r="EP110" s="71"/>
      <c r="EQ110" s="71"/>
      <c r="ER110" s="71"/>
      <c r="ES110" s="71"/>
      <c r="ET110" s="71"/>
      <c r="EU110" s="71"/>
      <c r="EV110" s="71"/>
      <c r="EW110" s="71"/>
      <c r="EX110" s="71"/>
      <c r="EY110" s="71"/>
      <c r="EZ110" s="71"/>
      <c r="FA110" s="71"/>
      <c r="FB110" s="71"/>
      <c r="FC110" s="71"/>
      <c r="FD110" s="71"/>
      <c r="FE110" s="71"/>
      <c r="FF110" s="71"/>
      <c r="FG110" s="71"/>
      <c r="FH110" s="71"/>
      <c r="FI110" s="71"/>
      <c r="FJ110" s="71"/>
      <c r="FK110" s="71"/>
      <c r="FL110" s="71"/>
      <c r="FM110" s="71"/>
      <c r="FN110" s="71"/>
      <c r="FO110" s="71"/>
      <c r="FP110" s="71"/>
      <c r="FQ110" s="71"/>
      <c r="FR110" s="71"/>
      <c r="FS110" s="71"/>
      <c r="FT110" s="71"/>
      <c r="FU110" s="71"/>
      <c r="FV110" s="71"/>
      <c r="FW110" s="71"/>
      <c r="FX110" s="71"/>
      <c r="FY110" s="71"/>
      <c r="FZ110" s="71"/>
      <c r="GA110" s="71"/>
      <c r="GB110" s="71"/>
      <c r="GC110" s="71"/>
      <c r="GD110" s="71"/>
      <c r="GE110" s="71"/>
      <c r="GF110" s="71"/>
      <c r="GG110" s="71"/>
      <c r="GH110" s="71"/>
      <c r="GI110" s="71"/>
      <c r="GJ110" s="71"/>
      <c r="GK110" s="71"/>
      <c r="GL110" s="71"/>
      <c r="GM110" s="71"/>
      <c r="GN110" s="71"/>
      <c r="GO110" s="71"/>
      <c r="GP110" s="71"/>
      <c r="GQ110" s="71"/>
      <c r="GR110" s="71"/>
      <c r="GS110" s="71"/>
      <c r="GT110" s="71"/>
      <c r="GU110" s="71"/>
      <c r="GV110" s="71"/>
      <c r="GW110" s="71"/>
      <c r="GX110" s="71"/>
      <c r="GY110" s="71"/>
      <c r="GZ110" s="71"/>
      <c r="HA110" s="71"/>
      <c r="HB110" s="71"/>
      <c r="HC110" s="71"/>
      <c r="HD110" s="71"/>
      <c r="HE110" s="71"/>
      <c r="HF110" s="71"/>
      <c r="HG110" s="71"/>
      <c r="HH110" s="71"/>
      <c r="HI110" s="71"/>
      <c r="HJ110" s="71"/>
      <c r="HK110" s="71"/>
      <c r="HL110" s="71"/>
      <c r="HM110" s="71"/>
      <c r="HN110" s="71"/>
      <c r="HO110" s="71"/>
      <c r="HP110" s="71"/>
      <c r="HQ110" s="71"/>
      <c r="HR110" s="71"/>
      <c r="HS110" s="71"/>
      <c r="HT110" s="71"/>
      <c r="HU110" s="71"/>
      <c r="HV110" s="71"/>
      <c r="HW110" s="71"/>
      <c r="HX110" s="71"/>
      <c r="HY110" s="71"/>
      <c r="HZ110" s="71"/>
      <c r="IA110" s="71"/>
      <c r="IB110" s="71"/>
      <c r="IC110" s="71"/>
      <c r="ID110" s="71"/>
      <c r="IE110" s="71"/>
      <c r="IF110" s="71"/>
      <c r="IG110" s="71"/>
      <c r="IH110" s="71"/>
      <c r="II110" s="71"/>
      <c r="IJ110" s="71"/>
      <c r="IK110" s="71"/>
      <c r="IL110" s="71"/>
      <c r="IM110" s="71"/>
      <c r="IN110" s="71"/>
      <c r="IO110" s="71"/>
      <c r="IP110" s="71"/>
      <c r="IQ110" s="71"/>
    </row>
    <row r="111" spans="1:251" s="38" customFormat="1" ht="14" customHeight="1">
      <c r="A111" s="6">
        <v>16.09</v>
      </c>
      <c r="B111" s="128" t="s">
        <v>359</v>
      </c>
      <c r="C111" s="39">
        <v>1989</v>
      </c>
      <c r="D111" s="6" t="s">
        <v>331</v>
      </c>
      <c r="E111" s="6" t="s">
        <v>817</v>
      </c>
      <c r="F111" s="6">
        <v>250621</v>
      </c>
      <c r="G111" s="8"/>
      <c r="H111" s="107"/>
      <c r="I111" s="107"/>
      <c r="J111" s="107"/>
      <c r="K111" s="8" t="s">
        <v>128</v>
      </c>
      <c r="L111" s="200" t="s">
        <v>455</v>
      </c>
      <c r="M111" s="10" t="s">
        <v>380</v>
      </c>
      <c r="N111" s="6" t="s">
        <v>866</v>
      </c>
      <c r="O111" s="203" t="s">
        <v>166</v>
      </c>
      <c r="P111" s="8"/>
      <c r="Q111" s="9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71"/>
      <c r="BH111" s="71"/>
      <c r="BI111" s="71"/>
      <c r="BJ111" s="71"/>
      <c r="BK111" s="71"/>
      <c r="BL111" s="71"/>
      <c r="BM111" s="71"/>
      <c r="BN111" s="71"/>
      <c r="BO111" s="71"/>
      <c r="BP111" s="71"/>
      <c r="BQ111" s="71"/>
      <c r="BR111" s="71"/>
      <c r="BS111" s="71"/>
      <c r="BT111" s="71"/>
      <c r="BU111" s="71"/>
      <c r="BV111" s="71"/>
      <c r="BW111" s="71"/>
      <c r="BX111" s="71"/>
      <c r="BY111" s="71"/>
      <c r="BZ111" s="71"/>
      <c r="CA111" s="71"/>
      <c r="CB111" s="71"/>
      <c r="CC111" s="71"/>
      <c r="CD111" s="71"/>
      <c r="CE111" s="71"/>
      <c r="CF111" s="71"/>
      <c r="CG111" s="71"/>
      <c r="CH111" s="71"/>
      <c r="CI111" s="71"/>
      <c r="CJ111" s="71"/>
      <c r="CK111" s="71"/>
      <c r="CL111" s="71"/>
      <c r="CM111" s="71"/>
      <c r="CN111" s="71"/>
      <c r="CO111" s="71"/>
      <c r="CP111" s="71"/>
      <c r="CQ111" s="71"/>
      <c r="CR111" s="71"/>
      <c r="CS111" s="71"/>
      <c r="CT111" s="71"/>
      <c r="CU111" s="71"/>
      <c r="CV111" s="71"/>
      <c r="CW111" s="71"/>
      <c r="CX111" s="71"/>
      <c r="CY111" s="71"/>
      <c r="CZ111" s="71"/>
      <c r="DA111" s="71"/>
      <c r="DB111" s="71"/>
      <c r="DC111" s="71"/>
      <c r="DD111" s="71"/>
      <c r="DE111" s="71"/>
      <c r="DF111" s="71"/>
      <c r="DG111" s="71"/>
      <c r="DH111" s="71"/>
      <c r="DI111" s="71"/>
      <c r="DJ111" s="71"/>
      <c r="DK111" s="71"/>
      <c r="DL111" s="71"/>
      <c r="DM111" s="71"/>
      <c r="DN111" s="71"/>
      <c r="DO111" s="71"/>
      <c r="DP111" s="71"/>
      <c r="DQ111" s="71"/>
      <c r="DR111" s="71"/>
      <c r="DS111" s="71"/>
      <c r="DT111" s="71"/>
      <c r="DU111" s="71"/>
      <c r="DV111" s="71"/>
      <c r="DW111" s="71"/>
      <c r="DX111" s="71"/>
      <c r="DY111" s="71"/>
      <c r="DZ111" s="71"/>
      <c r="EA111" s="71"/>
      <c r="EB111" s="71"/>
      <c r="EC111" s="71"/>
      <c r="ED111" s="71"/>
      <c r="EE111" s="71"/>
      <c r="EF111" s="71"/>
      <c r="EG111" s="71"/>
      <c r="EH111" s="71"/>
      <c r="EI111" s="71"/>
      <c r="EJ111" s="71"/>
      <c r="EK111" s="71"/>
      <c r="EL111" s="71"/>
      <c r="EM111" s="71"/>
      <c r="EN111" s="71"/>
      <c r="EO111" s="71"/>
      <c r="EP111" s="71"/>
      <c r="EQ111" s="71"/>
      <c r="ER111" s="71"/>
      <c r="ES111" s="71"/>
      <c r="ET111" s="71"/>
      <c r="EU111" s="71"/>
      <c r="EV111" s="71"/>
      <c r="EW111" s="71"/>
      <c r="EX111" s="71"/>
      <c r="EY111" s="71"/>
      <c r="EZ111" s="71"/>
      <c r="FA111" s="71"/>
      <c r="FB111" s="71"/>
      <c r="FC111" s="71"/>
      <c r="FD111" s="71"/>
      <c r="FE111" s="71"/>
      <c r="FF111" s="71"/>
      <c r="FG111" s="71"/>
      <c r="FH111" s="71"/>
      <c r="FI111" s="71"/>
      <c r="FJ111" s="71"/>
      <c r="FK111" s="71"/>
      <c r="FL111" s="71"/>
      <c r="FM111" s="71"/>
      <c r="FN111" s="71"/>
      <c r="FO111" s="71"/>
      <c r="FP111" s="71"/>
      <c r="FQ111" s="71"/>
      <c r="FR111" s="71"/>
      <c r="FS111" s="71"/>
      <c r="FT111" s="71"/>
      <c r="FU111" s="71"/>
      <c r="FV111" s="71"/>
      <c r="FW111" s="71"/>
      <c r="FX111" s="71"/>
      <c r="FY111" s="71"/>
      <c r="FZ111" s="71"/>
      <c r="GA111" s="71"/>
      <c r="GB111" s="71"/>
      <c r="GC111" s="71"/>
      <c r="GD111" s="71"/>
      <c r="GE111" s="71"/>
      <c r="GF111" s="71"/>
      <c r="GG111" s="71"/>
      <c r="GH111" s="71"/>
      <c r="GI111" s="71"/>
      <c r="GJ111" s="71"/>
      <c r="GK111" s="71"/>
      <c r="GL111" s="71"/>
      <c r="GM111" s="71"/>
      <c r="GN111" s="71"/>
      <c r="GO111" s="71"/>
      <c r="GP111" s="71"/>
      <c r="GQ111" s="71"/>
      <c r="GR111" s="71"/>
      <c r="GS111" s="71"/>
      <c r="GT111" s="71"/>
      <c r="GU111" s="71"/>
      <c r="GV111" s="71"/>
      <c r="GW111" s="71"/>
      <c r="GX111" s="71"/>
      <c r="GY111" s="71"/>
      <c r="GZ111" s="71"/>
      <c r="HA111" s="71"/>
      <c r="HB111" s="71"/>
      <c r="HC111" s="71"/>
      <c r="HD111" s="71"/>
      <c r="HE111" s="71"/>
      <c r="HF111" s="71"/>
      <c r="HG111" s="71"/>
      <c r="HH111" s="71"/>
      <c r="HI111" s="71"/>
      <c r="HJ111" s="71"/>
      <c r="HK111" s="71"/>
      <c r="HL111" s="71"/>
      <c r="HM111" s="71"/>
      <c r="HN111" s="71"/>
      <c r="HO111" s="71"/>
      <c r="HP111" s="71"/>
      <c r="HQ111" s="71"/>
      <c r="HR111" s="71"/>
      <c r="HS111" s="71"/>
      <c r="HT111" s="71"/>
      <c r="HU111" s="71"/>
      <c r="HV111" s="71"/>
      <c r="HW111" s="71"/>
      <c r="HX111" s="71"/>
      <c r="HY111" s="71"/>
      <c r="HZ111" s="71"/>
      <c r="IA111" s="71"/>
      <c r="IB111" s="71"/>
      <c r="IC111" s="71"/>
      <c r="ID111" s="71"/>
      <c r="IE111" s="71"/>
      <c r="IF111" s="71"/>
      <c r="IG111" s="71"/>
      <c r="IH111" s="71"/>
      <c r="II111" s="71"/>
      <c r="IJ111" s="71"/>
      <c r="IK111" s="71"/>
      <c r="IL111" s="71"/>
      <c r="IM111" s="71"/>
      <c r="IN111" s="71"/>
      <c r="IO111" s="71"/>
      <c r="IP111" s="71"/>
      <c r="IQ111" s="71"/>
    </row>
    <row r="112" spans="1:251" s="38" customFormat="1" ht="14" customHeight="1">
      <c r="A112" s="6">
        <v>33.1</v>
      </c>
      <c r="B112" s="128" t="s">
        <v>359</v>
      </c>
      <c r="C112" s="39">
        <v>1989</v>
      </c>
      <c r="D112" s="6" t="s">
        <v>328</v>
      </c>
      <c r="E112" s="6" t="s">
        <v>988</v>
      </c>
      <c r="F112" s="6">
        <v>250913</v>
      </c>
      <c r="G112" s="8"/>
      <c r="H112" s="107"/>
      <c r="I112" s="107"/>
      <c r="J112" s="107"/>
      <c r="K112" s="8" t="s">
        <v>128</v>
      </c>
      <c r="L112" s="200" t="s">
        <v>455</v>
      </c>
      <c r="M112" s="10" t="s">
        <v>380</v>
      </c>
      <c r="N112" s="6" t="s">
        <v>866</v>
      </c>
      <c r="O112" s="203" t="s">
        <v>166</v>
      </c>
      <c r="P112" s="8"/>
      <c r="Q112" s="9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71"/>
      <c r="BF112" s="71"/>
      <c r="BG112" s="71"/>
      <c r="BH112" s="71"/>
      <c r="BI112" s="71"/>
      <c r="BJ112" s="71"/>
      <c r="BK112" s="71"/>
      <c r="BL112" s="71"/>
      <c r="BM112" s="71"/>
      <c r="BN112" s="71"/>
      <c r="BO112" s="71"/>
      <c r="BP112" s="71"/>
      <c r="BQ112" s="71"/>
      <c r="BR112" s="71"/>
      <c r="BS112" s="71"/>
      <c r="BT112" s="71"/>
      <c r="BU112" s="71"/>
      <c r="BV112" s="71"/>
      <c r="BW112" s="71"/>
      <c r="BX112" s="71"/>
      <c r="BY112" s="71"/>
      <c r="BZ112" s="71"/>
      <c r="CA112" s="71"/>
      <c r="CB112" s="71"/>
      <c r="CC112" s="71"/>
      <c r="CD112" s="71"/>
      <c r="CE112" s="71"/>
      <c r="CF112" s="71"/>
      <c r="CG112" s="71"/>
      <c r="CH112" s="71"/>
      <c r="CI112" s="71"/>
      <c r="CJ112" s="71"/>
      <c r="CK112" s="71"/>
      <c r="CL112" s="71"/>
      <c r="CM112" s="71"/>
      <c r="CN112" s="71"/>
      <c r="CO112" s="71"/>
      <c r="CP112" s="71"/>
      <c r="CQ112" s="71"/>
      <c r="CR112" s="71"/>
      <c r="CS112" s="71"/>
      <c r="CT112" s="71"/>
      <c r="CU112" s="71"/>
      <c r="CV112" s="71"/>
      <c r="CW112" s="71"/>
      <c r="CX112" s="71"/>
      <c r="CY112" s="71"/>
      <c r="CZ112" s="71"/>
      <c r="DA112" s="71"/>
      <c r="DB112" s="71"/>
      <c r="DC112" s="71"/>
      <c r="DD112" s="71"/>
      <c r="DE112" s="71"/>
      <c r="DF112" s="71"/>
      <c r="DG112" s="71"/>
      <c r="DH112" s="71"/>
      <c r="DI112" s="71"/>
      <c r="DJ112" s="71"/>
      <c r="DK112" s="71"/>
      <c r="DL112" s="71"/>
      <c r="DM112" s="71"/>
      <c r="DN112" s="71"/>
      <c r="DO112" s="71"/>
      <c r="DP112" s="71"/>
      <c r="DQ112" s="71"/>
      <c r="DR112" s="71"/>
      <c r="DS112" s="71"/>
      <c r="DT112" s="71"/>
      <c r="DU112" s="71"/>
      <c r="DV112" s="71"/>
      <c r="DW112" s="71"/>
      <c r="DX112" s="71"/>
      <c r="DY112" s="71"/>
      <c r="DZ112" s="71"/>
      <c r="EA112" s="71"/>
      <c r="EB112" s="71"/>
      <c r="EC112" s="71"/>
      <c r="ED112" s="71"/>
      <c r="EE112" s="71"/>
      <c r="EF112" s="71"/>
      <c r="EG112" s="71"/>
      <c r="EH112" s="71"/>
      <c r="EI112" s="71"/>
      <c r="EJ112" s="71"/>
      <c r="EK112" s="71"/>
      <c r="EL112" s="71"/>
      <c r="EM112" s="71"/>
      <c r="EN112" s="71"/>
      <c r="EO112" s="71"/>
      <c r="EP112" s="71"/>
      <c r="EQ112" s="71"/>
      <c r="ER112" s="71"/>
      <c r="ES112" s="71"/>
      <c r="ET112" s="71"/>
      <c r="EU112" s="71"/>
      <c r="EV112" s="71"/>
      <c r="EW112" s="71"/>
      <c r="EX112" s="71"/>
      <c r="EY112" s="71"/>
      <c r="EZ112" s="71"/>
      <c r="FA112" s="71"/>
      <c r="FB112" s="71"/>
      <c r="FC112" s="71"/>
      <c r="FD112" s="71"/>
      <c r="FE112" s="71"/>
      <c r="FF112" s="71"/>
      <c r="FG112" s="71"/>
      <c r="FH112" s="71"/>
      <c r="FI112" s="71"/>
      <c r="FJ112" s="71"/>
      <c r="FK112" s="71"/>
      <c r="FL112" s="71"/>
      <c r="FM112" s="71"/>
      <c r="FN112" s="71"/>
      <c r="FO112" s="71"/>
      <c r="FP112" s="71"/>
      <c r="FQ112" s="71"/>
      <c r="FR112" s="71"/>
      <c r="FS112" s="71"/>
      <c r="FT112" s="71"/>
      <c r="FU112" s="71"/>
      <c r="FV112" s="71"/>
      <c r="FW112" s="71"/>
      <c r="FX112" s="71"/>
      <c r="FY112" s="71"/>
      <c r="FZ112" s="71"/>
      <c r="GA112" s="71"/>
      <c r="GB112" s="71"/>
      <c r="GC112" s="71"/>
      <c r="GD112" s="71"/>
      <c r="GE112" s="71"/>
      <c r="GF112" s="71"/>
      <c r="GG112" s="71"/>
      <c r="GH112" s="71"/>
      <c r="GI112" s="71"/>
      <c r="GJ112" s="71"/>
      <c r="GK112" s="71"/>
      <c r="GL112" s="71"/>
      <c r="GM112" s="71"/>
      <c r="GN112" s="71"/>
      <c r="GO112" s="71"/>
      <c r="GP112" s="71"/>
      <c r="GQ112" s="71"/>
      <c r="GR112" s="71"/>
      <c r="GS112" s="71"/>
      <c r="GT112" s="71"/>
      <c r="GU112" s="71"/>
      <c r="GV112" s="71"/>
      <c r="GW112" s="71"/>
      <c r="GX112" s="71"/>
      <c r="GY112" s="71"/>
      <c r="GZ112" s="71"/>
      <c r="HA112" s="71"/>
      <c r="HB112" s="71"/>
      <c r="HC112" s="71"/>
      <c r="HD112" s="71"/>
      <c r="HE112" s="71"/>
      <c r="HF112" s="71"/>
      <c r="HG112" s="71"/>
      <c r="HH112" s="71"/>
      <c r="HI112" s="71"/>
      <c r="HJ112" s="71"/>
      <c r="HK112" s="71"/>
      <c r="HL112" s="71"/>
      <c r="HM112" s="71"/>
      <c r="HN112" s="71"/>
      <c r="HO112" s="71"/>
      <c r="HP112" s="71"/>
      <c r="HQ112" s="71"/>
      <c r="HR112" s="71"/>
      <c r="HS112" s="71"/>
      <c r="HT112" s="71"/>
      <c r="HU112" s="71"/>
      <c r="HV112" s="71"/>
      <c r="HW112" s="71"/>
      <c r="HX112" s="71"/>
      <c r="HY112" s="71"/>
      <c r="HZ112" s="71"/>
      <c r="IA112" s="71"/>
      <c r="IB112" s="71"/>
      <c r="IC112" s="71"/>
      <c r="ID112" s="71"/>
      <c r="IE112" s="71"/>
      <c r="IF112" s="71"/>
      <c r="IG112" s="71"/>
      <c r="IH112" s="71"/>
      <c r="II112" s="71"/>
      <c r="IJ112" s="71"/>
      <c r="IK112" s="71"/>
      <c r="IL112" s="71"/>
      <c r="IM112" s="71"/>
      <c r="IN112" s="71"/>
      <c r="IO112" s="71"/>
      <c r="IP112" s="71"/>
      <c r="IQ112" s="71"/>
    </row>
    <row r="113" spans="1:251" s="38" customFormat="1" ht="14" customHeight="1">
      <c r="A113" s="213" t="s">
        <v>1025</v>
      </c>
      <c r="B113" s="201" t="s">
        <v>359</v>
      </c>
      <c r="C113" s="6">
        <v>1989</v>
      </c>
      <c r="D113" s="201" t="s">
        <v>268</v>
      </c>
      <c r="E113" s="200" t="s">
        <v>1020</v>
      </c>
      <c r="F113" s="6">
        <v>251004</v>
      </c>
      <c r="G113" s="8"/>
      <c r="H113" s="107"/>
      <c r="I113" s="107"/>
      <c r="J113" s="107"/>
      <c r="K113" s="8" t="s">
        <v>128</v>
      </c>
      <c r="L113" s="200" t="s">
        <v>455</v>
      </c>
      <c r="M113" s="10" t="s">
        <v>380</v>
      </c>
      <c r="N113" s="201" t="s">
        <v>360</v>
      </c>
      <c r="O113" s="201" t="s">
        <v>166</v>
      </c>
      <c r="P113" s="8" t="s">
        <v>180</v>
      </c>
      <c r="Q113" s="9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  <c r="FO113" s="8"/>
      <c r="FP113" s="8"/>
      <c r="FQ113" s="8"/>
      <c r="FR113" s="8"/>
      <c r="FS113" s="8"/>
      <c r="FT113" s="8"/>
      <c r="FU113" s="8"/>
      <c r="FV113" s="8"/>
      <c r="FW113" s="8"/>
      <c r="FX113" s="8"/>
      <c r="FY113" s="8"/>
      <c r="FZ113" s="8"/>
      <c r="GA113" s="8"/>
      <c r="GB113" s="8"/>
      <c r="GC113" s="8"/>
      <c r="GD113" s="8"/>
      <c r="GE113" s="8"/>
      <c r="GF113" s="8"/>
      <c r="GG113" s="8"/>
      <c r="GH113" s="8"/>
      <c r="GI113" s="8"/>
      <c r="GJ113" s="8"/>
      <c r="GK113" s="8"/>
      <c r="GL113" s="8"/>
      <c r="GM113" s="8"/>
      <c r="GN113" s="8"/>
      <c r="GO113" s="8"/>
      <c r="GP113" s="8"/>
      <c r="GQ113" s="8"/>
      <c r="GR113" s="8"/>
      <c r="GS113" s="8"/>
      <c r="GT113" s="8"/>
      <c r="GU113" s="8"/>
      <c r="GV113" s="8"/>
      <c r="GW113" s="8"/>
      <c r="GX113" s="8"/>
      <c r="GY113" s="8"/>
      <c r="GZ113" s="8"/>
      <c r="HA113" s="8"/>
      <c r="HB113" s="8"/>
      <c r="HC113" s="8"/>
      <c r="HD113" s="8"/>
      <c r="HE113" s="8"/>
      <c r="HF113" s="8"/>
      <c r="HG113" s="8"/>
      <c r="HH113" s="8"/>
      <c r="HI113" s="8"/>
      <c r="HJ113" s="8"/>
      <c r="HK113" s="8"/>
      <c r="HL113" s="8"/>
      <c r="HM113" s="8"/>
      <c r="HN113" s="8"/>
      <c r="HO113" s="8"/>
      <c r="HP113" s="8"/>
      <c r="HQ113" s="8"/>
      <c r="HR113" s="8"/>
      <c r="HS113" s="8"/>
      <c r="HT113" s="8"/>
      <c r="HU113" s="8"/>
      <c r="HV113" s="8"/>
      <c r="HW113" s="8"/>
      <c r="HX113" s="8"/>
      <c r="HY113" s="8"/>
      <c r="HZ113" s="8"/>
      <c r="IA113" s="8"/>
      <c r="IB113" s="8"/>
      <c r="IC113" s="8"/>
      <c r="ID113" s="8"/>
      <c r="IE113" s="8"/>
      <c r="IF113" s="8"/>
      <c r="IG113" s="8"/>
      <c r="IH113" s="8"/>
      <c r="II113" s="8"/>
      <c r="IJ113" s="8"/>
      <c r="IK113" s="8"/>
      <c r="IL113" s="8"/>
      <c r="IM113" s="8"/>
      <c r="IN113" s="8"/>
      <c r="IO113" s="8"/>
      <c r="IP113" s="8"/>
      <c r="IQ113" s="8"/>
    </row>
    <row r="114" spans="1:251" s="5" customFormat="1">
      <c r="A114" s="39" t="s">
        <v>534</v>
      </c>
      <c r="B114" s="39" t="s">
        <v>535</v>
      </c>
      <c r="C114" s="39">
        <v>2020</v>
      </c>
      <c r="D114" s="39" t="s">
        <v>472</v>
      </c>
      <c r="E114" s="39" t="s">
        <v>460</v>
      </c>
      <c r="F114" s="39">
        <v>250505</v>
      </c>
      <c r="G114" s="36"/>
      <c r="H114" s="36">
        <v>0</v>
      </c>
      <c r="I114" s="36"/>
      <c r="J114" s="36"/>
      <c r="K114" s="36" t="s">
        <v>128</v>
      </c>
      <c r="L114" s="36" t="s">
        <v>137</v>
      </c>
      <c r="M114" s="36" t="s">
        <v>239</v>
      </c>
      <c r="N114" s="36" t="s">
        <v>473</v>
      </c>
      <c r="O114" s="36" t="s">
        <v>511</v>
      </c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  <c r="EB114" s="36"/>
      <c r="EC114" s="36"/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36"/>
      <c r="ER114" s="36"/>
      <c r="ES114" s="36"/>
      <c r="ET114" s="36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/>
      <c r="FO114" s="36"/>
      <c r="FP114" s="36"/>
      <c r="FQ114" s="36"/>
      <c r="FR114" s="36"/>
      <c r="FS114" s="36"/>
      <c r="FT114" s="36"/>
      <c r="FU114" s="36"/>
      <c r="FV114" s="36"/>
      <c r="FW114" s="36"/>
      <c r="FX114" s="36"/>
      <c r="FY114" s="36"/>
      <c r="FZ114" s="36"/>
      <c r="GA114" s="36"/>
      <c r="GB114" s="36"/>
      <c r="GC114" s="36"/>
      <c r="GD114" s="36"/>
      <c r="GE114" s="36"/>
      <c r="GF114" s="36"/>
      <c r="GG114" s="36"/>
      <c r="GH114" s="36"/>
      <c r="GI114" s="36"/>
      <c r="GJ114" s="36"/>
      <c r="GK114" s="36"/>
      <c r="GL114" s="36"/>
      <c r="GM114" s="36"/>
      <c r="GN114" s="36"/>
      <c r="GO114" s="36"/>
      <c r="GP114" s="36"/>
      <c r="GQ114" s="36"/>
      <c r="GR114" s="36"/>
      <c r="GS114" s="36"/>
      <c r="GT114" s="36"/>
      <c r="GU114" s="36"/>
      <c r="GV114" s="36"/>
      <c r="GW114" s="36"/>
      <c r="GX114" s="36"/>
      <c r="GY114" s="36"/>
      <c r="GZ114" s="36"/>
      <c r="HA114" s="36"/>
      <c r="HB114" s="36"/>
      <c r="HC114" s="36"/>
      <c r="HD114" s="36"/>
      <c r="HE114" s="36"/>
      <c r="HF114" s="36"/>
      <c r="HG114" s="36"/>
      <c r="HH114" s="36"/>
      <c r="HI114" s="36"/>
      <c r="HJ114" s="36"/>
      <c r="HK114" s="36"/>
      <c r="HL114" s="36"/>
      <c r="HM114" s="36"/>
      <c r="HN114" s="36"/>
      <c r="HO114" s="36"/>
      <c r="HP114" s="36"/>
      <c r="HQ114" s="36"/>
      <c r="HR114" s="36"/>
      <c r="HS114" s="36"/>
      <c r="HT114" s="36"/>
      <c r="HU114" s="36"/>
      <c r="HV114" s="36"/>
      <c r="HW114" s="36"/>
      <c r="HX114" s="36"/>
      <c r="HY114" s="36"/>
      <c r="HZ114" s="36"/>
      <c r="IA114" s="36"/>
      <c r="IB114" s="36"/>
      <c r="IC114" s="36"/>
      <c r="ID114" s="36"/>
      <c r="IE114" s="36"/>
      <c r="IF114" s="36"/>
      <c r="IG114" s="36"/>
      <c r="IH114" s="36"/>
      <c r="II114" s="36"/>
      <c r="IJ114" s="36"/>
      <c r="IK114" s="36"/>
      <c r="IL114" s="36"/>
      <c r="IM114" s="36"/>
      <c r="IN114" s="36"/>
      <c r="IO114" s="36"/>
      <c r="IP114" s="36"/>
      <c r="IQ114" s="36"/>
    </row>
    <row r="115" spans="1:251" s="5" customFormat="1">
      <c r="A115" s="86" t="s">
        <v>897</v>
      </c>
      <c r="B115" s="86" t="s">
        <v>896</v>
      </c>
      <c r="C115" s="86">
        <v>1973</v>
      </c>
      <c r="D115" s="100" t="s">
        <v>459</v>
      </c>
      <c r="E115" s="100" t="s">
        <v>460</v>
      </c>
      <c r="F115" s="100">
        <v>250908</v>
      </c>
      <c r="G115" s="100"/>
      <c r="H115" s="36"/>
      <c r="I115" s="36">
        <v>47</v>
      </c>
      <c r="J115" s="36">
        <v>27</v>
      </c>
      <c r="K115" s="38" t="s">
        <v>129</v>
      </c>
      <c r="L115" s="100" t="s">
        <v>130</v>
      </c>
      <c r="M115" s="100" t="s">
        <v>239</v>
      </c>
      <c r="N115" s="86" t="s">
        <v>898</v>
      </c>
      <c r="O115" s="86" t="s">
        <v>166</v>
      </c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100"/>
      <c r="AQ115" s="100"/>
      <c r="AR115" s="100"/>
      <c r="AS115" s="100"/>
      <c r="AT115" s="100"/>
      <c r="AU115" s="100"/>
      <c r="AV115" s="100"/>
      <c r="AW115" s="100"/>
      <c r="AX115" s="100"/>
      <c r="AY115" s="100"/>
      <c r="AZ115" s="100"/>
      <c r="BA115" s="100"/>
      <c r="BB115" s="100"/>
      <c r="BC115" s="100"/>
      <c r="BD115" s="100"/>
      <c r="BE115" s="100"/>
      <c r="BF115" s="100"/>
      <c r="BG115" s="100"/>
      <c r="BH115" s="100"/>
      <c r="BI115" s="100"/>
      <c r="BJ115" s="100"/>
      <c r="BK115" s="100"/>
      <c r="BL115" s="100"/>
      <c r="BM115" s="100"/>
      <c r="BN115" s="100"/>
      <c r="BO115" s="100"/>
      <c r="BP115" s="100"/>
      <c r="BQ115" s="100"/>
      <c r="BR115" s="100"/>
      <c r="BS115" s="100"/>
      <c r="BT115" s="100"/>
      <c r="BU115" s="100"/>
      <c r="BV115" s="100"/>
      <c r="BW115" s="100"/>
      <c r="BX115" s="100"/>
      <c r="BY115" s="100"/>
      <c r="BZ115" s="100"/>
      <c r="CA115" s="100"/>
      <c r="CB115" s="100"/>
      <c r="CC115" s="100"/>
      <c r="CD115" s="100"/>
      <c r="CE115" s="100"/>
      <c r="CF115" s="100"/>
      <c r="CG115" s="100"/>
      <c r="CH115" s="100"/>
      <c r="CI115" s="100"/>
      <c r="CJ115" s="100"/>
      <c r="CK115" s="100"/>
      <c r="CL115" s="100"/>
      <c r="CM115" s="100"/>
      <c r="CN115" s="100"/>
      <c r="CO115" s="100"/>
      <c r="CP115" s="100"/>
      <c r="CQ115" s="100"/>
      <c r="CR115" s="100"/>
      <c r="CS115" s="100"/>
      <c r="CT115" s="100"/>
      <c r="CU115" s="100"/>
      <c r="CV115" s="100"/>
      <c r="CW115" s="100"/>
      <c r="CX115" s="100"/>
      <c r="CY115" s="100"/>
      <c r="CZ115" s="100"/>
      <c r="DA115" s="100"/>
      <c r="DB115" s="100"/>
      <c r="DC115" s="100"/>
      <c r="DD115" s="100"/>
      <c r="DE115" s="100"/>
      <c r="DF115" s="100"/>
      <c r="DG115" s="100"/>
      <c r="DH115" s="100"/>
      <c r="DI115" s="100"/>
      <c r="DJ115" s="100"/>
      <c r="DK115" s="100"/>
      <c r="DL115" s="100"/>
      <c r="DM115" s="100"/>
      <c r="DN115" s="100"/>
      <c r="DO115" s="100"/>
      <c r="DP115" s="100"/>
      <c r="DQ115" s="100"/>
      <c r="DR115" s="100"/>
      <c r="DS115" s="100"/>
      <c r="DT115" s="100"/>
      <c r="DU115" s="100"/>
      <c r="DV115" s="100"/>
      <c r="DW115" s="100"/>
      <c r="DX115" s="100"/>
      <c r="DY115" s="100"/>
      <c r="DZ115" s="100"/>
      <c r="EA115" s="100"/>
      <c r="EB115" s="100"/>
      <c r="EC115" s="100"/>
      <c r="ED115" s="100"/>
      <c r="EE115" s="100"/>
      <c r="EF115" s="100"/>
      <c r="EG115" s="100"/>
      <c r="EH115" s="100"/>
      <c r="EI115" s="100"/>
      <c r="EJ115" s="100"/>
      <c r="EK115" s="100"/>
      <c r="EL115" s="100"/>
      <c r="EM115" s="100"/>
      <c r="EN115" s="100"/>
      <c r="EO115" s="100"/>
      <c r="EP115" s="100"/>
      <c r="EQ115" s="100"/>
      <c r="ER115" s="100"/>
      <c r="ES115" s="100"/>
      <c r="ET115" s="100"/>
      <c r="EU115" s="100"/>
      <c r="EV115" s="100"/>
      <c r="EW115" s="100"/>
      <c r="EX115" s="100"/>
      <c r="EY115" s="100"/>
      <c r="EZ115" s="100"/>
      <c r="FA115" s="100"/>
      <c r="FB115" s="100"/>
      <c r="FC115" s="100"/>
      <c r="FD115" s="100"/>
      <c r="FE115" s="100"/>
      <c r="FF115" s="100"/>
      <c r="FG115" s="100"/>
      <c r="FH115" s="100"/>
      <c r="FI115" s="100"/>
      <c r="FJ115" s="100"/>
      <c r="FK115" s="100"/>
      <c r="FL115" s="100"/>
      <c r="FM115" s="100"/>
      <c r="FN115" s="100"/>
      <c r="FO115" s="100"/>
      <c r="FP115" s="100"/>
      <c r="FQ115" s="100"/>
      <c r="FR115" s="100"/>
      <c r="FS115" s="100"/>
      <c r="FT115" s="100"/>
      <c r="FU115" s="100"/>
      <c r="FV115" s="100"/>
      <c r="FW115" s="100"/>
      <c r="FX115" s="100"/>
      <c r="FY115" s="100"/>
      <c r="FZ115" s="100"/>
      <c r="GA115" s="100"/>
      <c r="GB115" s="100"/>
      <c r="GC115" s="100"/>
      <c r="GD115" s="100"/>
      <c r="GE115" s="100"/>
      <c r="GF115" s="100"/>
      <c r="GG115" s="100"/>
      <c r="GH115" s="100"/>
      <c r="GI115" s="100"/>
      <c r="GJ115" s="100"/>
      <c r="GK115" s="100"/>
      <c r="GL115" s="100"/>
      <c r="GM115" s="100"/>
      <c r="GN115" s="100"/>
      <c r="GO115" s="100"/>
      <c r="GP115" s="100"/>
      <c r="GQ115" s="100"/>
      <c r="GR115" s="100"/>
      <c r="GS115" s="100"/>
      <c r="GT115" s="100"/>
      <c r="GU115" s="100"/>
      <c r="GV115" s="100"/>
      <c r="GW115" s="100"/>
      <c r="GX115" s="100"/>
      <c r="GY115" s="100"/>
      <c r="GZ115" s="100"/>
      <c r="HA115" s="100"/>
      <c r="HB115" s="100"/>
      <c r="HC115" s="100"/>
      <c r="HD115" s="100"/>
      <c r="HE115" s="100"/>
      <c r="HF115" s="100"/>
      <c r="HG115" s="100"/>
      <c r="HH115" s="100"/>
      <c r="HI115" s="100"/>
      <c r="HJ115" s="100"/>
      <c r="HK115" s="100"/>
      <c r="HL115" s="100"/>
      <c r="HM115" s="100"/>
      <c r="HN115" s="100"/>
      <c r="HO115" s="100"/>
      <c r="HP115" s="100"/>
      <c r="HQ115" s="100"/>
      <c r="HR115" s="100"/>
      <c r="HS115" s="100"/>
      <c r="HT115" s="100"/>
      <c r="HU115" s="100"/>
      <c r="HV115" s="100"/>
      <c r="HW115" s="100"/>
      <c r="HX115" s="100"/>
      <c r="HY115" s="100"/>
      <c r="HZ115" s="100"/>
      <c r="IA115" s="100"/>
      <c r="IB115" s="100"/>
      <c r="IC115" s="100"/>
      <c r="ID115" s="100"/>
      <c r="IE115" s="100"/>
      <c r="IF115" s="100"/>
      <c r="IG115" s="100"/>
      <c r="IH115" s="100"/>
      <c r="II115" s="100"/>
      <c r="IJ115" s="100"/>
      <c r="IK115" s="100"/>
      <c r="IL115" s="100"/>
      <c r="IM115" s="100"/>
      <c r="IN115" s="100"/>
      <c r="IO115" s="100"/>
      <c r="IP115" s="100"/>
      <c r="IQ115" s="100"/>
    </row>
    <row r="116" spans="1:251" s="6" customFormat="1">
      <c r="A116" s="39"/>
      <c r="B116" s="201" t="s">
        <v>375</v>
      </c>
      <c r="C116" s="6">
        <v>1996</v>
      </c>
      <c r="D116" s="201" t="s">
        <v>268</v>
      </c>
      <c r="E116" s="200" t="s">
        <v>382</v>
      </c>
      <c r="F116" s="6">
        <v>250426</v>
      </c>
      <c r="G116" s="8"/>
      <c r="H116" s="107"/>
      <c r="I116" s="107"/>
      <c r="J116" s="107"/>
      <c r="K116" s="8" t="s">
        <v>128</v>
      </c>
      <c r="L116" s="200" t="s">
        <v>680</v>
      </c>
      <c r="M116" s="10" t="s">
        <v>380</v>
      </c>
      <c r="N116" s="201" t="s">
        <v>358</v>
      </c>
      <c r="O116" s="201" t="s">
        <v>166</v>
      </c>
      <c r="P116" s="8" t="s">
        <v>180</v>
      </c>
      <c r="Q116" s="9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  <c r="FD116" s="8"/>
      <c r="FE116" s="8"/>
      <c r="FF116" s="8"/>
      <c r="FG116" s="8"/>
      <c r="FH116" s="8"/>
      <c r="FI116" s="8"/>
      <c r="FJ116" s="8"/>
      <c r="FK116" s="8"/>
      <c r="FL116" s="8"/>
      <c r="FM116" s="8"/>
      <c r="FN116" s="8"/>
      <c r="FO116" s="8"/>
      <c r="FP116" s="8"/>
      <c r="FQ116" s="8"/>
      <c r="FR116" s="8"/>
      <c r="FS116" s="8"/>
      <c r="FT116" s="8"/>
      <c r="FU116" s="8"/>
      <c r="FV116" s="8"/>
      <c r="FW116" s="8"/>
      <c r="FX116" s="8"/>
      <c r="FY116" s="8"/>
      <c r="FZ116" s="8"/>
      <c r="GA116" s="8"/>
      <c r="GB116" s="8"/>
      <c r="GC116" s="8"/>
      <c r="GD116" s="8"/>
      <c r="GE116" s="8"/>
      <c r="GF116" s="8"/>
      <c r="GG116" s="8"/>
      <c r="GH116" s="8"/>
      <c r="GI116" s="8"/>
      <c r="GJ116" s="8"/>
      <c r="GK116" s="8"/>
      <c r="GL116" s="8"/>
      <c r="GM116" s="8"/>
      <c r="GN116" s="8"/>
      <c r="GO116" s="8"/>
      <c r="GP116" s="8"/>
      <c r="GQ116" s="8"/>
      <c r="GR116" s="8"/>
      <c r="GS116" s="8"/>
      <c r="GT116" s="8"/>
      <c r="GU116" s="8"/>
      <c r="GV116" s="8"/>
      <c r="GW116" s="8"/>
      <c r="GX116" s="8"/>
      <c r="GY116" s="8"/>
      <c r="GZ116" s="8"/>
      <c r="HA116" s="8"/>
      <c r="HB116" s="8"/>
      <c r="HC116" s="8"/>
      <c r="HD116" s="8"/>
      <c r="HE116" s="8"/>
      <c r="HF116" s="8"/>
      <c r="HG116" s="8"/>
      <c r="HH116" s="8"/>
      <c r="HI116" s="8"/>
      <c r="HJ116" s="8"/>
      <c r="HK116" s="8"/>
      <c r="HL116" s="8"/>
      <c r="HM116" s="8"/>
      <c r="HN116" s="8"/>
      <c r="HO116" s="8"/>
      <c r="HP116" s="8"/>
      <c r="HQ116" s="8"/>
      <c r="HR116" s="8"/>
      <c r="HS116" s="8"/>
      <c r="HT116" s="8"/>
      <c r="HU116" s="8"/>
      <c r="HV116" s="8"/>
      <c r="HW116" s="8"/>
      <c r="HX116" s="8"/>
      <c r="HY116" s="8"/>
      <c r="HZ116" s="8"/>
      <c r="IA116" s="8"/>
      <c r="IB116" s="8"/>
      <c r="IC116" s="8"/>
      <c r="ID116" s="8"/>
      <c r="IE116" s="8"/>
      <c r="IF116" s="8"/>
      <c r="IG116" s="8"/>
      <c r="IH116" s="8"/>
      <c r="II116" s="8"/>
      <c r="IJ116" s="8"/>
      <c r="IK116" s="8"/>
      <c r="IL116" s="8"/>
      <c r="IM116" s="8"/>
      <c r="IN116" s="8"/>
      <c r="IO116" s="8"/>
      <c r="IP116" s="8"/>
      <c r="IQ116" s="8"/>
    </row>
    <row r="117" spans="1:251" s="6" customFormat="1">
      <c r="A117" s="65" t="s">
        <v>758</v>
      </c>
      <c r="B117" s="199" t="s">
        <v>298</v>
      </c>
      <c r="C117" s="6">
        <v>1977</v>
      </c>
      <c r="D117" s="8" t="s">
        <v>726</v>
      </c>
      <c r="E117" s="5" t="s">
        <v>460</v>
      </c>
      <c r="F117" s="6">
        <v>250611</v>
      </c>
      <c r="G117" s="5"/>
      <c r="I117" s="6">
        <v>328</v>
      </c>
      <c r="J117" s="6">
        <v>388</v>
      </c>
      <c r="K117" s="5" t="s">
        <v>128</v>
      </c>
      <c r="L117" s="136" t="s">
        <v>297</v>
      </c>
      <c r="M117" s="5" t="s">
        <v>239</v>
      </c>
      <c r="N117" s="6" t="s">
        <v>333</v>
      </c>
      <c r="O117" s="106" t="s">
        <v>166</v>
      </c>
      <c r="P117" s="8" t="s">
        <v>180</v>
      </c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8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</row>
    <row r="118" spans="1:251" s="38" customFormat="1" ht="14" customHeight="1">
      <c r="A118" s="65">
        <v>17.559999999999999</v>
      </c>
      <c r="B118" s="199" t="s">
        <v>298</v>
      </c>
      <c r="C118" s="6">
        <v>1977</v>
      </c>
      <c r="D118" s="8" t="s">
        <v>993</v>
      </c>
      <c r="E118" s="5" t="s">
        <v>341</v>
      </c>
      <c r="F118" s="6">
        <v>250506</v>
      </c>
      <c r="G118" s="5"/>
      <c r="H118" s="6"/>
      <c r="I118" s="6"/>
      <c r="J118" s="6"/>
      <c r="K118" s="5" t="s">
        <v>128</v>
      </c>
      <c r="L118" s="136" t="s">
        <v>297</v>
      </c>
      <c r="M118" s="5" t="s">
        <v>270</v>
      </c>
      <c r="N118" s="6" t="s">
        <v>333</v>
      </c>
      <c r="O118" s="106" t="s">
        <v>166</v>
      </c>
      <c r="P118" s="8" t="s">
        <v>180</v>
      </c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8"/>
      <c r="ID118" s="5"/>
      <c r="IE118" s="5"/>
      <c r="IF118" s="5"/>
      <c r="IG118" s="5"/>
      <c r="IH118" s="5"/>
      <c r="II118" s="5"/>
      <c r="IJ118" s="5"/>
      <c r="IK118" s="5"/>
      <c r="IL118" s="5"/>
      <c r="IM118" s="5"/>
      <c r="IN118" s="5"/>
      <c r="IO118" s="5"/>
      <c r="IP118" s="5"/>
      <c r="IQ118" s="5"/>
    </row>
    <row r="119" spans="1:251" s="38" customFormat="1" ht="14" customHeight="1">
      <c r="A119" s="65" t="s">
        <v>810</v>
      </c>
      <c r="B119" s="199" t="s">
        <v>298</v>
      </c>
      <c r="C119" s="6">
        <v>1977</v>
      </c>
      <c r="D119" s="8" t="s">
        <v>340</v>
      </c>
      <c r="E119" s="5" t="s">
        <v>675</v>
      </c>
      <c r="F119" s="6">
        <v>250813</v>
      </c>
      <c r="G119" s="5"/>
      <c r="H119" s="6"/>
      <c r="I119" s="6">
        <v>425</v>
      </c>
      <c r="J119" s="6">
        <v>475</v>
      </c>
      <c r="K119" s="5" t="s">
        <v>128</v>
      </c>
      <c r="L119" s="136" t="s">
        <v>297</v>
      </c>
      <c r="M119" s="5" t="s">
        <v>239</v>
      </c>
      <c r="N119" s="6" t="s">
        <v>333</v>
      </c>
      <c r="O119" s="106" t="s">
        <v>166</v>
      </c>
      <c r="P119" s="8" t="s">
        <v>180</v>
      </c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8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  <c r="IO119" s="5"/>
      <c r="IP119" s="5"/>
      <c r="IQ119" s="5"/>
    </row>
    <row r="120" spans="1:251" s="38" customFormat="1" ht="14" customHeight="1">
      <c r="A120" s="65" t="s">
        <v>1018</v>
      </c>
      <c r="B120" s="199" t="s">
        <v>298</v>
      </c>
      <c r="C120" s="6">
        <v>1977</v>
      </c>
      <c r="D120" s="8" t="s">
        <v>1019</v>
      </c>
      <c r="E120" s="5" t="s">
        <v>1020</v>
      </c>
      <c r="F120" s="6">
        <v>251004</v>
      </c>
      <c r="G120" s="5"/>
      <c r="H120" s="6"/>
      <c r="I120" s="6"/>
      <c r="J120" s="6"/>
      <c r="K120" s="5" t="s">
        <v>128</v>
      </c>
      <c r="L120" s="136" t="s">
        <v>297</v>
      </c>
      <c r="M120" s="5" t="s">
        <v>270</v>
      </c>
      <c r="N120" s="6" t="s">
        <v>333</v>
      </c>
      <c r="O120" s="106" t="s">
        <v>166</v>
      </c>
      <c r="P120" s="8" t="s">
        <v>180</v>
      </c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8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  <c r="IP120" s="5"/>
      <c r="IQ120" s="5"/>
    </row>
    <row r="121" spans="1:251" s="6" customFormat="1">
      <c r="A121" s="65" t="s">
        <v>750</v>
      </c>
      <c r="B121" s="128" t="s">
        <v>267</v>
      </c>
      <c r="C121" s="6">
        <v>1997</v>
      </c>
      <c r="D121" s="8" t="s">
        <v>340</v>
      </c>
      <c r="E121" s="5" t="s">
        <v>675</v>
      </c>
      <c r="F121" s="6">
        <v>250618</v>
      </c>
      <c r="G121" s="5"/>
      <c r="I121" s="6">
        <v>674</v>
      </c>
      <c r="K121" s="5" t="s">
        <v>129</v>
      </c>
      <c r="L121" s="197" t="s">
        <v>296</v>
      </c>
      <c r="M121" s="5" t="s">
        <v>239</v>
      </c>
      <c r="N121" s="6" t="s">
        <v>271</v>
      </c>
      <c r="O121" s="106" t="s">
        <v>166</v>
      </c>
      <c r="P121" s="8" t="s">
        <v>180</v>
      </c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</row>
    <row r="122" spans="1:251" s="6" customFormat="1">
      <c r="A122" s="65" t="s">
        <v>266</v>
      </c>
      <c r="B122" s="128" t="s">
        <v>267</v>
      </c>
      <c r="C122" s="6">
        <v>1997</v>
      </c>
      <c r="D122" s="8" t="s">
        <v>268</v>
      </c>
      <c r="E122" s="5" t="s">
        <v>269</v>
      </c>
      <c r="F122" s="6">
        <v>250215</v>
      </c>
      <c r="G122" s="5"/>
      <c r="K122" s="5" t="s">
        <v>129</v>
      </c>
      <c r="L122" s="197" t="s">
        <v>296</v>
      </c>
      <c r="M122" s="5" t="s">
        <v>270</v>
      </c>
      <c r="N122" s="6" t="s">
        <v>271</v>
      </c>
      <c r="O122" s="106" t="s">
        <v>166</v>
      </c>
      <c r="P122" s="8" t="s">
        <v>180</v>
      </c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  <c r="II122" s="5"/>
      <c r="IJ122" s="5"/>
      <c r="IK122" s="5"/>
      <c r="IL122" s="5"/>
      <c r="IM122" s="5"/>
      <c r="IN122" s="5"/>
      <c r="IO122" s="5"/>
      <c r="IP122" s="5"/>
      <c r="IQ122" s="5"/>
    </row>
    <row r="123" spans="1:251" s="6" customFormat="1">
      <c r="A123" s="39"/>
      <c r="B123" s="201" t="s">
        <v>267</v>
      </c>
      <c r="C123" s="8" t="s">
        <v>404</v>
      </c>
      <c r="D123" s="201" t="s">
        <v>268</v>
      </c>
      <c r="E123" s="200" t="s">
        <v>382</v>
      </c>
      <c r="F123" s="6">
        <v>250426</v>
      </c>
      <c r="G123" s="8"/>
      <c r="H123" s="107"/>
      <c r="I123" s="107"/>
      <c r="J123" s="107"/>
      <c r="K123" s="8" t="s">
        <v>129</v>
      </c>
      <c r="L123" s="197" t="s">
        <v>296</v>
      </c>
      <c r="M123" s="10" t="s">
        <v>380</v>
      </c>
      <c r="N123" s="201" t="s">
        <v>351</v>
      </c>
      <c r="O123" s="201" t="s">
        <v>166</v>
      </c>
      <c r="P123" s="8" t="s">
        <v>180</v>
      </c>
      <c r="Q123" s="9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  <c r="FO123" s="8"/>
      <c r="FP123" s="8"/>
      <c r="FQ123" s="8"/>
      <c r="FR123" s="8"/>
      <c r="FS123" s="8"/>
      <c r="FT123" s="8"/>
      <c r="FU123" s="8"/>
      <c r="FV123" s="8"/>
      <c r="FW123" s="8"/>
      <c r="FX123" s="8"/>
      <c r="FY123" s="8"/>
      <c r="FZ123" s="8"/>
      <c r="GA123" s="8"/>
      <c r="GB123" s="8"/>
      <c r="GC123" s="8"/>
      <c r="GD123" s="8"/>
      <c r="GE123" s="8"/>
      <c r="GF123" s="8"/>
      <c r="GG123" s="8"/>
      <c r="GH123" s="8"/>
      <c r="GI123" s="8"/>
      <c r="GJ123" s="8"/>
      <c r="GK123" s="8"/>
      <c r="GL123" s="8"/>
      <c r="GM123" s="8"/>
      <c r="GN123" s="8"/>
      <c r="GO123" s="8"/>
      <c r="GP123" s="8"/>
      <c r="GQ123" s="8"/>
      <c r="GR123" s="8"/>
      <c r="GS123" s="8"/>
      <c r="GT123" s="8"/>
      <c r="GU123" s="8"/>
      <c r="GV123" s="8"/>
      <c r="GW123" s="8"/>
      <c r="GX123" s="8"/>
      <c r="GY123" s="8"/>
      <c r="GZ123" s="8"/>
      <c r="HA123" s="8"/>
      <c r="HB123" s="8"/>
      <c r="HC123" s="8"/>
      <c r="HD123" s="8"/>
      <c r="HE123" s="8"/>
      <c r="HF123" s="8"/>
      <c r="HG123" s="8"/>
      <c r="HH123" s="8"/>
      <c r="HI123" s="8"/>
      <c r="HJ123" s="8"/>
      <c r="HK123" s="8"/>
      <c r="HL123" s="8"/>
      <c r="HM123" s="8"/>
      <c r="HN123" s="8"/>
      <c r="HO123" s="8"/>
      <c r="HP123" s="8"/>
      <c r="HQ123" s="8"/>
      <c r="HR123" s="8"/>
      <c r="HS123" s="8"/>
      <c r="HT123" s="8"/>
      <c r="HU123" s="8"/>
      <c r="HV123" s="8"/>
      <c r="HW123" s="8"/>
      <c r="HX123" s="8"/>
      <c r="HY123" s="8"/>
      <c r="HZ123" s="8"/>
      <c r="IA123" s="8"/>
      <c r="IB123" s="8"/>
      <c r="IC123" s="8"/>
      <c r="ID123" s="8"/>
      <c r="IE123" s="8"/>
      <c r="IF123" s="8"/>
      <c r="IG123" s="8"/>
      <c r="IH123" s="8"/>
      <c r="II123" s="8"/>
      <c r="IJ123" s="8"/>
      <c r="IK123" s="8"/>
      <c r="IL123" s="8"/>
      <c r="IM123" s="8"/>
      <c r="IN123" s="8"/>
      <c r="IO123" s="8"/>
      <c r="IP123" s="8"/>
      <c r="IQ123" s="8"/>
    </row>
    <row r="124" spans="1:251" s="6" customFormat="1">
      <c r="A124" s="6">
        <v>0.75</v>
      </c>
      <c r="B124" s="127" t="s">
        <v>179</v>
      </c>
      <c r="C124" s="86">
        <v>2014</v>
      </c>
      <c r="D124" s="38" t="s">
        <v>95</v>
      </c>
      <c r="E124" s="5" t="s">
        <v>218</v>
      </c>
      <c r="F124" s="6">
        <v>250113</v>
      </c>
      <c r="G124" s="5"/>
      <c r="H124" s="6">
        <v>667</v>
      </c>
      <c r="K124" s="5" t="s">
        <v>129</v>
      </c>
      <c r="L124" s="5" t="s">
        <v>137</v>
      </c>
      <c r="M124" s="5" t="s">
        <v>241</v>
      </c>
      <c r="N124" s="36" t="s">
        <v>136</v>
      </c>
      <c r="O124" s="106" t="s">
        <v>166</v>
      </c>
      <c r="P124" s="8" t="s">
        <v>15</v>
      </c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  <c r="II124" s="5"/>
      <c r="IJ124" s="5"/>
      <c r="IK124" s="5"/>
      <c r="IL124" s="5"/>
      <c r="IM124" s="5"/>
      <c r="IN124" s="5"/>
      <c r="IO124" s="5"/>
      <c r="IP124" s="5"/>
      <c r="IQ124" s="5"/>
    </row>
    <row r="125" spans="1:251" s="233" customFormat="1">
      <c r="A125" s="6">
        <v>1.66</v>
      </c>
      <c r="B125" s="127" t="s">
        <v>179</v>
      </c>
      <c r="C125" s="86">
        <v>2014</v>
      </c>
      <c r="D125" s="38" t="s">
        <v>36</v>
      </c>
      <c r="E125" s="5" t="s">
        <v>218</v>
      </c>
      <c r="F125" s="6">
        <v>250113</v>
      </c>
      <c r="G125" s="5"/>
      <c r="H125" s="6">
        <v>688</v>
      </c>
      <c r="I125" s="6"/>
      <c r="J125" s="6"/>
      <c r="K125" s="5" t="s">
        <v>129</v>
      </c>
      <c r="L125" s="5" t="s">
        <v>137</v>
      </c>
      <c r="M125" s="5" t="s">
        <v>241</v>
      </c>
      <c r="N125" s="36" t="s">
        <v>136</v>
      </c>
      <c r="O125" s="106" t="s">
        <v>166</v>
      </c>
      <c r="P125" s="8" t="s">
        <v>15</v>
      </c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8"/>
      <c r="IE125" s="8"/>
      <c r="IF125" s="8"/>
      <c r="IG125" s="8"/>
      <c r="IH125" s="8"/>
      <c r="II125" s="8"/>
      <c r="IJ125" s="8"/>
      <c r="IK125" s="8"/>
      <c r="IL125" s="8"/>
      <c r="IM125" s="8"/>
      <c r="IN125" s="8"/>
      <c r="IO125" s="8"/>
      <c r="IP125" s="8"/>
      <c r="IQ125" s="8"/>
    </row>
    <row r="126" spans="1:251" s="233" customFormat="1">
      <c r="A126" s="39">
        <v>36.57</v>
      </c>
      <c r="B126" s="204" t="s">
        <v>536</v>
      </c>
      <c r="C126" s="39">
        <v>1997</v>
      </c>
      <c r="D126" s="203" t="s">
        <v>328</v>
      </c>
      <c r="E126" s="39" t="s">
        <v>763</v>
      </c>
      <c r="F126" s="39">
        <v>250705</v>
      </c>
      <c r="G126" s="205"/>
      <c r="H126" s="36"/>
      <c r="I126" s="36" t="s">
        <v>0</v>
      </c>
      <c r="J126" s="36"/>
      <c r="K126" s="205" t="s">
        <v>128</v>
      </c>
      <c r="L126" s="205" t="s">
        <v>130</v>
      </c>
      <c r="M126" s="36" t="s">
        <v>380</v>
      </c>
      <c r="N126" s="36" t="s">
        <v>274</v>
      </c>
      <c r="O126" s="39" t="s">
        <v>511</v>
      </c>
      <c r="P126" s="205" t="s">
        <v>15</v>
      </c>
      <c r="Q126" s="205"/>
      <c r="R126" s="205"/>
      <c r="S126" s="39"/>
      <c r="T126" s="205">
        <v>61</v>
      </c>
      <c r="U126" s="205"/>
      <c r="V126" s="205"/>
      <c r="W126" s="205"/>
      <c r="X126" s="205"/>
      <c r="Y126" s="205"/>
      <c r="Z126" s="205"/>
      <c r="AA126" s="205"/>
      <c r="AB126" s="205"/>
      <c r="AC126" s="205"/>
      <c r="AD126" s="205"/>
      <c r="AE126" s="205"/>
      <c r="AF126" s="205"/>
      <c r="AG126" s="205"/>
      <c r="AH126" s="205"/>
      <c r="AI126" s="205"/>
      <c r="AJ126" s="205"/>
      <c r="AK126" s="205"/>
      <c r="AL126" s="205"/>
      <c r="AM126" s="205"/>
      <c r="AN126" s="205"/>
      <c r="AO126" s="205"/>
      <c r="AP126" s="205"/>
      <c r="AQ126" s="205"/>
      <c r="AR126" s="205"/>
      <c r="AS126" s="205"/>
      <c r="AT126" s="205"/>
      <c r="AU126" s="205"/>
      <c r="AV126" s="205"/>
      <c r="AW126" s="205"/>
      <c r="AX126" s="205"/>
      <c r="AY126" s="205"/>
      <c r="AZ126" s="205"/>
      <c r="BA126" s="205"/>
      <c r="BB126" s="205"/>
      <c r="BC126" s="205"/>
      <c r="BD126" s="205"/>
      <c r="BE126" s="205"/>
      <c r="BF126" s="205"/>
      <c r="BG126" s="205"/>
      <c r="BH126" s="205"/>
      <c r="BI126" s="205"/>
      <c r="BJ126" s="205"/>
      <c r="BK126" s="205"/>
      <c r="BL126" s="205"/>
      <c r="BM126" s="205"/>
      <c r="BN126" s="205"/>
      <c r="BO126" s="205"/>
      <c r="BP126" s="205"/>
      <c r="BQ126" s="205"/>
      <c r="BR126" s="205"/>
      <c r="BS126" s="205"/>
      <c r="BT126" s="205"/>
      <c r="BU126" s="205"/>
      <c r="BV126" s="205"/>
      <c r="BW126" s="205"/>
      <c r="BX126" s="205"/>
      <c r="BY126" s="205"/>
      <c r="BZ126" s="205"/>
      <c r="CA126" s="205"/>
      <c r="CB126" s="205"/>
      <c r="CC126" s="205"/>
      <c r="CD126" s="205"/>
      <c r="CE126" s="205"/>
      <c r="CF126" s="205"/>
      <c r="CG126" s="205"/>
      <c r="CH126" s="205"/>
      <c r="CI126" s="205"/>
      <c r="CJ126" s="205"/>
      <c r="CK126" s="205"/>
      <c r="CL126" s="205"/>
      <c r="CM126" s="205"/>
      <c r="CN126" s="205"/>
      <c r="CO126" s="205"/>
      <c r="CP126" s="205"/>
      <c r="CQ126" s="205"/>
      <c r="CR126" s="205"/>
      <c r="CS126" s="205"/>
      <c r="CT126" s="205"/>
      <c r="CU126" s="205"/>
      <c r="CV126" s="205"/>
      <c r="CW126" s="205"/>
      <c r="CX126" s="205"/>
      <c r="CY126" s="205"/>
      <c r="CZ126" s="205"/>
      <c r="DA126" s="205"/>
      <c r="DB126" s="205"/>
      <c r="DC126" s="205"/>
      <c r="DD126" s="205"/>
      <c r="DE126" s="205"/>
      <c r="DF126" s="205"/>
      <c r="DG126" s="205"/>
      <c r="DH126" s="205"/>
      <c r="DI126" s="205"/>
      <c r="DJ126" s="205"/>
      <c r="DK126" s="205"/>
      <c r="DL126" s="205"/>
      <c r="DM126" s="205"/>
      <c r="DN126" s="205"/>
      <c r="DO126" s="205"/>
      <c r="DP126" s="205"/>
      <c r="DQ126" s="205"/>
      <c r="DR126" s="205"/>
      <c r="DS126" s="205"/>
      <c r="DT126" s="205"/>
      <c r="DU126" s="205"/>
      <c r="DV126" s="205"/>
      <c r="DW126" s="205"/>
      <c r="DX126" s="205"/>
      <c r="DY126" s="205"/>
      <c r="DZ126" s="205"/>
      <c r="EA126" s="205"/>
      <c r="EB126" s="205"/>
      <c r="EC126" s="205"/>
      <c r="ED126" s="205"/>
      <c r="EE126" s="205"/>
      <c r="EF126" s="205"/>
      <c r="EG126" s="205"/>
      <c r="EH126" s="205"/>
      <c r="EI126" s="205"/>
      <c r="EJ126" s="205"/>
      <c r="EK126" s="205"/>
      <c r="EL126" s="205"/>
      <c r="EM126" s="205"/>
      <c r="EN126" s="205"/>
      <c r="EO126" s="205"/>
      <c r="EP126" s="205"/>
      <c r="EQ126" s="205"/>
      <c r="ER126" s="205"/>
      <c r="ES126" s="205"/>
      <c r="ET126" s="205"/>
      <c r="EU126" s="205"/>
      <c r="EV126" s="205"/>
      <c r="EW126" s="205"/>
      <c r="EX126" s="205"/>
      <c r="EY126" s="205"/>
      <c r="EZ126" s="205"/>
      <c r="FA126" s="205"/>
      <c r="FB126" s="205"/>
      <c r="FC126" s="205"/>
      <c r="FD126" s="205"/>
      <c r="FE126" s="205"/>
      <c r="FF126" s="205"/>
      <c r="FG126" s="205"/>
      <c r="FH126" s="205"/>
      <c r="FI126" s="205"/>
      <c r="FJ126" s="205"/>
      <c r="FK126" s="205"/>
      <c r="FL126" s="205"/>
      <c r="FM126" s="205"/>
      <c r="FN126" s="205"/>
      <c r="FO126" s="205"/>
      <c r="FP126" s="205"/>
      <c r="FQ126" s="205"/>
      <c r="FR126" s="205"/>
      <c r="FS126" s="205"/>
      <c r="FT126" s="205"/>
      <c r="FU126" s="205"/>
      <c r="FV126" s="205"/>
      <c r="FW126" s="205"/>
      <c r="FX126" s="205"/>
      <c r="FY126" s="205"/>
      <c r="FZ126" s="205"/>
      <c r="GA126" s="205"/>
      <c r="GB126" s="205"/>
      <c r="GC126" s="205"/>
      <c r="GD126" s="205"/>
      <c r="GE126" s="205"/>
      <c r="GF126" s="205"/>
      <c r="GG126" s="205"/>
      <c r="GH126" s="205"/>
      <c r="GI126" s="205"/>
      <c r="GJ126" s="205"/>
      <c r="GK126" s="205"/>
      <c r="GL126" s="205"/>
      <c r="GM126" s="205"/>
      <c r="GN126" s="205"/>
      <c r="GO126" s="205"/>
      <c r="GP126" s="205"/>
      <c r="GQ126" s="205"/>
      <c r="GR126" s="205"/>
      <c r="GS126" s="205"/>
      <c r="GT126" s="205"/>
      <c r="GU126" s="205"/>
      <c r="GV126" s="205"/>
      <c r="GW126" s="205"/>
      <c r="GX126" s="205"/>
      <c r="GY126" s="205"/>
      <c r="GZ126" s="205"/>
      <c r="HA126" s="205"/>
      <c r="HB126" s="205"/>
      <c r="HC126" s="205"/>
      <c r="HD126" s="205"/>
      <c r="HE126" s="205"/>
      <c r="HF126" s="205"/>
      <c r="HG126" s="205"/>
      <c r="HH126" s="205"/>
      <c r="HI126" s="205"/>
      <c r="HJ126" s="205"/>
      <c r="HK126" s="205"/>
      <c r="HL126" s="205"/>
      <c r="HM126" s="205"/>
      <c r="HN126" s="205"/>
      <c r="HO126" s="205"/>
      <c r="HP126" s="205"/>
      <c r="HQ126" s="205"/>
      <c r="HR126" s="205"/>
      <c r="HS126" s="205"/>
      <c r="HT126" s="205"/>
      <c r="HU126" s="205"/>
      <c r="HV126" s="205"/>
      <c r="HW126" s="205"/>
      <c r="HX126" s="205"/>
      <c r="HY126" s="205"/>
      <c r="HZ126" s="205"/>
      <c r="IA126" s="205"/>
      <c r="IB126" s="205"/>
      <c r="IC126" s="205"/>
      <c r="ID126" s="205"/>
      <c r="IE126" s="205"/>
      <c r="IF126" s="205"/>
      <c r="IG126" s="205"/>
      <c r="IH126" s="205"/>
      <c r="II126" s="205"/>
      <c r="IJ126" s="205"/>
      <c r="IK126" s="205"/>
      <c r="IL126" s="205"/>
      <c r="IM126" s="205"/>
      <c r="IN126" s="205"/>
      <c r="IO126" s="205"/>
      <c r="IP126" s="205"/>
      <c r="IQ126" s="205">
        <f>SUM(B126:IP126)</f>
        <v>252763</v>
      </c>
    </row>
    <row r="127" spans="1:251" s="5" customFormat="1">
      <c r="A127" s="39" t="s">
        <v>749</v>
      </c>
      <c r="B127" s="204" t="s">
        <v>536</v>
      </c>
      <c r="C127" s="39">
        <v>1997</v>
      </c>
      <c r="D127" s="203" t="s">
        <v>459</v>
      </c>
      <c r="E127" s="39" t="s">
        <v>675</v>
      </c>
      <c r="F127" s="39">
        <v>250618</v>
      </c>
      <c r="G127" s="205"/>
      <c r="H127" s="36"/>
      <c r="I127" s="36">
        <v>457</v>
      </c>
      <c r="J127" s="36"/>
      <c r="K127" s="205" t="s">
        <v>128</v>
      </c>
      <c r="L127" s="205" t="s">
        <v>130</v>
      </c>
      <c r="M127" s="36" t="s">
        <v>239</v>
      </c>
      <c r="N127" s="36" t="s">
        <v>274</v>
      </c>
      <c r="O127" s="39" t="s">
        <v>511</v>
      </c>
      <c r="P127" s="205" t="s">
        <v>15</v>
      </c>
      <c r="Q127" s="205"/>
      <c r="R127" s="205"/>
      <c r="S127" s="39"/>
      <c r="T127" s="205">
        <v>61</v>
      </c>
      <c r="U127" s="205"/>
      <c r="V127" s="205"/>
      <c r="W127" s="205"/>
      <c r="X127" s="205"/>
      <c r="Y127" s="205"/>
      <c r="Z127" s="205"/>
      <c r="AA127" s="205"/>
      <c r="AB127" s="205"/>
      <c r="AC127" s="205"/>
      <c r="AD127" s="205"/>
      <c r="AE127" s="205"/>
      <c r="AF127" s="205"/>
      <c r="AG127" s="205"/>
      <c r="AH127" s="205"/>
      <c r="AI127" s="205"/>
      <c r="AJ127" s="205"/>
      <c r="AK127" s="205"/>
      <c r="AL127" s="205"/>
      <c r="AM127" s="205"/>
      <c r="AN127" s="205"/>
      <c r="AO127" s="205"/>
      <c r="AP127" s="205"/>
      <c r="AQ127" s="205"/>
      <c r="AR127" s="205"/>
      <c r="AS127" s="205"/>
      <c r="AT127" s="205"/>
      <c r="AU127" s="205"/>
      <c r="AV127" s="205"/>
      <c r="AW127" s="205"/>
      <c r="AX127" s="205"/>
      <c r="AY127" s="205"/>
      <c r="AZ127" s="205"/>
      <c r="BA127" s="205"/>
      <c r="BB127" s="205"/>
      <c r="BC127" s="205"/>
      <c r="BD127" s="205"/>
      <c r="BE127" s="205"/>
      <c r="BF127" s="205"/>
      <c r="BG127" s="205"/>
      <c r="BH127" s="205"/>
      <c r="BI127" s="205"/>
      <c r="BJ127" s="205"/>
      <c r="BK127" s="205"/>
      <c r="BL127" s="205"/>
      <c r="BM127" s="205"/>
      <c r="BN127" s="205"/>
      <c r="BO127" s="205"/>
      <c r="BP127" s="205"/>
      <c r="BQ127" s="205"/>
      <c r="BR127" s="205"/>
      <c r="BS127" s="205"/>
      <c r="BT127" s="205"/>
      <c r="BU127" s="205"/>
      <c r="BV127" s="205"/>
      <c r="BW127" s="205"/>
      <c r="BX127" s="205"/>
      <c r="BY127" s="205"/>
      <c r="BZ127" s="205"/>
      <c r="CA127" s="205"/>
      <c r="CB127" s="205"/>
      <c r="CC127" s="205"/>
      <c r="CD127" s="205"/>
      <c r="CE127" s="205"/>
      <c r="CF127" s="205"/>
      <c r="CG127" s="205"/>
      <c r="CH127" s="205"/>
      <c r="CI127" s="205"/>
      <c r="CJ127" s="205"/>
      <c r="CK127" s="205"/>
      <c r="CL127" s="205"/>
      <c r="CM127" s="205"/>
      <c r="CN127" s="205"/>
      <c r="CO127" s="205"/>
      <c r="CP127" s="205"/>
      <c r="CQ127" s="205"/>
      <c r="CR127" s="205"/>
      <c r="CS127" s="205"/>
      <c r="CT127" s="205"/>
      <c r="CU127" s="205"/>
      <c r="CV127" s="205"/>
      <c r="CW127" s="205"/>
      <c r="CX127" s="205"/>
      <c r="CY127" s="205"/>
      <c r="CZ127" s="205"/>
      <c r="DA127" s="205"/>
      <c r="DB127" s="205"/>
      <c r="DC127" s="205"/>
      <c r="DD127" s="205"/>
      <c r="DE127" s="205"/>
      <c r="DF127" s="205"/>
      <c r="DG127" s="205"/>
      <c r="DH127" s="205"/>
      <c r="DI127" s="205"/>
      <c r="DJ127" s="205"/>
      <c r="DK127" s="205"/>
      <c r="DL127" s="205"/>
      <c r="DM127" s="205"/>
      <c r="DN127" s="205"/>
      <c r="DO127" s="205"/>
      <c r="DP127" s="205"/>
      <c r="DQ127" s="205"/>
      <c r="DR127" s="205"/>
      <c r="DS127" s="205"/>
      <c r="DT127" s="205"/>
      <c r="DU127" s="205"/>
      <c r="DV127" s="205"/>
      <c r="DW127" s="205"/>
      <c r="DX127" s="205"/>
      <c r="DY127" s="205"/>
      <c r="DZ127" s="205"/>
      <c r="EA127" s="205"/>
      <c r="EB127" s="205"/>
      <c r="EC127" s="205"/>
      <c r="ED127" s="205"/>
      <c r="EE127" s="205"/>
      <c r="EF127" s="205"/>
      <c r="EG127" s="205"/>
      <c r="EH127" s="205"/>
      <c r="EI127" s="205"/>
      <c r="EJ127" s="205"/>
      <c r="EK127" s="205"/>
      <c r="EL127" s="205"/>
      <c r="EM127" s="205"/>
      <c r="EN127" s="205"/>
      <c r="EO127" s="205"/>
      <c r="EP127" s="205"/>
      <c r="EQ127" s="205"/>
      <c r="ER127" s="205"/>
      <c r="ES127" s="205"/>
      <c r="ET127" s="205"/>
      <c r="EU127" s="205"/>
      <c r="EV127" s="205"/>
      <c r="EW127" s="205"/>
      <c r="EX127" s="205"/>
      <c r="EY127" s="205"/>
      <c r="EZ127" s="205"/>
      <c r="FA127" s="205"/>
      <c r="FB127" s="205"/>
      <c r="FC127" s="205"/>
      <c r="FD127" s="205"/>
      <c r="FE127" s="205"/>
      <c r="FF127" s="205"/>
      <c r="FG127" s="205"/>
      <c r="FH127" s="205"/>
      <c r="FI127" s="205"/>
      <c r="FJ127" s="205"/>
      <c r="FK127" s="205"/>
      <c r="FL127" s="205"/>
      <c r="FM127" s="205"/>
      <c r="FN127" s="205"/>
      <c r="FO127" s="205"/>
      <c r="FP127" s="205"/>
      <c r="FQ127" s="205"/>
      <c r="FR127" s="205"/>
      <c r="FS127" s="205"/>
      <c r="FT127" s="205"/>
      <c r="FU127" s="205"/>
      <c r="FV127" s="205"/>
      <c r="FW127" s="205"/>
      <c r="FX127" s="205"/>
      <c r="FY127" s="205"/>
      <c r="FZ127" s="205"/>
      <c r="GA127" s="205"/>
      <c r="GB127" s="205"/>
      <c r="GC127" s="205"/>
      <c r="GD127" s="205"/>
      <c r="GE127" s="205"/>
      <c r="GF127" s="205"/>
      <c r="GG127" s="205"/>
      <c r="GH127" s="205"/>
      <c r="GI127" s="205"/>
      <c r="GJ127" s="205"/>
      <c r="GK127" s="205"/>
      <c r="GL127" s="205"/>
      <c r="GM127" s="205"/>
      <c r="GN127" s="205"/>
      <c r="GO127" s="205"/>
      <c r="GP127" s="205"/>
      <c r="GQ127" s="205"/>
      <c r="GR127" s="205"/>
      <c r="GS127" s="205"/>
      <c r="GT127" s="205"/>
      <c r="GU127" s="205"/>
      <c r="GV127" s="205"/>
      <c r="GW127" s="205"/>
      <c r="GX127" s="205"/>
      <c r="GY127" s="205"/>
      <c r="GZ127" s="205"/>
      <c r="HA127" s="205"/>
      <c r="HB127" s="205"/>
      <c r="HC127" s="205"/>
      <c r="HD127" s="205"/>
      <c r="HE127" s="205"/>
      <c r="HF127" s="205"/>
      <c r="HG127" s="205"/>
      <c r="HH127" s="205"/>
      <c r="HI127" s="205"/>
      <c r="HJ127" s="205"/>
      <c r="HK127" s="205"/>
      <c r="HL127" s="205"/>
      <c r="HM127" s="205"/>
      <c r="HN127" s="205"/>
      <c r="HO127" s="205"/>
      <c r="HP127" s="205"/>
      <c r="HQ127" s="205"/>
      <c r="HR127" s="205"/>
      <c r="HS127" s="205"/>
      <c r="HT127" s="205"/>
      <c r="HU127" s="205"/>
      <c r="HV127" s="205"/>
      <c r="HW127" s="205"/>
      <c r="HX127" s="205"/>
      <c r="HY127" s="205"/>
      <c r="HZ127" s="205"/>
      <c r="IA127" s="205"/>
      <c r="IB127" s="205"/>
      <c r="IC127" s="205"/>
      <c r="ID127" s="205"/>
      <c r="IE127" s="205"/>
      <c r="IF127" s="205"/>
      <c r="IG127" s="205"/>
      <c r="IH127" s="205"/>
      <c r="II127" s="205"/>
      <c r="IJ127" s="205"/>
      <c r="IK127" s="205"/>
      <c r="IL127" s="205"/>
      <c r="IM127" s="205"/>
      <c r="IN127" s="205"/>
      <c r="IO127" s="205"/>
      <c r="IP127" s="205"/>
      <c r="IQ127" s="205">
        <f>SUM(B127:IP127)</f>
        <v>253133</v>
      </c>
    </row>
    <row r="128" spans="1:251" s="5" customFormat="1">
      <c r="A128" s="39" t="s">
        <v>808</v>
      </c>
      <c r="B128" s="204" t="s">
        <v>536</v>
      </c>
      <c r="C128" s="39">
        <v>1997</v>
      </c>
      <c r="D128" s="203" t="s">
        <v>340</v>
      </c>
      <c r="E128" s="39" t="s">
        <v>675</v>
      </c>
      <c r="F128" s="39">
        <v>250813</v>
      </c>
      <c r="G128" s="205"/>
      <c r="H128" s="36"/>
      <c r="I128" s="36">
        <v>470</v>
      </c>
      <c r="J128" s="36"/>
      <c r="K128" s="205" t="s">
        <v>128</v>
      </c>
      <c r="L128" s="205" t="s">
        <v>130</v>
      </c>
      <c r="M128" s="36" t="s">
        <v>239</v>
      </c>
      <c r="N128" s="36" t="s">
        <v>274</v>
      </c>
      <c r="O128" s="39" t="s">
        <v>511</v>
      </c>
      <c r="P128" s="205" t="s">
        <v>15</v>
      </c>
      <c r="Q128" s="205"/>
      <c r="R128" s="205"/>
      <c r="S128" s="39"/>
      <c r="T128" s="205">
        <v>61</v>
      </c>
      <c r="U128" s="205"/>
      <c r="V128" s="205"/>
      <c r="W128" s="205"/>
      <c r="X128" s="205"/>
      <c r="Y128" s="205"/>
      <c r="Z128" s="205"/>
      <c r="AA128" s="205"/>
      <c r="AB128" s="205"/>
      <c r="AC128" s="205"/>
      <c r="AD128" s="205"/>
      <c r="AE128" s="205"/>
      <c r="AF128" s="205"/>
      <c r="AG128" s="205"/>
      <c r="AH128" s="205"/>
      <c r="AI128" s="205"/>
      <c r="AJ128" s="205"/>
      <c r="AK128" s="205"/>
      <c r="AL128" s="205"/>
      <c r="AM128" s="205"/>
      <c r="AN128" s="205"/>
      <c r="AO128" s="205"/>
      <c r="AP128" s="205"/>
      <c r="AQ128" s="205"/>
      <c r="AR128" s="205"/>
      <c r="AS128" s="205"/>
      <c r="AT128" s="205"/>
      <c r="AU128" s="205"/>
      <c r="AV128" s="205"/>
      <c r="AW128" s="205"/>
      <c r="AX128" s="205"/>
      <c r="AY128" s="205"/>
      <c r="AZ128" s="205"/>
      <c r="BA128" s="205"/>
      <c r="BB128" s="205"/>
      <c r="BC128" s="205"/>
      <c r="BD128" s="205"/>
      <c r="BE128" s="205"/>
      <c r="BF128" s="205"/>
      <c r="BG128" s="205"/>
      <c r="BH128" s="205"/>
      <c r="BI128" s="205"/>
      <c r="BJ128" s="205"/>
      <c r="BK128" s="205"/>
      <c r="BL128" s="205"/>
      <c r="BM128" s="205"/>
      <c r="BN128" s="205"/>
      <c r="BO128" s="205"/>
      <c r="BP128" s="205"/>
      <c r="BQ128" s="205"/>
      <c r="BR128" s="205"/>
      <c r="BS128" s="205"/>
      <c r="BT128" s="205"/>
      <c r="BU128" s="205"/>
      <c r="BV128" s="205"/>
      <c r="BW128" s="205"/>
      <c r="BX128" s="205"/>
      <c r="BY128" s="205"/>
      <c r="BZ128" s="205"/>
      <c r="CA128" s="205"/>
      <c r="CB128" s="205"/>
      <c r="CC128" s="205"/>
      <c r="CD128" s="205"/>
      <c r="CE128" s="205"/>
      <c r="CF128" s="205"/>
      <c r="CG128" s="205"/>
      <c r="CH128" s="205"/>
      <c r="CI128" s="205"/>
      <c r="CJ128" s="205"/>
      <c r="CK128" s="205"/>
      <c r="CL128" s="205"/>
      <c r="CM128" s="205"/>
      <c r="CN128" s="205"/>
      <c r="CO128" s="205"/>
      <c r="CP128" s="205"/>
      <c r="CQ128" s="205"/>
      <c r="CR128" s="205"/>
      <c r="CS128" s="205"/>
      <c r="CT128" s="205"/>
      <c r="CU128" s="205"/>
      <c r="CV128" s="205"/>
      <c r="CW128" s="205"/>
      <c r="CX128" s="205"/>
      <c r="CY128" s="205"/>
      <c r="CZ128" s="205"/>
      <c r="DA128" s="205"/>
      <c r="DB128" s="205"/>
      <c r="DC128" s="205"/>
      <c r="DD128" s="205"/>
      <c r="DE128" s="205"/>
      <c r="DF128" s="205"/>
      <c r="DG128" s="205"/>
      <c r="DH128" s="205"/>
      <c r="DI128" s="205"/>
      <c r="DJ128" s="205"/>
      <c r="DK128" s="205"/>
      <c r="DL128" s="205"/>
      <c r="DM128" s="205"/>
      <c r="DN128" s="205"/>
      <c r="DO128" s="205"/>
      <c r="DP128" s="205"/>
      <c r="DQ128" s="205"/>
      <c r="DR128" s="205"/>
      <c r="DS128" s="205"/>
      <c r="DT128" s="205"/>
      <c r="DU128" s="205"/>
      <c r="DV128" s="205"/>
      <c r="DW128" s="205"/>
      <c r="DX128" s="205"/>
      <c r="DY128" s="205"/>
      <c r="DZ128" s="205"/>
      <c r="EA128" s="205"/>
      <c r="EB128" s="205"/>
      <c r="EC128" s="205"/>
      <c r="ED128" s="205"/>
      <c r="EE128" s="205"/>
      <c r="EF128" s="205"/>
      <c r="EG128" s="205"/>
      <c r="EH128" s="205"/>
      <c r="EI128" s="205"/>
      <c r="EJ128" s="205"/>
      <c r="EK128" s="205"/>
      <c r="EL128" s="205"/>
      <c r="EM128" s="205"/>
      <c r="EN128" s="205"/>
      <c r="EO128" s="205"/>
      <c r="EP128" s="205"/>
      <c r="EQ128" s="205"/>
      <c r="ER128" s="205"/>
      <c r="ES128" s="205"/>
      <c r="ET128" s="205"/>
      <c r="EU128" s="205"/>
      <c r="EV128" s="205"/>
      <c r="EW128" s="205"/>
      <c r="EX128" s="205"/>
      <c r="EY128" s="205"/>
      <c r="EZ128" s="205"/>
      <c r="FA128" s="205"/>
      <c r="FB128" s="205"/>
      <c r="FC128" s="205"/>
      <c r="FD128" s="205"/>
      <c r="FE128" s="205"/>
      <c r="FF128" s="205"/>
      <c r="FG128" s="205"/>
      <c r="FH128" s="205"/>
      <c r="FI128" s="205"/>
      <c r="FJ128" s="205"/>
      <c r="FK128" s="205"/>
      <c r="FL128" s="205"/>
      <c r="FM128" s="205"/>
      <c r="FN128" s="205"/>
      <c r="FO128" s="205"/>
      <c r="FP128" s="205"/>
      <c r="FQ128" s="205"/>
      <c r="FR128" s="205"/>
      <c r="FS128" s="205"/>
      <c r="FT128" s="205"/>
      <c r="FU128" s="205"/>
      <c r="FV128" s="205"/>
      <c r="FW128" s="205"/>
      <c r="FX128" s="205"/>
      <c r="FY128" s="205"/>
      <c r="FZ128" s="205"/>
      <c r="GA128" s="205"/>
      <c r="GB128" s="205"/>
      <c r="GC128" s="205"/>
      <c r="GD128" s="205"/>
      <c r="GE128" s="205"/>
      <c r="GF128" s="205"/>
      <c r="GG128" s="205"/>
      <c r="GH128" s="205"/>
      <c r="GI128" s="205"/>
      <c r="GJ128" s="205"/>
      <c r="GK128" s="205"/>
      <c r="GL128" s="205"/>
      <c r="GM128" s="205"/>
      <c r="GN128" s="205"/>
      <c r="GO128" s="205"/>
      <c r="GP128" s="205"/>
      <c r="GQ128" s="205"/>
      <c r="GR128" s="205"/>
      <c r="GS128" s="205"/>
      <c r="GT128" s="205"/>
      <c r="GU128" s="205"/>
      <c r="GV128" s="205"/>
      <c r="GW128" s="205"/>
      <c r="GX128" s="205"/>
      <c r="GY128" s="205"/>
      <c r="GZ128" s="205"/>
      <c r="HA128" s="205"/>
      <c r="HB128" s="205"/>
      <c r="HC128" s="205"/>
      <c r="HD128" s="205"/>
      <c r="HE128" s="205"/>
      <c r="HF128" s="205"/>
      <c r="HG128" s="205"/>
      <c r="HH128" s="205"/>
      <c r="HI128" s="205"/>
      <c r="HJ128" s="205"/>
      <c r="HK128" s="205"/>
      <c r="HL128" s="205"/>
      <c r="HM128" s="205"/>
      <c r="HN128" s="205"/>
      <c r="HO128" s="205"/>
      <c r="HP128" s="205"/>
      <c r="HQ128" s="205"/>
      <c r="HR128" s="205"/>
      <c r="HS128" s="205"/>
      <c r="HT128" s="205"/>
      <c r="HU128" s="205"/>
      <c r="HV128" s="205"/>
      <c r="HW128" s="205"/>
      <c r="HX128" s="205"/>
      <c r="HY128" s="205"/>
      <c r="HZ128" s="205"/>
      <c r="IA128" s="205"/>
      <c r="IB128" s="205"/>
      <c r="IC128" s="205"/>
      <c r="ID128" s="205"/>
      <c r="IE128" s="205"/>
      <c r="IF128" s="205"/>
      <c r="IG128" s="205"/>
      <c r="IH128" s="205"/>
      <c r="II128" s="205"/>
      <c r="IJ128" s="205"/>
      <c r="IK128" s="205"/>
      <c r="IL128" s="205"/>
      <c r="IM128" s="205"/>
      <c r="IN128" s="205"/>
      <c r="IO128" s="205"/>
      <c r="IP128" s="205"/>
      <c r="IQ128" s="205">
        <f>SUM(B128:IP128)</f>
        <v>253341</v>
      </c>
    </row>
    <row r="129" spans="1:251" s="5" customFormat="1">
      <c r="A129" s="39" t="s">
        <v>871</v>
      </c>
      <c r="B129" s="204" t="s">
        <v>536</v>
      </c>
      <c r="C129" s="39">
        <v>1997</v>
      </c>
      <c r="D129" s="203" t="s">
        <v>268</v>
      </c>
      <c r="E129" s="39" t="s">
        <v>817</v>
      </c>
      <c r="F129" s="39">
        <v>250906</v>
      </c>
      <c r="G129" s="205"/>
      <c r="H129" s="36"/>
      <c r="I129" s="36" t="s">
        <v>0</v>
      </c>
      <c r="J129" s="36"/>
      <c r="K129" s="205" t="s">
        <v>128</v>
      </c>
      <c r="L129" s="205" t="s">
        <v>130</v>
      </c>
      <c r="M129" s="36" t="s">
        <v>380</v>
      </c>
      <c r="N129" s="36" t="s">
        <v>274</v>
      </c>
      <c r="O129" s="39" t="s">
        <v>511</v>
      </c>
      <c r="P129" s="205" t="s">
        <v>15</v>
      </c>
      <c r="Q129" s="205"/>
      <c r="R129" s="205"/>
      <c r="S129" s="39"/>
      <c r="T129" s="205">
        <v>61</v>
      </c>
      <c r="U129" s="205"/>
      <c r="V129" s="205"/>
      <c r="W129" s="205"/>
      <c r="X129" s="205"/>
      <c r="Y129" s="205"/>
      <c r="Z129" s="205"/>
      <c r="AA129" s="205"/>
      <c r="AB129" s="205"/>
      <c r="AC129" s="205"/>
      <c r="AD129" s="205"/>
      <c r="AE129" s="205"/>
      <c r="AF129" s="205"/>
      <c r="AG129" s="205"/>
      <c r="AH129" s="205"/>
      <c r="AI129" s="205"/>
      <c r="AJ129" s="205"/>
      <c r="AK129" s="205"/>
      <c r="AL129" s="205"/>
      <c r="AM129" s="205"/>
      <c r="AN129" s="205"/>
      <c r="AO129" s="205"/>
      <c r="AP129" s="205"/>
      <c r="AQ129" s="205"/>
      <c r="AR129" s="205"/>
      <c r="AS129" s="205"/>
      <c r="AT129" s="205"/>
      <c r="AU129" s="205"/>
      <c r="AV129" s="205"/>
      <c r="AW129" s="205"/>
      <c r="AX129" s="205"/>
      <c r="AY129" s="205"/>
      <c r="AZ129" s="205"/>
      <c r="BA129" s="205"/>
      <c r="BB129" s="205"/>
      <c r="BC129" s="205"/>
      <c r="BD129" s="205"/>
      <c r="BE129" s="205"/>
      <c r="BF129" s="205"/>
      <c r="BG129" s="205"/>
      <c r="BH129" s="205"/>
      <c r="BI129" s="205"/>
      <c r="BJ129" s="205"/>
      <c r="BK129" s="205"/>
      <c r="BL129" s="205"/>
      <c r="BM129" s="205"/>
      <c r="BN129" s="205"/>
      <c r="BO129" s="205"/>
      <c r="BP129" s="205"/>
      <c r="BQ129" s="205"/>
      <c r="BR129" s="205"/>
      <c r="BS129" s="205"/>
      <c r="BT129" s="205"/>
      <c r="BU129" s="205"/>
      <c r="BV129" s="205"/>
      <c r="BW129" s="205"/>
      <c r="BX129" s="205"/>
      <c r="BY129" s="205"/>
      <c r="BZ129" s="205"/>
      <c r="CA129" s="205"/>
      <c r="CB129" s="205"/>
      <c r="CC129" s="205"/>
      <c r="CD129" s="205"/>
      <c r="CE129" s="205"/>
      <c r="CF129" s="205"/>
      <c r="CG129" s="205"/>
      <c r="CH129" s="205"/>
      <c r="CI129" s="205"/>
      <c r="CJ129" s="205"/>
      <c r="CK129" s="205"/>
      <c r="CL129" s="205"/>
      <c r="CM129" s="205"/>
      <c r="CN129" s="205"/>
      <c r="CO129" s="205"/>
      <c r="CP129" s="205"/>
      <c r="CQ129" s="205"/>
      <c r="CR129" s="205"/>
      <c r="CS129" s="205"/>
      <c r="CT129" s="205"/>
      <c r="CU129" s="205"/>
      <c r="CV129" s="205"/>
      <c r="CW129" s="205"/>
      <c r="CX129" s="205"/>
      <c r="CY129" s="205"/>
      <c r="CZ129" s="205"/>
      <c r="DA129" s="205"/>
      <c r="DB129" s="205"/>
      <c r="DC129" s="205"/>
      <c r="DD129" s="205"/>
      <c r="DE129" s="205"/>
      <c r="DF129" s="205"/>
      <c r="DG129" s="205"/>
      <c r="DH129" s="205"/>
      <c r="DI129" s="205"/>
      <c r="DJ129" s="205"/>
      <c r="DK129" s="205"/>
      <c r="DL129" s="205"/>
      <c r="DM129" s="205"/>
      <c r="DN129" s="205"/>
      <c r="DO129" s="205"/>
      <c r="DP129" s="205"/>
      <c r="DQ129" s="205"/>
      <c r="DR129" s="205"/>
      <c r="DS129" s="205"/>
      <c r="DT129" s="205"/>
      <c r="DU129" s="205"/>
      <c r="DV129" s="205"/>
      <c r="DW129" s="205"/>
      <c r="DX129" s="205"/>
      <c r="DY129" s="205"/>
      <c r="DZ129" s="205"/>
      <c r="EA129" s="205"/>
      <c r="EB129" s="205"/>
      <c r="EC129" s="205"/>
      <c r="ED129" s="205"/>
      <c r="EE129" s="205"/>
      <c r="EF129" s="205"/>
      <c r="EG129" s="205"/>
      <c r="EH129" s="205"/>
      <c r="EI129" s="205"/>
      <c r="EJ129" s="205"/>
      <c r="EK129" s="205"/>
      <c r="EL129" s="205"/>
      <c r="EM129" s="205"/>
      <c r="EN129" s="205"/>
      <c r="EO129" s="205"/>
      <c r="EP129" s="205"/>
      <c r="EQ129" s="205"/>
      <c r="ER129" s="205"/>
      <c r="ES129" s="205"/>
      <c r="ET129" s="205"/>
      <c r="EU129" s="205"/>
      <c r="EV129" s="205"/>
      <c r="EW129" s="205"/>
      <c r="EX129" s="205"/>
      <c r="EY129" s="205"/>
      <c r="EZ129" s="205"/>
      <c r="FA129" s="205"/>
      <c r="FB129" s="205"/>
      <c r="FC129" s="205"/>
      <c r="FD129" s="205"/>
      <c r="FE129" s="205"/>
      <c r="FF129" s="205"/>
      <c r="FG129" s="205"/>
      <c r="FH129" s="205"/>
      <c r="FI129" s="205"/>
      <c r="FJ129" s="205"/>
      <c r="FK129" s="205"/>
      <c r="FL129" s="205"/>
      <c r="FM129" s="205"/>
      <c r="FN129" s="205"/>
      <c r="FO129" s="205"/>
      <c r="FP129" s="205"/>
      <c r="FQ129" s="205"/>
      <c r="FR129" s="205"/>
      <c r="FS129" s="205"/>
      <c r="FT129" s="205"/>
      <c r="FU129" s="205"/>
      <c r="FV129" s="205"/>
      <c r="FW129" s="205"/>
      <c r="FX129" s="205"/>
      <c r="FY129" s="205"/>
      <c r="FZ129" s="205"/>
      <c r="GA129" s="205"/>
      <c r="GB129" s="205"/>
      <c r="GC129" s="205"/>
      <c r="GD129" s="205"/>
      <c r="GE129" s="205"/>
      <c r="GF129" s="205"/>
      <c r="GG129" s="205"/>
      <c r="GH129" s="205"/>
      <c r="GI129" s="205"/>
      <c r="GJ129" s="205"/>
      <c r="GK129" s="205"/>
      <c r="GL129" s="205"/>
      <c r="GM129" s="205"/>
      <c r="GN129" s="205"/>
      <c r="GO129" s="205"/>
      <c r="GP129" s="205"/>
      <c r="GQ129" s="205"/>
      <c r="GR129" s="205"/>
      <c r="GS129" s="205"/>
      <c r="GT129" s="205"/>
      <c r="GU129" s="205"/>
      <c r="GV129" s="205"/>
      <c r="GW129" s="205"/>
      <c r="GX129" s="205"/>
      <c r="GY129" s="205"/>
      <c r="GZ129" s="205"/>
      <c r="HA129" s="205"/>
      <c r="HB129" s="205"/>
      <c r="HC129" s="205"/>
      <c r="HD129" s="205"/>
      <c r="HE129" s="205"/>
      <c r="HF129" s="205"/>
      <c r="HG129" s="205"/>
      <c r="HH129" s="205"/>
      <c r="HI129" s="205"/>
      <c r="HJ129" s="205"/>
      <c r="HK129" s="205"/>
      <c r="HL129" s="205"/>
      <c r="HM129" s="205"/>
      <c r="HN129" s="205"/>
      <c r="HO129" s="205"/>
      <c r="HP129" s="205"/>
      <c r="HQ129" s="205"/>
      <c r="HR129" s="205"/>
      <c r="HS129" s="205"/>
      <c r="HT129" s="205"/>
      <c r="HU129" s="205"/>
      <c r="HV129" s="205"/>
      <c r="HW129" s="205"/>
      <c r="HX129" s="205"/>
      <c r="HY129" s="205"/>
      <c r="HZ129" s="205"/>
      <c r="IA129" s="205"/>
      <c r="IB129" s="205"/>
      <c r="IC129" s="205"/>
      <c r="ID129" s="205"/>
      <c r="IE129" s="205"/>
      <c r="IF129" s="205"/>
      <c r="IG129" s="205"/>
      <c r="IH129" s="205"/>
      <c r="II129" s="205"/>
      <c r="IJ129" s="205"/>
      <c r="IK129" s="205"/>
      <c r="IL129" s="205"/>
      <c r="IM129" s="205"/>
      <c r="IN129" s="205"/>
      <c r="IO129" s="205"/>
      <c r="IP129" s="205"/>
      <c r="IQ129" s="205">
        <f>SUM(B129:IP129)</f>
        <v>252964</v>
      </c>
    </row>
    <row r="130" spans="1:251" s="5" customFormat="1">
      <c r="A130" s="71" t="s">
        <v>736</v>
      </c>
      <c r="B130" s="71" t="s">
        <v>153</v>
      </c>
      <c r="C130" s="71">
        <v>1944</v>
      </c>
      <c r="D130" s="71" t="s">
        <v>726</v>
      </c>
      <c r="E130" s="71" t="s">
        <v>732</v>
      </c>
      <c r="F130" s="71">
        <v>250829</v>
      </c>
      <c r="G130" s="11"/>
      <c r="H130" s="6"/>
      <c r="I130" s="6"/>
      <c r="J130" s="6">
        <v>411</v>
      </c>
      <c r="K130" s="71" t="s">
        <v>128</v>
      </c>
      <c r="L130" s="71" t="s">
        <v>137</v>
      </c>
      <c r="M130" s="71" t="s">
        <v>239</v>
      </c>
      <c r="N130" s="71" t="s">
        <v>147</v>
      </c>
      <c r="O130" s="71" t="s">
        <v>511</v>
      </c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1"/>
      <c r="BD130" s="71"/>
      <c r="BE130" s="71"/>
      <c r="BF130" s="71"/>
      <c r="BG130" s="71"/>
      <c r="BH130" s="71"/>
      <c r="BI130" s="71"/>
      <c r="BJ130" s="71"/>
      <c r="BK130" s="71"/>
      <c r="BL130" s="71"/>
      <c r="BM130" s="71"/>
      <c r="BN130" s="71"/>
      <c r="BO130" s="71"/>
      <c r="BP130" s="71"/>
      <c r="BQ130" s="71"/>
      <c r="BR130" s="71"/>
      <c r="BS130" s="71"/>
      <c r="BT130" s="71"/>
      <c r="BU130" s="71"/>
      <c r="BV130" s="71"/>
      <c r="BW130" s="71"/>
      <c r="BX130" s="71"/>
      <c r="BY130" s="71"/>
      <c r="BZ130" s="71"/>
      <c r="CA130" s="71"/>
      <c r="CB130" s="71"/>
      <c r="CC130" s="71"/>
      <c r="CD130" s="71"/>
      <c r="CE130" s="71"/>
      <c r="CF130" s="71"/>
      <c r="CG130" s="71"/>
      <c r="CH130" s="71"/>
      <c r="CI130" s="71"/>
      <c r="CJ130" s="71"/>
      <c r="CK130" s="71"/>
      <c r="CL130" s="71"/>
      <c r="CM130" s="71"/>
      <c r="CN130" s="71"/>
      <c r="CO130" s="71"/>
      <c r="CP130" s="71"/>
      <c r="CQ130" s="71"/>
      <c r="CR130" s="71"/>
      <c r="CS130" s="71"/>
      <c r="CT130" s="71"/>
      <c r="CU130" s="71"/>
      <c r="CV130" s="71"/>
      <c r="CW130" s="71"/>
      <c r="CX130" s="71"/>
      <c r="CY130" s="71"/>
      <c r="CZ130" s="71"/>
      <c r="DA130" s="71"/>
      <c r="DB130" s="71"/>
      <c r="DC130" s="71"/>
      <c r="DD130" s="71"/>
      <c r="DE130" s="71"/>
      <c r="DF130" s="71"/>
      <c r="DG130" s="71"/>
      <c r="DH130" s="71"/>
      <c r="DI130" s="71"/>
      <c r="DJ130" s="71"/>
      <c r="DK130" s="71"/>
      <c r="DL130" s="71"/>
      <c r="DM130" s="71"/>
      <c r="DN130" s="71"/>
      <c r="DO130" s="71"/>
      <c r="DP130" s="71"/>
      <c r="DQ130" s="71"/>
      <c r="DR130" s="71"/>
      <c r="DS130" s="71"/>
      <c r="DT130" s="71"/>
      <c r="DU130" s="71"/>
      <c r="DV130" s="71"/>
      <c r="DW130" s="71"/>
      <c r="DX130" s="71"/>
      <c r="DY130" s="71"/>
      <c r="DZ130" s="71"/>
      <c r="EA130" s="71"/>
      <c r="EB130" s="71"/>
      <c r="EC130" s="71"/>
      <c r="ED130" s="71"/>
      <c r="EE130" s="71"/>
      <c r="EF130" s="71"/>
      <c r="EG130" s="71"/>
      <c r="EH130" s="71"/>
      <c r="EI130" s="71"/>
      <c r="EJ130" s="71"/>
      <c r="EK130" s="71"/>
      <c r="EL130" s="71"/>
      <c r="EM130" s="71"/>
      <c r="EN130" s="71"/>
      <c r="EO130" s="71"/>
      <c r="EP130" s="71"/>
      <c r="EQ130" s="71"/>
      <c r="ER130" s="71"/>
      <c r="ES130" s="71"/>
      <c r="ET130" s="71"/>
      <c r="EU130" s="71"/>
      <c r="EV130" s="71"/>
      <c r="EW130" s="71"/>
      <c r="EX130" s="71"/>
      <c r="EY130" s="71"/>
      <c r="EZ130" s="71"/>
      <c r="FA130" s="71"/>
      <c r="FB130" s="71"/>
      <c r="FC130" s="71"/>
      <c r="FD130" s="71"/>
      <c r="FE130" s="71"/>
      <c r="FF130" s="71"/>
      <c r="FG130" s="71"/>
      <c r="FH130" s="71"/>
      <c r="FI130" s="71"/>
      <c r="FJ130" s="71"/>
      <c r="FK130" s="71"/>
      <c r="FL130" s="71"/>
      <c r="FM130" s="71"/>
      <c r="FN130" s="71"/>
      <c r="FO130" s="71"/>
      <c r="FP130" s="71"/>
      <c r="FQ130" s="71"/>
      <c r="FR130" s="71"/>
      <c r="FS130" s="71"/>
      <c r="FT130" s="71"/>
      <c r="FU130" s="71"/>
      <c r="FV130" s="71"/>
      <c r="FW130" s="71"/>
      <c r="FX130" s="71"/>
      <c r="FY130" s="71"/>
      <c r="FZ130" s="71"/>
      <c r="GA130" s="71"/>
      <c r="GB130" s="71"/>
      <c r="GC130" s="71"/>
      <c r="GD130" s="71"/>
      <c r="GE130" s="71"/>
      <c r="GF130" s="71"/>
      <c r="GG130" s="71"/>
      <c r="GH130" s="71"/>
      <c r="GI130" s="71"/>
      <c r="GJ130" s="71"/>
      <c r="GK130" s="71"/>
      <c r="GL130" s="71"/>
      <c r="GM130" s="71"/>
      <c r="GN130" s="71"/>
      <c r="GO130" s="71"/>
      <c r="GP130" s="71"/>
      <c r="GQ130" s="71"/>
      <c r="GR130" s="71"/>
      <c r="GS130" s="71"/>
      <c r="GT130" s="71"/>
      <c r="GU130" s="71"/>
      <c r="GV130" s="71"/>
      <c r="GW130" s="71"/>
      <c r="GX130" s="71"/>
      <c r="GY130" s="71"/>
      <c r="GZ130" s="71"/>
      <c r="HA130" s="71"/>
      <c r="HB130" s="71"/>
      <c r="HC130" s="71"/>
      <c r="HD130" s="71"/>
      <c r="HE130" s="71"/>
      <c r="HF130" s="71"/>
      <c r="HG130" s="71"/>
      <c r="HH130" s="71"/>
      <c r="HI130" s="71"/>
      <c r="HJ130" s="71"/>
      <c r="HK130" s="71"/>
      <c r="HL130" s="71"/>
      <c r="HM130" s="71"/>
      <c r="HN130" s="71"/>
      <c r="HO130" s="71"/>
      <c r="HP130" s="71"/>
      <c r="HQ130" s="71"/>
      <c r="HR130" s="71"/>
      <c r="HS130" s="71"/>
      <c r="HT130" s="71"/>
      <c r="HU130" s="71"/>
      <c r="HV130" s="71"/>
      <c r="HW130" s="71"/>
      <c r="HX130" s="71"/>
      <c r="HY130" s="71"/>
      <c r="HZ130" s="71"/>
      <c r="IA130" s="71"/>
      <c r="IB130" s="71"/>
      <c r="IC130" s="71"/>
      <c r="ID130" s="71"/>
      <c r="IE130" s="71"/>
      <c r="IF130" s="71"/>
      <c r="IG130" s="71"/>
      <c r="IH130" s="71"/>
      <c r="II130" s="71"/>
      <c r="IJ130" s="71"/>
      <c r="IK130" s="71"/>
      <c r="IL130" s="71"/>
      <c r="IM130" s="71"/>
      <c r="IN130" s="71"/>
      <c r="IO130" s="71"/>
      <c r="IP130" s="71"/>
      <c r="IQ130" s="71"/>
    </row>
    <row r="131" spans="1:251">
      <c r="A131" s="6">
        <v>39.74</v>
      </c>
      <c r="B131" s="8" t="s">
        <v>153</v>
      </c>
      <c r="C131" s="6">
        <v>1944</v>
      </c>
      <c r="D131" s="6" t="s">
        <v>694</v>
      </c>
      <c r="E131" s="6" t="s">
        <v>817</v>
      </c>
      <c r="F131" s="6">
        <v>250824</v>
      </c>
      <c r="G131" s="6" t="s">
        <v>882</v>
      </c>
      <c r="H131" s="6"/>
      <c r="I131" s="6"/>
      <c r="J131" s="6">
        <v>344</v>
      </c>
      <c r="K131" s="5" t="s">
        <v>128</v>
      </c>
      <c r="L131" s="8" t="s">
        <v>137</v>
      </c>
      <c r="M131" s="6" t="s">
        <v>239</v>
      </c>
      <c r="N131" s="6" t="s">
        <v>734</v>
      </c>
      <c r="O131" s="106" t="s">
        <v>166</v>
      </c>
      <c r="P131" s="8" t="s">
        <v>180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</row>
    <row r="132" spans="1:251">
      <c r="A132" s="71" t="s">
        <v>800</v>
      </c>
      <c r="B132" s="71" t="s">
        <v>153</v>
      </c>
      <c r="C132" s="71">
        <v>1944</v>
      </c>
      <c r="D132" s="71" t="s">
        <v>801</v>
      </c>
      <c r="E132" s="71" t="s">
        <v>675</v>
      </c>
      <c r="F132" s="71">
        <v>250813</v>
      </c>
      <c r="G132" s="11"/>
      <c r="H132" s="6"/>
      <c r="I132" s="6"/>
      <c r="J132" s="6">
        <v>416</v>
      </c>
      <c r="K132" s="71" t="s">
        <v>128</v>
      </c>
      <c r="L132" s="71" t="s">
        <v>137</v>
      </c>
      <c r="M132" s="71" t="s">
        <v>239</v>
      </c>
      <c r="N132" s="71" t="s">
        <v>147</v>
      </c>
      <c r="O132" s="71" t="s">
        <v>511</v>
      </c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1"/>
      <c r="BD132" s="71"/>
      <c r="BE132" s="71"/>
      <c r="BF132" s="71"/>
      <c r="BG132" s="71"/>
      <c r="BH132" s="71"/>
      <c r="BI132" s="71"/>
      <c r="BJ132" s="71"/>
      <c r="BK132" s="71"/>
      <c r="BL132" s="71"/>
      <c r="BM132" s="71"/>
      <c r="BN132" s="71"/>
      <c r="BO132" s="71"/>
      <c r="BP132" s="71"/>
      <c r="BQ132" s="71"/>
      <c r="BR132" s="71"/>
      <c r="BS132" s="71"/>
      <c r="BT132" s="71"/>
      <c r="BU132" s="71"/>
      <c r="BV132" s="71"/>
      <c r="BW132" s="71"/>
      <c r="BX132" s="71"/>
      <c r="BY132" s="71"/>
      <c r="BZ132" s="71"/>
      <c r="CA132" s="71"/>
      <c r="CB132" s="71"/>
      <c r="CC132" s="71"/>
      <c r="CD132" s="71"/>
      <c r="CE132" s="71"/>
      <c r="CF132" s="71"/>
      <c r="CG132" s="71"/>
      <c r="CH132" s="71"/>
      <c r="CI132" s="71"/>
      <c r="CJ132" s="71"/>
      <c r="CK132" s="71"/>
      <c r="CL132" s="71"/>
      <c r="CM132" s="71"/>
      <c r="CN132" s="71"/>
      <c r="CO132" s="71"/>
      <c r="CP132" s="71"/>
      <c r="CQ132" s="71"/>
      <c r="CR132" s="71"/>
      <c r="CS132" s="71"/>
      <c r="CT132" s="71"/>
      <c r="CU132" s="71"/>
      <c r="CV132" s="71"/>
      <c r="CW132" s="71"/>
      <c r="CX132" s="71"/>
      <c r="CY132" s="71"/>
      <c r="CZ132" s="71"/>
      <c r="DA132" s="71"/>
      <c r="DB132" s="71"/>
      <c r="DC132" s="71"/>
      <c r="DD132" s="71"/>
      <c r="DE132" s="71"/>
      <c r="DF132" s="71"/>
      <c r="DG132" s="71"/>
      <c r="DH132" s="71"/>
      <c r="DI132" s="71"/>
      <c r="DJ132" s="71"/>
      <c r="DK132" s="71"/>
      <c r="DL132" s="71"/>
      <c r="DM132" s="71"/>
      <c r="DN132" s="71"/>
      <c r="DO132" s="71"/>
      <c r="DP132" s="71"/>
      <c r="DQ132" s="71"/>
      <c r="DR132" s="71"/>
      <c r="DS132" s="71"/>
      <c r="DT132" s="71"/>
      <c r="DU132" s="71"/>
      <c r="DV132" s="71"/>
      <c r="DW132" s="71"/>
      <c r="DX132" s="71"/>
      <c r="DY132" s="71"/>
      <c r="DZ132" s="71"/>
      <c r="EA132" s="71"/>
      <c r="EB132" s="71"/>
      <c r="EC132" s="71"/>
      <c r="ED132" s="71"/>
      <c r="EE132" s="71"/>
      <c r="EF132" s="71"/>
      <c r="EG132" s="71"/>
      <c r="EH132" s="71"/>
      <c r="EI132" s="71"/>
      <c r="EJ132" s="71"/>
      <c r="EK132" s="71"/>
      <c r="EL132" s="71"/>
      <c r="EM132" s="71"/>
      <c r="EN132" s="71"/>
      <c r="EO132" s="71"/>
      <c r="EP132" s="71"/>
      <c r="EQ132" s="71"/>
      <c r="ER132" s="71"/>
      <c r="ES132" s="71"/>
      <c r="ET132" s="71"/>
      <c r="EU132" s="71"/>
      <c r="EV132" s="71"/>
      <c r="EW132" s="71"/>
      <c r="EX132" s="71"/>
      <c r="EY132" s="71"/>
      <c r="EZ132" s="71"/>
      <c r="FA132" s="71"/>
      <c r="FB132" s="71"/>
      <c r="FC132" s="71"/>
      <c r="FD132" s="71"/>
      <c r="FE132" s="71"/>
      <c r="FF132" s="71"/>
      <c r="FG132" s="71"/>
      <c r="FH132" s="71"/>
      <c r="FI132" s="71"/>
      <c r="FJ132" s="71"/>
      <c r="FK132" s="71"/>
      <c r="FL132" s="71"/>
      <c r="FM132" s="71"/>
      <c r="FN132" s="71"/>
      <c r="FO132" s="71"/>
      <c r="FP132" s="71"/>
      <c r="FQ132" s="71"/>
      <c r="FR132" s="71"/>
      <c r="FS132" s="71"/>
      <c r="FT132" s="71"/>
      <c r="FU132" s="71"/>
      <c r="FV132" s="71"/>
      <c r="FW132" s="71"/>
      <c r="FX132" s="71"/>
      <c r="FY132" s="71"/>
      <c r="FZ132" s="71"/>
      <c r="GA132" s="71"/>
      <c r="GB132" s="71"/>
      <c r="GC132" s="71"/>
      <c r="GD132" s="71"/>
      <c r="GE132" s="71"/>
      <c r="GF132" s="71"/>
      <c r="GG132" s="71"/>
      <c r="GH132" s="71"/>
      <c r="GI132" s="71"/>
      <c r="GJ132" s="71"/>
      <c r="GK132" s="71"/>
      <c r="GL132" s="71"/>
      <c r="GM132" s="71"/>
      <c r="GN132" s="71"/>
      <c r="GO132" s="71"/>
      <c r="GP132" s="71"/>
      <c r="GQ132" s="71"/>
      <c r="GR132" s="71"/>
      <c r="GS132" s="71"/>
      <c r="GT132" s="71"/>
      <c r="GU132" s="71"/>
      <c r="GV132" s="71"/>
      <c r="GW132" s="71"/>
      <c r="GX132" s="71"/>
      <c r="GY132" s="71"/>
      <c r="GZ132" s="71"/>
      <c r="HA132" s="71"/>
      <c r="HB132" s="71"/>
      <c r="HC132" s="71"/>
      <c r="HD132" s="71"/>
      <c r="HE132" s="71"/>
      <c r="HF132" s="71"/>
      <c r="HG132" s="71"/>
      <c r="HH132" s="71"/>
      <c r="HI132" s="71"/>
      <c r="HJ132" s="71"/>
      <c r="HK132" s="71"/>
      <c r="HL132" s="71"/>
      <c r="HM132" s="71"/>
      <c r="HN132" s="71"/>
      <c r="HO132" s="71"/>
      <c r="HP132" s="71"/>
      <c r="HQ132" s="71"/>
      <c r="HR132" s="71"/>
      <c r="HS132" s="71"/>
      <c r="HT132" s="71"/>
      <c r="HU132" s="71"/>
      <c r="HV132" s="71"/>
      <c r="HW132" s="71"/>
      <c r="HX132" s="71"/>
      <c r="HY132" s="71"/>
      <c r="HZ132" s="71"/>
      <c r="IA132" s="71"/>
      <c r="IB132" s="71"/>
      <c r="IC132" s="71"/>
      <c r="ID132" s="71"/>
      <c r="IE132" s="71"/>
      <c r="IF132" s="71"/>
      <c r="IG132" s="71"/>
      <c r="IH132" s="71"/>
      <c r="II132" s="71"/>
      <c r="IJ132" s="71"/>
      <c r="IK132" s="71"/>
      <c r="IL132" s="71"/>
      <c r="IM132" s="71"/>
      <c r="IN132" s="71"/>
      <c r="IO132" s="71"/>
      <c r="IP132" s="71"/>
      <c r="IQ132" s="71"/>
    </row>
    <row r="133" spans="1:251">
      <c r="A133" s="39">
        <v>11.61</v>
      </c>
      <c r="B133" s="8" t="s">
        <v>153</v>
      </c>
      <c r="C133" s="122">
        <v>1944</v>
      </c>
      <c r="D133" s="66" t="s">
        <v>601</v>
      </c>
      <c r="E133" s="38" t="s">
        <v>460</v>
      </c>
      <c r="F133" s="36">
        <v>250611</v>
      </c>
      <c r="G133" s="225" t="s">
        <v>695</v>
      </c>
      <c r="H133" s="36"/>
      <c r="I133" s="36"/>
      <c r="J133" s="36"/>
      <c r="K133" s="38" t="s">
        <v>128</v>
      </c>
      <c r="L133" s="38" t="s">
        <v>137</v>
      </c>
      <c r="M133" s="38" t="s">
        <v>239</v>
      </c>
      <c r="N133" s="39" t="s">
        <v>147</v>
      </c>
      <c r="O133" s="66" t="s">
        <v>166</v>
      </c>
      <c r="P133" s="38" t="s">
        <v>15</v>
      </c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38"/>
      <c r="DF133" s="38"/>
      <c r="DG133" s="38"/>
      <c r="DH133" s="38"/>
      <c r="DI133" s="38"/>
      <c r="DJ133" s="38"/>
      <c r="DK133" s="38"/>
      <c r="DL133" s="38"/>
      <c r="DM133" s="38"/>
      <c r="DN133" s="38"/>
      <c r="DO133" s="38"/>
      <c r="DP133" s="38"/>
      <c r="DQ133" s="38"/>
      <c r="DR133" s="38"/>
      <c r="DS133" s="38"/>
      <c r="DT133" s="38"/>
      <c r="DU133" s="38"/>
      <c r="DV133" s="38"/>
      <c r="DW133" s="38"/>
      <c r="DX133" s="38"/>
      <c r="DY133" s="38"/>
      <c r="DZ133" s="38"/>
      <c r="EA133" s="38"/>
      <c r="EB133" s="38"/>
      <c r="EC133" s="38"/>
      <c r="ED133" s="38"/>
      <c r="EE133" s="38"/>
      <c r="EF133" s="38"/>
      <c r="EG133" s="38"/>
      <c r="EH133" s="38"/>
      <c r="EI133" s="38"/>
      <c r="EJ133" s="38"/>
      <c r="EK133" s="38"/>
      <c r="EL133" s="38"/>
      <c r="EM133" s="38"/>
      <c r="EN133" s="38"/>
      <c r="EO133" s="38"/>
      <c r="EP133" s="38"/>
      <c r="EQ133" s="38"/>
      <c r="ER133" s="38"/>
      <c r="ES133" s="38"/>
      <c r="ET133" s="38"/>
      <c r="EU133" s="38"/>
      <c r="EV133" s="38"/>
      <c r="EW133" s="38"/>
      <c r="EX133" s="38"/>
      <c r="EY133" s="38"/>
      <c r="EZ133" s="38"/>
      <c r="FA133" s="38"/>
      <c r="FB133" s="38"/>
      <c r="FC133" s="38"/>
      <c r="FD133" s="38"/>
      <c r="FE133" s="38"/>
      <c r="FF133" s="38"/>
      <c r="FG133" s="38"/>
      <c r="FH133" s="38"/>
      <c r="FI133" s="38"/>
      <c r="FJ133" s="38"/>
      <c r="FK133" s="38"/>
      <c r="FL133" s="38"/>
      <c r="FM133" s="38"/>
      <c r="FN133" s="38"/>
      <c r="FO133" s="38"/>
      <c r="FP133" s="38"/>
      <c r="FQ133" s="38"/>
      <c r="FR133" s="38"/>
      <c r="FS133" s="38"/>
      <c r="FT133" s="38"/>
      <c r="FU133" s="38"/>
      <c r="FV133" s="38"/>
      <c r="FW133" s="38"/>
      <c r="FX133" s="38"/>
      <c r="FY133" s="38"/>
      <c r="FZ133" s="38"/>
      <c r="GA133" s="38"/>
      <c r="GB133" s="38"/>
      <c r="GC133" s="38"/>
      <c r="GD133" s="38"/>
      <c r="GE133" s="38"/>
      <c r="GF133" s="38"/>
      <c r="GG133" s="38"/>
      <c r="GH133" s="38"/>
      <c r="GI133" s="38"/>
      <c r="GJ133" s="38"/>
      <c r="GK133" s="38"/>
      <c r="GL133" s="38"/>
      <c r="GM133" s="38"/>
      <c r="GN133" s="38"/>
      <c r="GO133" s="38"/>
      <c r="GP133" s="38"/>
      <c r="GQ133" s="38"/>
      <c r="GR133" s="38"/>
      <c r="GS133" s="38"/>
      <c r="GT133" s="38"/>
      <c r="GU133" s="38"/>
      <c r="GV133" s="38"/>
      <c r="GW133" s="38"/>
      <c r="GX133" s="38"/>
      <c r="GY133" s="38"/>
      <c r="GZ133" s="38"/>
      <c r="HA133" s="38"/>
      <c r="HB133" s="38"/>
      <c r="HC133" s="38"/>
      <c r="HD133" s="38"/>
      <c r="HE133" s="38"/>
      <c r="HF133" s="38"/>
      <c r="HG133" s="38"/>
      <c r="HH133" s="38"/>
      <c r="HI133" s="38"/>
      <c r="HJ133" s="38"/>
      <c r="HK133" s="38"/>
      <c r="HL133" s="38"/>
      <c r="HM133" s="38"/>
      <c r="HN133" s="38"/>
      <c r="HO133" s="38"/>
      <c r="HP133" s="38"/>
      <c r="HQ133" s="38"/>
      <c r="HR133" s="38"/>
      <c r="HS133" s="38"/>
      <c r="HT133" s="38"/>
      <c r="HU133" s="38"/>
      <c r="HV133" s="38"/>
      <c r="HW133" s="38"/>
      <c r="HX133" s="38"/>
      <c r="HY133" s="38"/>
      <c r="HZ133" s="38"/>
      <c r="IA133" s="38"/>
      <c r="IB133" s="38"/>
      <c r="IC133" s="38"/>
      <c r="ID133" s="38"/>
      <c r="IE133" s="38"/>
      <c r="IF133" s="38"/>
      <c r="IG133" s="38"/>
      <c r="IH133" s="38"/>
      <c r="II133" s="38"/>
      <c r="IJ133" s="38"/>
      <c r="IK133" s="38"/>
      <c r="IL133" s="38"/>
      <c r="IM133" s="38"/>
      <c r="IN133" s="38"/>
      <c r="IO133" s="38"/>
      <c r="IP133" s="38"/>
      <c r="IQ133" s="38"/>
    </row>
    <row r="134" spans="1:251">
      <c r="A134" s="39">
        <v>11.78</v>
      </c>
      <c r="B134" s="8" t="s">
        <v>153</v>
      </c>
      <c r="C134" s="122">
        <v>1944</v>
      </c>
      <c r="D134" s="66" t="s">
        <v>601</v>
      </c>
      <c r="E134" s="38" t="s">
        <v>460</v>
      </c>
      <c r="F134" s="36">
        <v>250611</v>
      </c>
      <c r="G134" s="226" t="s">
        <v>739</v>
      </c>
      <c r="H134" s="36"/>
      <c r="I134" s="36"/>
      <c r="J134" s="36">
        <v>298</v>
      </c>
      <c r="K134" s="38" t="s">
        <v>128</v>
      </c>
      <c r="L134" s="38" t="s">
        <v>137</v>
      </c>
      <c r="M134" s="38" t="s">
        <v>239</v>
      </c>
      <c r="N134" s="39" t="s">
        <v>147</v>
      </c>
      <c r="O134" s="66" t="s">
        <v>166</v>
      </c>
      <c r="P134" s="38" t="s">
        <v>15</v>
      </c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  <c r="DD134" s="38"/>
      <c r="DE134" s="38"/>
      <c r="DF134" s="38"/>
      <c r="DG134" s="38"/>
      <c r="DH134" s="38"/>
      <c r="DI134" s="38"/>
      <c r="DJ134" s="38"/>
      <c r="DK134" s="38"/>
      <c r="DL134" s="38"/>
      <c r="DM134" s="38"/>
      <c r="DN134" s="38"/>
      <c r="DO134" s="38"/>
      <c r="DP134" s="38"/>
      <c r="DQ134" s="38"/>
      <c r="DR134" s="38"/>
      <c r="DS134" s="38"/>
      <c r="DT134" s="38"/>
      <c r="DU134" s="38"/>
      <c r="DV134" s="38"/>
      <c r="DW134" s="38"/>
      <c r="DX134" s="38"/>
      <c r="DY134" s="38"/>
      <c r="DZ134" s="38"/>
      <c r="EA134" s="38"/>
      <c r="EB134" s="38"/>
      <c r="EC134" s="38"/>
      <c r="ED134" s="38"/>
      <c r="EE134" s="38"/>
      <c r="EF134" s="38"/>
      <c r="EG134" s="38"/>
      <c r="EH134" s="38"/>
      <c r="EI134" s="38"/>
      <c r="EJ134" s="38"/>
      <c r="EK134" s="38"/>
      <c r="EL134" s="38"/>
      <c r="EM134" s="38"/>
      <c r="EN134" s="38"/>
      <c r="EO134" s="38"/>
      <c r="EP134" s="38"/>
      <c r="EQ134" s="38"/>
      <c r="ER134" s="38"/>
      <c r="ES134" s="38"/>
      <c r="ET134" s="38"/>
      <c r="EU134" s="38"/>
      <c r="EV134" s="38"/>
      <c r="EW134" s="38"/>
      <c r="EX134" s="38"/>
      <c r="EY134" s="38"/>
      <c r="EZ134" s="38"/>
      <c r="FA134" s="38"/>
      <c r="FB134" s="38"/>
      <c r="FC134" s="38"/>
      <c r="FD134" s="38"/>
      <c r="FE134" s="38"/>
      <c r="FF134" s="38"/>
      <c r="FG134" s="38"/>
      <c r="FH134" s="38"/>
      <c r="FI134" s="38"/>
      <c r="FJ134" s="38"/>
      <c r="FK134" s="38"/>
      <c r="FL134" s="38"/>
      <c r="FM134" s="38"/>
      <c r="FN134" s="38"/>
      <c r="FO134" s="38"/>
      <c r="FP134" s="38"/>
      <c r="FQ134" s="38"/>
      <c r="FR134" s="38"/>
      <c r="FS134" s="38"/>
      <c r="FT134" s="38"/>
      <c r="FU134" s="38"/>
      <c r="FV134" s="38"/>
      <c r="FW134" s="38"/>
      <c r="FX134" s="38"/>
      <c r="FY134" s="38"/>
      <c r="FZ134" s="38"/>
      <c r="GA134" s="38"/>
      <c r="GB134" s="38"/>
      <c r="GC134" s="38"/>
      <c r="GD134" s="38"/>
      <c r="GE134" s="38"/>
      <c r="GF134" s="38"/>
      <c r="GG134" s="38"/>
      <c r="GH134" s="38"/>
      <c r="GI134" s="38"/>
      <c r="GJ134" s="38"/>
      <c r="GK134" s="38"/>
      <c r="GL134" s="38"/>
      <c r="GM134" s="38"/>
      <c r="GN134" s="38"/>
      <c r="GO134" s="38"/>
      <c r="GP134" s="38"/>
      <c r="GQ134" s="38"/>
      <c r="GR134" s="38"/>
      <c r="GS134" s="38"/>
      <c r="GT134" s="38"/>
      <c r="GU134" s="38"/>
      <c r="GV134" s="38"/>
      <c r="GW134" s="38"/>
      <c r="GX134" s="38"/>
      <c r="GY134" s="38"/>
      <c r="GZ134" s="38"/>
      <c r="HA134" s="38"/>
      <c r="HB134" s="38"/>
      <c r="HC134" s="38"/>
      <c r="HD134" s="38"/>
      <c r="HE134" s="38"/>
      <c r="HF134" s="38"/>
      <c r="HG134" s="38"/>
      <c r="HH134" s="38"/>
      <c r="HI134" s="38"/>
      <c r="HJ134" s="38"/>
      <c r="HK134" s="38"/>
      <c r="HL134" s="38"/>
      <c r="HM134" s="38"/>
      <c r="HN134" s="38"/>
      <c r="HO134" s="38"/>
      <c r="HP134" s="38"/>
      <c r="HQ134" s="38"/>
      <c r="HR134" s="38"/>
      <c r="HS134" s="38"/>
      <c r="HT134" s="38"/>
      <c r="HU134" s="38"/>
      <c r="HV134" s="38"/>
      <c r="HW134" s="38"/>
      <c r="HX134" s="38"/>
      <c r="HY134" s="38"/>
      <c r="HZ134" s="38"/>
      <c r="IA134" s="38"/>
      <c r="IB134" s="38"/>
      <c r="IC134" s="38"/>
      <c r="ID134" s="38"/>
      <c r="IE134" s="38"/>
      <c r="IF134" s="38"/>
      <c r="IG134" s="38"/>
      <c r="IH134" s="38"/>
      <c r="II134" s="38"/>
      <c r="IJ134" s="38"/>
      <c r="IK134" s="38"/>
      <c r="IL134" s="38"/>
      <c r="IM134" s="38"/>
      <c r="IN134" s="38"/>
      <c r="IO134" s="38"/>
      <c r="IP134" s="38"/>
      <c r="IQ134" s="38"/>
    </row>
    <row r="135" spans="1:251">
      <c r="A135" s="71" t="s">
        <v>731</v>
      </c>
      <c r="B135" s="71" t="s">
        <v>153</v>
      </c>
      <c r="C135" s="71">
        <v>1944</v>
      </c>
      <c r="D135" s="71" t="s">
        <v>686</v>
      </c>
      <c r="E135" s="71" t="s">
        <v>732</v>
      </c>
      <c r="F135" s="71">
        <v>250828</v>
      </c>
      <c r="G135" s="11"/>
      <c r="H135" s="6"/>
      <c r="I135" s="6"/>
      <c r="J135" s="6">
        <v>503</v>
      </c>
      <c r="K135" s="71" t="s">
        <v>128</v>
      </c>
      <c r="L135" s="71" t="s">
        <v>137</v>
      </c>
      <c r="M135" s="71" t="s">
        <v>239</v>
      </c>
      <c r="N135" s="71" t="s">
        <v>147</v>
      </c>
      <c r="O135" s="71" t="s">
        <v>511</v>
      </c>
      <c r="P135" s="71"/>
      <c r="Q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1"/>
      <c r="BF135" s="71"/>
      <c r="BG135" s="71"/>
      <c r="BH135" s="71"/>
      <c r="BI135" s="71"/>
      <c r="BJ135" s="71"/>
      <c r="BK135" s="71"/>
      <c r="BL135" s="71"/>
      <c r="BM135" s="71"/>
      <c r="BN135" s="71"/>
      <c r="BO135" s="71"/>
      <c r="BP135" s="71"/>
      <c r="BQ135" s="71"/>
      <c r="BR135" s="71"/>
      <c r="BS135" s="71"/>
      <c r="BT135" s="71"/>
      <c r="BU135" s="71"/>
      <c r="BV135" s="71"/>
      <c r="BW135" s="71"/>
      <c r="BX135" s="71"/>
      <c r="BY135" s="71"/>
      <c r="BZ135" s="71"/>
      <c r="CA135" s="71"/>
      <c r="CB135" s="71"/>
      <c r="CC135" s="71"/>
      <c r="CD135" s="71"/>
      <c r="CE135" s="71"/>
      <c r="CF135" s="71"/>
      <c r="CG135" s="71"/>
      <c r="CH135" s="71"/>
      <c r="CI135" s="71"/>
      <c r="CJ135" s="71"/>
      <c r="CK135" s="71"/>
      <c r="CL135" s="71"/>
      <c r="CM135" s="71"/>
      <c r="CN135" s="71"/>
      <c r="CO135" s="71"/>
      <c r="CP135" s="71"/>
      <c r="CQ135" s="71"/>
      <c r="CR135" s="71"/>
      <c r="CS135" s="71"/>
      <c r="CT135" s="71"/>
      <c r="CU135" s="71"/>
      <c r="CV135" s="71"/>
      <c r="CW135" s="71"/>
      <c r="CX135" s="71"/>
      <c r="CY135" s="71"/>
      <c r="CZ135" s="71"/>
      <c r="DA135" s="71"/>
      <c r="DB135" s="71"/>
      <c r="DC135" s="71"/>
      <c r="DD135" s="71"/>
      <c r="DE135" s="71"/>
      <c r="DF135" s="71"/>
      <c r="DG135" s="71"/>
      <c r="DH135" s="71"/>
      <c r="DI135" s="71"/>
      <c r="DJ135" s="71"/>
      <c r="DK135" s="71"/>
      <c r="DL135" s="71"/>
      <c r="DM135" s="71"/>
      <c r="DN135" s="71"/>
      <c r="DO135" s="71"/>
      <c r="DP135" s="71"/>
      <c r="DQ135" s="71"/>
      <c r="DR135" s="71"/>
      <c r="DS135" s="71"/>
      <c r="DT135" s="71"/>
      <c r="DU135" s="71"/>
      <c r="DV135" s="71"/>
      <c r="DW135" s="71"/>
      <c r="DX135" s="71"/>
      <c r="DY135" s="71"/>
      <c r="DZ135" s="71"/>
      <c r="EA135" s="71"/>
      <c r="EB135" s="71"/>
      <c r="EC135" s="71"/>
      <c r="ED135" s="71"/>
      <c r="EE135" s="71"/>
      <c r="EF135" s="71"/>
      <c r="EG135" s="71"/>
      <c r="EH135" s="71"/>
      <c r="EI135" s="71"/>
      <c r="EJ135" s="71"/>
      <c r="EK135" s="71"/>
      <c r="EL135" s="71"/>
      <c r="EM135" s="71"/>
      <c r="EN135" s="71"/>
      <c r="EO135" s="71"/>
      <c r="EP135" s="71"/>
      <c r="EQ135" s="71"/>
      <c r="ER135" s="71"/>
      <c r="ES135" s="71"/>
      <c r="ET135" s="71"/>
      <c r="EU135" s="71"/>
      <c r="EV135" s="71"/>
      <c r="EW135" s="71"/>
      <c r="EX135" s="71"/>
      <c r="EY135" s="71"/>
      <c r="EZ135" s="71"/>
      <c r="FA135" s="71"/>
      <c r="FB135" s="71"/>
      <c r="FC135" s="71"/>
      <c r="FD135" s="71"/>
      <c r="FE135" s="71"/>
      <c r="FF135" s="71"/>
      <c r="FG135" s="71"/>
      <c r="FH135" s="71"/>
      <c r="FI135" s="71"/>
      <c r="FJ135" s="71"/>
      <c r="FK135" s="71"/>
      <c r="FL135" s="71"/>
      <c r="FM135" s="71"/>
      <c r="FN135" s="71"/>
      <c r="FO135" s="71"/>
      <c r="FP135" s="71"/>
      <c r="FQ135" s="71"/>
      <c r="FR135" s="71"/>
      <c r="FS135" s="71"/>
      <c r="FT135" s="71"/>
      <c r="FU135" s="71"/>
      <c r="FV135" s="71"/>
      <c r="FW135" s="71"/>
      <c r="FX135" s="71"/>
      <c r="FY135" s="71"/>
      <c r="FZ135" s="71"/>
      <c r="GA135" s="71"/>
      <c r="GB135" s="71"/>
      <c r="GC135" s="71"/>
      <c r="GD135" s="71"/>
      <c r="GE135" s="71"/>
      <c r="GF135" s="71"/>
      <c r="GG135" s="71"/>
      <c r="GH135" s="71"/>
      <c r="GI135" s="71"/>
      <c r="GJ135" s="71"/>
      <c r="GK135" s="71"/>
      <c r="GL135" s="71"/>
      <c r="GM135" s="71"/>
      <c r="GN135" s="71"/>
      <c r="GO135" s="71"/>
      <c r="GP135" s="71"/>
      <c r="GQ135" s="71"/>
      <c r="GR135" s="71"/>
      <c r="GS135" s="71"/>
      <c r="GT135" s="71"/>
      <c r="GU135" s="71"/>
      <c r="GV135" s="71"/>
      <c r="GW135" s="71"/>
      <c r="GX135" s="71"/>
      <c r="GY135" s="71"/>
      <c r="GZ135" s="71"/>
      <c r="HA135" s="71"/>
      <c r="HB135" s="71"/>
      <c r="HC135" s="71"/>
      <c r="HD135" s="71"/>
      <c r="HE135" s="71"/>
      <c r="HF135" s="71"/>
      <c r="HG135" s="71"/>
      <c r="HH135" s="71"/>
      <c r="HI135" s="71"/>
      <c r="HJ135" s="71"/>
      <c r="HK135" s="71"/>
      <c r="HL135" s="71"/>
      <c r="HM135" s="71"/>
      <c r="HN135" s="71"/>
      <c r="HO135" s="71"/>
      <c r="HP135" s="71"/>
      <c r="HQ135" s="71"/>
      <c r="HR135" s="71"/>
      <c r="HS135" s="71"/>
      <c r="HT135" s="71"/>
      <c r="HU135" s="71"/>
      <c r="HV135" s="71"/>
      <c r="HW135" s="71"/>
      <c r="HX135" s="71"/>
      <c r="HY135" s="71"/>
      <c r="HZ135" s="71"/>
      <c r="IA135" s="71"/>
      <c r="IB135" s="71"/>
      <c r="IC135" s="71"/>
      <c r="ID135" s="71"/>
      <c r="IE135" s="71"/>
      <c r="IF135" s="71"/>
      <c r="IG135" s="71"/>
      <c r="IH135" s="71"/>
      <c r="II135" s="71"/>
      <c r="IJ135" s="71"/>
      <c r="IK135" s="71"/>
      <c r="IL135" s="71"/>
      <c r="IM135" s="71"/>
      <c r="IN135" s="71"/>
      <c r="IO135" s="71"/>
      <c r="IP135" s="71"/>
      <c r="IQ135" s="71"/>
    </row>
    <row r="136" spans="1:251">
      <c r="A136" s="6">
        <v>16.95</v>
      </c>
      <c r="B136" s="8" t="s">
        <v>153</v>
      </c>
      <c r="C136" s="6">
        <v>1944</v>
      </c>
      <c r="D136" s="6" t="s">
        <v>818</v>
      </c>
      <c r="E136" s="6" t="s">
        <v>675</v>
      </c>
      <c r="F136" s="6">
        <v>250821</v>
      </c>
      <c r="G136" s="6"/>
      <c r="H136" s="6"/>
      <c r="I136" s="6"/>
      <c r="J136" s="6">
        <v>378</v>
      </c>
      <c r="K136" s="5" t="s">
        <v>128</v>
      </c>
      <c r="L136" s="8" t="s">
        <v>137</v>
      </c>
      <c r="M136" s="6" t="s">
        <v>240</v>
      </c>
      <c r="N136" s="6" t="s">
        <v>734</v>
      </c>
      <c r="O136" s="106" t="s">
        <v>166</v>
      </c>
      <c r="P136" s="8" t="s">
        <v>180</v>
      </c>
      <c r="Q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</row>
    <row r="137" spans="1:251">
      <c r="A137" s="6">
        <v>3.26</v>
      </c>
      <c r="B137" s="8" t="s">
        <v>153</v>
      </c>
      <c r="C137" s="6">
        <v>1944</v>
      </c>
      <c r="D137" s="6" t="s">
        <v>622</v>
      </c>
      <c r="E137" s="6" t="s">
        <v>817</v>
      </c>
      <c r="F137" s="6">
        <v>250824</v>
      </c>
      <c r="G137" s="245" t="s">
        <v>883</v>
      </c>
      <c r="H137" s="6"/>
      <c r="I137" s="6"/>
      <c r="J137" s="6">
        <v>589</v>
      </c>
      <c r="K137" s="5" t="s">
        <v>128</v>
      </c>
      <c r="L137" s="8" t="s">
        <v>137</v>
      </c>
      <c r="M137" s="6" t="s">
        <v>241</v>
      </c>
      <c r="N137" s="6" t="s">
        <v>734</v>
      </c>
      <c r="O137" s="106" t="s">
        <v>166</v>
      </c>
      <c r="P137" s="8" t="s">
        <v>180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</row>
    <row r="138" spans="1:251">
      <c r="A138" s="65">
        <v>1.91</v>
      </c>
      <c r="B138" s="8" t="s">
        <v>153</v>
      </c>
      <c r="C138" s="6">
        <v>1944</v>
      </c>
      <c r="D138" s="5" t="s">
        <v>36</v>
      </c>
      <c r="E138" s="5" t="s">
        <v>218</v>
      </c>
      <c r="F138" s="6">
        <v>250113</v>
      </c>
      <c r="G138" s="5"/>
      <c r="H138" s="6"/>
      <c r="I138" s="6"/>
      <c r="J138" s="6">
        <v>526</v>
      </c>
      <c r="K138" s="5" t="s">
        <v>128</v>
      </c>
      <c r="L138" s="8" t="s">
        <v>137</v>
      </c>
      <c r="M138" s="5" t="s">
        <v>241</v>
      </c>
      <c r="N138" s="8" t="s">
        <v>147</v>
      </c>
      <c r="O138" s="106" t="s">
        <v>166</v>
      </c>
      <c r="P138" s="8" t="s">
        <v>180</v>
      </c>
      <c r="Q138" s="8"/>
      <c r="R138" s="6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</row>
    <row r="139" spans="1:251">
      <c r="A139" s="71">
        <v>26.09</v>
      </c>
      <c r="B139" s="71" t="s">
        <v>153</v>
      </c>
      <c r="C139" s="71">
        <v>1944</v>
      </c>
      <c r="D139" s="71" t="s">
        <v>738</v>
      </c>
      <c r="E139" s="71" t="s">
        <v>732</v>
      </c>
      <c r="F139" s="71">
        <v>250829</v>
      </c>
      <c r="G139" s="11"/>
      <c r="H139" s="6"/>
      <c r="I139" s="6"/>
      <c r="J139" s="6">
        <v>559</v>
      </c>
      <c r="K139" s="71" t="s">
        <v>128</v>
      </c>
      <c r="L139" s="71" t="s">
        <v>137</v>
      </c>
      <c r="M139" s="71" t="s">
        <v>240</v>
      </c>
      <c r="N139" s="71" t="s">
        <v>147</v>
      </c>
      <c r="O139" s="71" t="s">
        <v>511</v>
      </c>
      <c r="P139" s="71"/>
      <c r="Q139" s="71"/>
      <c r="R139" s="6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1"/>
      <c r="BH139" s="71"/>
      <c r="BI139" s="71"/>
      <c r="BJ139" s="71"/>
      <c r="BK139" s="71"/>
      <c r="BL139" s="71"/>
      <c r="BM139" s="71"/>
      <c r="BN139" s="71"/>
      <c r="BO139" s="71"/>
      <c r="BP139" s="71"/>
      <c r="BQ139" s="71"/>
      <c r="BR139" s="71"/>
      <c r="BS139" s="71"/>
      <c r="BT139" s="71"/>
      <c r="BU139" s="71"/>
      <c r="BV139" s="71"/>
      <c r="BW139" s="71"/>
      <c r="BX139" s="71"/>
      <c r="BY139" s="71"/>
      <c r="BZ139" s="71"/>
      <c r="CA139" s="71"/>
      <c r="CB139" s="71"/>
      <c r="CC139" s="71"/>
      <c r="CD139" s="71"/>
      <c r="CE139" s="71"/>
      <c r="CF139" s="71"/>
      <c r="CG139" s="71"/>
      <c r="CH139" s="71"/>
      <c r="CI139" s="71"/>
      <c r="CJ139" s="71"/>
      <c r="CK139" s="71"/>
      <c r="CL139" s="71"/>
      <c r="CM139" s="71"/>
      <c r="CN139" s="71"/>
      <c r="CO139" s="71"/>
      <c r="CP139" s="71"/>
      <c r="CQ139" s="71"/>
      <c r="CR139" s="71"/>
      <c r="CS139" s="71"/>
      <c r="CT139" s="71"/>
      <c r="CU139" s="71"/>
      <c r="CV139" s="71"/>
      <c r="CW139" s="71"/>
      <c r="CX139" s="71"/>
      <c r="CY139" s="71"/>
      <c r="CZ139" s="71"/>
      <c r="DA139" s="71"/>
      <c r="DB139" s="71"/>
      <c r="DC139" s="71"/>
      <c r="DD139" s="71"/>
      <c r="DE139" s="71"/>
      <c r="DF139" s="71"/>
      <c r="DG139" s="71"/>
      <c r="DH139" s="71"/>
      <c r="DI139" s="71"/>
      <c r="DJ139" s="71"/>
      <c r="DK139" s="71"/>
      <c r="DL139" s="71"/>
      <c r="DM139" s="71"/>
      <c r="DN139" s="71"/>
      <c r="DO139" s="71"/>
      <c r="DP139" s="71"/>
      <c r="DQ139" s="71"/>
      <c r="DR139" s="71"/>
      <c r="DS139" s="71"/>
      <c r="DT139" s="71"/>
      <c r="DU139" s="71"/>
      <c r="DV139" s="71"/>
      <c r="DW139" s="71"/>
      <c r="DX139" s="71"/>
      <c r="DY139" s="71"/>
      <c r="DZ139" s="71"/>
      <c r="EA139" s="71"/>
      <c r="EB139" s="71"/>
      <c r="EC139" s="71"/>
      <c r="ED139" s="71"/>
      <c r="EE139" s="71"/>
      <c r="EF139" s="71"/>
      <c r="EG139" s="71"/>
      <c r="EH139" s="71"/>
      <c r="EI139" s="71"/>
      <c r="EJ139" s="71"/>
      <c r="EK139" s="71"/>
      <c r="EL139" s="71"/>
      <c r="EM139" s="71"/>
      <c r="EN139" s="71"/>
      <c r="EO139" s="71"/>
      <c r="EP139" s="71"/>
      <c r="EQ139" s="71"/>
      <c r="ER139" s="71"/>
      <c r="ES139" s="71"/>
      <c r="ET139" s="71"/>
      <c r="EU139" s="71"/>
      <c r="EV139" s="71"/>
      <c r="EW139" s="71"/>
      <c r="EX139" s="71"/>
      <c r="EY139" s="71"/>
      <c r="EZ139" s="71"/>
      <c r="FA139" s="71"/>
      <c r="FB139" s="71"/>
      <c r="FC139" s="71"/>
      <c r="FD139" s="71"/>
      <c r="FE139" s="71"/>
      <c r="FF139" s="71"/>
      <c r="FG139" s="71"/>
      <c r="FH139" s="71"/>
      <c r="FI139" s="71"/>
      <c r="FJ139" s="71"/>
      <c r="FK139" s="71"/>
      <c r="FL139" s="71"/>
      <c r="FM139" s="71"/>
      <c r="FN139" s="71"/>
      <c r="FO139" s="71"/>
      <c r="FP139" s="71"/>
      <c r="FQ139" s="71"/>
      <c r="FR139" s="71"/>
      <c r="FS139" s="71"/>
      <c r="FT139" s="71"/>
      <c r="FU139" s="71"/>
      <c r="FV139" s="71"/>
      <c r="FW139" s="71"/>
      <c r="FX139" s="71"/>
      <c r="FY139" s="71"/>
      <c r="FZ139" s="71"/>
      <c r="GA139" s="71"/>
      <c r="GB139" s="71"/>
      <c r="GC139" s="71"/>
      <c r="GD139" s="71"/>
      <c r="GE139" s="71"/>
      <c r="GF139" s="71"/>
      <c r="GG139" s="71"/>
      <c r="GH139" s="71"/>
      <c r="GI139" s="71"/>
      <c r="GJ139" s="71"/>
      <c r="GK139" s="71"/>
      <c r="GL139" s="71"/>
      <c r="GM139" s="71"/>
      <c r="GN139" s="71"/>
      <c r="GO139" s="71"/>
      <c r="GP139" s="71"/>
      <c r="GQ139" s="71"/>
      <c r="GR139" s="71"/>
      <c r="GS139" s="71"/>
      <c r="GT139" s="71"/>
      <c r="GU139" s="71"/>
      <c r="GV139" s="71"/>
      <c r="GW139" s="71"/>
      <c r="GX139" s="71"/>
      <c r="GY139" s="71"/>
      <c r="GZ139" s="71"/>
      <c r="HA139" s="71"/>
      <c r="HB139" s="71"/>
      <c r="HC139" s="71"/>
      <c r="HD139" s="71"/>
      <c r="HE139" s="71"/>
      <c r="HF139" s="71"/>
      <c r="HG139" s="71"/>
      <c r="HH139" s="71"/>
      <c r="HI139" s="71"/>
      <c r="HJ139" s="71"/>
      <c r="HK139" s="71"/>
      <c r="HL139" s="71"/>
      <c r="HM139" s="71"/>
      <c r="HN139" s="71"/>
      <c r="HO139" s="71"/>
      <c r="HP139" s="71"/>
      <c r="HQ139" s="71"/>
      <c r="HR139" s="71"/>
      <c r="HS139" s="71"/>
      <c r="HT139" s="71"/>
      <c r="HU139" s="71"/>
      <c r="HV139" s="71"/>
      <c r="HW139" s="71"/>
      <c r="HX139" s="71"/>
      <c r="HY139" s="71"/>
      <c r="HZ139" s="71"/>
      <c r="IA139" s="71"/>
      <c r="IB139" s="71"/>
      <c r="IC139" s="71"/>
      <c r="ID139" s="71"/>
      <c r="IE139" s="71"/>
      <c r="IF139" s="71"/>
      <c r="IG139" s="71"/>
      <c r="IH139" s="71"/>
      <c r="II139" s="71"/>
      <c r="IJ139" s="71"/>
      <c r="IK139" s="71"/>
      <c r="IL139" s="71"/>
      <c r="IM139" s="71"/>
      <c r="IN139" s="71"/>
      <c r="IO139" s="71"/>
      <c r="IP139" s="71"/>
      <c r="IQ139" s="71"/>
    </row>
    <row r="140" spans="1:251">
      <c r="A140" s="65">
        <v>6.95</v>
      </c>
      <c r="B140" s="8" t="s">
        <v>153</v>
      </c>
      <c r="C140" s="6">
        <v>1944</v>
      </c>
      <c r="D140" s="5" t="s">
        <v>827</v>
      </c>
      <c r="E140" s="5" t="s">
        <v>460</v>
      </c>
      <c r="F140" s="6">
        <v>250830</v>
      </c>
      <c r="G140" s="5" t="s">
        <v>828</v>
      </c>
      <c r="H140" s="6"/>
      <c r="I140" s="6"/>
      <c r="J140" s="6">
        <v>635</v>
      </c>
      <c r="K140" s="5" t="s">
        <v>128</v>
      </c>
      <c r="L140" s="8" t="s">
        <v>137</v>
      </c>
      <c r="M140" s="5" t="s">
        <v>241</v>
      </c>
      <c r="N140" s="8" t="s">
        <v>147</v>
      </c>
      <c r="O140" s="106" t="s">
        <v>166</v>
      </c>
      <c r="P140" s="8" t="s">
        <v>180</v>
      </c>
      <c r="Q140" s="8"/>
      <c r="R140" s="6"/>
      <c r="ID140" s="5"/>
      <c r="IE140" s="5"/>
      <c r="IF140" s="5"/>
      <c r="IG140" s="5"/>
      <c r="IH140" s="5"/>
      <c r="II140" s="5"/>
      <c r="IJ140" s="5"/>
      <c r="IK140" s="5"/>
      <c r="IL140" s="5"/>
      <c r="IM140" s="5"/>
      <c r="IN140" s="5"/>
      <c r="IO140" s="5"/>
      <c r="IP140" s="5"/>
      <c r="IQ140" s="5"/>
    </row>
    <row r="141" spans="1:251">
      <c r="A141" s="65">
        <v>5.75</v>
      </c>
      <c r="B141" s="8" t="s">
        <v>153</v>
      </c>
      <c r="C141" s="6">
        <v>1944</v>
      </c>
      <c r="D141" s="5" t="s">
        <v>133</v>
      </c>
      <c r="E141" s="5" t="s">
        <v>218</v>
      </c>
      <c r="F141" s="6">
        <v>250113</v>
      </c>
      <c r="G141" s="5"/>
      <c r="H141" s="6"/>
      <c r="I141" s="6"/>
      <c r="J141" s="6">
        <v>747</v>
      </c>
      <c r="K141" s="5" t="s">
        <v>128</v>
      </c>
      <c r="L141" s="8" t="s">
        <v>137</v>
      </c>
      <c r="M141" s="5" t="s">
        <v>241</v>
      </c>
      <c r="N141" s="8" t="s">
        <v>147</v>
      </c>
      <c r="O141" s="106" t="s">
        <v>166</v>
      </c>
      <c r="P141" s="8" t="s">
        <v>180</v>
      </c>
      <c r="Q141" s="8"/>
      <c r="R141" s="6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</row>
    <row r="142" spans="1:251">
      <c r="A142" s="36">
        <v>7.87</v>
      </c>
      <c r="B142" s="8" t="s">
        <v>153</v>
      </c>
      <c r="C142" s="122">
        <v>1944</v>
      </c>
      <c r="D142" s="66" t="s">
        <v>613</v>
      </c>
      <c r="E142" s="200" t="s">
        <v>460</v>
      </c>
      <c r="F142" s="6">
        <v>250911</v>
      </c>
      <c r="G142" s="36"/>
      <c r="H142" s="36"/>
      <c r="I142" s="36"/>
      <c r="J142" s="36">
        <v>541</v>
      </c>
      <c r="K142" s="38" t="s">
        <v>128</v>
      </c>
      <c r="L142" s="38" t="s">
        <v>137</v>
      </c>
      <c r="M142" s="38" t="s">
        <v>240</v>
      </c>
      <c r="N142" s="39" t="s">
        <v>147</v>
      </c>
      <c r="O142" s="66" t="s">
        <v>166</v>
      </c>
      <c r="P142" s="38"/>
      <c r="Q142" s="38"/>
      <c r="R142" s="6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8"/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8"/>
      <c r="CX142" s="38"/>
      <c r="CY142" s="38"/>
      <c r="CZ142" s="38"/>
      <c r="DA142" s="38"/>
      <c r="DB142" s="38"/>
      <c r="DC142" s="38"/>
      <c r="DD142" s="38"/>
      <c r="DE142" s="38"/>
      <c r="DF142" s="38"/>
      <c r="DG142" s="38"/>
      <c r="DH142" s="38"/>
      <c r="DI142" s="38"/>
      <c r="DJ142" s="38"/>
      <c r="DK142" s="38"/>
      <c r="DL142" s="38"/>
      <c r="DM142" s="38"/>
      <c r="DN142" s="38"/>
      <c r="DO142" s="38"/>
      <c r="DP142" s="38"/>
      <c r="DQ142" s="38"/>
      <c r="DR142" s="38"/>
      <c r="DS142" s="38"/>
      <c r="DT142" s="38"/>
      <c r="DU142" s="38"/>
      <c r="DV142" s="38"/>
      <c r="DW142" s="38"/>
      <c r="DX142" s="38"/>
      <c r="DY142" s="38"/>
      <c r="DZ142" s="38"/>
      <c r="EA142" s="38"/>
      <c r="EB142" s="38"/>
      <c r="EC142" s="38"/>
      <c r="ED142" s="38"/>
      <c r="EE142" s="38"/>
      <c r="EF142" s="38"/>
      <c r="EG142" s="38"/>
      <c r="EH142" s="38"/>
      <c r="EI142" s="38"/>
      <c r="EJ142" s="38"/>
      <c r="EK142" s="38"/>
      <c r="EL142" s="38"/>
      <c r="EM142" s="38"/>
      <c r="EN142" s="38"/>
      <c r="EO142" s="38"/>
      <c r="EP142" s="38"/>
      <c r="EQ142" s="38"/>
      <c r="ER142" s="38"/>
      <c r="ES142" s="38"/>
      <c r="ET142" s="38"/>
      <c r="EU142" s="38"/>
      <c r="EV142" s="38"/>
      <c r="EW142" s="38"/>
      <c r="EX142" s="38"/>
      <c r="EY142" s="38"/>
      <c r="EZ142" s="38"/>
      <c r="FA142" s="38"/>
      <c r="FB142" s="38"/>
      <c r="FC142" s="38"/>
      <c r="FD142" s="38"/>
      <c r="FE142" s="38"/>
      <c r="FF142" s="38"/>
      <c r="FG142" s="38"/>
      <c r="FH142" s="38"/>
      <c r="FI142" s="38"/>
      <c r="FJ142" s="38"/>
      <c r="FK142" s="38"/>
      <c r="FL142" s="38"/>
      <c r="FM142" s="38"/>
      <c r="FN142" s="38"/>
      <c r="FO142" s="38"/>
      <c r="FP142" s="38"/>
      <c r="FQ142" s="38"/>
      <c r="FR142" s="38"/>
      <c r="FS142" s="38"/>
      <c r="FT142" s="38"/>
      <c r="FU142" s="38"/>
      <c r="FV142" s="38"/>
      <c r="FW142" s="38"/>
      <c r="FX142" s="38"/>
      <c r="FY142" s="38"/>
      <c r="FZ142" s="38"/>
      <c r="GA142" s="38"/>
      <c r="GB142" s="38"/>
      <c r="GC142" s="38"/>
      <c r="GD142" s="38"/>
      <c r="GE142" s="38"/>
      <c r="GF142" s="38"/>
      <c r="GG142" s="38"/>
      <c r="GH142" s="38"/>
      <c r="GI142" s="38"/>
      <c r="GJ142" s="38"/>
      <c r="GK142" s="38"/>
      <c r="GL142" s="38"/>
      <c r="GM142" s="38"/>
      <c r="GN142" s="38"/>
      <c r="GO142" s="38"/>
      <c r="GP142" s="38"/>
      <c r="GQ142" s="38"/>
      <c r="GR142" s="38"/>
      <c r="GS142" s="38"/>
      <c r="GT142" s="38"/>
      <c r="GU142" s="38"/>
      <c r="GV142" s="38"/>
      <c r="GW142" s="38"/>
      <c r="GX142" s="38"/>
      <c r="GY142" s="38"/>
      <c r="GZ142" s="38"/>
      <c r="HA142" s="38"/>
      <c r="HB142" s="38"/>
      <c r="HC142" s="38"/>
      <c r="HD142" s="38"/>
      <c r="HE142" s="38"/>
      <c r="HF142" s="38"/>
      <c r="HG142" s="38"/>
      <c r="HH142" s="38"/>
      <c r="HI142" s="38"/>
      <c r="HJ142" s="38"/>
      <c r="HK142" s="38"/>
      <c r="HL142" s="38"/>
      <c r="HM142" s="38"/>
      <c r="HN142" s="38"/>
      <c r="HO142" s="38"/>
      <c r="HP142" s="38"/>
      <c r="HQ142" s="38"/>
      <c r="HR142" s="38"/>
      <c r="HS142" s="38"/>
      <c r="HT142" s="38"/>
      <c r="HU142" s="38"/>
      <c r="HV142" s="38"/>
      <c r="HW142" s="38"/>
      <c r="HX142" s="38"/>
      <c r="HY142" s="38"/>
      <c r="HZ142" s="38"/>
      <c r="IA142" s="38"/>
      <c r="IB142" s="38"/>
      <c r="IC142" s="38"/>
      <c r="ID142" s="38"/>
      <c r="IE142" s="38"/>
      <c r="IF142" s="38"/>
      <c r="IG142" s="38"/>
      <c r="IH142" s="38"/>
      <c r="II142" s="38"/>
      <c r="IJ142" s="38"/>
      <c r="IK142" s="38"/>
      <c r="IL142" s="38"/>
      <c r="IM142" s="38"/>
      <c r="IN142" s="38"/>
      <c r="IO142" s="38"/>
      <c r="IP142" s="38"/>
      <c r="IQ142" s="38"/>
    </row>
    <row r="143" spans="1:251" ht="26">
      <c r="A143" s="36">
        <v>9.02</v>
      </c>
      <c r="B143" s="8" t="s">
        <v>153</v>
      </c>
      <c r="C143" s="122">
        <v>1944</v>
      </c>
      <c r="D143" s="66" t="s">
        <v>984</v>
      </c>
      <c r="E143" s="200" t="s">
        <v>460</v>
      </c>
      <c r="F143" s="6">
        <v>250911</v>
      </c>
      <c r="G143" s="36"/>
      <c r="H143" s="36"/>
      <c r="I143" s="36"/>
      <c r="J143" s="36">
        <v>425</v>
      </c>
      <c r="K143" s="38" t="s">
        <v>128</v>
      </c>
      <c r="L143" s="38" t="s">
        <v>137</v>
      </c>
      <c r="M143" s="38" t="s">
        <v>240</v>
      </c>
      <c r="N143" s="39" t="s">
        <v>147</v>
      </c>
      <c r="O143" s="66" t="s">
        <v>166</v>
      </c>
      <c r="P143" s="38"/>
      <c r="Q143" s="38"/>
      <c r="R143" s="36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8"/>
      <c r="CZ143" s="38"/>
      <c r="DA143" s="38"/>
      <c r="DB143" s="38"/>
      <c r="DC143" s="38"/>
      <c r="DD143" s="38"/>
      <c r="DE143" s="38"/>
      <c r="DF143" s="38"/>
      <c r="DG143" s="38"/>
      <c r="DH143" s="38"/>
      <c r="DI143" s="38"/>
      <c r="DJ143" s="38"/>
      <c r="DK143" s="38"/>
      <c r="DL143" s="38"/>
      <c r="DM143" s="38"/>
      <c r="DN143" s="38"/>
      <c r="DO143" s="38"/>
      <c r="DP143" s="38"/>
      <c r="DQ143" s="38"/>
      <c r="DR143" s="38"/>
      <c r="DS143" s="38"/>
      <c r="DT143" s="38"/>
      <c r="DU143" s="38"/>
      <c r="DV143" s="38"/>
      <c r="DW143" s="38"/>
      <c r="DX143" s="38"/>
      <c r="DY143" s="38"/>
      <c r="DZ143" s="38"/>
      <c r="EA143" s="38"/>
      <c r="EB143" s="38"/>
      <c r="EC143" s="38"/>
      <c r="ED143" s="38"/>
      <c r="EE143" s="38"/>
      <c r="EF143" s="38"/>
      <c r="EG143" s="38"/>
      <c r="EH143" s="38"/>
      <c r="EI143" s="38"/>
      <c r="EJ143" s="38"/>
      <c r="EK143" s="38"/>
      <c r="EL143" s="38"/>
      <c r="EM143" s="38"/>
      <c r="EN143" s="38"/>
      <c r="EO143" s="38"/>
      <c r="EP143" s="38"/>
      <c r="EQ143" s="38"/>
      <c r="ER143" s="38"/>
      <c r="ES143" s="38"/>
      <c r="ET143" s="38"/>
      <c r="EU143" s="38"/>
      <c r="EV143" s="38"/>
      <c r="EW143" s="38"/>
      <c r="EX143" s="38"/>
      <c r="EY143" s="38"/>
      <c r="EZ143" s="38"/>
      <c r="FA143" s="38"/>
      <c r="FB143" s="38"/>
      <c r="FC143" s="38"/>
      <c r="FD143" s="38"/>
      <c r="FE143" s="38"/>
      <c r="FF143" s="38"/>
      <c r="FG143" s="38"/>
      <c r="FH143" s="38"/>
      <c r="FI143" s="38"/>
      <c r="FJ143" s="38"/>
      <c r="FK143" s="38"/>
      <c r="FL143" s="38"/>
      <c r="FM143" s="38"/>
      <c r="FN143" s="38"/>
      <c r="FO143" s="38"/>
      <c r="FP143" s="38"/>
      <c r="FQ143" s="38"/>
      <c r="FR143" s="38"/>
      <c r="FS143" s="38"/>
      <c r="FT143" s="38"/>
      <c r="FU143" s="38"/>
      <c r="FV143" s="38"/>
      <c r="FW143" s="38"/>
      <c r="FX143" s="38"/>
      <c r="FY143" s="38"/>
      <c r="FZ143" s="38"/>
      <c r="GA143" s="38"/>
      <c r="GB143" s="38"/>
      <c r="GC143" s="38"/>
      <c r="GD143" s="38"/>
      <c r="GE143" s="38"/>
      <c r="GF143" s="38"/>
      <c r="GG143" s="38"/>
      <c r="GH143" s="38"/>
      <c r="GI143" s="38"/>
      <c r="GJ143" s="38"/>
      <c r="GK143" s="38"/>
      <c r="GL143" s="38"/>
      <c r="GM143" s="38"/>
      <c r="GN143" s="38"/>
      <c r="GO143" s="38"/>
      <c r="GP143" s="38"/>
      <c r="GQ143" s="38"/>
      <c r="GR143" s="38"/>
      <c r="GS143" s="38"/>
      <c r="GT143" s="38"/>
      <c r="GU143" s="38"/>
      <c r="GV143" s="38"/>
      <c r="GW143" s="38"/>
      <c r="GX143" s="38"/>
      <c r="GY143" s="38"/>
      <c r="GZ143" s="38"/>
      <c r="HA143" s="38"/>
      <c r="HB143" s="38"/>
      <c r="HC143" s="38"/>
      <c r="HD143" s="38"/>
      <c r="HE143" s="38"/>
      <c r="HF143" s="38"/>
      <c r="HG143" s="38"/>
      <c r="HH143" s="38"/>
      <c r="HI143" s="38"/>
      <c r="HJ143" s="38"/>
      <c r="HK143" s="38"/>
      <c r="HL143" s="38"/>
      <c r="HM143" s="38"/>
      <c r="HN143" s="38"/>
      <c r="HO143" s="38"/>
      <c r="HP143" s="38"/>
      <c r="HQ143" s="38"/>
      <c r="HR143" s="38"/>
      <c r="HS143" s="38"/>
      <c r="HT143" s="38"/>
      <c r="HU143" s="38"/>
      <c r="HV143" s="38"/>
      <c r="HW143" s="38"/>
      <c r="HX143" s="38"/>
      <c r="HY143" s="38"/>
      <c r="HZ143" s="38"/>
      <c r="IA143" s="38"/>
      <c r="IB143" s="38"/>
      <c r="IC143" s="38"/>
      <c r="ID143" s="38"/>
      <c r="IE143" s="38"/>
      <c r="IF143" s="38"/>
      <c r="IG143" s="38"/>
      <c r="IH143" s="38"/>
      <c r="II143" s="38"/>
      <c r="IJ143" s="38"/>
      <c r="IK143" s="38"/>
      <c r="IL143" s="38"/>
      <c r="IM143" s="38"/>
      <c r="IN143" s="38"/>
      <c r="IO143" s="38"/>
      <c r="IP143" s="38"/>
      <c r="IQ143" s="38"/>
    </row>
    <row r="144" spans="1:251">
      <c r="A144" s="86" t="s">
        <v>919</v>
      </c>
      <c r="B144" s="249" t="s">
        <v>245</v>
      </c>
      <c r="C144" s="86">
        <v>1998</v>
      </c>
      <c r="D144" s="38" t="s">
        <v>459</v>
      </c>
      <c r="E144" s="100" t="s">
        <v>460</v>
      </c>
      <c r="F144" s="100">
        <v>250908</v>
      </c>
      <c r="G144" s="38"/>
      <c r="H144" s="36"/>
      <c r="I144" s="36">
        <v>560</v>
      </c>
      <c r="J144" s="36"/>
      <c r="K144" s="38" t="s">
        <v>128</v>
      </c>
      <c r="L144" s="197" t="s">
        <v>244</v>
      </c>
      <c r="M144" s="100" t="s">
        <v>239</v>
      </c>
      <c r="N144" s="100" t="s">
        <v>274</v>
      </c>
      <c r="O144" s="86" t="s">
        <v>166</v>
      </c>
      <c r="P144" s="100" t="s">
        <v>900</v>
      </c>
      <c r="Q144" s="100"/>
      <c r="R144" s="6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100"/>
      <c r="AQ144" s="100"/>
      <c r="AR144" s="100"/>
      <c r="AS144" s="100"/>
      <c r="AT144" s="100"/>
      <c r="AU144" s="100"/>
      <c r="AV144" s="100"/>
      <c r="AW144" s="100"/>
      <c r="AX144" s="100"/>
      <c r="AY144" s="100"/>
      <c r="AZ144" s="100"/>
      <c r="BA144" s="100"/>
      <c r="BB144" s="100"/>
      <c r="BC144" s="100"/>
      <c r="BD144" s="100"/>
      <c r="BE144" s="100"/>
      <c r="BF144" s="100"/>
      <c r="BG144" s="100"/>
      <c r="BH144" s="100"/>
      <c r="BI144" s="100"/>
      <c r="BJ144" s="100"/>
      <c r="BK144" s="100"/>
      <c r="BL144" s="100"/>
      <c r="BM144" s="100"/>
      <c r="BN144" s="100"/>
      <c r="BO144" s="100"/>
      <c r="BP144" s="100"/>
      <c r="BQ144" s="100"/>
      <c r="BR144" s="100"/>
      <c r="BS144" s="100"/>
      <c r="BT144" s="100"/>
      <c r="BU144" s="100"/>
      <c r="BV144" s="100"/>
      <c r="BW144" s="100"/>
      <c r="BX144" s="100"/>
      <c r="BY144" s="100"/>
      <c r="BZ144" s="100"/>
      <c r="CA144" s="100"/>
      <c r="CB144" s="100"/>
      <c r="CC144" s="100"/>
      <c r="CD144" s="100"/>
      <c r="CE144" s="100"/>
      <c r="CF144" s="100"/>
      <c r="CG144" s="100"/>
      <c r="CH144" s="100"/>
      <c r="CI144" s="100"/>
      <c r="CJ144" s="100"/>
      <c r="CK144" s="100"/>
      <c r="CL144" s="100"/>
      <c r="CM144" s="100"/>
      <c r="CN144" s="100"/>
      <c r="CO144" s="100"/>
      <c r="CP144" s="100"/>
      <c r="CQ144" s="100"/>
      <c r="CR144" s="100"/>
      <c r="CS144" s="100"/>
      <c r="CT144" s="100"/>
      <c r="CU144" s="100"/>
      <c r="CV144" s="100"/>
      <c r="CW144" s="100"/>
      <c r="CX144" s="100"/>
      <c r="CY144" s="100"/>
      <c r="CZ144" s="100"/>
      <c r="DA144" s="100"/>
      <c r="DB144" s="100"/>
      <c r="DC144" s="100"/>
      <c r="DD144" s="100"/>
      <c r="DE144" s="100"/>
      <c r="DF144" s="100"/>
      <c r="DG144" s="100"/>
      <c r="DH144" s="100"/>
      <c r="DI144" s="100"/>
      <c r="DJ144" s="100"/>
      <c r="DK144" s="100"/>
      <c r="DL144" s="100"/>
      <c r="DM144" s="100"/>
      <c r="DN144" s="100"/>
      <c r="DO144" s="100"/>
      <c r="DP144" s="100"/>
      <c r="DQ144" s="100"/>
      <c r="DR144" s="100"/>
      <c r="DS144" s="100"/>
      <c r="DT144" s="100"/>
      <c r="DU144" s="100"/>
      <c r="DV144" s="100"/>
      <c r="DW144" s="100"/>
      <c r="DX144" s="100"/>
      <c r="DY144" s="100"/>
      <c r="DZ144" s="100"/>
      <c r="EA144" s="100"/>
      <c r="EB144" s="100"/>
      <c r="EC144" s="100"/>
      <c r="ED144" s="100"/>
      <c r="EE144" s="100"/>
      <c r="EF144" s="100"/>
      <c r="EG144" s="100"/>
      <c r="EH144" s="100"/>
      <c r="EI144" s="100"/>
      <c r="EJ144" s="100"/>
      <c r="EK144" s="100"/>
      <c r="EL144" s="100"/>
      <c r="EM144" s="100"/>
      <c r="EN144" s="100"/>
      <c r="EO144" s="100"/>
      <c r="EP144" s="100"/>
      <c r="EQ144" s="100"/>
      <c r="ER144" s="100"/>
      <c r="ES144" s="100"/>
      <c r="ET144" s="100"/>
      <c r="EU144" s="100"/>
      <c r="EV144" s="100"/>
      <c r="EW144" s="100"/>
      <c r="EX144" s="100"/>
      <c r="EY144" s="100"/>
      <c r="EZ144" s="100"/>
      <c r="FA144" s="100"/>
      <c r="FB144" s="100"/>
      <c r="FC144" s="100"/>
      <c r="FD144" s="100"/>
      <c r="FE144" s="100"/>
      <c r="FF144" s="100"/>
      <c r="FG144" s="100"/>
      <c r="FH144" s="100"/>
      <c r="FI144" s="100"/>
      <c r="FJ144" s="100"/>
      <c r="FK144" s="100"/>
      <c r="FL144" s="100"/>
      <c r="FM144" s="100"/>
      <c r="FN144" s="100"/>
      <c r="FO144" s="100"/>
      <c r="FP144" s="100"/>
      <c r="FQ144" s="100"/>
      <c r="FR144" s="100"/>
      <c r="FS144" s="100"/>
      <c r="FT144" s="100"/>
      <c r="FU144" s="100"/>
      <c r="FV144" s="100"/>
      <c r="FW144" s="100"/>
      <c r="FX144" s="100"/>
      <c r="FY144" s="100"/>
      <c r="FZ144" s="100"/>
      <c r="GA144" s="100"/>
      <c r="GB144" s="100"/>
      <c r="GC144" s="100"/>
      <c r="GD144" s="100"/>
      <c r="GE144" s="100"/>
      <c r="GF144" s="100"/>
      <c r="GG144" s="100"/>
      <c r="GH144" s="100"/>
      <c r="GI144" s="100"/>
      <c r="GJ144" s="100"/>
      <c r="GK144" s="100"/>
      <c r="GL144" s="100"/>
      <c r="GM144" s="100"/>
      <c r="GN144" s="100"/>
      <c r="GO144" s="100"/>
      <c r="GP144" s="100"/>
      <c r="GQ144" s="100"/>
      <c r="GR144" s="100"/>
      <c r="GS144" s="100"/>
      <c r="GT144" s="100"/>
      <c r="GU144" s="100"/>
      <c r="GV144" s="100"/>
      <c r="GW144" s="100"/>
      <c r="GX144" s="100"/>
      <c r="GY144" s="100"/>
      <c r="GZ144" s="100"/>
      <c r="HA144" s="100"/>
      <c r="HB144" s="100"/>
      <c r="HC144" s="100"/>
      <c r="HD144" s="100"/>
      <c r="HE144" s="100"/>
      <c r="HF144" s="100"/>
      <c r="HG144" s="100"/>
      <c r="HH144" s="100"/>
      <c r="HI144" s="100"/>
      <c r="HJ144" s="100"/>
      <c r="HK144" s="100"/>
      <c r="HL144" s="100"/>
      <c r="HM144" s="100"/>
      <c r="HN144" s="100"/>
      <c r="HO144" s="100"/>
      <c r="HP144" s="100"/>
      <c r="HQ144" s="100"/>
      <c r="HR144" s="100"/>
      <c r="HS144" s="100"/>
      <c r="HT144" s="100"/>
      <c r="HU144" s="100"/>
      <c r="HV144" s="100"/>
      <c r="HW144" s="100"/>
      <c r="HX144" s="100"/>
      <c r="HY144" s="100"/>
      <c r="HZ144" s="100"/>
      <c r="IA144" s="100"/>
      <c r="IB144" s="100"/>
      <c r="IC144" s="100"/>
      <c r="ID144" s="100"/>
      <c r="IE144" s="100"/>
      <c r="IF144" s="100"/>
      <c r="IG144" s="100"/>
      <c r="IH144" s="100"/>
      <c r="II144" s="100"/>
      <c r="IJ144" s="100"/>
      <c r="IK144" s="100"/>
      <c r="IL144" s="100"/>
      <c r="IM144" s="100"/>
      <c r="IN144" s="100"/>
      <c r="IO144" s="100"/>
      <c r="IP144" s="100"/>
      <c r="IQ144" s="100"/>
    </row>
    <row r="145" spans="1:251">
      <c r="A145" s="65" t="s">
        <v>785</v>
      </c>
      <c r="B145" s="128" t="s">
        <v>245</v>
      </c>
      <c r="C145" s="6">
        <v>1998</v>
      </c>
      <c r="D145" s="8" t="s">
        <v>340</v>
      </c>
      <c r="E145" s="5" t="s">
        <v>786</v>
      </c>
      <c r="F145" s="6">
        <v>250801</v>
      </c>
      <c r="G145" s="5"/>
      <c r="H145" s="6"/>
      <c r="I145" s="6">
        <v>702</v>
      </c>
      <c r="J145" s="6"/>
      <c r="K145" s="5" t="s">
        <v>128</v>
      </c>
      <c r="L145" s="197" t="s">
        <v>244</v>
      </c>
      <c r="M145" s="5" t="s">
        <v>239</v>
      </c>
      <c r="N145" s="6" t="s">
        <v>274</v>
      </c>
      <c r="O145" s="106" t="s">
        <v>166</v>
      </c>
      <c r="P145" s="8" t="s">
        <v>180</v>
      </c>
      <c r="Q145" s="5"/>
      <c r="R145" s="6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</row>
    <row r="146" spans="1:251">
      <c r="A146" s="65" t="s">
        <v>272</v>
      </c>
      <c r="B146" s="128" t="s">
        <v>245</v>
      </c>
      <c r="C146" s="6">
        <v>1998</v>
      </c>
      <c r="D146" s="8" t="s">
        <v>268</v>
      </c>
      <c r="E146" s="5" t="s">
        <v>273</v>
      </c>
      <c r="F146" s="6">
        <v>250215</v>
      </c>
      <c r="G146" s="5"/>
      <c r="H146" s="6"/>
      <c r="I146" s="6"/>
      <c r="J146" s="6"/>
      <c r="K146" s="5" t="s">
        <v>128</v>
      </c>
      <c r="L146" s="197" t="s">
        <v>244</v>
      </c>
      <c r="M146" s="5" t="s">
        <v>270</v>
      </c>
      <c r="N146" s="6" t="s">
        <v>274</v>
      </c>
      <c r="O146" s="106" t="s">
        <v>166</v>
      </c>
      <c r="P146" s="8" t="s">
        <v>180</v>
      </c>
      <c r="Q146" s="5"/>
      <c r="R146" s="6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</row>
    <row r="147" spans="1:251">
      <c r="A147" s="65" t="s">
        <v>335</v>
      </c>
      <c r="B147" s="128" t="s">
        <v>245</v>
      </c>
      <c r="C147" s="6">
        <v>1998</v>
      </c>
      <c r="D147" s="8" t="s">
        <v>337</v>
      </c>
      <c r="E147" s="5" t="s">
        <v>336</v>
      </c>
      <c r="F147" s="6">
        <v>250405</v>
      </c>
      <c r="G147" s="5"/>
      <c r="H147" s="6"/>
      <c r="I147" s="6"/>
      <c r="J147" s="6"/>
      <c r="K147" s="5" t="s">
        <v>128</v>
      </c>
      <c r="L147" s="197" t="s">
        <v>244</v>
      </c>
      <c r="M147" s="5" t="s">
        <v>270</v>
      </c>
      <c r="N147" s="6" t="s">
        <v>274</v>
      </c>
      <c r="O147" s="106" t="s">
        <v>166</v>
      </c>
      <c r="P147" s="8" t="s">
        <v>180</v>
      </c>
      <c r="Q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  <c r="IO147" s="5"/>
      <c r="IP147" s="5"/>
      <c r="IQ147" s="5"/>
    </row>
    <row r="148" spans="1:251">
      <c r="A148" s="213" t="s">
        <v>381</v>
      </c>
      <c r="B148" s="201" t="s">
        <v>245</v>
      </c>
      <c r="C148" s="6">
        <v>1998</v>
      </c>
      <c r="D148" s="201" t="s">
        <v>337</v>
      </c>
      <c r="E148" s="200" t="s">
        <v>382</v>
      </c>
      <c r="F148" s="6">
        <v>250426</v>
      </c>
      <c r="K148" s="8" t="s">
        <v>128</v>
      </c>
      <c r="L148" s="197" t="s">
        <v>244</v>
      </c>
      <c r="M148" s="10" t="s">
        <v>380</v>
      </c>
      <c r="N148" s="201" t="s">
        <v>358</v>
      </c>
      <c r="O148" s="201" t="s">
        <v>166</v>
      </c>
      <c r="P148" s="8" t="s">
        <v>180</v>
      </c>
      <c r="Q148" s="8" t="s">
        <v>265</v>
      </c>
      <c r="R148" s="36"/>
    </row>
    <row r="149" spans="1:251">
      <c r="A149" s="71">
        <v>46.59</v>
      </c>
      <c r="B149" s="128" t="s">
        <v>177</v>
      </c>
      <c r="C149" s="86">
        <v>2014</v>
      </c>
      <c r="D149" s="71" t="s">
        <v>694</v>
      </c>
      <c r="E149" s="71" t="s">
        <v>460</v>
      </c>
      <c r="F149" s="71">
        <v>250519</v>
      </c>
      <c r="G149" s="11" t="s">
        <v>696</v>
      </c>
      <c r="H149" s="6"/>
      <c r="I149" s="6"/>
      <c r="J149" s="6"/>
      <c r="K149" s="71" t="s">
        <v>128</v>
      </c>
      <c r="L149" s="5" t="s">
        <v>137</v>
      </c>
      <c r="M149" s="71" t="s">
        <v>239</v>
      </c>
      <c r="N149" s="71" t="s">
        <v>173</v>
      </c>
      <c r="O149" s="71" t="s">
        <v>511</v>
      </c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1"/>
      <c r="BH149" s="71"/>
      <c r="BI149" s="71"/>
      <c r="BJ149" s="71"/>
      <c r="BK149" s="71"/>
      <c r="BL149" s="71"/>
      <c r="BM149" s="71"/>
      <c r="BN149" s="71"/>
      <c r="BO149" s="71"/>
      <c r="BP149" s="71"/>
      <c r="BQ149" s="71"/>
      <c r="BR149" s="71"/>
      <c r="BS149" s="71"/>
      <c r="BT149" s="71"/>
      <c r="BU149" s="71"/>
      <c r="BV149" s="71"/>
      <c r="BW149" s="71"/>
      <c r="BX149" s="71"/>
      <c r="BY149" s="71"/>
      <c r="BZ149" s="71"/>
      <c r="CA149" s="71"/>
      <c r="CB149" s="71"/>
      <c r="CC149" s="71"/>
      <c r="CD149" s="71"/>
      <c r="CE149" s="71"/>
      <c r="CF149" s="71"/>
      <c r="CG149" s="71"/>
      <c r="CH149" s="71"/>
      <c r="CI149" s="71"/>
      <c r="CJ149" s="71"/>
      <c r="CK149" s="71"/>
      <c r="CL149" s="71"/>
      <c r="CM149" s="71"/>
      <c r="CN149" s="71"/>
      <c r="CO149" s="71"/>
      <c r="CP149" s="71"/>
      <c r="CQ149" s="71"/>
      <c r="CR149" s="71"/>
      <c r="CS149" s="71"/>
      <c r="CT149" s="71"/>
      <c r="CU149" s="71"/>
      <c r="CV149" s="71"/>
      <c r="CW149" s="71"/>
      <c r="CX149" s="71"/>
      <c r="CY149" s="71"/>
      <c r="CZ149" s="71"/>
      <c r="DA149" s="71"/>
      <c r="DB149" s="71"/>
      <c r="DC149" s="71"/>
      <c r="DD149" s="71"/>
      <c r="DE149" s="71"/>
      <c r="DF149" s="71"/>
      <c r="DG149" s="71"/>
      <c r="DH149" s="71"/>
      <c r="DI149" s="71"/>
      <c r="DJ149" s="71"/>
      <c r="DK149" s="71"/>
      <c r="DL149" s="71"/>
      <c r="DM149" s="71"/>
      <c r="DN149" s="71"/>
      <c r="DO149" s="71"/>
      <c r="DP149" s="71"/>
      <c r="DQ149" s="71"/>
      <c r="DR149" s="71"/>
      <c r="DS149" s="71"/>
      <c r="DT149" s="71"/>
      <c r="DU149" s="71"/>
      <c r="DV149" s="71"/>
      <c r="DW149" s="71"/>
      <c r="DX149" s="71"/>
      <c r="DY149" s="71"/>
      <c r="DZ149" s="71"/>
      <c r="EA149" s="71"/>
      <c r="EB149" s="71"/>
      <c r="EC149" s="71"/>
      <c r="ED149" s="71"/>
      <c r="EE149" s="71"/>
      <c r="EF149" s="71"/>
      <c r="EG149" s="71"/>
      <c r="EH149" s="71"/>
      <c r="EI149" s="71"/>
      <c r="EJ149" s="71"/>
      <c r="EK149" s="71"/>
      <c r="EL149" s="71"/>
      <c r="EM149" s="71"/>
      <c r="EN149" s="71"/>
      <c r="EO149" s="71"/>
      <c r="EP149" s="71"/>
      <c r="EQ149" s="71"/>
      <c r="ER149" s="71"/>
      <c r="ES149" s="71"/>
      <c r="ET149" s="71"/>
      <c r="EU149" s="71"/>
      <c r="EV149" s="71"/>
      <c r="EW149" s="71"/>
      <c r="EX149" s="71"/>
      <c r="EY149" s="71"/>
      <c r="EZ149" s="71"/>
      <c r="FA149" s="71"/>
      <c r="FB149" s="71"/>
      <c r="FC149" s="71"/>
      <c r="FD149" s="71"/>
      <c r="FE149" s="71"/>
      <c r="FF149" s="71"/>
      <c r="FG149" s="71"/>
      <c r="FH149" s="71"/>
      <c r="FI149" s="71"/>
      <c r="FJ149" s="71"/>
      <c r="FK149" s="71"/>
      <c r="FL149" s="71"/>
      <c r="FM149" s="71"/>
      <c r="FN149" s="71"/>
      <c r="FO149" s="71"/>
      <c r="FP149" s="71"/>
      <c r="FQ149" s="71"/>
      <c r="FR149" s="71"/>
      <c r="FS149" s="71"/>
      <c r="FT149" s="71"/>
      <c r="FU149" s="71"/>
      <c r="FV149" s="71"/>
      <c r="FW149" s="71"/>
      <c r="FX149" s="71"/>
      <c r="FY149" s="71"/>
      <c r="FZ149" s="71"/>
      <c r="GA149" s="71"/>
      <c r="GB149" s="71"/>
      <c r="GC149" s="71"/>
      <c r="GD149" s="71"/>
      <c r="GE149" s="71"/>
      <c r="GF149" s="71"/>
      <c r="GG149" s="71"/>
      <c r="GH149" s="71"/>
      <c r="GI149" s="71"/>
      <c r="GJ149" s="71"/>
      <c r="GK149" s="71"/>
      <c r="GL149" s="71"/>
      <c r="GM149" s="71"/>
      <c r="GN149" s="71"/>
      <c r="GO149" s="71"/>
      <c r="GP149" s="71"/>
      <c r="GQ149" s="71"/>
      <c r="GR149" s="71"/>
      <c r="GS149" s="71"/>
      <c r="GT149" s="71"/>
      <c r="GU149" s="71"/>
      <c r="GV149" s="71"/>
      <c r="GW149" s="71"/>
      <c r="GX149" s="71"/>
      <c r="GY149" s="71"/>
      <c r="GZ149" s="71"/>
      <c r="HA149" s="71"/>
      <c r="HB149" s="71"/>
      <c r="HC149" s="71"/>
      <c r="HD149" s="71"/>
      <c r="HE149" s="71"/>
      <c r="HF149" s="71"/>
      <c r="HG149" s="71"/>
      <c r="HH149" s="71"/>
      <c r="HI149" s="71"/>
      <c r="HJ149" s="71"/>
      <c r="HK149" s="71"/>
      <c r="HL149" s="71"/>
      <c r="HM149" s="71"/>
      <c r="HN149" s="71"/>
      <c r="HO149" s="71"/>
      <c r="HP149" s="71"/>
      <c r="HQ149" s="71"/>
      <c r="HR149" s="71"/>
      <c r="HS149" s="71"/>
      <c r="HT149" s="71"/>
      <c r="HU149" s="71"/>
      <c r="HV149" s="71"/>
      <c r="HW149" s="71"/>
      <c r="HX149" s="71"/>
      <c r="HY149" s="71"/>
      <c r="HZ149" s="71"/>
      <c r="IA149" s="71"/>
      <c r="IB149" s="71"/>
      <c r="IC149" s="71"/>
      <c r="ID149" s="71"/>
      <c r="IE149" s="71"/>
      <c r="IF149" s="71"/>
      <c r="IG149" s="71"/>
      <c r="IH149" s="71"/>
      <c r="II149" s="71"/>
      <c r="IJ149" s="71"/>
      <c r="IK149" s="71"/>
      <c r="IL149" s="71"/>
      <c r="IM149" s="71"/>
      <c r="IN149" s="71"/>
      <c r="IO149" s="71"/>
      <c r="IP149" s="71"/>
      <c r="IQ149" s="71"/>
    </row>
    <row r="150" spans="1:251">
      <c r="A150" s="128" t="s">
        <v>963</v>
      </c>
      <c r="B150" s="128" t="s">
        <v>177</v>
      </c>
      <c r="C150" s="86">
        <v>2014</v>
      </c>
      <c r="D150" s="100" t="s">
        <v>472</v>
      </c>
      <c r="E150" s="100" t="s">
        <v>460</v>
      </c>
      <c r="F150" s="100">
        <v>250908</v>
      </c>
      <c r="G150" s="38"/>
      <c r="H150" s="36">
        <v>0</v>
      </c>
      <c r="I150" s="36"/>
      <c r="J150" s="36"/>
      <c r="K150" s="38" t="s">
        <v>128</v>
      </c>
      <c r="L150" s="38" t="s">
        <v>137</v>
      </c>
      <c r="M150" s="100" t="s">
        <v>239</v>
      </c>
      <c r="N150" s="36" t="s">
        <v>173</v>
      </c>
      <c r="O150" s="86" t="s">
        <v>166</v>
      </c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8"/>
      <c r="CE150" s="38"/>
      <c r="CF150" s="38"/>
      <c r="CG150" s="38"/>
      <c r="CH150" s="38"/>
      <c r="CI150" s="38"/>
      <c r="CJ150" s="38"/>
      <c r="CK150" s="38"/>
      <c r="CL150" s="38"/>
      <c r="CM150" s="38"/>
      <c r="CN150" s="38"/>
      <c r="CO150" s="38"/>
      <c r="CP150" s="38"/>
      <c r="CQ150" s="38"/>
      <c r="CR150" s="38"/>
      <c r="CS150" s="38"/>
      <c r="CT150" s="38"/>
      <c r="CU150" s="38"/>
      <c r="CV150" s="38"/>
      <c r="CW150" s="38"/>
      <c r="CX150" s="38"/>
      <c r="CY150" s="38"/>
      <c r="CZ150" s="38"/>
      <c r="DA150" s="38"/>
      <c r="DB150" s="38"/>
      <c r="DC150" s="38"/>
      <c r="DD150" s="38"/>
      <c r="DE150" s="38"/>
      <c r="DF150" s="38"/>
      <c r="DG150" s="38"/>
      <c r="DH150" s="38"/>
      <c r="DI150" s="38"/>
      <c r="DJ150" s="38"/>
      <c r="DK150" s="38"/>
      <c r="DL150" s="38"/>
      <c r="DM150" s="38"/>
      <c r="DN150" s="38"/>
      <c r="DO150" s="38"/>
      <c r="DP150" s="38"/>
      <c r="DQ150" s="38"/>
      <c r="DR150" s="38"/>
      <c r="DS150" s="38"/>
      <c r="DT150" s="38"/>
      <c r="DU150" s="38"/>
      <c r="DV150" s="38"/>
      <c r="DW150" s="38"/>
      <c r="DX150" s="38"/>
      <c r="DY150" s="38"/>
      <c r="DZ150" s="38"/>
      <c r="EA150" s="38"/>
      <c r="EB150" s="38"/>
      <c r="EC150" s="38"/>
      <c r="ED150" s="38"/>
      <c r="EE150" s="38"/>
      <c r="EF150" s="38"/>
      <c r="EG150" s="38"/>
      <c r="EH150" s="38"/>
      <c r="EI150" s="38"/>
      <c r="EJ150" s="38"/>
      <c r="EK150" s="38"/>
      <c r="EL150" s="38"/>
      <c r="EM150" s="38"/>
      <c r="EN150" s="38"/>
      <c r="EO150" s="38"/>
      <c r="EP150" s="38"/>
      <c r="EQ150" s="38"/>
      <c r="ER150" s="38"/>
      <c r="ES150" s="38"/>
      <c r="ET150" s="38"/>
      <c r="EU150" s="38"/>
      <c r="EV150" s="38"/>
      <c r="EW150" s="38"/>
      <c r="EX150" s="38"/>
      <c r="EY150" s="38"/>
      <c r="EZ150" s="38"/>
      <c r="FA150" s="38"/>
      <c r="FB150" s="38"/>
      <c r="FC150" s="38"/>
      <c r="FD150" s="38"/>
      <c r="FE150" s="38"/>
      <c r="FF150" s="38"/>
      <c r="FG150" s="38"/>
      <c r="FH150" s="38"/>
      <c r="FI150" s="38"/>
      <c r="FJ150" s="38"/>
      <c r="FK150" s="38"/>
      <c r="FL150" s="38"/>
      <c r="FM150" s="38"/>
      <c r="FN150" s="38"/>
      <c r="FO150" s="38"/>
      <c r="FP150" s="38"/>
      <c r="FQ150" s="38"/>
      <c r="FR150" s="38"/>
      <c r="FS150" s="38"/>
      <c r="FT150" s="38"/>
      <c r="FU150" s="38"/>
      <c r="FV150" s="38"/>
      <c r="FW150" s="38"/>
      <c r="FX150" s="38"/>
      <c r="FY150" s="38"/>
      <c r="FZ150" s="38"/>
      <c r="GA150" s="38"/>
      <c r="GB150" s="38"/>
      <c r="GC150" s="38"/>
      <c r="GD150" s="38"/>
      <c r="GE150" s="38"/>
      <c r="GF150" s="38"/>
      <c r="GG150" s="38"/>
      <c r="GH150" s="38"/>
      <c r="GI150" s="38"/>
      <c r="GJ150" s="38"/>
      <c r="GK150" s="38"/>
      <c r="GL150" s="38"/>
      <c r="GM150" s="38"/>
      <c r="GN150" s="38"/>
      <c r="GO150" s="38"/>
      <c r="GP150" s="38"/>
      <c r="GQ150" s="38"/>
      <c r="GR150" s="38"/>
      <c r="GS150" s="38"/>
      <c r="GT150" s="38"/>
      <c r="GU150" s="38"/>
      <c r="GV150" s="38"/>
      <c r="GW150" s="38"/>
      <c r="GX150" s="38"/>
      <c r="GY150" s="38"/>
      <c r="GZ150" s="38"/>
      <c r="HA150" s="38"/>
      <c r="HB150" s="38"/>
      <c r="HC150" s="38"/>
      <c r="HD150" s="38"/>
      <c r="HE150" s="38"/>
      <c r="HF150" s="38"/>
      <c r="HG150" s="38"/>
      <c r="HH150" s="38"/>
      <c r="HI150" s="38"/>
      <c r="HJ150" s="38"/>
      <c r="HK150" s="38"/>
      <c r="HL150" s="38"/>
      <c r="HM150" s="38"/>
      <c r="HN150" s="38"/>
      <c r="HO150" s="38"/>
      <c r="HP150" s="38"/>
      <c r="HQ150" s="38"/>
      <c r="HR150" s="38"/>
      <c r="HS150" s="38"/>
      <c r="HT150" s="38"/>
      <c r="HU150" s="38"/>
      <c r="HV150" s="38"/>
      <c r="HW150" s="38"/>
      <c r="HX150" s="38"/>
      <c r="HY150" s="38"/>
      <c r="HZ150" s="38"/>
      <c r="IA150" s="38"/>
      <c r="IB150" s="38"/>
      <c r="IC150" s="38"/>
      <c r="ID150" s="38"/>
      <c r="IE150" s="38"/>
      <c r="IF150" s="38"/>
      <c r="IG150" s="38"/>
      <c r="IH150" s="38"/>
      <c r="II150" s="38"/>
      <c r="IJ150" s="38"/>
      <c r="IK150" s="38"/>
      <c r="IL150" s="38"/>
      <c r="IM150" s="38"/>
      <c r="IN150" s="38"/>
      <c r="IO150" s="38"/>
      <c r="IP150" s="38"/>
      <c r="IQ150" s="38"/>
    </row>
    <row r="151" spans="1:251">
      <c r="A151" s="71">
        <v>13.58</v>
      </c>
      <c r="B151" s="128" t="s">
        <v>177</v>
      </c>
      <c r="C151" s="86">
        <v>2014</v>
      </c>
      <c r="D151" s="71" t="s">
        <v>601</v>
      </c>
      <c r="E151" s="71" t="s">
        <v>460</v>
      </c>
      <c r="F151" s="71">
        <v>250519</v>
      </c>
      <c r="G151" s="11" t="s">
        <v>693</v>
      </c>
      <c r="H151" s="6"/>
      <c r="I151" s="6"/>
      <c r="J151" s="6"/>
      <c r="K151" s="71" t="s">
        <v>128</v>
      </c>
      <c r="L151" s="71" t="s">
        <v>137</v>
      </c>
      <c r="M151" s="71" t="s">
        <v>239</v>
      </c>
      <c r="N151" s="71" t="s">
        <v>173</v>
      </c>
      <c r="O151" s="71" t="s">
        <v>511</v>
      </c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1"/>
      <c r="BH151" s="71"/>
      <c r="BI151" s="71"/>
      <c r="BJ151" s="71"/>
      <c r="BK151" s="71"/>
      <c r="BL151" s="71"/>
      <c r="BM151" s="71"/>
      <c r="BN151" s="71"/>
      <c r="BO151" s="71"/>
      <c r="BP151" s="71"/>
      <c r="BQ151" s="71"/>
      <c r="BR151" s="71"/>
      <c r="BS151" s="71"/>
      <c r="BT151" s="71"/>
      <c r="BU151" s="71"/>
      <c r="BV151" s="71"/>
      <c r="BW151" s="71"/>
      <c r="BX151" s="71"/>
      <c r="BY151" s="71"/>
      <c r="BZ151" s="71"/>
      <c r="CA151" s="71"/>
      <c r="CB151" s="71"/>
      <c r="CC151" s="71"/>
      <c r="CD151" s="71"/>
      <c r="CE151" s="71"/>
      <c r="CF151" s="71"/>
      <c r="CG151" s="71"/>
      <c r="CH151" s="71"/>
      <c r="CI151" s="71"/>
      <c r="CJ151" s="71"/>
      <c r="CK151" s="71"/>
      <c r="CL151" s="71"/>
      <c r="CM151" s="71"/>
      <c r="CN151" s="71"/>
      <c r="CO151" s="71"/>
      <c r="CP151" s="71"/>
      <c r="CQ151" s="71"/>
      <c r="CR151" s="71"/>
      <c r="CS151" s="71"/>
      <c r="CT151" s="71"/>
      <c r="CU151" s="71"/>
      <c r="CV151" s="71"/>
      <c r="CW151" s="71"/>
      <c r="CX151" s="71"/>
      <c r="CY151" s="71"/>
      <c r="CZ151" s="71"/>
      <c r="DA151" s="71"/>
      <c r="DB151" s="71"/>
      <c r="DC151" s="71"/>
      <c r="DD151" s="71"/>
      <c r="DE151" s="71"/>
      <c r="DF151" s="71"/>
      <c r="DG151" s="71"/>
      <c r="DH151" s="71"/>
      <c r="DI151" s="71"/>
      <c r="DJ151" s="71"/>
      <c r="DK151" s="71"/>
      <c r="DL151" s="71"/>
      <c r="DM151" s="71"/>
      <c r="DN151" s="71"/>
      <c r="DO151" s="71"/>
      <c r="DP151" s="71"/>
      <c r="DQ151" s="71"/>
      <c r="DR151" s="71"/>
      <c r="DS151" s="71"/>
      <c r="DT151" s="71"/>
      <c r="DU151" s="71"/>
      <c r="DV151" s="71"/>
      <c r="DW151" s="71"/>
      <c r="DX151" s="71"/>
      <c r="DY151" s="71"/>
      <c r="DZ151" s="71"/>
      <c r="EA151" s="71"/>
      <c r="EB151" s="71"/>
      <c r="EC151" s="71"/>
      <c r="ED151" s="71"/>
      <c r="EE151" s="71"/>
      <c r="EF151" s="71"/>
      <c r="EG151" s="71"/>
      <c r="EH151" s="71"/>
      <c r="EI151" s="71"/>
      <c r="EJ151" s="71"/>
      <c r="EK151" s="71"/>
      <c r="EL151" s="71"/>
      <c r="EM151" s="71"/>
      <c r="EN151" s="71"/>
      <c r="EO151" s="71"/>
      <c r="EP151" s="71"/>
      <c r="EQ151" s="71"/>
      <c r="ER151" s="71"/>
      <c r="ES151" s="71"/>
      <c r="ET151" s="71"/>
      <c r="EU151" s="71"/>
      <c r="EV151" s="71"/>
      <c r="EW151" s="71"/>
      <c r="EX151" s="71"/>
      <c r="EY151" s="71"/>
      <c r="EZ151" s="71"/>
      <c r="FA151" s="71"/>
      <c r="FB151" s="71"/>
      <c r="FC151" s="71"/>
      <c r="FD151" s="71"/>
      <c r="FE151" s="71"/>
      <c r="FF151" s="71"/>
      <c r="FG151" s="71"/>
      <c r="FH151" s="71"/>
      <c r="FI151" s="71"/>
      <c r="FJ151" s="71"/>
      <c r="FK151" s="71"/>
      <c r="FL151" s="71"/>
      <c r="FM151" s="71"/>
      <c r="FN151" s="71"/>
      <c r="FO151" s="71"/>
      <c r="FP151" s="71"/>
      <c r="FQ151" s="71"/>
      <c r="FR151" s="71"/>
      <c r="FS151" s="71"/>
      <c r="FT151" s="71"/>
      <c r="FU151" s="71"/>
      <c r="FV151" s="71"/>
      <c r="FW151" s="71"/>
      <c r="FX151" s="71"/>
      <c r="FY151" s="71"/>
      <c r="FZ151" s="71"/>
      <c r="GA151" s="71"/>
      <c r="GB151" s="71"/>
      <c r="GC151" s="71"/>
      <c r="GD151" s="71"/>
      <c r="GE151" s="71"/>
      <c r="GF151" s="71"/>
      <c r="GG151" s="71"/>
      <c r="GH151" s="71"/>
      <c r="GI151" s="71"/>
      <c r="GJ151" s="71"/>
      <c r="GK151" s="71"/>
      <c r="GL151" s="71"/>
      <c r="GM151" s="71"/>
      <c r="GN151" s="71"/>
      <c r="GO151" s="71"/>
      <c r="GP151" s="71"/>
      <c r="GQ151" s="71"/>
      <c r="GR151" s="71"/>
      <c r="GS151" s="71"/>
      <c r="GT151" s="71"/>
      <c r="GU151" s="71"/>
      <c r="GV151" s="71"/>
      <c r="GW151" s="71"/>
      <c r="GX151" s="71"/>
      <c r="GY151" s="71"/>
      <c r="GZ151" s="71"/>
      <c r="HA151" s="71"/>
      <c r="HB151" s="71"/>
      <c r="HC151" s="71"/>
      <c r="HD151" s="71"/>
      <c r="HE151" s="71"/>
      <c r="HF151" s="71"/>
      <c r="HG151" s="71"/>
      <c r="HH151" s="71"/>
      <c r="HI151" s="71"/>
      <c r="HJ151" s="71"/>
      <c r="HK151" s="71"/>
      <c r="HL151" s="71"/>
      <c r="HM151" s="71"/>
      <c r="HN151" s="71"/>
      <c r="HO151" s="71"/>
      <c r="HP151" s="71"/>
      <c r="HQ151" s="71"/>
      <c r="HR151" s="71"/>
      <c r="HS151" s="71"/>
      <c r="HT151" s="71"/>
      <c r="HU151" s="71"/>
      <c r="HV151" s="71"/>
      <c r="HW151" s="71"/>
      <c r="HX151" s="71"/>
      <c r="HY151" s="71"/>
      <c r="HZ151" s="71"/>
      <c r="IA151" s="71"/>
      <c r="IB151" s="71"/>
      <c r="IC151" s="71"/>
      <c r="ID151" s="71"/>
      <c r="IE151" s="71"/>
      <c r="IF151" s="71"/>
      <c r="IG151" s="71"/>
      <c r="IH151" s="71"/>
      <c r="II151" s="71"/>
      <c r="IJ151" s="71"/>
      <c r="IK151" s="71"/>
      <c r="IL151" s="71"/>
      <c r="IM151" s="71"/>
      <c r="IN151" s="71"/>
      <c r="IO151" s="71"/>
      <c r="IP151" s="71"/>
      <c r="IQ151" s="71"/>
    </row>
    <row r="152" spans="1:251">
      <c r="A152" s="65">
        <v>0.8</v>
      </c>
      <c r="B152" s="128" t="s">
        <v>177</v>
      </c>
      <c r="C152" s="86">
        <v>2014</v>
      </c>
      <c r="D152" s="5" t="s">
        <v>95</v>
      </c>
      <c r="E152" s="5" t="s">
        <v>218</v>
      </c>
      <c r="F152" s="6">
        <v>250217</v>
      </c>
      <c r="G152" s="5"/>
      <c r="H152" s="6">
        <v>745</v>
      </c>
      <c r="I152" s="8"/>
      <c r="J152" s="8"/>
      <c r="K152" s="5" t="s">
        <v>128</v>
      </c>
      <c r="L152" s="5" t="s">
        <v>137</v>
      </c>
      <c r="M152" s="5" t="s">
        <v>241</v>
      </c>
      <c r="N152" s="8" t="s">
        <v>173</v>
      </c>
      <c r="O152" s="106" t="s">
        <v>166</v>
      </c>
      <c r="P152" s="8" t="s">
        <v>180</v>
      </c>
      <c r="Q152" s="8"/>
    </row>
    <row r="153" spans="1:251">
      <c r="A153" s="142">
        <v>0.9</v>
      </c>
      <c r="B153" s="128" t="s">
        <v>177</v>
      </c>
      <c r="C153" s="86">
        <v>2014</v>
      </c>
      <c r="D153" s="71" t="s">
        <v>707</v>
      </c>
      <c r="E153" s="71" t="s">
        <v>460</v>
      </c>
      <c r="F153" s="71">
        <v>250519</v>
      </c>
      <c r="G153" s="11"/>
      <c r="H153" s="6">
        <v>664</v>
      </c>
      <c r="I153" s="6"/>
      <c r="J153" s="6"/>
      <c r="K153" s="71" t="s">
        <v>128</v>
      </c>
      <c r="L153" s="71" t="s">
        <v>137</v>
      </c>
      <c r="M153" s="71" t="s">
        <v>241</v>
      </c>
      <c r="N153" s="71" t="s">
        <v>173</v>
      </c>
      <c r="O153" s="71" t="s">
        <v>511</v>
      </c>
      <c r="P153" s="71"/>
      <c r="Q153" s="71"/>
    </row>
    <row r="154" spans="1:251">
      <c r="A154" s="65">
        <v>1.1000000000000001</v>
      </c>
      <c r="B154" s="128" t="s">
        <v>177</v>
      </c>
      <c r="C154" s="86">
        <v>2014</v>
      </c>
      <c r="D154" s="5" t="s">
        <v>36</v>
      </c>
      <c r="E154" s="5" t="s">
        <v>218</v>
      </c>
      <c r="F154" s="6">
        <v>250217</v>
      </c>
      <c r="G154" s="5"/>
      <c r="H154" s="6">
        <v>410</v>
      </c>
      <c r="I154" s="8"/>
      <c r="J154" s="8"/>
      <c r="K154" s="5" t="s">
        <v>128</v>
      </c>
      <c r="L154" s="5" t="s">
        <v>137</v>
      </c>
      <c r="M154" s="5" t="s">
        <v>241</v>
      </c>
      <c r="N154" s="8" t="s">
        <v>173</v>
      </c>
      <c r="O154" s="106" t="s">
        <v>166</v>
      </c>
      <c r="P154" s="8" t="s">
        <v>180</v>
      </c>
      <c r="Q154" s="8"/>
    </row>
    <row r="155" spans="1:251">
      <c r="A155" s="86" t="s">
        <v>918</v>
      </c>
      <c r="B155" s="86" t="s">
        <v>917</v>
      </c>
      <c r="C155" s="86">
        <v>1998</v>
      </c>
      <c r="D155" s="100" t="s">
        <v>459</v>
      </c>
      <c r="E155" s="100" t="s">
        <v>460</v>
      </c>
      <c r="F155" s="100">
        <v>250908</v>
      </c>
      <c r="G155" s="100"/>
      <c r="H155" s="36"/>
      <c r="I155" s="122">
        <v>299</v>
      </c>
      <c r="J155" s="122"/>
      <c r="K155" s="38" t="s">
        <v>129</v>
      </c>
      <c r="L155" s="100" t="s">
        <v>130</v>
      </c>
      <c r="M155" s="100" t="s">
        <v>239</v>
      </c>
      <c r="N155" s="100" t="s">
        <v>271</v>
      </c>
      <c r="O155" s="86" t="s">
        <v>166</v>
      </c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100"/>
      <c r="AM155" s="100"/>
      <c r="AN155" s="100"/>
      <c r="AO155" s="100"/>
      <c r="AP155" s="100"/>
      <c r="AQ155" s="100"/>
      <c r="AR155" s="100"/>
      <c r="AS155" s="100"/>
      <c r="AT155" s="100"/>
      <c r="AU155" s="100"/>
      <c r="AV155" s="100"/>
      <c r="AW155" s="100"/>
      <c r="AX155" s="100"/>
      <c r="AY155" s="100"/>
      <c r="AZ155" s="100"/>
      <c r="BA155" s="100"/>
      <c r="BB155" s="100"/>
      <c r="BC155" s="100"/>
      <c r="BD155" s="100"/>
      <c r="BE155" s="100"/>
      <c r="BF155" s="100"/>
      <c r="BG155" s="100"/>
      <c r="BH155" s="100"/>
      <c r="BI155" s="100"/>
      <c r="BJ155" s="100"/>
      <c r="BK155" s="100"/>
      <c r="BL155" s="100"/>
      <c r="BM155" s="100"/>
      <c r="BN155" s="100"/>
      <c r="BO155" s="100"/>
      <c r="BP155" s="100"/>
      <c r="BQ155" s="100"/>
      <c r="BR155" s="100"/>
      <c r="BS155" s="100"/>
      <c r="BT155" s="100"/>
      <c r="BU155" s="100"/>
      <c r="BV155" s="100"/>
      <c r="BW155" s="100"/>
      <c r="BX155" s="100"/>
      <c r="BY155" s="100"/>
      <c r="BZ155" s="100"/>
      <c r="CA155" s="100"/>
      <c r="CB155" s="100"/>
      <c r="CC155" s="100"/>
      <c r="CD155" s="100"/>
      <c r="CE155" s="100"/>
      <c r="CF155" s="100"/>
      <c r="CG155" s="100"/>
      <c r="CH155" s="100"/>
      <c r="CI155" s="100"/>
      <c r="CJ155" s="100"/>
      <c r="CK155" s="100"/>
      <c r="CL155" s="100"/>
      <c r="CM155" s="100"/>
      <c r="CN155" s="100"/>
      <c r="CO155" s="100"/>
      <c r="CP155" s="100"/>
      <c r="CQ155" s="100"/>
      <c r="CR155" s="100"/>
      <c r="CS155" s="100"/>
      <c r="CT155" s="100"/>
      <c r="CU155" s="100"/>
      <c r="CV155" s="100"/>
      <c r="CW155" s="100"/>
      <c r="CX155" s="100"/>
      <c r="CY155" s="100"/>
      <c r="CZ155" s="100"/>
      <c r="DA155" s="100"/>
      <c r="DB155" s="100"/>
      <c r="DC155" s="100"/>
      <c r="DD155" s="100"/>
      <c r="DE155" s="100"/>
      <c r="DF155" s="100"/>
      <c r="DG155" s="100"/>
      <c r="DH155" s="100"/>
      <c r="DI155" s="100"/>
      <c r="DJ155" s="100"/>
      <c r="DK155" s="100"/>
      <c r="DL155" s="100"/>
      <c r="DM155" s="100"/>
      <c r="DN155" s="100"/>
      <c r="DO155" s="100"/>
      <c r="DP155" s="100"/>
      <c r="DQ155" s="100"/>
      <c r="DR155" s="100"/>
      <c r="DS155" s="100"/>
      <c r="DT155" s="100"/>
      <c r="DU155" s="100"/>
      <c r="DV155" s="100"/>
      <c r="DW155" s="100"/>
      <c r="DX155" s="100"/>
      <c r="DY155" s="100"/>
      <c r="DZ155" s="100"/>
      <c r="EA155" s="100"/>
      <c r="EB155" s="100"/>
      <c r="EC155" s="100"/>
      <c r="ED155" s="100"/>
      <c r="EE155" s="100"/>
      <c r="EF155" s="100"/>
      <c r="EG155" s="100"/>
      <c r="EH155" s="100"/>
      <c r="EI155" s="100"/>
      <c r="EJ155" s="100"/>
      <c r="EK155" s="100"/>
      <c r="EL155" s="100"/>
      <c r="EM155" s="100"/>
      <c r="EN155" s="100"/>
      <c r="EO155" s="100"/>
      <c r="EP155" s="100"/>
      <c r="EQ155" s="100"/>
      <c r="ER155" s="100"/>
      <c r="ES155" s="100"/>
      <c r="ET155" s="100"/>
      <c r="EU155" s="100"/>
      <c r="EV155" s="100"/>
      <c r="EW155" s="100"/>
      <c r="EX155" s="100"/>
      <c r="EY155" s="100"/>
      <c r="EZ155" s="100"/>
      <c r="FA155" s="100"/>
      <c r="FB155" s="100"/>
      <c r="FC155" s="100"/>
      <c r="FD155" s="100"/>
      <c r="FE155" s="100"/>
      <c r="FF155" s="100"/>
      <c r="FG155" s="100"/>
      <c r="FH155" s="100"/>
      <c r="FI155" s="100"/>
      <c r="FJ155" s="100"/>
      <c r="FK155" s="100"/>
      <c r="FL155" s="100"/>
      <c r="FM155" s="100"/>
      <c r="FN155" s="100"/>
      <c r="FO155" s="100"/>
      <c r="FP155" s="100"/>
      <c r="FQ155" s="100"/>
      <c r="FR155" s="100"/>
      <c r="FS155" s="100"/>
      <c r="FT155" s="100"/>
      <c r="FU155" s="100"/>
      <c r="FV155" s="100"/>
      <c r="FW155" s="100"/>
      <c r="FX155" s="100"/>
      <c r="FY155" s="100"/>
      <c r="FZ155" s="100"/>
      <c r="GA155" s="100"/>
      <c r="GB155" s="100"/>
      <c r="GC155" s="100"/>
      <c r="GD155" s="100"/>
      <c r="GE155" s="100"/>
      <c r="GF155" s="100"/>
      <c r="GG155" s="100"/>
      <c r="GH155" s="100"/>
      <c r="GI155" s="100"/>
      <c r="GJ155" s="100"/>
      <c r="GK155" s="100"/>
      <c r="GL155" s="100"/>
      <c r="GM155" s="100"/>
      <c r="GN155" s="100"/>
      <c r="GO155" s="100"/>
      <c r="GP155" s="100"/>
      <c r="GQ155" s="100"/>
      <c r="GR155" s="100"/>
      <c r="GS155" s="100"/>
      <c r="GT155" s="100"/>
      <c r="GU155" s="100"/>
      <c r="GV155" s="100"/>
      <c r="GW155" s="100"/>
      <c r="GX155" s="100"/>
      <c r="GY155" s="100"/>
      <c r="GZ155" s="100"/>
      <c r="HA155" s="100"/>
      <c r="HB155" s="100"/>
      <c r="HC155" s="100"/>
      <c r="HD155" s="100"/>
      <c r="HE155" s="100"/>
      <c r="HF155" s="100"/>
      <c r="HG155" s="100"/>
      <c r="HH155" s="100"/>
      <c r="HI155" s="100"/>
      <c r="HJ155" s="100"/>
      <c r="HK155" s="100"/>
      <c r="HL155" s="100"/>
      <c r="HM155" s="100"/>
      <c r="HN155" s="100"/>
      <c r="HO155" s="100"/>
      <c r="HP155" s="100"/>
      <c r="HQ155" s="100"/>
      <c r="HR155" s="100"/>
      <c r="HS155" s="100"/>
      <c r="HT155" s="100"/>
      <c r="HU155" s="100"/>
      <c r="HV155" s="100"/>
      <c r="HW155" s="100"/>
      <c r="HX155" s="100"/>
      <c r="HY155" s="100"/>
      <c r="HZ155" s="100"/>
      <c r="IA155" s="100"/>
      <c r="IB155" s="100"/>
      <c r="IC155" s="100"/>
      <c r="ID155" s="100"/>
      <c r="IE155" s="100"/>
      <c r="IF155" s="100"/>
      <c r="IG155" s="100"/>
      <c r="IH155" s="100"/>
      <c r="II155" s="100"/>
      <c r="IJ155" s="100"/>
      <c r="IK155" s="100"/>
      <c r="IL155" s="100"/>
      <c r="IM155" s="100"/>
      <c r="IN155" s="100"/>
      <c r="IO155" s="100"/>
      <c r="IP155" s="100"/>
      <c r="IQ155" s="100"/>
    </row>
    <row r="156" spans="1:251">
      <c r="A156" s="71">
        <v>42.97</v>
      </c>
      <c r="B156" s="38" t="s">
        <v>178</v>
      </c>
      <c r="C156" s="36">
        <v>2016</v>
      </c>
      <c r="D156" s="71" t="s">
        <v>694</v>
      </c>
      <c r="E156" s="71" t="s">
        <v>460</v>
      </c>
      <c r="F156" s="71">
        <v>250519</v>
      </c>
      <c r="G156" s="218" t="s">
        <v>695</v>
      </c>
      <c r="H156" s="6"/>
      <c r="I156" s="6"/>
      <c r="J156" s="6"/>
      <c r="K156" s="71" t="s">
        <v>128</v>
      </c>
      <c r="L156" s="71" t="s">
        <v>137</v>
      </c>
      <c r="M156" s="71" t="s">
        <v>239</v>
      </c>
      <c r="N156" s="71" t="s">
        <v>172</v>
      </c>
      <c r="O156" s="71" t="s">
        <v>511</v>
      </c>
      <c r="P156" s="71"/>
      <c r="Q156" s="71"/>
    </row>
    <row r="157" spans="1:251">
      <c r="A157" s="86" t="s">
        <v>893</v>
      </c>
      <c r="B157" s="86" t="s">
        <v>178</v>
      </c>
      <c r="C157" s="86">
        <v>2016</v>
      </c>
      <c r="D157" s="100" t="s">
        <v>459</v>
      </c>
      <c r="E157" s="100" t="s">
        <v>460</v>
      </c>
      <c r="F157" s="100">
        <v>250908</v>
      </c>
      <c r="G157" s="100"/>
      <c r="H157" s="36"/>
      <c r="I157" s="36">
        <v>0</v>
      </c>
      <c r="J157" s="36"/>
      <c r="K157" s="38" t="s">
        <v>128</v>
      </c>
      <c r="L157" s="38" t="s">
        <v>137</v>
      </c>
      <c r="M157" s="100" t="s">
        <v>239</v>
      </c>
      <c r="N157" s="86" t="s">
        <v>473</v>
      </c>
      <c r="O157" s="86" t="s">
        <v>166</v>
      </c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100"/>
      <c r="AQ157" s="100"/>
      <c r="AR157" s="100"/>
      <c r="AS157" s="100"/>
      <c r="AT157" s="100"/>
      <c r="AU157" s="100"/>
      <c r="AV157" s="100"/>
      <c r="AW157" s="100"/>
      <c r="AX157" s="100"/>
      <c r="AY157" s="100"/>
      <c r="AZ157" s="100"/>
      <c r="BA157" s="100"/>
      <c r="BB157" s="100"/>
      <c r="BC157" s="100"/>
      <c r="BD157" s="100"/>
      <c r="BE157" s="100"/>
      <c r="BF157" s="100"/>
      <c r="BG157" s="100"/>
      <c r="BH157" s="100"/>
      <c r="BI157" s="100"/>
      <c r="BJ157" s="100"/>
      <c r="BK157" s="100"/>
      <c r="BL157" s="100"/>
      <c r="BM157" s="100"/>
      <c r="BN157" s="100"/>
      <c r="BO157" s="100"/>
      <c r="BP157" s="100"/>
      <c r="BQ157" s="100"/>
      <c r="BR157" s="100"/>
      <c r="BS157" s="100"/>
      <c r="BT157" s="100"/>
      <c r="BU157" s="100"/>
      <c r="BV157" s="100"/>
      <c r="BW157" s="100"/>
      <c r="BX157" s="100"/>
      <c r="BY157" s="100"/>
      <c r="BZ157" s="100"/>
      <c r="CA157" s="100"/>
      <c r="CB157" s="100"/>
      <c r="CC157" s="100"/>
      <c r="CD157" s="100"/>
      <c r="CE157" s="100"/>
      <c r="CF157" s="100"/>
      <c r="CG157" s="100"/>
      <c r="CH157" s="100"/>
      <c r="CI157" s="100"/>
      <c r="CJ157" s="100"/>
      <c r="CK157" s="100"/>
      <c r="CL157" s="100"/>
      <c r="CM157" s="100"/>
      <c r="CN157" s="100"/>
      <c r="CO157" s="100"/>
      <c r="CP157" s="100"/>
      <c r="CQ157" s="100"/>
      <c r="CR157" s="100"/>
      <c r="CS157" s="100"/>
      <c r="CT157" s="100"/>
      <c r="CU157" s="100"/>
      <c r="CV157" s="100"/>
      <c r="CW157" s="100"/>
      <c r="CX157" s="100"/>
      <c r="CY157" s="100"/>
      <c r="CZ157" s="100"/>
      <c r="DA157" s="100"/>
      <c r="DB157" s="100"/>
      <c r="DC157" s="100"/>
      <c r="DD157" s="100"/>
      <c r="DE157" s="100"/>
      <c r="DF157" s="100"/>
      <c r="DG157" s="100"/>
      <c r="DH157" s="100"/>
      <c r="DI157" s="100"/>
      <c r="DJ157" s="100"/>
      <c r="DK157" s="100"/>
      <c r="DL157" s="100"/>
      <c r="DM157" s="100"/>
      <c r="DN157" s="100"/>
      <c r="DO157" s="100"/>
      <c r="DP157" s="100"/>
      <c r="DQ157" s="100"/>
      <c r="DR157" s="100"/>
      <c r="DS157" s="100"/>
      <c r="DT157" s="100"/>
      <c r="DU157" s="100"/>
      <c r="DV157" s="100"/>
      <c r="DW157" s="100"/>
      <c r="DX157" s="100"/>
      <c r="DY157" s="100"/>
      <c r="DZ157" s="100"/>
      <c r="EA157" s="100"/>
      <c r="EB157" s="100"/>
      <c r="EC157" s="100"/>
      <c r="ED157" s="100"/>
      <c r="EE157" s="100"/>
      <c r="EF157" s="100"/>
      <c r="EG157" s="100"/>
      <c r="EH157" s="100"/>
      <c r="EI157" s="100"/>
      <c r="EJ157" s="100"/>
      <c r="EK157" s="100"/>
      <c r="EL157" s="100"/>
      <c r="EM157" s="100"/>
      <c r="EN157" s="100"/>
      <c r="EO157" s="100"/>
      <c r="EP157" s="100"/>
      <c r="EQ157" s="100"/>
      <c r="ER157" s="100"/>
      <c r="ES157" s="100"/>
      <c r="ET157" s="100"/>
      <c r="EU157" s="100"/>
      <c r="EV157" s="100"/>
      <c r="EW157" s="100"/>
      <c r="EX157" s="100"/>
      <c r="EY157" s="100"/>
      <c r="EZ157" s="100"/>
      <c r="FA157" s="100"/>
      <c r="FB157" s="100"/>
      <c r="FC157" s="100"/>
      <c r="FD157" s="100"/>
      <c r="FE157" s="100"/>
      <c r="FF157" s="100"/>
      <c r="FG157" s="100"/>
      <c r="FH157" s="100"/>
      <c r="FI157" s="100"/>
      <c r="FJ157" s="100"/>
      <c r="FK157" s="100"/>
      <c r="FL157" s="100"/>
      <c r="FM157" s="100"/>
      <c r="FN157" s="100"/>
      <c r="FO157" s="100"/>
      <c r="FP157" s="100"/>
      <c r="FQ157" s="100"/>
      <c r="FR157" s="100"/>
      <c r="FS157" s="100"/>
      <c r="FT157" s="100"/>
      <c r="FU157" s="100"/>
      <c r="FV157" s="100"/>
      <c r="FW157" s="100"/>
      <c r="FX157" s="100"/>
      <c r="FY157" s="100"/>
      <c r="FZ157" s="100"/>
      <c r="GA157" s="100"/>
      <c r="GB157" s="100"/>
      <c r="GC157" s="100"/>
      <c r="GD157" s="100"/>
      <c r="GE157" s="100"/>
      <c r="GF157" s="100"/>
      <c r="GG157" s="100"/>
      <c r="GH157" s="100"/>
      <c r="GI157" s="100"/>
      <c r="GJ157" s="100"/>
      <c r="GK157" s="100"/>
      <c r="GL157" s="100"/>
      <c r="GM157" s="100"/>
      <c r="GN157" s="100"/>
      <c r="GO157" s="100"/>
      <c r="GP157" s="100"/>
      <c r="GQ157" s="100"/>
      <c r="GR157" s="100"/>
      <c r="GS157" s="100"/>
      <c r="GT157" s="100"/>
      <c r="GU157" s="100"/>
      <c r="GV157" s="100"/>
      <c r="GW157" s="100"/>
      <c r="GX157" s="100"/>
      <c r="GY157" s="100"/>
      <c r="GZ157" s="100"/>
      <c r="HA157" s="100"/>
      <c r="HB157" s="100"/>
      <c r="HC157" s="100"/>
      <c r="HD157" s="100"/>
      <c r="HE157" s="100"/>
      <c r="HF157" s="100"/>
      <c r="HG157" s="100"/>
      <c r="HH157" s="100"/>
      <c r="HI157" s="100"/>
      <c r="HJ157" s="100"/>
      <c r="HK157" s="100"/>
      <c r="HL157" s="100"/>
      <c r="HM157" s="100"/>
      <c r="HN157" s="100"/>
      <c r="HO157" s="100"/>
      <c r="HP157" s="100"/>
      <c r="HQ157" s="100"/>
      <c r="HR157" s="100"/>
      <c r="HS157" s="100"/>
      <c r="HT157" s="100"/>
      <c r="HU157" s="100"/>
      <c r="HV157" s="100"/>
      <c r="HW157" s="100"/>
      <c r="HX157" s="100"/>
      <c r="HY157" s="100"/>
      <c r="HZ157" s="100"/>
      <c r="IA157" s="100"/>
      <c r="IB157" s="100"/>
      <c r="IC157" s="100"/>
      <c r="ID157" s="100"/>
      <c r="IE157" s="100"/>
      <c r="IF157" s="100"/>
      <c r="IG157" s="100"/>
      <c r="IH157" s="100"/>
      <c r="II157" s="100"/>
      <c r="IJ157" s="100"/>
      <c r="IK157" s="100"/>
      <c r="IL157" s="100"/>
      <c r="IM157" s="100"/>
      <c r="IN157" s="100"/>
      <c r="IO157" s="100"/>
      <c r="IP157" s="100"/>
      <c r="IQ157" s="100"/>
    </row>
    <row r="158" spans="1:251">
      <c r="A158" s="86" t="s">
        <v>537</v>
      </c>
      <c r="B158" s="86" t="s">
        <v>178</v>
      </c>
      <c r="C158" s="86">
        <v>2016</v>
      </c>
      <c r="D158" s="39" t="s">
        <v>472</v>
      </c>
      <c r="E158" s="39" t="s">
        <v>460</v>
      </c>
      <c r="F158" s="39">
        <v>250505</v>
      </c>
      <c r="G158" s="36"/>
      <c r="H158" s="36">
        <v>0</v>
      </c>
      <c r="I158" s="36"/>
      <c r="J158" s="36"/>
      <c r="K158" s="36" t="s">
        <v>128</v>
      </c>
      <c r="L158" s="36" t="s">
        <v>137</v>
      </c>
      <c r="M158" s="36" t="s">
        <v>239</v>
      </c>
      <c r="N158" s="36" t="s">
        <v>473</v>
      </c>
      <c r="O158" s="36" t="s">
        <v>511</v>
      </c>
      <c r="P158" s="36"/>
      <c r="Q158" s="36"/>
    </row>
    <row r="159" spans="1:251">
      <c r="A159" s="71">
        <v>11.55</v>
      </c>
      <c r="B159" s="38" t="s">
        <v>178</v>
      </c>
      <c r="C159" s="36">
        <v>2016</v>
      </c>
      <c r="D159" s="71" t="s">
        <v>601</v>
      </c>
      <c r="E159" s="71" t="s">
        <v>460</v>
      </c>
      <c r="F159" s="71">
        <v>250519</v>
      </c>
      <c r="G159" s="11" t="s">
        <v>691</v>
      </c>
      <c r="H159" s="6">
        <v>149</v>
      </c>
      <c r="I159" s="6"/>
      <c r="J159" s="6"/>
      <c r="K159" s="71" t="s">
        <v>128</v>
      </c>
      <c r="L159" s="71" t="s">
        <v>137</v>
      </c>
      <c r="M159" s="71" t="s">
        <v>239</v>
      </c>
      <c r="N159" s="71" t="s">
        <v>172</v>
      </c>
      <c r="O159" s="71" t="s">
        <v>511</v>
      </c>
      <c r="P159" s="71"/>
      <c r="Q159" s="71"/>
    </row>
    <row r="160" spans="1:251">
      <c r="A160" s="71" t="s">
        <v>701</v>
      </c>
      <c r="B160" s="38" t="s">
        <v>178</v>
      </c>
      <c r="C160" s="36">
        <v>2016</v>
      </c>
      <c r="D160" s="71" t="s">
        <v>686</v>
      </c>
      <c r="E160" s="71" t="s">
        <v>460</v>
      </c>
      <c r="F160" s="71">
        <v>250519</v>
      </c>
      <c r="G160" s="11"/>
      <c r="H160" s="6"/>
      <c r="I160" s="6"/>
      <c r="J160" s="6"/>
      <c r="K160" s="71" t="s">
        <v>128</v>
      </c>
      <c r="L160" s="71" t="s">
        <v>137</v>
      </c>
      <c r="M160" s="71" t="s">
        <v>239</v>
      </c>
      <c r="N160" s="71" t="s">
        <v>172</v>
      </c>
      <c r="O160" s="71" t="s">
        <v>511</v>
      </c>
      <c r="P160" s="71"/>
      <c r="Q160" s="71"/>
    </row>
    <row r="161" spans="1:251">
      <c r="A161" s="153">
        <v>0.7</v>
      </c>
      <c r="B161" s="38" t="s">
        <v>178</v>
      </c>
      <c r="C161" s="36">
        <v>2016</v>
      </c>
      <c r="D161" s="5" t="s">
        <v>95</v>
      </c>
      <c r="E161" s="5" t="s">
        <v>218</v>
      </c>
      <c r="F161" s="6">
        <v>250217</v>
      </c>
      <c r="G161" s="5"/>
      <c r="H161" s="36">
        <v>745</v>
      </c>
      <c r="I161" s="36"/>
      <c r="J161" s="36"/>
      <c r="K161" s="5" t="s">
        <v>128</v>
      </c>
      <c r="L161" s="5" t="s">
        <v>137</v>
      </c>
      <c r="M161" s="5" t="s">
        <v>241</v>
      </c>
      <c r="N161" s="36" t="s">
        <v>152</v>
      </c>
      <c r="O161" s="106" t="s">
        <v>166</v>
      </c>
      <c r="P161" s="38" t="s">
        <v>180</v>
      </c>
      <c r="Q161" s="38"/>
    </row>
    <row r="162" spans="1:251">
      <c r="A162" s="142">
        <v>0.9</v>
      </c>
      <c r="B162" s="38" t="s">
        <v>178</v>
      </c>
      <c r="C162" s="36">
        <v>2016</v>
      </c>
      <c r="D162" s="71" t="s">
        <v>707</v>
      </c>
      <c r="E162" s="71" t="s">
        <v>460</v>
      </c>
      <c r="F162" s="71">
        <v>250519</v>
      </c>
      <c r="G162" s="11"/>
      <c r="H162" s="6">
        <v>580</v>
      </c>
      <c r="I162" s="6"/>
      <c r="J162" s="6"/>
      <c r="K162" s="71" t="s">
        <v>128</v>
      </c>
      <c r="L162" s="71" t="s">
        <v>137</v>
      </c>
      <c r="M162" s="71" t="s">
        <v>241</v>
      </c>
      <c r="N162" s="71" t="s">
        <v>172</v>
      </c>
      <c r="O162" s="71" t="s">
        <v>511</v>
      </c>
      <c r="P162" s="71"/>
      <c r="Q162" s="71"/>
    </row>
    <row r="163" spans="1:251">
      <c r="A163" s="36">
        <v>1.49</v>
      </c>
      <c r="B163" s="38" t="s">
        <v>178</v>
      </c>
      <c r="C163" s="36">
        <v>2016</v>
      </c>
      <c r="D163" s="38" t="s">
        <v>36</v>
      </c>
      <c r="E163" s="5" t="s">
        <v>218</v>
      </c>
      <c r="F163" s="6">
        <v>250113</v>
      </c>
      <c r="G163" s="5"/>
      <c r="H163" s="36">
        <v>695</v>
      </c>
      <c r="I163" s="36"/>
      <c r="J163" s="36"/>
      <c r="K163" s="5" t="s">
        <v>128</v>
      </c>
      <c r="L163" s="38" t="s">
        <v>137</v>
      </c>
      <c r="M163" s="5" t="s">
        <v>241</v>
      </c>
      <c r="N163" s="36" t="s">
        <v>152</v>
      </c>
      <c r="O163" s="38" t="s">
        <v>166</v>
      </c>
      <c r="P163" s="8" t="s">
        <v>180</v>
      </c>
      <c r="Q163" s="38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  <c r="IF163" s="5"/>
      <c r="IG163" s="5"/>
      <c r="IH163" s="5"/>
      <c r="II163" s="5"/>
      <c r="IJ163" s="5"/>
      <c r="IK163" s="5"/>
      <c r="IL163" s="5"/>
      <c r="IM163" s="5"/>
      <c r="IN163" s="5"/>
      <c r="IO163" s="5"/>
      <c r="IP163" s="5"/>
      <c r="IQ163" s="5"/>
    </row>
    <row r="164" spans="1:251">
      <c r="A164" s="86" t="s">
        <v>910</v>
      </c>
      <c r="B164" s="86" t="s">
        <v>909</v>
      </c>
      <c r="C164" s="86">
        <v>1973</v>
      </c>
      <c r="D164" s="100" t="s">
        <v>459</v>
      </c>
      <c r="E164" s="100" t="s">
        <v>460</v>
      </c>
      <c r="F164" s="100">
        <v>250908</v>
      </c>
      <c r="G164" s="38"/>
      <c r="H164" s="36"/>
      <c r="I164" s="122">
        <v>192</v>
      </c>
      <c r="J164" s="122">
        <v>289</v>
      </c>
      <c r="K164" s="38" t="s">
        <v>128</v>
      </c>
      <c r="L164" s="100" t="s">
        <v>130</v>
      </c>
      <c r="M164" s="100" t="s">
        <v>239</v>
      </c>
      <c r="N164" s="100" t="s">
        <v>869</v>
      </c>
      <c r="O164" s="86" t="s">
        <v>166</v>
      </c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  <c r="AL164" s="100"/>
      <c r="AM164" s="100"/>
      <c r="AN164" s="100"/>
      <c r="AO164" s="100"/>
      <c r="AP164" s="100"/>
      <c r="AQ164" s="100"/>
      <c r="AR164" s="100"/>
      <c r="AS164" s="100"/>
      <c r="AT164" s="100"/>
      <c r="AU164" s="100"/>
      <c r="AV164" s="100"/>
      <c r="AW164" s="100"/>
      <c r="AX164" s="100"/>
      <c r="AY164" s="100"/>
      <c r="AZ164" s="100"/>
      <c r="BA164" s="100"/>
      <c r="BB164" s="100"/>
      <c r="BC164" s="100"/>
      <c r="BD164" s="100"/>
      <c r="BE164" s="100"/>
      <c r="BF164" s="100"/>
      <c r="BG164" s="100"/>
      <c r="BH164" s="100"/>
      <c r="BI164" s="100"/>
      <c r="BJ164" s="100"/>
      <c r="BK164" s="100"/>
      <c r="BL164" s="100"/>
      <c r="BM164" s="100"/>
      <c r="BN164" s="100"/>
      <c r="BO164" s="100"/>
      <c r="BP164" s="100"/>
      <c r="BQ164" s="100"/>
      <c r="BR164" s="100"/>
      <c r="BS164" s="100"/>
      <c r="BT164" s="100"/>
      <c r="BU164" s="100"/>
      <c r="BV164" s="100"/>
      <c r="BW164" s="100"/>
      <c r="BX164" s="100"/>
      <c r="BY164" s="100"/>
      <c r="BZ164" s="100"/>
      <c r="CA164" s="100"/>
      <c r="CB164" s="100"/>
      <c r="CC164" s="100"/>
      <c r="CD164" s="100"/>
      <c r="CE164" s="100"/>
      <c r="CF164" s="100"/>
      <c r="CG164" s="100"/>
      <c r="CH164" s="100"/>
      <c r="CI164" s="100"/>
      <c r="CJ164" s="100"/>
      <c r="CK164" s="100"/>
      <c r="CL164" s="100"/>
      <c r="CM164" s="100"/>
      <c r="CN164" s="100"/>
      <c r="CO164" s="100"/>
      <c r="CP164" s="100"/>
      <c r="CQ164" s="100"/>
      <c r="CR164" s="100"/>
      <c r="CS164" s="100"/>
      <c r="CT164" s="100"/>
      <c r="CU164" s="100"/>
      <c r="CV164" s="100"/>
      <c r="CW164" s="100"/>
      <c r="CX164" s="100"/>
      <c r="CY164" s="100"/>
      <c r="CZ164" s="100"/>
      <c r="DA164" s="100"/>
      <c r="DB164" s="100"/>
      <c r="DC164" s="100"/>
      <c r="DD164" s="100"/>
      <c r="DE164" s="100"/>
      <c r="DF164" s="100"/>
      <c r="DG164" s="100"/>
      <c r="DH164" s="100"/>
      <c r="DI164" s="100"/>
      <c r="DJ164" s="100"/>
      <c r="DK164" s="100"/>
      <c r="DL164" s="100"/>
      <c r="DM164" s="100"/>
      <c r="DN164" s="100"/>
      <c r="DO164" s="100"/>
      <c r="DP164" s="100"/>
      <c r="DQ164" s="100"/>
      <c r="DR164" s="100"/>
      <c r="DS164" s="100"/>
      <c r="DT164" s="100"/>
      <c r="DU164" s="100"/>
      <c r="DV164" s="100"/>
      <c r="DW164" s="100"/>
      <c r="DX164" s="100"/>
      <c r="DY164" s="100"/>
      <c r="DZ164" s="100"/>
      <c r="EA164" s="100"/>
      <c r="EB164" s="100"/>
      <c r="EC164" s="100"/>
      <c r="ED164" s="100"/>
      <c r="EE164" s="100"/>
      <c r="EF164" s="100"/>
      <c r="EG164" s="100"/>
      <c r="EH164" s="100"/>
      <c r="EI164" s="100"/>
      <c r="EJ164" s="100"/>
      <c r="EK164" s="100"/>
      <c r="EL164" s="100"/>
      <c r="EM164" s="100"/>
      <c r="EN164" s="100"/>
      <c r="EO164" s="100"/>
      <c r="EP164" s="100"/>
      <c r="EQ164" s="100"/>
      <c r="ER164" s="100"/>
      <c r="ES164" s="100"/>
      <c r="ET164" s="100"/>
      <c r="EU164" s="100"/>
      <c r="EV164" s="100"/>
      <c r="EW164" s="100"/>
      <c r="EX164" s="100"/>
      <c r="EY164" s="100"/>
      <c r="EZ164" s="100"/>
      <c r="FA164" s="100"/>
      <c r="FB164" s="100"/>
      <c r="FC164" s="100"/>
      <c r="FD164" s="100"/>
      <c r="FE164" s="100"/>
      <c r="FF164" s="100"/>
      <c r="FG164" s="100"/>
      <c r="FH164" s="100"/>
      <c r="FI164" s="100"/>
      <c r="FJ164" s="100"/>
      <c r="FK164" s="100"/>
      <c r="FL164" s="100"/>
      <c r="FM164" s="100"/>
      <c r="FN164" s="100"/>
      <c r="FO164" s="100"/>
      <c r="FP164" s="100"/>
      <c r="FQ164" s="100"/>
      <c r="FR164" s="100"/>
      <c r="FS164" s="100"/>
      <c r="FT164" s="100"/>
      <c r="FU164" s="100"/>
      <c r="FV164" s="100"/>
      <c r="FW164" s="100"/>
      <c r="FX164" s="100"/>
      <c r="FY164" s="100"/>
      <c r="FZ164" s="100"/>
      <c r="GA164" s="100"/>
      <c r="GB164" s="100"/>
      <c r="GC164" s="100"/>
      <c r="GD164" s="100"/>
      <c r="GE164" s="100"/>
      <c r="GF164" s="100"/>
      <c r="GG164" s="100"/>
      <c r="GH164" s="100"/>
      <c r="GI164" s="100"/>
      <c r="GJ164" s="100"/>
      <c r="GK164" s="100"/>
      <c r="GL164" s="100"/>
      <c r="GM164" s="100"/>
      <c r="GN164" s="100"/>
      <c r="GO164" s="100"/>
      <c r="GP164" s="100"/>
      <c r="GQ164" s="100"/>
      <c r="GR164" s="100"/>
      <c r="GS164" s="100"/>
      <c r="GT164" s="100"/>
      <c r="GU164" s="100"/>
      <c r="GV164" s="100"/>
      <c r="GW164" s="100"/>
      <c r="GX164" s="100"/>
      <c r="GY164" s="100"/>
      <c r="GZ164" s="100"/>
      <c r="HA164" s="100"/>
      <c r="HB164" s="100"/>
      <c r="HC164" s="100"/>
      <c r="HD164" s="100"/>
      <c r="HE164" s="100"/>
      <c r="HF164" s="100"/>
      <c r="HG164" s="100"/>
      <c r="HH164" s="100"/>
      <c r="HI164" s="100"/>
      <c r="HJ164" s="100"/>
      <c r="HK164" s="100"/>
      <c r="HL164" s="100"/>
      <c r="HM164" s="100"/>
      <c r="HN164" s="100"/>
      <c r="HO164" s="100"/>
      <c r="HP164" s="100"/>
      <c r="HQ164" s="100"/>
      <c r="HR164" s="100"/>
      <c r="HS164" s="100"/>
      <c r="HT164" s="100"/>
      <c r="HU164" s="100"/>
      <c r="HV164" s="100"/>
      <c r="HW164" s="100"/>
      <c r="HX164" s="100"/>
      <c r="HY164" s="100"/>
      <c r="HZ164" s="100"/>
      <c r="IA164" s="100"/>
      <c r="IB164" s="100"/>
      <c r="IC164" s="100"/>
      <c r="ID164" s="100"/>
      <c r="IE164" s="100"/>
      <c r="IF164" s="100"/>
      <c r="IG164" s="100"/>
      <c r="IH164" s="100"/>
      <c r="II164" s="100"/>
      <c r="IJ164" s="100"/>
      <c r="IK164" s="100"/>
      <c r="IL164" s="100"/>
      <c r="IM164" s="100"/>
      <c r="IN164" s="100"/>
      <c r="IO164" s="100"/>
      <c r="IP164" s="100"/>
      <c r="IQ164" s="100"/>
    </row>
    <row r="165" spans="1:251">
      <c r="A165" s="71">
        <v>13.84</v>
      </c>
      <c r="B165" s="11" t="s">
        <v>111</v>
      </c>
      <c r="C165" s="71">
        <v>1991</v>
      </c>
      <c r="D165" s="5" t="s">
        <v>677</v>
      </c>
      <c r="E165" s="5" t="s">
        <v>783</v>
      </c>
      <c r="F165" s="6">
        <v>250713</v>
      </c>
      <c r="G165" s="5" t="s">
        <v>739</v>
      </c>
      <c r="H165" s="6"/>
      <c r="I165" s="6">
        <v>285</v>
      </c>
      <c r="J165" s="8"/>
      <c r="K165" s="5" t="s">
        <v>128</v>
      </c>
      <c r="L165" s="11" t="s">
        <v>130</v>
      </c>
      <c r="M165" s="5" t="s">
        <v>239</v>
      </c>
      <c r="N165" s="36" t="s">
        <v>138</v>
      </c>
      <c r="O165" s="106" t="s">
        <v>166</v>
      </c>
      <c r="P165" s="8" t="s">
        <v>180</v>
      </c>
      <c r="Q165" s="11"/>
    </row>
    <row r="166" spans="1:251">
      <c r="A166" s="71">
        <v>4.74</v>
      </c>
      <c r="B166" s="11" t="s">
        <v>111</v>
      </c>
      <c r="C166" s="71">
        <v>1991</v>
      </c>
      <c r="D166" s="5" t="s">
        <v>622</v>
      </c>
      <c r="E166" s="5" t="s">
        <v>783</v>
      </c>
      <c r="F166" s="6">
        <v>250713</v>
      </c>
      <c r="G166" s="5" t="s">
        <v>784</v>
      </c>
      <c r="H166" s="6"/>
      <c r="I166" s="6">
        <v>308</v>
      </c>
      <c r="J166" s="8"/>
      <c r="K166" s="5" t="s">
        <v>128</v>
      </c>
      <c r="L166" s="11" t="s">
        <v>130</v>
      </c>
      <c r="M166" s="5" t="s">
        <v>241</v>
      </c>
      <c r="N166" s="36" t="s">
        <v>138</v>
      </c>
      <c r="O166" s="106" t="s">
        <v>166</v>
      </c>
      <c r="P166" s="8" t="s">
        <v>180</v>
      </c>
      <c r="Q166" s="11"/>
    </row>
    <row r="167" spans="1:251">
      <c r="A167" s="71">
        <v>2.57</v>
      </c>
      <c r="B167" s="11" t="s">
        <v>111</v>
      </c>
      <c r="C167" s="71">
        <v>1991</v>
      </c>
      <c r="D167" s="5" t="s">
        <v>830</v>
      </c>
      <c r="E167" s="5" t="s">
        <v>460</v>
      </c>
      <c r="F167" s="6">
        <v>250830</v>
      </c>
      <c r="G167" s="5"/>
      <c r="H167" s="6"/>
      <c r="I167" s="6">
        <v>419</v>
      </c>
      <c r="J167" s="8"/>
      <c r="K167" s="5" t="s">
        <v>128</v>
      </c>
      <c r="L167" s="11" t="s">
        <v>130</v>
      </c>
      <c r="M167" s="5" t="s">
        <v>241</v>
      </c>
      <c r="N167" s="36" t="s">
        <v>138</v>
      </c>
      <c r="O167" s="106" t="s">
        <v>166</v>
      </c>
      <c r="P167" s="8" t="s">
        <v>180</v>
      </c>
      <c r="Q167" s="11"/>
    </row>
    <row r="168" spans="1:251">
      <c r="A168" s="71">
        <v>45.65</v>
      </c>
      <c r="B168" s="11" t="s">
        <v>111</v>
      </c>
      <c r="C168" s="71">
        <v>1991</v>
      </c>
      <c r="D168" s="5" t="s">
        <v>747</v>
      </c>
      <c r="E168" s="5" t="s">
        <v>460</v>
      </c>
      <c r="F168" s="6">
        <v>250830</v>
      </c>
      <c r="G168" s="5"/>
      <c r="H168" s="6"/>
      <c r="I168" s="6">
        <v>567</v>
      </c>
      <c r="J168" s="8"/>
      <c r="K168" s="5" t="s">
        <v>128</v>
      </c>
      <c r="L168" s="11" t="s">
        <v>130</v>
      </c>
      <c r="M168" s="5" t="s">
        <v>240</v>
      </c>
      <c r="N168" s="36" t="s">
        <v>138</v>
      </c>
      <c r="O168" s="106" t="s">
        <v>166</v>
      </c>
      <c r="P168" s="8" t="s">
        <v>180</v>
      </c>
      <c r="Q168" s="11"/>
    </row>
    <row r="169" spans="1:251">
      <c r="A169" s="71">
        <v>9.5500000000000007</v>
      </c>
      <c r="B169" s="11" t="s">
        <v>111</v>
      </c>
      <c r="C169" s="71">
        <v>1991</v>
      </c>
      <c r="D169" s="5" t="s">
        <v>621</v>
      </c>
      <c r="E169" s="5" t="s">
        <v>460</v>
      </c>
      <c r="F169" s="6">
        <v>250911</v>
      </c>
      <c r="G169" s="5"/>
      <c r="H169" s="6"/>
      <c r="I169" s="6">
        <v>415</v>
      </c>
      <c r="J169" s="8"/>
      <c r="K169" s="5" t="s">
        <v>128</v>
      </c>
      <c r="L169" s="11" t="s">
        <v>130</v>
      </c>
      <c r="M169" s="5" t="s">
        <v>240</v>
      </c>
      <c r="N169" s="36" t="s">
        <v>138</v>
      </c>
      <c r="O169" s="106" t="s">
        <v>166</v>
      </c>
      <c r="P169" s="8" t="s">
        <v>180</v>
      </c>
      <c r="Q169" s="11"/>
    </row>
    <row r="170" spans="1:251">
      <c r="A170" s="71">
        <v>26.44</v>
      </c>
      <c r="B170" s="11" t="s">
        <v>111</v>
      </c>
      <c r="C170" s="71">
        <v>1991</v>
      </c>
      <c r="D170" s="5" t="s">
        <v>986</v>
      </c>
      <c r="E170" s="5" t="s">
        <v>460</v>
      </c>
      <c r="F170" s="6">
        <v>250911</v>
      </c>
      <c r="G170" s="5"/>
      <c r="H170" s="6"/>
      <c r="I170" s="6">
        <v>390</v>
      </c>
      <c r="J170" s="8"/>
      <c r="K170" s="5" t="s">
        <v>128</v>
      </c>
      <c r="L170" s="11" t="s">
        <v>130</v>
      </c>
      <c r="M170" s="5" t="s">
        <v>240</v>
      </c>
      <c r="N170" s="36" t="s">
        <v>138</v>
      </c>
      <c r="O170" s="106" t="s">
        <v>166</v>
      </c>
      <c r="P170" s="8" t="s">
        <v>180</v>
      </c>
      <c r="Q170" s="11"/>
    </row>
    <row r="171" spans="1:251" s="36" customFormat="1" ht="16.5" customHeight="1">
      <c r="A171" s="36" t="s">
        <v>538</v>
      </c>
      <c r="B171" s="36" t="s">
        <v>539</v>
      </c>
      <c r="C171" s="36">
        <v>2015</v>
      </c>
      <c r="D171" s="39" t="s">
        <v>472</v>
      </c>
      <c r="E171" s="39" t="s">
        <v>460</v>
      </c>
      <c r="F171" s="39">
        <v>250505</v>
      </c>
      <c r="H171" s="36">
        <v>0</v>
      </c>
      <c r="K171" s="36" t="s">
        <v>128</v>
      </c>
      <c r="L171" s="36" t="s">
        <v>137</v>
      </c>
      <c r="M171" s="36" t="s">
        <v>239</v>
      </c>
      <c r="N171" s="36" t="s">
        <v>276</v>
      </c>
      <c r="O171" s="36" t="s">
        <v>511</v>
      </c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  <c r="FD171" s="8"/>
      <c r="FE171" s="8"/>
      <c r="FF171" s="8"/>
      <c r="FG171" s="8"/>
      <c r="FH171" s="8"/>
      <c r="FI171" s="8"/>
      <c r="FJ171" s="8"/>
      <c r="FK171" s="8"/>
      <c r="FL171" s="8"/>
      <c r="FM171" s="8"/>
      <c r="FN171" s="8"/>
      <c r="FO171" s="8"/>
      <c r="FP171" s="8"/>
      <c r="FQ171" s="8"/>
      <c r="FR171" s="8"/>
      <c r="FS171" s="8"/>
      <c r="FT171" s="8"/>
      <c r="FU171" s="8"/>
      <c r="FV171" s="8"/>
      <c r="FW171" s="8"/>
      <c r="FX171" s="8"/>
      <c r="FY171" s="8"/>
      <c r="FZ171" s="8"/>
      <c r="GA171" s="8"/>
      <c r="GB171" s="8"/>
      <c r="GC171" s="8"/>
      <c r="GD171" s="8"/>
      <c r="GE171" s="8"/>
      <c r="GF171" s="8"/>
      <c r="GG171" s="8"/>
      <c r="GH171" s="8"/>
      <c r="GI171" s="8"/>
      <c r="GJ171" s="8"/>
      <c r="GK171" s="8"/>
      <c r="GL171" s="8"/>
      <c r="GM171" s="8"/>
      <c r="GN171" s="8"/>
      <c r="GO171" s="8"/>
      <c r="GP171" s="8"/>
      <c r="GQ171" s="8"/>
      <c r="GR171" s="8"/>
      <c r="GS171" s="8"/>
      <c r="GT171" s="8"/>
      <c r="GU171" s="8"/>
      <c r="GV171" s="8"/>
      <c r="GW171" s="8"/>
      <c r="GX171" s="8"/>
      <c r="GY171" s="8"/>
      <c r="GZ171" s="8"/>
      <c r="HA171" s="8"/>
      <c r="HB171" s="8"/>
      <c r="HC171" s="8"/>
      <c r="HD171" s="8"/>
      <c r="HE171" s="8"/>
      <c r="HF171" s="8"/>
      <c r="HG171" s="8"/>
      <c r="HH171" s="8"/>
      <c r="HI171" s="8"/>
      <c r="HJ171" s="8"/>
      <c r="HK171" s="8"/>
      <c r="HL171" s="8"/>
      <c r="HM171" s="8"/>
      <c r="HN171" s="8"/>
      <c r="HO171" s="8"/>
      <c r="HP171" s="8"/>
      <c r="HQ171" s="8"/>
      <c r="HR171" s="8"/>
      <c r="HS171" s="8"/>
      <c r="HT171" s="8"/>
      <c r="HU171" s="8"/>
      <c r="HV171" s="8"/>
      <c r="HW171" s="8"/>
      <c r="HX171" s="8"/>
      <c r="HY171" s="8"/>
      <c r="HZ171" s="8"/>
      <c r="IA171" s="8"/>
      <c r="IB171" s="8"/>
      <c r="IC171" s="8"/>
      <c r="ID171" s="8"/>
      <c r="IE171" s="8"/>
      <c r="IF171" s="8"/>
      <c r="IG171" s="8"/>
      <c r="IH171" s="8"/>
      <c r="II171" s="8"/>
      <c r="IJ171" s="8"/>
      <c r="IK171" s="8"/>
      <c r="IL171" s="8"/>
      <c r="IM171" s="8"/>
      <c r="IN171" s="8"/>
      <c r="IO171" s="8"/>
      <c r="IP171" s="8"/>
      <c r="IQ171" s="8"/>
    </row>
    <row r="172" spans="1:251" s="36" customFormat="1" ht="16.5" customHeight="1">
      <c r="A172" s="65">
        <v>0.75</v>
      </c>
      <c r="B172" s="128" t="s">
        <v>284</v>
      </c>
      <c r="C172" s="6">
        <v>2014</v>
      </c>
      <c r="D172" s="5" t="s">
        <v>95</v>
      </c>
      <c r="E172" s="5" t="s">
        <v>218</v>
      </c>
      <c r="F172" s="6">
        <v>250217</v>
      </c>
      <c r="G172" s="5"/>
      <c r="H172" s="6">
        <v>667</v>
      </c>
      <c r="I172" s="6"/>
      <c r="J172" s="6"/>
      <c r="K172" s="5" t="s">
        <v>129</v>
      </c>
      <c r="L172" s="5" t="s">
        <v>137</v>
      </c>
      <c r="M172" s="5" t="s">
        <v>241</v>
      </c>
      <c r="N172" s="6" t="s">
        <v>136</v>
      </c>
      <c r="O172" s="38" t="s">
        <v>166</v>
      </c>
      <c r="P172" s="8" t="s">
        <v>180</v>
      </c>
      <c r="Q172" s="5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/>
      <c r="DV172" s="8"/>
      <c r="DW172" s="8"/>
      <c r="DX172" s="8"/>
      <c r="DY172" s="8"/>
      <c r="DZ172" s="8"/>
      <c r="EA172" s="8"/>
      <c r="EB172" s="8"/>
      <c r="EC172" s="8"/>
      <c r="ED172" s="8"/>
      <c r="EE172" s="8"/>
      <c r="EF172" s="8"/>
      <c r="EG172" s="8"/>
      <c r="EH172" s="8"/>
      <c r="EI172" s="8"/>
      <c r="EJ172" s="8"/>
      <c r="EK172" s="8"/>
      <c r="EL172" s="8"/>
      <c r="EM172" s="8"/>
      <c r="EN172" s="8"/>
      <c r="EO172" s="8"/>
      <c r="EP172" s="8"/>
      <c r="EQ172" s="8"/>
      <c r="ER172" s="8"/>
      <c r="ES172" s="8"/>
      <c r="ET172" s="8"/>
      <c r="EU172" s="8"/>
      <c r="EV172" s="8"/>
      <c r="EW172" s="8"/>
      <c r="EX172" s="8"/>
      <c r="EY172" s="8"/>
      <c r="EZ172" s="8"/>
      <c r="FA172" s="8"/>
      <c r="FB172" s="8"/>
      <c r="FC172" s="8"/>
      <c r="FD172" s="8"/>
      <c r="FE172" s="8"/>
      <c r="FF172" s="8"/>
      <c r="FG172" s="8"/>
      <c r="FH172" s="8"/>
      <c r="FI172" s="8"/>
      <c r="FJ172" s="8"/>
      <c r="FK172" s="8"/>
      <c r="FL172" s="8"/>
      <c r="FM172" s="8"/>
      <c r="FN172" s="8"/>
      <c r="FO172" s="8"/>
      <c r="FP172" s="8"/>
      <c r="FQ172" s="8"/>
      <c r="FR172" s="8"/>
      <c r="FS172" s="8"/>
      <c r="FT172" s="8"/>
      <c r="FU172" s="8"/>
      <c r="FV172" s="8"/>
      <c r="FW172" s="8"/>
      <c r="FX172" s="8"/>
      <c r="FY172" s="8"/>
      <c r="FZ172" s="8"/>
      <c r="GA172" s="8"/>
      <c r="GB172" s="8"/>
      <c r="GC172" s="8"/>
      <c r="GD172" s="8"/>
      <c r="GE172" s="8"/>
      <c r="GF172" s="8"/>
      <c r="GG172" s="8"/>
      <c r="GH172" s="8"/>
      <c r="GI172" s="8"/>
      <c r="GJ172" s="8"/>
      <c r="GK172" s="8"/>
      <c r="GL172" s="8"/>
      <c r="GM172" s="8"/>
      <c r="GN172" s="8"/>
      <c r="GO172" s="8"/>
      <c r="GP172" s="8"/>
      <c r="GQ172" s="8"/>
      <c r="GR172" s="8"/>
      <c r="GS172" s="8"/>
      <c r="GT172" s="8"/>
      <c r="GU172" s="8"/>
      <c r="GV172" s="8"/>
      <c r="GW172" s="8"/>
      <c r="GX172" s="8"/>
      <c r="GY172" s="8"/>
      <c r="GZ172" s="8"/>
      <c r="HA172" s="8"/>
      <c r="HB172" s="8"/>
      <c r="HC172" s="8"/>
      <c r="HD172" s="8"/>
      <c r="HE172" s="8"/>
      <c r="HF172" s="8"/>
      <c r="HG172" s="8"/>
      <c r="HH172" s="8"/>
      <c r="HI172" s="8"/>
      <c r="HJ172" s="8"/>
      <c r="HK172" s="8"/>
      <c r="HL172" s="8"/>
      <c r="HM172" s="8"/>
      <c r="HN172" s="8"/>
      <c r="HO172" s="8"/>
      <c r="HP172" s="8"/>
      <c r="HQ172" s="8"/>
      <c r="HR172" s="8"/>
      <c r="HS172" s="8"/>
      <c r="HT172" s="8"/>
      <c r="HU172" s="8"/>
      <c r="HV172" s="8"/>
      <c r="HW172" s="8"/>
      <c r="HX172" s="8"/>
      <c r="HY172" s="8"/>
      <c r="HZ172" s="8"/>
      <c r="IA172" s="8"/>
      <c r="IB172" s="8"/>
      <c r="IC172" s="8"/>
      <c r="ID172" s="8"/>
      <c r="IE172" s="8"/>
      <c r="IF172" s="8"/>
      <c r="IG172" s="8"/>
      <c r="IH172" s="8"/>
      <c r="II172" s="8"/>
      <c r="IJ172" s="8"/>
      <c r="IK172" s="8"/>
      <c r="IL172" s="8"/>
      <c r="IM172" s="8"/>
      <c r="IN172" s="8"/>
      <c r="IO172" s="8"/>
      <c r="IP172" s="8"/>
      <c r="IQ172" s="8"/>
    </row>
    <row r="173" spans="1:251" s="36" customFormat="1" ht="16.5" customHeight="1">
      <c r="A173" s="65">
        <v>1.38</v>
      </c>
      <c r="B173" s="128" t="s">
        <v>284</v>
      </c>
      <c r="C173" s="6">
        <v>2014</v>
      </c>
      <c r="D173" s="5" t="s">
        <v>36</v>
      </c>
      <c r="E173" s="5" t="s">
        <v>218</v>
      </c>
      <c r="F173" s="6">
        <v>250217</v>
      </c>
      <c r="G173" s="5"/>
      <c r="H173" s="6">
        <v>520</v>
      </c>
      <c r="I173" s="6"/>
      <c r="J173" s="6"/>
      <c r="K173" s="5" t="s">
        <v>129</v>
      </c>
      <c r="L173" s="5" t="s">
        <v>137</v>
      </c>
      <c r="M173" s="5" t="s">
        <v>241</v>
      </c>
      <c r="N173" s="6" t="s">
        <v>136</v>
      </c>
      <c r="O173" s="38" t="s">
        <v>166</v>
      </c>
      <c r="P173" s="8" t="s">
        <v>180</v>
      </c>
      <c r="Q173" s="5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  <c r="FF173" s="8"/>
      <c r="FG173" s="8"/>
      <c r="FH173" s="8"/>
      <c r="FI173" s="8"/>
      <c r="FJ173" s="8"/>
      <c r="FK173" s="8"/>
      <c r="FL173" s="8"/>
      <c r="FM173" s="8"/>
      <c r="FN173" s="8"/>
      <c r="FO173" s="8"/>
      <c r="FP173" s="8"/>
      <c r="FQ173" s="8"/>
      <c r="FR173" s="8"/>
      <c r="FS173" s="8"/>
      <c r="FT173" s="8"/>
      <c r="FU173" s="8"/>
      <c r="FV173" s="8"/>
      <c r="FW173" s="8"/>
      <c r="FX173" s="8"/>
      <c r="FY173" s="8"/>
      <c r="FZ173" s="8"/>
      <c r="GA173" s="8"/>
      <c r="GB173" s="8"/>
      <c r="GC173" s="8"/>
      <c r="GD173" s="8"/>
      <c r="GE173" s="8"/>
      <c r="GF173" s="8"/>
      <c r="GG173" s="8"/>
      <c r="GH173" s="8"/>
      <c r="GI173" s="8"/>
      <c r="GJ173" s="8"/>
      <c r="GK173" s="8"/>
      <c r="GL173" s="8"/>
      <c r="GM173" s="8"/>
      <c r="GN173" s="8"/>
      <c r="GO173" s="8"/>
      <c r="GP173" s="8"/>
      <c r="GQ173" s="8"/>
      <c r="GR173" s="8"/>
      <c r="GS173" s="8"/>
      <c r="GT173" s="8"/>
      <c r="GU173" s="8"/>
      <c r="GV173" s="8"/>
      <c r="GW173" s="8"/>
      <c r="GX173" s="8"/>
      <c r="GY173" s="8"/>
      <c r="GZ173" s="8"/>
      <c r="HA173" s="8"/>
      <c r="HB173" s="8"/>
      <c r="HC173" s="8"/>
      <c r="HD173" s="8"/>
      <c r="HE173" s="8"/>
      <c r="HF173" s="8"/>
      <c r="HG173" s="8"/>
      <c r="HH173" s="8"/>
      <c r="HI173" s="8"/>
      <c r="HJ173" s="8"/>
      <c r="HK173" s="8"/>
      <c r="HL173" s="8"/>
      <c r="HM173" s="8"/>
      <c r="HN173" s="8"/>
      <c r="HO173" s="8"/>
      <c r="HP173" s="8"/>
      <c r="HQ173" s="8"/>
      <c r="HR173" s="8"/>
      <c r="HS173" s="8"/>
      <c r="HT173" s="8"/>
      <c r="HU173" s="8"/>
      <c r="HV173" s="8"/>
      <c r="HW173" s="8"/>
      <c r="HX173" s="8"/>
      <c r="HY173" s="8"/>
      <c r="HZ173" s="8"/>
      <c r="IA173" s="8"/>
      <c r="IB173" s="8"/>
      <c r="IC173" s="8"/>
      <c r="ID173" s="8"/>
      <c r="IE173" s="8"/>
      <c r="IF173" s="8"/>
      <c r="IG173" s="8"/>
      <c r="IH173" s="8"/>
      <c r="II173" s="8"/>
      <c r="IJ173" s="8"/>
      <c r="IK173" s="8"/>
      <c r="IL173" s="8"/>
      <c r="IM173" s="8"/>
      <c r="IN173" s="8"/>
      <c r="IO173" s="8"/>
      <c r="IP173" s="8"/>
      <c r="IQ173" s="8"/>
    </row>
    <row r="174" spans="1:251" s="36" customFormat="1" ht="16.5" customHeight="1">
      <c r="A174" s="36">
        <v>8.3000000000000007</v>
      </c>
      <c r="B174" s="66" t="s">
        <v>850</v>
      </c>
      <c r="C174" s="122">
        <v>2018</v>
      </c>
      <c r="D174" s="66" t="s">
        <v>572</v>
      </c>
      <c r="E174" s="200" t="s">
        <v>631</v>
      </c>
      <c r="F174" s="6">
        <v>250903</v>
      </c>
      <c r="G174" s="36">
        <v>1.6</v>
      </c>
      <c r="H174" s="36">
        <v>335</v>
      </c>
      <c r="K174" s="38" t="s">
        <v>129</v>
      </c>
      <c r="L174" s="38" t="s">
        <v>137</v>
      </c>
      <c r="M174" s="38" t="s">
        <v>239</v>
      </c>
      <c r="N174" s="39" t="s">
        <v>495</v>
      </c>
      <c r="O174" s="66" t="s">
        <v>166</v>
      </c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8"/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  <c r="DB174" s="38"/>
      <c r="DC174" s="38"/>
      <c r="DD174" s="38"/>
      <c r="DE174" s="38"/>
      <c r="DF174" s="38"/>
      <c r="DG174" s="38"/>
      <c r="DH174" s="38"/>
      <c r="DI174" s="38"/>
      <c r="DJ174" s="38"/>
      <c r="DK174" s="38"/>
      <c r="DL174" s="38"/>
      <c r="DM174" s="38"/>
      <c r="DN174" s="38"/>
      <c r="DO174" s="38"/>
      <c r="DP174" s="38"/>
      <c r="DQ174" s="38"/>
      <c r="DR174" s="38"/>
      <c r="DS174" s="38"/>
      <c r="DT174" s="38"/>
      <c r="DU174" s="38"/>
      <c r="DV174" s="38"/>
      <c r="DW174" s="38"/>
      <c r="DX174" s="38"/>
      <c r="DY174" s="38"/>
      <c r="DZ174" s="38"/>
      <c r="EA174" s="38"/>
      <c r="EB174" s="38"/>
      <c r="EC174" s="38"/>
      <c r="ED174" s="38"/>
      <c r="EE174" s="38"/>
      <c r="EF174" s="38"/>
      <c r="EG174" s="38"/>
      <c r="EH174" s="38"/>
      <c r="EI174" s="38"/>
      <c r="EJ174" s="38"/>
      <c r="EK174" s="38"/>
      <c r="EL174" s="38"/>
      <c r="EM174" s="38"/>
      <c r="EN174" s="38"/>
      <c r="EO174" s="38"/>
      <c r="EP174" s="38"/>
      <c r="EQ174" s="38"/>
      <c r="ER174" s="38"/>
      <c r="ES174" s="38"/>
      <c r="ET174" s="38"/>
      <c r="EU174" s="38"/>
      <c r="EV174" s="38"/>
      <c r="EW174" s="38"/>
      <c r="EX174" s="38"/>
      <c r="EY174" s="38"/>
      <c r="EZ174" s="38"/>
      <c r="FA174" s="38"/>
      <c r="FB174" s="38"/>
      <c r="FC174" s="38"/>
      <c r="FD174" s="38"/>
      <c r="FE174" s="38"/>
      <c r="FF174" s="38"/>
      <c r="FG174" s="38"/>
      <c r="FH174" s="38"/>
      <c r="FI174" s="38"/>
      <c r="FJ174" s="38"/>
      <c r="FK174" s="38"/>
      <c r="FL174" s="38"/>
      <c r="FM174" s="38"/>
      <c r="FN174" s="38"/>
      <c r="FO174" s="38"/>
      <c r="FP174" s="38"/>
      <c r="FQ174" s="38"/>
      <c r="FR174" s="38"/>
      <c r="FS174" s="38"/>
      <c r="FT174" s="38"/>
      <c r="FU174" s="38"/>
      <c r="FV174" s="38"/>
      <c r="FW174" s="38"/>
      <c r="FX174" s="38"/>
      <c r="FY174" s="38"/>
      <c r="FZ174" s="38"/>
      <c r="GA174" s="38"/>
      <c r="GB174" s="38"/>
      <c r="GC174" s="38"/>
      <c r="GD174" s="38"/>
      <c r="GE174" s="38"/>
      <c r="GF174" s="38"/>
      <c r="GG174" s="38"/>
      <c r="GH174" s="38"/>
      <c r="GI174" s="38"/>
      <c r="GJ174" s="38"/>
      <c r="GK174" s="38"/>
      <c r="GL174" s="38"/>
      <c r="GM174" s="38"/>
      <c r="GN174" s="38"/>
      <c r="GO174" s="38"/>
      <c r="GP174" s="38"/>
      <c r="GQ174" s="38"/>
      <c r="GR174" s="38"/>
      <c r="GS174" s="38"/>
      <c r="GT174" s="38"/>
      <c r="GU174" s="38"/>
      <c r="GV174" s="38"/>
      <c r="GW174" s="38"/>
      <c r="GX174" s="38"/>
      <c r="GY174" s="38"/>
      <c r="GZ174" s="38"/>
      <c r="HA174" s="38"/>
      <c r="HB174" s="38"/>
      <c r="HC174" s="38"/>
      <c r="HD174" s="38"/>
      <c r="HE174" s="38"/>
      <c r="HF174" s="38"/>
      <c r="HG174" s="38"/>
      <c r="HH174" s="38"/>
      <c r="HI174" s="38"/>
      <c r="HJ174" s="38"/>
      <c r="HK174" s="38"/>
      <c r="HL174" s="38"/>
      <c r="HM174" s="38"/>
      <c r="HN174" s="38"/>
      <c r="HO174" s="38"/>
      <c r="HP174" s="38"/>
      <c r="HQ174" s="38"/>
      <c r="HR174" s="38"/>
      <c r="HS174" s="38"/>
      <c r="HT174" s="38"/>
      <c r="HU174" s="38"/>
      <c r="HV174" s="38"/>
      <c r="HW174" s="38"/>
      <c r="HX174" s="38"/>
      <c r="HY174" s="38"/>
      <c r="HZ174" s="38"/>
      <c r="IA174" s="38"/>
      <c r="IB174" s="38"/>
      <c r="IC174" s="38"/>
      <c r="ID174" s="38"/>
      <c r="IE174" s="38"/>
      <c r="IF174" s="38"/>
      <c r="IG174" s="38"/>
      <c r="IH174" s="38"/>
      <c r="II174" s="38"/>
      <c r="IJ174" s="38"/>
      <c r="IK174" s="38"/>
      <c r="IL174" s="38"/>
      <c r="IM174" s="38"/>
      <c r="IN174" s="38"/>
      <c r="IO174" s="38"/>
      <c r="IP174" s="38"/>
      <c r="IQ174" s="38"/>
    </row>
    <row r="175" spans="1:251" s="36" customFormat="1" ht="16.5" customHeight="1">
      <c r="A175" s="38" t="s">
        <v>964</v>
      </c>
      <c r="B175" s="66" t="s">
        <v>850</v>
      </c>
      <c r="C175" s="36">
        <v>2018</v>
      </c>
      <c r="D175" s="100" t="s">
        <v>472</v>
      </c>
      <c r="E175" s="100" t="s">
        <v>460</v>
      </c>
      <c r="F175" s="100">
        <v>250908</v>
      </c>
      <c r="G175" s="38"/>
      <c r="H175" s="36">
        <v>0</v>
      </c>
      <c r="K175" s="38" t="s">
        <v>129</v>
      </c>
      <c r="L175" s="38" t="s">
        <v>137</v>
      </c>
      <c r="M175" s="100" t="s">
        <v>239</v>
      </c>
      <c r="N175" s="36" t="s">
        <v>495</v>
      </c>
      <c r="O175" s="86" t="s">
        <v>166</v>
      </c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8"/>
      <c r="CE175" s="38"/>
      <c r="CF175" s="38"/>
      <c r="CG175" s="38"/>
      <c r="CH175" s="38"/>
      <c r="CI175" s="38"/>
      <c r="CJ175" s="38"/>
      <c r="CK175" s="38"/>
      <c r="CL175" s="38"/>
      <c r="CM175" s="38"/>
      <c r="CN175" s="38"/>
      <c r="CO175" s="38"/>
      <c r="CP175" s="38"/>
      <c r="CQ175" s="38"/>
      <c r="CR175" s="38"/>
      <c r="CS175" s="38"/>
      <c r="CT175" s="38"/>
      <c r="CU175" s="38"/>
      <c r="CV175" s="38"/>
      <c r="CW175" s="38"/>
      <c r="CX175" s="38"/>
      <c r="CY175" s="38"/>
      <c r="CZ175" s="38"/>
      <c r="DA175" s="38"/>
      <c r="DB175" s="38"/>
      <c r="DC175" s="38"/>
      <c r="DD175" s="38"/>
      <c r="DE175" s="38"/>
      <c r="DF175" s="38"/>
      <c r="DG175" s="38"/>
      <c r="DH175" s="38"/>
      <c r="DI175" s="38"/>
      <c r="DJ175" s="38"/>
      <c r="DK175" s="38"/>
      <c r="DL175" s="38"/>
      <c r="DM175" s="38"/>
      <c r="DN175" s="38"/>
      <c r="DO175" s="38"/>
      <c r="DP175" s="38"/>
      <c r="DQ175" s="38"/>
      <c r="DR175" s="38"/>
      <c r="DS175" s="38"/>
      <c r="DT175" s="38"/>
      <c r="DU175" s="38"/>
      <c r="DV175" s="38"/>
      <c r="DW175" s="38"/>
      <c r="DX175" s="38"/>
      <c r="DY175" s="38"/>
      <c r="DZ175" s="38"/>
      <c r="EA175" s="38"/>
      <c r="EB175" s="38"/>
      <c r="EC175" s="38"/>
      <c r="ED175" s="38"/>
      <c r="EE175" s="38"/>
      <c r="EF175" s="38"/>
      <c r="EG175" s="38"/>
      <c r="EH175" s="38"/>
      <c r="EI175" s="38"/>
      <c r="EJ175" s="38"/>
      <c r="EK175" s="38"/>
      <c r="EL175" s="38"/>
      <c r="EM175" s="38"/>
      <c r="EN175" s="38"/>
      <c r="EO175" s="38"/>
      <c r="EP175" s="38"/>
      <c r="EQ175" s="38"/>
      <c r="ER175" s="38"/>
      <c r="ES175" s="38"/>
      <c r="ET175" s="38"/>
      <c r="EU175" s="38"/>
      <c r="EV175" s="38"/>
      <c r="EW175" s="38"/>
      <c r="EX175" s="38"/>
      <c r="EY175" s="38"/>
      <c r="EZ175" s="38"/>
      <c r="FA175" s="38"/>
      <c r="FB175" s="38"/>
      <c r="FC175" s="38"/>
      <c r="FD175" s="38"/>
      <c r="FE175" s="38"/>
      <c r="FF175" s="38"/>
      <c r="FG175" s="38"/>
      <c r="FH175" s="38"/>
      <c r="FI175" s="38"/>
      <c r="FJ175" s="38"/>
      <c r="FK175" s="38"/>
      <c r="FL175" s="38"/>
      <c r="FM175" s="38"/>
      <c r="FN175" s="38"/>
      <c r="FO175" s="38"/>
      <c r="FP175" s="38"/>
      <c r="FQ175" s="38"/>
      <c r="FR175" s="38"/>
      <c r="FS175" s="38"/>
      <c r="FT175" s="38"/>
      <c r="FU175" s="38"/>
      <c r="FV175" s="38"/>
      <c r="FW175" s="38"/>
      <c r="FX175" s="38"/>
      <c r="FY175" s="38"/>
      <c r="FZ175" s="38"/>
      <c r="GA175" s="38"/>
      <c r="GB175" s="38"/>
      <c r="GC175" s="38"/>
      <c r="GD175" s="38"/>
      <c r="GE175" s="38"/>
      <c r="GF175" s="38"/>
      <c r="GG175" s="38"/>
      <c r="GH175" s="38"/>
      <c r="GI175" s="38"/>
      <c r="GJ175" s="38"/>
      <c r="GK175" s="38"/>
      <c r="GL175" s="38"/>
      <c r="GM175" s="38"/>
      <c r="GN175" s="38"/>
      <c r="GO175" s="38"/>
      <c r="GP175" s="38"/>
      <c r="GQ175" s="38"/>
      <c r="GR175" s="38"/>
      <c r="GS175" s="38"/>
      <c r="GT175" s="38"/>
      <c r="GU175" s="38"/>
      <c r="GV175" s="38"/>
      <c r="GW175" s="38"/>
      <c r="GX175" s="38"/>
      <c r="GY175" s="38"/>
      <c r="GZ175" s="38"/>
      <c r="HA175" s="38"/>
      <c r="HB175" s="38"/>
      <c r="HC175" s="38"/>
      <c r="HD175" s="38"/>
      <c r="HE175" s="38"/>
      <c r="HF175" s="38"/>
      <c r="HG175" s="38"/>
      <c r="HH175" s="38"/>
      <c r="HI175" s="38"/>
      <c r="HJ175" s="38"/>
      <c r="HK175" s="38"/>
      <c r="HL175" s="38"/>
      <c r="HM175" s="38"/>
      <c r="HN175" s="38"/>
      <c r="HO175" s="38"/>
      <c r="HP175" s="38"/>
      <c r="HQ175" s="38"/>
      <c r="HR175" s="38"/>
      <c r="HS175" s="38"/>
      <c r="HT175" s="38"/>
      <c r="HU175" s="38"/>
      <c r="HV175" s="38"/>
      <c r="HW175" s="38"/>
      <c r="HX175" s="38"/>
      <c r="HY175" s="38"/>
      <c r="HZ175" s="38"/>
      <c r="IA175" s="38"/>
      <c r="IB175" s="38"/>
      <c r="IC175" s="38"/>
      <c r="ID175" s="38"/>
      <c r="IE175" s="38"/>
      <c r="IF175" s="38"/>
      <c r="IG175" s="38"/>
      <c r="IH175" s="38"/>
      <c r="II175" s="38"/>
      <c r="IJ175" s="38"/>
      <c r="IK175" s="38"/>
      <c r="IL175" s="38"/>
      <c r="IM175" s="38"/>
      <c r="IN175" s="38"/>
      <c r="IO175" s="38"/>
      <c r="IP175" s="38"/>
      <c r="IQ175" s="38"/>
    </row>
    <row r="176" spans="1:251" s="214" customFormat="1" ht="16.5" customHeight="1">
      <c r="A176" s="36">
        <v>12.5</v>
      </c>
      <c r="B176" s="66" t="s">
        <v>850</v>
      </c>
      <c r="C176" s="122">
        <v>2018</v>
      </c>
      <c r="D176" s="66" t="s">
        <v>601</v>
      </c>
      <c r="E176" s="200" t="s">
        <v>631</v>
      </c>
      <c r="F176" s="6">
        <v>250903</v>
      </c>
      <c r="G176" s="237">
        <v>2.9</v>
      </c>
      <c r="H176" s="36">
        <v>0</v>
      </c>
      <c r="I176" s="36"/>
      <c r="J176" s="36"/>
      <c r="K176" s="38" t="s">
        <v>129</v>
      </c>
      <c r="L176" s="38" t="s">
        <v>137</v>
      </c>
      <c r="M176" s="38" t="s">
        <v>239</v>
      </c>
      <c r="N176" s="39" t="s">
        <v>495</v>
      </c>
      <c r="O176" s="66" t="s">
        <v>166</v>
      </c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  <c r="CK176" s="38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8"/>
      <c r="CX176" s="38"/>
      <c r="CY176" s="38"/>
      <c r="CZ176" s="38"/>
      <c r="DA176" s="38"/>
      <c r="DB176" s="38"/>
      <c r="DC176" s="38"/>
      <c r="DD176" s="38"/>
      <c r="DE176" s="38"/>
      <c r="DF176" s="38"/>
      <c r="DG176" s="38"/>
      <c r="DH176" s="38"/>
      <c r="DI176" s="38"/>
      <c r="DJ176" s="38"/>
      <c r="DK176" s="38"/>
      <c r="DL176" s="38"/>
      <c r="DM176" s="38"/>
      <c r="DN176" s="38"/>
      <c r="DO176" s="38"/>
      <c r="DP176" s="38"/>
      <c r="DQ176" s="38"/>
      <c r="DR176" s="38"/>
      <c r="DS176" s="38"/>
      <c r="DT176" s="38"/>
      <c r="DU176" s="38"/>
      <c r="DV176" s="38"/>
      <c r="DW176" s="38"/>
      <c r="DX176" s="38"/>
      <c r="DY176" s="38"/>
      <c r="DZ176" s="38"/>
      <c r="EA176" s="38"/>
      <c r="EB176" s="38"/>
      <c r="EC176" s="38"/>
      <c r="ED176" s="38"/>
      <c r="EE176" s="38"/>
      <c r="EF176" s="38"/>
      <c r="EG176" s="38"/>
      <c r="EH176" s="38"/>
      <c r="EI176" s="38"/>
      <c r="EJ176" s="38"/>
      <c r="EK176" s="38"/>
      <c r="EL176" s="38"/>
      <c r="EM176" s="38"/>
      <c r="EN176" s="38"/>
      <c r="EO176" s="38"/>
      <c r="EP176" s="38"/>
      <c r="EQ176" s="38"/>
      <c r="ER176" s="38"/>
      <c r="ES176" s="38"/>
      <c r="ET176" s="38"/>
      <c r="EU176" s="38"/>
      <c r="EV176" s="38"/>
      <c r="EW176" s="38"/>
      <c r="EX176" s="38"/>
      <c r="EY176" s="38"/>
      <c r="EZ176" s="38"/>
      <c r="FA176" s="38"/>
      <c r="FB176" s="38"/>
      <c r="FC176" s="38"/>
      <c r="FD176" s="38"/>
      <c r="FE176" s="38"/>
      <c r="FF176" s="38"/>
      <c r="FG176" s="38"/>
      <c r="FH176" s="38"/>
      <c r="FI176" s="38"/>
      <c r="FJ176" s="38"/>
      <c r="FK176" s="38"/>
      <c r="FL176" s="38"/>
      <c r="FM176" s="38"/>
      <c r="FN176" s="38"/>
      <c r="FO176" s="38"/>
      <c r="FP176" s="38"/>
      <c r="FQ176" s="38"/>
      <c r="FR176" s="38"/>
      <c r="FS176" s="38"/>
      <c r="FT176" s="38"/>
      <c r="FU176" s="38"/>
      <c r="FV176" s="38"/>
      <c r="FW176" s="38"/>
      <c r="FX176" s="38"/>
      <c r="FY176" s="38"/>
      <c r="FZ176" s="38"/>
      <c r="GA176" s="38"/>
      <c r="GB176" s="38"/>
      <c r="GC176" s="38"/>
      <c r="GD176" s="38"/>
      <c r="GE176" s="38"/>
      <c r="GF176" s="38"/>
      <c r="GG176" s="38"/>
      <c r="GH176" s="38"/>
      <c r="GI176" s="38"/>
      <c r="GJ176" s="38"/>
      <c r="GK176" s="38"/>
      <c r="GL176" s="38"/>
      <c r="GM176" s="38"/>
      <c r="GN176" s="38"/>
      <c r="GO176" s="38"/>
      <c r="GP176" s="38"/>
      <c r="GQ176" s="38"/>
      <c r="GR176" s="38"/>
      <c r="GS176" s="38"/>
      <c r="GT176" s="38"/>
      <c r="GU176" s="38"/>
      <c r="GV176" s="38"/>
      <c r="GW176" s="38"/>
      <c r="GX176" s="38"/>
      <c r="GY176" s="38"/>
      <c r="GZ176" s="38"/>
      <c r="HA176" s="38"/>
      <c r="HB176" s="38"/>
      <c r="HC176" s="38"/>
      <c r="HD176" s="38"/>
      <c r="HE176" s="38"/>
      <c r="HF176" s="38"/>
      <c r="HG176" s="38"/>
      <c r="HH176" s="38"/>
      <c r="HI176" s="38"/>
      <c r="HJ176" s="38"/>
      <c r="HK176" s="38"/>
      <c r="HL176" s="38"/>
      <c r="HM176" s="38"/>
      <c r="HN176" s="38"/>
      <c r="HO176" s="38"/>
      <c r="HP176" s="38"/>
      <c r="HQ176" s="38"/>
      <c r="HR176" s="38"/>
      <c r="HS176" s="38"/>
      <c r="HT176" s="38"/>
      <c r="HU176" s="38"/>
      <c r="HV176" s="38"/>
      <c r="HW176" s="38"/>
      <c r="HX176" s="38"/>
      <c r="HY176" s="38"/>
      <c r="HZ176" s="38"/>
      <c r="IA176" s="38"/>
      <c r="IB176" s="38"/>
      <c r="IC176" s="38"/>
      <c r="ID176" s="38"/>
      <c r="IE176" s="38"/>
      <c r="IF176" s="38"/>
      <c r="IG176" s="38"/>
      <c r="IH176" s="38"/>
      <c r="II176" s="38"/>
      <c r="IJ176" s="38"/>
      <c r="IK176" s="38"/>
      <c r="IL176" s="38"/>
      <c r="IM176" s="38"/>
      <c r="IN176" s="38"/>
      <c r="IO176" s="38"/>
      <c r="IP176" s="38"/>
      <c r="IQ176" s="38"/>
    </row>
    <row r="177" spans="1:251" s="205" customFormat="1" ht="16.5" customHeight="1">
      <c r="A177" s="36">
        <v>3.76</v>
      </c>
      <c r="B177" s="66" t="s">
        <v>850</v>
      </c>
      <c r="C177" s="122">
        <v>2018</v>
      </c>
      <c r="D177" s="66" t="s">
        <v>612</v>
      </c>
      <c r="E177" s="200" t="s">
        <v>631</v>
      </c>
      <c r="F177" s="6">
        <v>250903</v>
      </c>
      <c r="G177" s="36"/>
      <c r="H177" s="36">
        <v>716</v>
      </c>
      <c r="I177" s="36"/>
      <c r="J177" s="36"/>
      <c r="K177" s="38" t="s">
        <v>129</v>
      </c>
      <c r="L177" s="38" t="s">
        <v>137</v>
      </c>
      <c r="M177" s="38" t="s">
        <v>240</v>
      </c>
      <c r="N177" s="39" t="s">
        <v>495</v>
      </c>
      <c r="O177" s="66" t="s">
        <v>166</v>
      </c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8"/>
      <c r="CE177" s="38"/>
      <c r="CF177" s="38"/>
      <c r="CG177" s="38"/>
      <c r="CH177" s="38"/>
      <c r="CI177" s="38"/>
      <c r="CJ177" s="38"/>
      <c r="CK177" s="38"/>
      <c r="CL177" s="38"/>
      <c r="CM177" s="38"/>
      <c r="CN177" s="38"/>
      <c r="CO177" s="38"/>
      <c r="CP177" s="38"/>
      <c r="CQ177" s="38"/>
      <c r="CR177" s="38"/>
      <c r="CS177" s="38"/>
      <c r="CT177" s="38"/>
      <c r="CU177" s="38"/>
      <c r="CV177" s="38"/>
      <c r="CW177" s="38"/>
      <c r="CX177" s="38"/>
      <c r="CY177" s="38"/>
      <c r="CZ177" s="38"/>
      <c r="DA177" s="38"/>
      <c r="DB177" s="38"/>
      <c r="DC177" s="38"/>
      <c r="DD177" s="38"/>
      <c r="DE177" s="38"/>
      <c r="DF177" s="38"/>
      <c r="DG177" s="38"/>
      <c r="DH177" s="38"/>
      <c r="DI177" s="38"/>
      <c r="DJ177" s="38"/>
      <c r="DK177" s="38"/>
      <c r="DL177" s="38"/>
      <c r="DM177" s="38"/>
      <c r="DN177" s="38"/>
      <c r="DO177" s="38"/>
      <c r="DP177" s="38"/>
      <c r="DQ177" s="38"/>
      <c r="DR177" s="38"/>
      <c r="DS177" s="38"/>
      <c r="DT177" s="38"/>
      <c r="DU177" s="38"/>
      <c r="DV177" s="38"/>
      <c r="DW177" s="38"/>
      <c r="DX177" s="38"/>
      <c r="DY177" s="38"/>
      <c r="DZ177" s="38"/>
      <c r="EA177" s="38"/>
      <c r="EB177" s="38"/>
      <c r="EC177" s="38"/>
      <c r="ED177" s="38"/>
      <c r="EE177" s="38"/>
      <c r="EF177" s="38"/>
      <c r="EG177" s="38"/>
      <c r="EH177" s="38"/>
      <c r="EI177" s="38"/>
      <c r="EJ177" s="38"/>
      <c r="EK177" s="38"/>
      <c r="EL177" s="38"/>
      <c r="EM177" s="38"/>
      <c r="EN177" s="38"/>
      <c r="EO177" s="38"/>
      <c r="EP177" s="38"/>
      <c r="EQ177" s="38"/>
      <c r="ER177" s="38"/>
      <c r="ES177" s="38"/>
      <c r="ET177" s="38"/>
      <c r="EU177" s="38"/>
      <c r="EV177" s="38"/>
      <c r="EW177" s="38"/>
      <c r="EX177" s="38"/>
      <c r="EY177" s="38"/>
      <c r="EZ177" s="38"/>
      <c r="FA177" s="38"/>
      <c r="FB177" s="38"/>
      <c r="FC177" s="38"/>
      <c r="FD177" s="38"/>
      <c r="FE177" s="38"/>
      <c r="FF177" s="38"/>
      <c r="FG177" s="38"/>
      <c r="FH177" s="38"/>
      <c r="FI177" s="38"/>
      <c r="FJ177" s="38"/>
      <c r="FK177" s="38"/>
      <c r="FL177" s="38"/>
      <c r="FM177" s="38"/>
      <c r="FN177" s="38"/>
      <c r="FO177" s="38"/>
      <c r="FP177" s="38"/>
      <c r="FQ177" s="38"/>
      <c r="FR177" s="38"/>
      <c r="FS177" s="38"/>
      <c r="FT177" s="38"/>
      <c r="FU177" s="38"/>
      <c r="FV177" s="38"/>
      <c r="FW177" s="38"/>
      <c r="FX177" s="38"/>
      <c r="FY177" s="38"/>
      <c r="FZ177" s="38"/>
      <c r="GA177" s="38"/>
      <c r="GB177" s="38"/>
      <c r="GC177" s="38"/>
      <c r="GD177" s="38"/>
      <c r="GE177" s="38"/>
      <c r="GF177" s="38"/>
      <c r="GG177" s="38"/>
      <c r="GH177" s="38"/>
      <c r="GI177" s="38"/>
      <c r="GJ177" s="38"/>
      <c r="GK177" s="38"/>
      <c r="GL177" s="38"/>
      <c r="GM177" s="38"/>
      <c r="GN177" s="38"/>
      <c r="GO177" s="38"/>
      <c r="GP177" s="38"/>
      <c r="GQ177" s="38"/>
      <c r="GR177" s="38"/>
      <c r="GS177" s="38"/>
      <c r="GT177" s="38"/>
      <c r="GU177" s="38"/>
      <c r="GV177" s="38"/>
      <c r="GW177" s="38"/>
      <c r="GX177" s="38"/>
      <c r="GY177" s="38"/>
      <c r="GZ177" s="38"/>
      <c r="HA177" s="38"/>
      <c r="HB177" s="38"/>
      <c r="HC177" s="38"/>
      <c r="HD177" s="38"/>
      <c r="HE177" s="38"/>
      <c r="HF177" s="38"/>
      <c r="HG177" s="38"/>
      <c r="HH177" s="38"/>
      <c r="HI177" s="38"/>
      <c r="HJ177" s="38"/>
      <c r="HK177" s="38"/>
      <c r="HL177" s="38"/>
      <c r="HM177" s="38"/>
      <c r="HN177" s="38"/>
      <c r="HO177" s="38"/>
      <c r="HP177" s="38"/>
      <c r="HQ177" s="38"/>
      <c r="HR177" s="38"/>
      <c r="HS177" s="38"/>
      <c r="HT177" s="38"/>
      <c r="HU177" s="38"/>
      <c r="HV177" s="38"/>
      <c r="HW177" s="38"/>
      <c r="HX177" s="38"/>
      <c r="HY177" s="38"/>
      <c r="HZ177" s="38"/>
      <c r="IA177" s="38"/>
      <c r="IB177" s="38"/>
      <c r="IC177" s="38"/>
      <c r="ID177" s="38"/>
      <c r="IE177" s="38"/>
      <c r="IF177" s="38"/>
      <c r="IG177" s="38"/>
      <c r="IH177" s="38"/>
      <c r="II177" s="38"/>
      <c r="IJ177" s="38"/>
      <c r="IK177" s="38"/>
      <c r="IL177" s="38"/>
      <c r="IM177" s="38"/>
      <c r="IN177" s="38"/>
      <c r="IO177" s="38"/>
      <c r="IP177" s="38"/>
      <c r="IQ177" s="38"/>
    </row>
    <row r="178" spans="1:251" s="205" customFormat="1" ht="16.5" customHeight="1">
      <c r="A178" s="36">
        <v>2.15</v>
      </c>
      <c r="B178" s="66" t="s">
        <v>850</v>
      </c>
      <c r="C178" s="122">
        <v>2018</v>
      </c>
      <c r="D178" s="66" t="s">
        <v>851</v>
      </c>
      <c r="E178" s="200" t="s">
        <v>631</v>
      </c>
      <c r="F178" s="6">
        <v>250903</v>
      </c>
      <c r="G178" s="36">
        <v>1.4</v>
      </c>
      <c r="H178" s="36">
        <v>590</v>
      </c>
      <c r="I178" s="36"/>
      <c r="J178" s="36"/>
      <c r="K178" s="38" t="s">
        <v>129</v>
      </c>
      <c r="L178" s="38" t="s">
        <v>137</v>
      </c>
      <c r="M178" s="38" t="s">
        <v>241</v>
      </c>
      <c r="N178" s="39" t="s">
        <v>495</v>
      </c>
      <c r="O178" s="66" t="s">
        <v>166</v>
      </c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8"/>
      <c r="CE178" s="38"/>
      <c r="CF178" s="38"/>
      <c r="CG178" s="38"/>
      <c r="CH178" s="38"/>
      <c r="CI178" s="38"/>
      <c r="CJ178" s="38"/>
      <c r="CK178" s="38"/>
      <c r="CL178" s="38"/>
      <c r="CM178" s="38"/>
      <c r="CN178" s="38"/>
      <c r="CO178" s="38"/>
      <c r="CP178" s="38"/>
      <c r="CQ178" s="38"/>
      <c r="CR178" s="38"/>
      <c r="CS178" s="38"/>
      <c r="CT178" s="38"/>
      <c r="CU178" s="38"/>
      <c r="CV178" s="38"/>
      <c r="CW178" s="38"/>
      <c r="CX178" s="38"/>
      <c r="CY178" s="38"/>
      <c r="CZ178" s="38"/>
      <c r="DA178" s="38"/>
      <c r="DB178" s="38"/>
      <c r="DC178" s="38"/>
      <c r="DD178" s="38"/>
      <c r="DE178" s="38"/>
      <c r="DF178" s="38"/>
      <c r="DG178" s="38"/>
      <c r="DH178" s="38"/>
      <c r="DI178" s="38"/>
      <c r="DJ178" s="38"/>
      <c r="DK178" s="38"/>
      <c r="DL178" s="38"/>
      <c r="DM178" s="38"/>
      <c r="DN178" s="38"/>
      <c r="DO178" s="38"/>
      <c r="DP178" s="38"/>
      <c r="DQ178" s="38"/>
      <c r="DR178" s="38"/>
      <c r="DS178" s="38"/>
      <c r="DT178" s="38"/>
      <c r="DU178" s="38"/>
      <c r="DV178" s="38"/>
      <c r="DW178" s="38"/>
      <c r="DX178" s="38"/>
      <c r="DY178" s="38"/>
      <c r="DZ178" s="38"/>
      <c r="EA178" s="38"/>
      <c r="EB178" s="38"/>
      <c r="EC178" s="38"/>
      <c r="ED178" s="38"/>
      <c r="EE178" s="38"/>
      <c r="EF178" s="38"/>
      <c r="EG178" s="38"/>
      <c r="EH178" s="38"/>
      <c r="EI178" s="38"/>
      <c r="EJ178" s="38"/>
      <c r="EK178" s="38"/>
      <c r="EL178" s="38"/>
      <c r="EM178" s="38"/>
      <c r="EN178" s="38"/>
      <c r="EO178" s="38"/>
      <c r="EP178" s="38"/>
      <c r="EQ178" s="38"/>
      <c r="ER178" s="38"/>
      <c r="ES178" s="38"/>
      <c r="ET178" s="38"/>
      <c r="EU178" s="38"/>
      <c r="EV178" s="38"/>
      <c r="EW178" s="38"/>
      <c r="EX178" s="38"/>
      <c r="EY178" s="38"/>
      <c r="EZ178" s="38"/>
      <c r="FA178" s="38"/>
      <c r="FB178" s="38"/>
      <c r="FC178" s="38"/>
      <c r="FD178" s="38"/>
      <c r="FE178" s="38"/>
      <c r="FF178" s="38"/>
      <c r="FG178" s="38"/>
      <c r="FH178" s="38"/>
      <c r="FI178" s="38"/>
      <c r="FJ178" s="38"/>
      <c r="FK178" s="38"/>
      <c r="FL178" s="38"/>
      <c r="FM178" s="38"/>
      <c r="FN178" s="38"/>
      <c r="FO178" s="38"/>
      <c r="FP178" s="38"/>
      <c r="FQ178" s="38"/>
      <c r="FR178" s="38"/>
      <c r="FS178" s="38"/>
      <c r="FT178" s="38"/>
      <c r="FU178" s="38"/>
      <c r="FV178" s="38"/>
      <c r="FW178" s="38"/>
      <c r="FX178" s="38"/>
      <c r="FY178" s="38"/>
      <c r="FZ178" s="38"/>
      <c r="GA178" s="38"/>
      <c r="GB178" s="38"/>
      <c r="GC178" s="38"/>
      <c r="GD178" s="38"/>
      <c r="GE178" s="38"/>
      <c r="GF178" s="38"/>
      <c r="GG178" s="38"/>
      <c r="GH178" s="38"/>
      <c r="GI178" s="38"/>
      <c r="GJ178" s="38"/>
      <c r="GK178" s="38"/>
      <c r="GL178" s="38"/>
      <c r="GM178" s="38"/>
      <c r="GN178" s="38"/>
      <c r="GO178" s="38"/>
      <c r="GP178" s="38"/>
      <c r="GQ178" s="38"/>
      <c r="GR178" s="38"/>
      <c r="GS178" s="38"/>
      <c r="GT178" s="38"/>
      <c r="GU178" s="38"/>
      <c r="GV178" s="38"/>
      <c r="GW178" s="38"/>
      <c r="GX178" s="38"/>
      <c r="GY178" s="38"/>
      <c r="GZ178" s="38"/>
      <c r="HA178" s="38"/>
      <c r="HB178" s="38"/>
      <c r="HC178" s="38"/>
      <c r="HD178" s="38"/>
      <c r="HE178" s="38"/>
      <c r="HF178" s="38"/>
      <c r="HG178" s="38"/>
      <c r="HH178" s="38"/>
      <c r="HI178" s="38"/>
      <c r="HJ178" s="38"/>
      <c r="HK178" s="38"/>
      <c r="HL178" s="38"/>
      <c r="HM178" s="38"/>
      <c r="HN178" s="38"/>
      <c r="HO178" s="38"/>
      <c r="HP178" s="38"/>
      <c r="HQ178" s="38"/>
      <c r="HR178" s="38"/>
      <c r="HS178" s="38"/>
      <c r="HT178" s="38"/>
      <c r="HU178" s="38"/>
      <c r="HV178" s="38"/>
      <c r="HW178" s="38"/>
      <c r="HX178" s="38"/>
      <c r="HY178" s="38"/>
      <c r="HZ178" s="38"/>
      <c r="IA178" s="38"/>
      <c r="IB178" s="38"/>
      <c r="IC178" s="38"/>
      <c r="ID178" s="38"/>
      <c r="IE178" s="38"/>
      <c r="IF178" s="38"/>
      <c r="IG178" s="38"/>
      <c r="IH178" s="38"/>
      <c r="II178" s="38"/>
      <c r="IJ178" s="38"/>
      <c r="IK178" s="38"/>
      <c r="IL178" s="38"/>
      <c r="IM178" s="38"/>
      <c r="IN178" s="38"/>
      <c r="IO178" s="38"/>
      <c r="IP178" s="38"/>
      <c r="IQ178" s="38"/>
    </row>
    <row r="179" spans="1:251" s="205" customFormat="1" ht="16.5" customHeight="1">
      <c r="A179" s="36">
        <v>6.98</v>
      </c>
      <c r="B179" s="66" t="s">
        <v>850</v>
      </c>
      <c r="C179" s="122">
        <v>2018</v>
      </c>
      <c r="D179" s="66" t="s">
        <v>845</v>
      </c>
      <c r="E179" s="200" t="s">
        <v>631</v>
      </c>
      <c r="F179" s="6">
        <v>250903</v>
      </c>
      <c r="G179" s="36"/>
      <c r="H179" s="36">
        <v>449</v>
      </c>
      <c r="I179" s="36"/>
      <c r="J179" s="36"/>
      <c r="K179" s="38" t="s">
        <v>129</v>
      </c>
      <c r="L179" s="38" t="s">
        <v>137</v>
      </c>
      <c r="M179" s="38" t="s">
        <v>240</v>
      </c>
      <c r="N179" s="39" t="s">
        <v>495</v>
      </c>
      <c r="O179" s="66" t="s">
        <v>166</v>
      </c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8"/>
      <c r="CG179" s="38"/>
      <c r="CH179" s="38"/>
      <c r="CI179" s="38"/>
      <c r="CJ179" s="38"/>
      <c r="CK179" s="38"/>
      <c r="CL179" s="38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  <c r="CW179" s="38"/>
      <c r="CX179" s="38"/>
      <c r="CY179" s="38"/>
      <c r="CZ179" s="38"/>
      <c r="DA179" s="38"/>
      <c r="DB179" s="38"/>
      <c r="DC179" s="38"/>
      <c r="DD179" s="38"/>
      <c r="DE179" s="38"/>
      <c r="DF179" s="38"/>
      <c r="DG179" s="38"/>
      <c r="DH179" s="38"/>
      <c r="DI179" s="38"/>
      <c r="DJ179" s="38"/>
      <c r="DK179" s="38"/>
      <c r="DL179" s="38"/>
      <c r="DM179" s="38"/>
      <c r="DN179" s="38"/>
      <c r="DO179" s="38"/>
      <c r="DP179" s="38"/>
      <c r="DQ179" s="38"/>
      <c r="DR179" s="38"/>
      <c r="DS179" s="38"/>
      <c r="DT179" s="38"/>
      <c r="DU179" s="38"/>
      <c r="DV179" s="38"/>
      <c r="DW179" s="38"/>
      <c r="DX179" s="38"/>
      <c r="DY179" s="38"/>
      <c r="DZ179" s="38"/>
      <c r="EA179" s="38"/>
      <c r="EB179" s="38"/>
      <c r="EC179" s="38"/>
      <c r="ED179" s="38"/>
      <c r="EE179" s="38"/>
      <c r="EF179" s="38"/>
      <c r="EG179" s="38"/>
      <c r="EH179" s="38"/>
      <c r="EI179" s="38"/>
      <c r="EJ179" s="38"/>
      <c r="EK179" s="38"/>
      <c r="EL179" s="38"/>
      <c r="EM179" s="38"/>
      <c r="EN179" s="38"/>
      <c r="EO179" s="38"/>
      <c r="EP179" s="38"/>
      <c r="EQ179" s="38"/>
      <c r="ER179" s="38"/>
      <c r="ES179" s="38"/>
      <c r="ET179" s="38"/>
      <c r="EU179" s="38"/>
      <c r="EV179" s="38"/>
      <c r="EW179" s="38"/>
      <c r="EX179" s="38"/>
      <c r="EY179" s="38"/>
      <c r="EZ179" s="38"/>
      <c r="FA179" s="38"/>
      <c r="FB179" s="38"/>
      <c r="FC179" s="38"/>
      <c r="FD179" s="38"/>
      <c r="FE179" s="38"/>
      <c r="FF179" s="38"/>
      <c r="FG179" s="38"/>
      <c r="FH179" s="38"/>
      <c r="FI179" s="38"/>
      <c r="FJ179" s="38"/>
      <c r="FK179" s="38"/>
      <c r="FL179" s="38"/>
      <c r="FM179" s="38"/>
      <c r="FN179" s="38"/>
      <c r="FO179" s="38"/>
      <c r="FP179" s="38"/>
      <c r="FQ179" s="38"/>
      <c r="FR179" s="38"/>
      <c r="FS179" s="38"/>
      <c r="FT179" s="38"/>
      <c r="FU179" s="38"/>
      <c r="FV179" s="38"/>
      <c r="FW179" s="38"/>
      <c r="FX179" s="38"/>
      <c r="FY179" s="38"/>
      <c r="FZ179" s="38"/>
      <c r="GA179" s="38"/>
      <c r="GB179" s="38"/>
      <c r="GC179" s="38"/>
      <c r="GD179" s="38"/>
      <c r="GE179" s="38"/>
      <c r="GF179" s="38"/>
      <c r="GG179" s="38"/>
      <c r="GH179" s="38"/>
      <c r="GI179" s="38"/>
      <c r="GJ179" s="38"/>
      <c r="GK179" s="38"/>
      <c r="GL179" s="38"/>
      <c r="GM179" s="38"/>
      <c r="GN179" s="38"/>
      <c r="GO179" s="38"/>
      <c r="GP179" s="38"/>
      <c r="GQ179" s="38"/>
      <c r="GR179" s="38"/>
      <c r="GS179" s="38"/>
      <c r="GT179" s="38"/>
      <c r="GU179" s="38"/>
      <c r="GV179" s="38"/>
      <c r="GW179" s="38"/>
      <c r="GX179" s="38"/>
      <c r="GY179" s="38"/>
      <c r="GZ179" s="38"/>
      <c r="HA179" s="38"/>
      <c r="HB179" s="38"/>
      <c r="HC179" s="38"/>
      <c r="HD179" s="38"/>
      <c r="HE179" s="38"/>
      <c r="HF179" s="38"/>
      <c r="HG179" s="38"/>
      <c r="HH179" s="38"/>
      <c r="HI179" s="38"/>
      <c r="HJ179" s="38"/>
      <c r="HK179" s="38"/>
      <c r="HL179" s="38"/>
      <c r="HM179" s="38"/>
      <c r="HN179" s="38"/>
      <c r="HO179" s="38"/>
      <c r="HP179" s="38"/>
      <c r="HQ179" s="38"/>
      <c r="HR179" s="38"/>
      <c r="HS179" s="38"/>
      <c r="HT179" s="38"/>
      <c r="HU179" s="38"/>
      <c r="HV179" s="38"/>
      <c r="HW179" s="38"/>
      <c r="HX179" s="38"/>
      <c r="HY179" s="38"/>
      <c r="HZ179" s="38"/>
      <c r="IA179" s="38"/>
      <c r="IB179" s="38"/>
      <c r="IC179" s="38"/>
      <c r="ID179" s="38"/>
      <c r="IE179" s="38"/>
      <c r="IF179" s="38"/>
      <c r="IG179" s="38"/>
      <c r="IH179" s="38"/>
      <c r="II179" s="38"/>
      <c r="IJ179" s="38"/>
      <c r="IK179" s="38"/>
      <c r="IL179" s="38"/>
      <c r="IM179" s="38"/>
      <c r="IN179" s="38"/>
      <c r="IO179" s="38"/>
      <c r="IP179" s="38"/>
      <c r="IQ179" s="38"/>
    </row>
    <row r="180" spans="1:251" s="205" customFormat="1" ht="16.5" customHeight="1">
      <c r="A180" s="36" t="s">
        <v>638</v>
      </c>
      <c r="B180" s="66" t="s">
        <v>583</v>
      </c>
      <c r="C180" s="122">
        <v>2017</v>
      </c>
      <c r="D180" s="66" t="s">
        <v>572</v>
      </c>
      <c r="E180" s="38" t="s">
        <v>631</v>
      </c>
      <c r="F180" s="36">
        <v>250507</v>
      </c>
      <c r="G180" s="36">
        <v>-0.6</v>
      </c>
      <c r="H180" s="36">
        <v>475</v>
      </c>
      <c r="I180" s="36"/>
      <c r="J180" s="36"/>
      <c r="K180" s="38" t="s">
        <v>128</v>
      </c>
      <c r="L180" s="38" t="s">
        <v>137</v>
      </c>
      <c r="M180" s="38" t="s">
        <v>239</v>
      </c>
      <c r="N180" s="39" t="s">
        <v>473</v>
      </c>
      <c r="O180" s="66" t="s">
        <v>166</v>
      </c>
      <c r="P180" s="38" t="s">
        <v>15</v>
      </c>
      <c r="Q180" s="3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  <c r="FO180" s="8"/>
      <c r="FP180" s="8"/>
      <c r="FQ180" s="8"/>
      <c r="FR180" s="8"/>
      <c r="FS180" s="8"/>
      <c r="FT180" s="8"/>
      <c r="FU180" s="8"/>
      <c r="FV180" s="8"/>
      <c r="FW180" s="8"/>
      <c r="FX180" s="8"/>
      <c r="FY180" s="8"/>
      <c r="FZ180" s="8"/>
      <c r="GA180" s="8"/>
      <c r="GB180" s="8"/>
      <c r="GC180" s="8"/>
      <c r="GD180" s="8"/>
      <c r="GE180" s="8"/>
      <c r="GF180" s="8"/>
      <c r="GG180" s="8"/>
      <c r="GH180" s="8"/>
      <c r="GI180" s="8"/>
      <c r="GJ180" s="8"/>
      <c r="GK180" s="8"/>
      <c r="GL180" s="8"/>
      <c r="GM180" s="8"/>
      <c r="GN180" s="8"/>
      <c r="GO180" s="8"/>
      <c r="GP180" s="8"/>
      <c r="GQ180" s="8"/>
      <c r="GR180" s="8"/>
      <c r="GS180" s="8"/>
      <c r="GT180" s="8"/>
      <c r="GU180" s="8"/>
      <c r="GV180" s="8"/>
      <c r="GW180" s="8"/>
      <c r="GX180" s="8"/>
      <c r="GY180" s="8"/>
      <c r="GZ180" s="8"/>
      <c r="HA180" s="8"/>
      <c r="HB180" s="8"/>
      <c r="HC180" s="8"/>
      <c r="HD180" s="8"/>
      <c r="HE180" s="8"/>
      <c r="HF180" s="8"/>
      <c r="HG180" s="8"/>
      <c r="HH180" s="8"/>
      <c r="HI180" s="8"/>
      <c r="HJ180" s="8"/>
      <c r="HK180" s="8"/>
      <c r="HL180" s="8"/>
      <c r="HM180" s="8"/>
      <c r="HN180" s="8"/>
      <c r="HO180" s="8"/>
      <c r="HP180" s="8"/>
      <c r="HQ180" s="8"/>
      <c r="HR180" s="8"/>
      <c r="HS180" s="8"/>
      <c r="HT180" s="8"/>
      <c r="HU180" s="8"/>
      <c r="HV180" s="8"/>
      <c r="HW180" s="8"/>
      <c r="HX180" s="8"/>
      <c r="HY180" s="8"/>
      <c r="HZ180" s="8"/>
      <c r="IA180" s="8"/>
      <c r="IB180" s="8"/>
      <c r="IC180" s="8"/>
      <c r="ID180" s="8"/>
      <c r="IE180" s="8"/>
      <c r="IF180" s="8"/>
      <c r="IG180" s="8"/>
      <c r="IH180" s="8"/>
      <c r="II180" s="8"/>
      <c r="IJ180" s="8"/>
      <c r="IK180" s="8"/>
      <c r="IL180" s="8"/>
      <c r="IM180" s="8"/>
      <c r="IN180" s="8"/>
      <c r="IO180" s="8"/>
      <c r="IP180" s="8"/>
      <c r="IQ180" s="8"/>
    </row>
    <row r="181" spans="1:251" s="205" customFormat="1" ht="16.5" customHeight="1">
      <c r="A181" s="38" t="s">
        <v>931</v>
      </c>
      <c r="B181" s="38" t="s">
        <v>583</v>
      </c>
      <c r="C181" s="36">
        <v>2017</v>
      </c>
      <c r="D181" s="100" t="s">
        <v>472</v>
      </c>
      <c r="E181" s="100" t="s">
        <v>460</v>
      </c>
      <c r="F181" s="100">
        <v>250908</v>
      </c>
      <c r="G181" s="38"/>
      <c r="H181" s="36">
        <v>0</v>
      </c>
      <c r="I181" s="36"/>
      <c r="J181" s="36"/>
      <c r="K181" s="38" t="s">
        <v>128</v>
      </c>
      <c r="L181" s="38" t="s">
        <v>137</v>
      </c>
      <c r="M181" s="100" t="s">
        <v>239</v>
      </c>
      <c r="N181" s="36" t="s">
        <v>473</v>
      </c>
      <c r="O181" s="86" t="s">
        <v>166</v>
      </c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8"/>
      <c r="CK181" s="38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8"/>
      <c r="CX181" s="38"/>
      <c r="CY181" s="38"/>
      <c r="CZ181" s="38"/>
      <c r="DA181" s="38"/>
      <c r="DB181" s="38"/>
      <c r="DC181" s="38"/>
      <c r="DD181" s="38"/>
      <c r="DE181" s="38"/>
      <c r="DF181" s="38"/>
      <c r="DG181" s="38"/>
      <c r="DH181" s="38"/>
      <c r="DI181" s="38"/>
      <c r="DJ181" s="38"/>
      <c r="DK181" s="38"/>
      <c r="DL181" s="38"/>
      <c r="DM181" s="38"/>
      <c r="DN181" s="38"/>
      <c r="DO181" s="38"/>
      <c r="DP181" s="38"/>
      <c r="DQ181" s="38"/>
      <c r="DR181" s="38"/>
      <c r="DS181" s="38"/>
      <c r="DT181" s="38"/>
      <c r="DU181" s="38"/>
      <c r="DV181" s="38"/>
      <c r="DW181" s="38"/>
      <c r="DX181" s="38"/>
      <c r="DY181" s="38"/>
      <c r="DZ181" s="38"/>
      <c r="EA181" s="38"/>
      <c r="EB181" s="38"/>
      <c r="EC181" s="38"/>
      <c r="ED181" s="38"/>
      <c r="EE181" s="38"/>
      <c r="EF181" s="38"/>
      <c r="EG181" s="38"/>
      <c r="EH181" s="38"/>
      <c r="EI181" s="38"/>
      <c r="EJ181" s="38"/>
      <c r="EK181" s="38"/>
      <c r="EL181" s="38"/>
      <c r="EM181" s="38"/>
      <c r="EN181" s="38"/>
      <c r="EO181" s="38"/>
      <c r="EP181" s="38"/>
      <c r="EQ181" s="38"/>
      <c r="ER181" s="38"/>
      <c r="ES181" s="38"/>
      <c r="ET181" s="38"/>
      <c r="EU181" s="38"/>
      <c r="EV181" s="38"/>
      <c r="EW181" s="38"/>
      <c r="EX181" s="38"/>
      <c r="EY181" s="38"/>
      <c r="EZ181" s="38"/>
      <c r="FA181" s="38"/>
      <c r="FB181" s="38"/>
      <c r="FC181" s="38"/>
      <c r="FD181" s="38"/>
      <c r="FE181" s="38"/>
      <c r="FF181" s="38"/>
      <c r="FG181" s="38"/>
      <c r="FH181" s="38"/>
      <c r="FI181" s="38"/>
      <c r="FJ181" s="38"/>
      <c r="FK181" s="38"/>
      <c r="FL181" s="38"/>
      <c r="FM181" s="38"/>
      <c r="FN181" s="38"/>
      <c r="FO181" s="38"/>
      <c r="FP181" s="38"/>
      <c r="FQ181" s="38"/>
      <c r="FR181" s="38"/>
      <c r="FS181" s="38"/>
      <c r="FT181" s="38"/>
      <c r="FU181" s="38"/>
      <c r="FV181" s="38"/>
      <c r="FW181" s="38"/>
      <c r="FX181" s="38"/>
      <c r="FY181" s="38"/>
      <c r="FZ181" s="38"/>
      <c r="GA181" s="38"/>
      <c r="GB181" s="38"/>
      <c r="GC181" s="38"/>
      <c r="GD181" s="38"/>
      <c r="GE181" s="38"/>
      <c r="GF181" s="38"/>
      <c r="GG181" s="38"/>
      <c r="GH181" s="38"/>
      <c r="GI181" s="38"/>
      <c r="GJ181" s="38"/>
      <c r="GK181" s="38"/>
      <c r="GL181" s="38"/>
      <c r="GM181" s="38"/>
      <c r="GN181" s="38"/>
      <c r="GO181" s="38"/>
      <c r="GP181" s="38"/>
      <c r="GQ181" s="38"/>
      <c r="GR181" s="38"/>
      <c r="GS181" s="38"/>
      <c r="GT181" s="38"/>
      <c r="GU181" s="38"/>
      <c r="GV181" s="38"/>
      <c r="GW181" s="38"/>
      <c r="GX181" s="38"/>
      <c r="GY181" s="38"/>
      <c r="GZ181" s="38"/>
      <c r="HA181" s="38"/>
      <c r="HB181" s="38"/>
      <c r="HC181" s="38"/>
      <c r="HD181" s="38"/>
      <c r="HE181" s="38"/>
      <c r="HF181" s="38"/>
      <c r="HG181" s="38"/>
      <c r="HH181" s="38"/>
      <c r="HI181" s="38"/>
      <c r="HJ181" s="38"/>
      <c r="HK181" s="38"/>
      <c r="HL181" s="38"/>
      <c r="HM181" s="38"/>
      <c r="HN181" s="38"/>
      <c r="HO181" s="38"/>
      <c r="HP181" s="38"/>
      <c r="HQ181" s="38"/>
      <c r="HR181" s="38"/>
      <c r="HS181" s="38"/>
      <c r="HT181" s="38"/>
      <c r="HU181" s="38"/>
      <c r="HV181" s="38"/>
      <c r="HW181" s="38"/>
      <c r="HX181" s="38"/>
      <c r="HY181" s="38"/>
      <c r="HZ181" s="38"/>
      <c r="IA181" s="38"/>
      <c r="IB181" s="38"/>
      <c r="IC181" s="38"/>
      <c r="ID181" s="38"/>
      <c r="IE181" s="38"/>
      <c r="IF181" s="38"/>
      <c r="IG181" s="38"/>
      <c r="IH181" s="38"/>
      <c r="II181" s="38"/>
      <c r="IJ181" s="38"/>
      <c r="IK181" s="38"/>
      <c r="IL181" s="38"/>
      <c r="IM181" s="38"/>
      <c r="IN181" s="38"/>
      <c r="IO181" s="38"/>
      <c r="IP181" s="38"/>
      <c r="IQ181" s="38"/>
    </row>
    <row r="182" spans="1:251" s="205" customFormat="1" ht="16.5" customHeight="1">
      <c r="A182" s="36" t="s">
        <v>639</v>
      </c>
      <c r="B182" s="66" t="s">
        <v>583</v>
      </c>
      <c r="C182" s="122">
        <v>2017</v>
      </c>
      <c r="D182" s="66" t="s">
        <v>601</v>
      </c>
      <c r="E182" s="38" t="s">
        <v>631</v>
      </c>
      <c r="F182" s="36">
        <v>250507</v>
      </c>
      <c r="G182" s="36">
        <v>-0.5</v>
      </c>
      <c r="H182" s="36">
        <v>217</v>
      </c>
      <c r="I182" s="36"/>
      <c r="J182" s="36"/>
      <c r="K182" s="38" t="s">
        <v>128</v>
      </c>
      <c r="L182" s="38" t="s">
        <v>137</v>
      </c>
      <c r="M182" s="38" t="s">
        <v>239</v>
      </c>
      <c r="N182" s="39" t="s">
        <v>473</v>
      </c>
      <c r="O182" s="66" t="s">
        <v>166</v>
      </c>
      <c r="P182" s="38" t="s">
        <v>15</v>
      </c>
      <c r="Q182" s="3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8"/>
      <c r="EB182" s="8"/>
      <c r="EC182" s="8"/>
      <c r="ED182" s="8"/>
      <c r="EE182" s="8"/>
      <c r="EF182" s="8"/>
      <c r="EG182" s="8"/>
      <c r="EH182" s="8"/>
      <c r="EI182" s="8"/>
      <c r="EJ182" s="8"/>
      <c r="EK182" s="8"/>
      <c r="EL182" s="8"/>
      <c r="EM182" s="8"/>
      <c r="EN182" s="8"/>
      <c r="EO182" s="8"/>
      <c r="EP182" s="8"/>
      <c r="EQ182" s="8"/>
      <c r="ER182" s="8"/>
      <c r="ES182" s="8"/>
      <c r="ET182" s="8"/>
      <c r="EU182" s="8"/>
      <c r="EV182" s="8"/>
      <c r="EW182" s="8"/>
      <c r="EX182" s="8"/>
      <c r="EY182" s="8"/>
      <c r="EZ182" s="8"/>
      <c r="FA182" s="8"/>
      <c r="FB182" s="8"/>
      <c r="FC182" s="8"/>
      <c r="FD182" s="8"/>
      <c r="FE182" s="8"/>
      <c r="FF182" s="8"/>
      <c r="FG182" s="8"/>
      <c r="FH182" s="8"/>
      <c r="FI182" s="8"/>
      <c r="FJ182" s="8"/>
      <c r="FK182" s="8"/>
      <c r="FL182" s="8"/>
      <c r="FM182" s="8"/>
      <c r="FN182" s="8"/>
      <c r="FO182" s="8"/>
      <c r="FP182" s="8"/>
      <c r="FQ182" s="8"/>
      <c r="FR182" s="8"/>
      <c r="FS182" s="8"/>
      <c r="FT182" s="8"/>
      <c r="FU182" s="8"/>
      <c r="FV182" s="8"/>
      <c r="FW182" s="8"/>
      <c r="FX182" s="8"/>
      <c r="FY182" s="8"/>
      <c r="FZ182" s="8"/>
      <c r="GA182" s="8"/>
      <c r="GB182" s="8"/>
      <c r="GC182" s="8"/>
      <c r="GD182" s="8"/>
      <c r="GE182" s="8"/>
      <c r="GF182" s="8"/>
      <c r="GG182" s="8"/>
      <c r="GH182" s="8"/>
      <c r="GI182" s="8"/>
      <c r="GJ182" s="8"/>
      <c r="GK182" s="8"/>
      <c r="GL182" s="8"/>
      <c r="GM182" s="8"/>
      <c r="GN182" s="8"/>
      <c r="GO182" s="8"/>
      <c r="GP182" s="8"/>
      <c r="GQ182" s="8"/>
      <c r="GR182" s="8"/>
      <c r="GS182" s="8"/>
      <c r="GT182" s="8"/>
      <c r="GU182" s="8"/>
      <c r="GV182" s="8"/>
      <c r="GW182" s="8"/>
      <c r="GX182" s="8"/>
      <c r="GY182" s="8"/>
      <c r="GZ182" s="8"/>
      <c r="HA182" s="8"/>
      <c r="HB182" s="8"/>
      <c r="HC182" s="8"/>
      <c r="HD182" s="8"/>
      <c r="HE182" s="8"/>
      <c r="HF182" s="8"/>
      <c r="HG182" s="8"/>
      <c r="HH182" s="8"/>
      <c r="HI182" s="8"/>
      <c r="HJ182" s="8"/>
      <c r="HK182" s="8"/>
      <c r="HL182" s="8"/>
      <c r="HM182" s="8"/>
      <c r="HN182" s="8"/>
      <c r="HO182" s="8"/>
      <c r="HP182" s="8"/>
      <c r="HQ182" s="8"/>
      <c r="HR182" s="8"/>
      <c r="HS182" s="8"/>
      <c r="HT182" s="8"/>
      <c r="HU182" s="8"/>
      <c r="HV182" s="8"/>
      <c r="HW182" s="8"/>
      <c r="HX182" s="8"/>
      <c r="HY182" s="8"/>
      <c r="HZ182" s="8"/>
      <c r="IA182" s="8"/>
      <c r="IB182" s="8"/>
      <c r="IC182" s="8"/>
      <c r="ID182" s="8"/>
      <c r="IE182" s="8"/>
      <c r="IF182" s="8"/>
      <c r="IG182" s="8"/>
      <c r="IH182" s="8"/>
      <c r="II182" s="8"/>
      <c r="IJ182" s="8"/>
      <c r="IK182" s="8"/>
      <c r="IL182" s="8"/>
      <c r="IM182" s="8"/>
      <c r="IN182" s="8"/>
      <c r="IO182" s="8"/>
      <c r="IP182" s="8"/>
      <c r="IQ182" s="8"/>
    </row>
    <row r="183" spans="1:251" s="205" customFormat="1" ht="16.5" customHeight="1">
      <c r="A183" s="36">
        <v>2.4900000000000002</v>
      </c>
      <c r="B183" s="66" t="s">
        <v>583</v>
      </c>
      <c r="C183" s="122">
        <v>2017</v>
      </c>
      <c r="D183" s="66" t="s">
        <v>612</v>
      </c>
      <c r="E183" s="38" t="s">
        <v>631</v>
      </c>
      <c r="F183" s="36">
        <v>250507</v>
      </c>
      <c r="G183" s="36"/>
      <c r="H183" s="36">
        <v>380</v>
      </c>
      <c r="I183" s="36"/>
      <c r="J183" s="36"/>
      <c r="K183" s="38" t="s">
        <v>128</v>
      </c>
      <c r="L183" s="38" t="s">
        <v>137</v>
      </c>
      <c r="M183" s="38" t="s">
        <v>240</v>
      </c>
      <c r="N183" s="39" t="s">
        <v>473</v>
      </c>
      <c r="O183" s="66" t="s">
        <v>166</v>
      </c>
      <c r="P183" s="38" t="s">
        <v>15</v>
      </c>
      <c r="Q183" s="3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8"/>
      <c r="DZ183" s="8"/>
      <c r="EA183" s="8"/>
      <c r="EB183" s="8"/>
      <c r="EC183" s="8"/>
      <c r="ED183" s="8"/>
      <c r="EE183" s="8"/>
      <c r="EF183" s="8"/>
      <c r="EG183" s="8"/>
      <c r="EH183" s="8"/>
      <c r="EI183" s="8"/>
      <c r="EJ183" s="8"/>
      <c r="EK183" s="8"/>
      <c r="EL183" s="8"/>
      <c r="EM183" s="8"/>
      <c r="EN183" s="8"/>
      <c r="EO183" s="8"/>
      <c r="EP183" s="8"/>
      <c r="EQ183" s="8"/>
      <c r="ER183" s="8"/>
      <c r="ES183" s="8"/>
      <c r="ET183" s="8"/>
      <c r="EU183" s="8"/>
      <c r="EV183" s="8"/>
      <c r="EW183" s="8"/>
      <c r="EX183" s="8"/>
      <c r="EY183" s="8"/>
      <c r="EZ183" s="8"/>
      <c r="FA183" s="8"/>
      <c r="FB183" s="8"/>
      <c r="FC183" s="8"/>
      <c r="FD183" s="8"/>
      <c r="FE183" s="8"/>
      <c r="FF183" s="8"/>
      <c r="FG183" s="8"/>
      <c r="FH183" s="8"/>
      <c r="FI183" s="8"/>
      <c r="FJ183" s="8"/>
      <c r="FK183" s="8"/>
      <c r="FL183" s="8"/>
      <c r="FM183" s="8"/>
      <c r="FN183" s="8"/>
      <c r="FO183" s="8"/>
      <c r="FP183" s="8"/>
      <c r="FQ183" s="8"/>
      <c r="FR183" s="8"/>
      <c r="FS183" s="8"/>
      <c r="FT183" s="8"/>
      <c r="FU183" s="8"/>
      <c r="FV183" s="8"/>
      <c r="FW183" s="8"/>
      <c r="FX183" s="8"/>
      <c r="FY183" s="8"/>
      <c r="FZ183" s="8"/>
      <c r="GA183" s="8"/>
      <c r="GB183" s="8"/>
      <c r="GC183" s="8"/>
      <c r="GD183" s="8"/>
      <c r="GE183" s="8"/>
      <c r="GF183" s="8"/>
      <c r="GG183" s="8"/>
      <c r="GH183" s="8"/>
      <c r="GI183" s="8"/>
      <c r="GJ183" s="8"/>
      <c r="GK183" s="8"/>
      <c r="GL183" s="8"/>
      <c r="GM183" s="8"/>
      <c r="GN183" s="8"/>
      <c r="GO183" s="8"/>
      <c r="GP183" s="8"/>
      <c r="GQ183" s="8"/>
      <c r="GR183" s="8"/>
      <c r="GS183" s="8"/>
      <c r="GT183" s="8"/>
      <c r="GU183" s="8"/>
      <c r="GV183" s="8"/>
      <c r="GW183" s="8"/>
      <c r="GX183" s="8"/>
      <c r="GY183" s="8"/>
      <c r="GZ183" s="8"/>
      <c r="HA183" s="8"/>
      <c r="HB183" s="8"/>
      <c r="HC183" s="8"/>
      <c r="HD183" s="8"/>
      <c r="HE183" s="8"/>
      <c r="HF183" s="8"/>
      <c r="HG183" s="8"/>
      <c r="HH183" s="8"/>
      <c r="HI183" s="8"/>
      <c r="HJ183" s="8"/>
      <c r="HK183" s="8"/>
      <c r="HL183" s="8"/>
      <c r="HM183" s="8"/>
      <c r="HN183" s="8"/>
      <c r="HO183" s="8"/>
      <c r="HP183" s="8"/>
      <c r="HQ183" s="8"/>
      <c r="HR183" s="8"/>
      <c r="HS183" s="8"/>
      <c r="HT183" s="8"/>
      <c r="HU183" s="8"/>
      <c r="HV183" s="8"/>
      <c r="HW183" s="8"/>
      <c r="HX183" s="8"/>
      <c r="HY183" s="8"/>
      <c r="HZ183" s="8"/>
      <c r="IA183" s="8"/>
      <c r="IB183" s="8"/>
      <c r="IC183" s="8"/>
      <c r="ID183" s="8"/>
      <c r="IE183" s="8"/>
      <c r="IF183" s="8"/>
      <c r="IG183" s="8"/>
      <c r="IH183" s="8"/>
      <c r="II183" s="8"/>
      <c r="IJ183" s="8"/>
      <c r="IK183" s="8"/>
      <c r="IL183" s="8"/>
      <c r="IM183" s="8"/>
      <c r="IN183" s="8"/>
      <c r="IO183" s="8"/>
      <c r="IP183" s="8"/>
      <c r="IQ183" s="8"/>
    </row>
    <row r="184" spans="1:251" s="205" customFormat="1" ht="16.5" customHeight="1">
      <c r="A184" s="36">
        <v>2.36</v>
      </c>
      <c r="B184" s="66" t="s">
        <v>583</v>
      </c>
      <c r="C184" s="122">
        <v>2017</v>
      </c>
      <c r="D184" s="66" t="s">
        <v>625</v>
      </c>
      <c r="E184" s="38" t="s">
        <v>631</v>
      </c>
      <c r="F184" s="36">
        <v>250507</v>
      </c>
      <c r="G184" s="36" t="s">
        <v>623</v>
      </c>
      <c r="H184" s="36">
        <v>642</v>
      </c>
      <c r="I184" s="36"/>
      <c r="J184" s="36"/>
      <c r="K184" s="38" t="s">
        <v>128</v>
      </c>
      <c r="L184" s="38" t="s">
        <v>137</v>
      </c>
      <c r="M184" s="38" t="s">
        <v>241</v>
      </c>
      <c r="N184" s="39" t="s">
        <v>473</v>
      </c>
      <c r="O184" s="66" t="s">
        <v>166</v>
      </c>
      <c r="P184" s="38"/>
      <c r="Q184" s="3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/>
      <c r="DQ184" s="8"/>
      <c r="DR184" s="8"/>
      <c r="DS184" s="8"/>
      <c r="DT184" s="8"/>
      <c r="DU184" s="8"/>
      <c r="DV184" s="8"/>
      <c r="DW184" s="8"/>
      <c r="DX184" s="8"/>
      <c r="DY184" s="8"/>
      <c r="DZ184" s="8"/>
      <c r="EA184" s="8"/>
      <c r="EB184" s="8"/>
      <c r="EC184" s="8"/>
      <c r="ED184" s="8"/>
      <c r="EE184" s="8"/>
      <c r="EF184" s="8"/>
      <c r="EG184" s="8"/>
      <c r="EH184" s="8"/>
      <c r="EI184" s="8"/>
      <c r="EJ184" s="8"/>
      <c r="EK184" s="8"/>
      <c r="EL184" s="8"/>
      <c r="EM184" s="8"/>
      <c r="EN184" s="8"/>
      <c r="EO184" s="8"/>
      <c r="EP184" s="8"/>
      <c r="EQ184" s="8"/>
      <c r="ER184" s="8"/>
      <c r="ES184" s="8"/>
      <c r="ET184" s="8"/>
      <c r="EU184" s="8"/>
      <c r="EV184" s="8"/>
      <c r="EW184" s="8"/>
      <c r="EX184" s="8"/>
      <c r="EY184" s="8"/>
      <c r="EZ184" s="8"/>
      <c r="FA184" s="8"/>
      <c r="FB184" s="8"/>
      <c r="FC184" s="8"/>
      <c r="FD184" s="8"/>
      <c r="FE184" s="8"/>
      <c r="FF184" s="8"/>
      <c r="FG184" s="8"/>
      <c r="FH184" s="8"/>
      <c r="FI184" s="8"/>
      <c r="FJ184" s="8"/>
      <c r="FK184" s="8"/>
      <c r="FL184" s="8"/>
      <c r="FM184" s="8"/>
      <c r="FN184" s="8"/>
      <c r="FO184" s="8"/>
      <c r="FP184" s="8"/>
      <c r="FQ184" s="8"/>
      <c r="FR184" s="8"/>
      <c r="FS184" s="8"/>
      <c r="FT184" s="8"/>
      <c r="FU184" s="8"/>
      <c r="FV184" s="8"/>
      <c r="FW184" s="8"/>
      <c r="FX184" s="8"/>
      <c r="FY184" s="8"/>
      <c r="FZ184" s="8"/>
      <c r="GA184" s="8"/>
      <c r="GB184" s="8"/>
      <c r="GC184" s="8"/>
      <c r="GD184" s="8"/>
      <c r="GE184" s="8"/>
      <c r="GF184" s="8"/>
      <c r="GG184" s="8"/>
      <c r="GH184" s="8"/>
      <c r="GI184" s="8"/>
      <c r="GJ184" s="8"/>
      <c r="GK184" s="8"/>
      <c r="GL184" s="8"/>
      <c r="GM184" s="8"/>
      <c r="GN184" s="8"/>
      <c r="GO184" s="8"/>
      <c r="GP184" s="8"/>
      <c r="GQ184" s="8"/>
      <c r="GR184" s="8"/>
      <c r="GS184" s="8"/>
      <c r="GT184" s="8"/>
      <c r="GU184" s="8"/>
      <c r="GV184" s="8"/>
      <c r="GW184" s="8"/>
      <c r="GX184" s="8"/>
      <c r="GY184" s="8"/>
      <c r="GZ184" s="8"/>
      <c r="HA184" s="8"/>
      <c r="HB184" s="8"/>
      <c r="HC184" s="8"/>
      <c r="HD184" s="8"/>
      <c r="HE184" s="8"/>
      <c r="HF184" s="8"/>
      <c r="HG184" s="8"/>
      <c r="HH184" s="8"/>
      <c r="HI184" s="8"/>
      <c r="HJ184" s="8"/>
      <c r="HK184" s="8"/>
      <c r="HL184" s="8"/>
      <c r="HM184" s="8"/>
      <c r="HN184" s="8"/>
      <c r="HO184" s="8"/>
      <c r="HP184" s="8"/>
      <c r="HQ184" s="8"/>
      <c r="HR184" s="8"/>
      <c r="HS184" s="8"/>
      <c r="HT184" s="8"/>
      <c r="HU184" s="8"/>
      <c r="HV184" s="8"/>
      <c r="HW184" s="8"/>
      <c r="HX184" s="8"/>
      <c r="HY184" s="8"/>
      <c r="HZ184" s="8"/>
      <c r="IA184" s="8"/>
      <c r="IB184" s="8"/>
      <c r="IC184" s="8"/>
      <c r="ID184" s="8"/>
      <c r="IE184" s="8"/>
      <c r="IF184" s="8"/>
      <c r="IG184" s="8"/>
      <c r="IH184" s="8"/>
      <c r="II184" s="8"/>
      <c r="IJ184" s="8"/>
      <c r="IK184" s="8"/>
      <c r="IL184" s="8"/>
      <c r="IM184" s="8"/>
      <c r="IN184" s="8"/>
      <c r="IO184" s="8"/>
      <c r="IP184" s="8"/>
      <c r="IQ184" s="8"/>
    </row>
    <row r="185" spans="1:251" s="205" customFormat="1" ht="16.5" customHeight="1">
      <c r="A185" s="36">
        <v>8.1</v>
      </c>
      <c r="B185" s="66" t="s">
        <v>541</v>
      </c>
      <c r="C185" s="122">
        <v>2017</v>
      </c>
      <c r="D185" s="66" t="s">
        <v>572</v>
      </c>
      <c r="E185" s="200" t="s">
        <v>631</v>
      </c>
      <c r="F185" s="6">
        <v>250903</v>
      </c>
      <c r="G185" s="36">
        <v>1.8</v>
      </c>
      <c r="H185" s="36">
        <v>405</v>
      </c>
      <c r="I185" s="36"/>
      <c r="J185" s="36"/>
      <c r="K185" s="38" t="s">
        <v>129</v>
      </c>
      <c r="L185" s="38" t="s">
        <v>137</v>
      </c>
      <c r="M185" s="38" t="s">
        <v>239</v>
      </c>
      <c r="N185" s="39" t="s">
        <v>495</v>
      </c>
      <c r="O185" s="66" t="s">
        <v>166</v>
      </c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8"/>
      <c r="CE185" s="38"/>
      <c r="CF185" s="38"/>
      <c r="CG185" s="38"/>
      <c r="CH185" s="38"/>
      <c r="CI185" s="38"/>
      <c r="CJ185" s="38"/>
      <c r="CK185" s="38"/>
      <c r="CL185" s="38"/>
      <c r="CM185" s="38"/>
      <c r="CN185" s="38"/>
      <c r="CO185" s="38"/>
      <c r="CP185" s="38"/>
      <c r="CQ185" s="38"/>
      <c r="CR185" s="38"/>
      <c r="CS185" s="38"/>
      <c r="CT185" s="38"/>
      <c r="CU185" s="38"/>
      <c r="CV185" s="38"/>
      <c r="CW185" s="38"/>
      <c r="CX185" s="38"/>
      <c r="CY185" s="38"/>
      <c r="CZ185" s="38"/>
      <c r="DA185" s="38"/>
      <c r="DB185" s="38"/>
      <c r="DC185" s="38"/>
      <c r="DD185" s="38"/>
      <c r="DE185" s="38"/>
      <c r="DF185" s="38"/>
      <c r="DG185" s="38"/>
      <c r="DH185" s="38"/>
      <c r="DI185" s="38"/>
      <c r="DJ185" s="38"/>
      <c r="DK185" s="38"/>
      <c r="DL185" s="38"/>
      <c r="DM185" s="38"/>
      <c r="DN185" s="38"/>
      <c r="DO185" s="38"/>
      <c r="DP185" s="38"/>
      <c r="DQ185" s="38"/>
      <c r="DR185" s="38"/>
      <c r="DS185" s="38"/>
      <c r="DT185" s="38"/>
      <c r="DU185" s="38"/>
      <c r="DV185" s="38"/>
      <c r="DW185" s="38"/>
      <c r="DX185" s="38"/>
      <c r="DY185" s="38"/>
      <c r="DZ185" s="38"/>
      <c r="EA185" s="38"/>
      <c r="EB185" s="38"/>
      <c r="EC185" s="38"/>
      <c r="ED185" s="38"/>
      <c r="EE185" s="38"/>
      <c r="EF185" s="38"/>
      <c r="EG185" s="38"/>
      <c r="EH185" s="38"/>
      <c r="EI185" s="38"/>
      <c r="EJ185" s="38"/>
      <c r="EK185" s="38"/>
      <c r="EL185" s="38"/>
      <c r="EM185" s="38"/>
      <c r="EN185" s="38"/>
      <c r="EO185" s="38"/>
      <c r="EP185" s="38"/>
      <c r="EQ185" s="38"/>
      <c r="ER185" s="38"/>
      <c r="ES185" s="38"/>
      <c r="ET185" s="38"/>
      <c r="EU185" s="38"/>
      <c r="EV185" s="38"/>
      <c r="EW185" s="38"/>
      <c r="EX185" s="38"/>
      <c r="EY185" s="38"/>
      <c r="EZ185" s="38"/>
      <c r="FA185" s="38"/>
      <c r="FB185" s="38"/>
      <c r="FC185" s="38"/>
      <c r="FD185" s="38"/>
      <c r="FE185" s="38"/>
      <c r="FF185" s="38"/>
      <c r="FG185" s="38"/>
      <c r="FH185" s="38"/>
      <c r="FI185" s="38"/>
      <c r="FJ185" s="38"/>
      <c r="FK185" s="38"/>
      <c r="FL185" s="38"/>
      <c r="FM185" s="38"/>
      <c r="FN185" s="38"/>
      <c r="FO185" s="38"/>
      <c r="FP185" s="38"/>
      <c r="FQ185" s="38"/>
      <c r="FR185" s="38"/>
      <c r="FS185" s="38"/>
      <c r="FT185" s="38"/>
      <c r="FU185" s="38"/>
      <c r="FV185" s="38"/>
      <c r="FW185" s="38"/>
      <c r="FX185" s="38"/>
      <c r="FY185" s="38"/>
      <c r="FZ185" s="38"/>
      <c r="GA185" s="38"/>
      <c r="GB185" s="38"/>
      <c r="GC185" s="38"/>
      <c r="GD185" s="38"/>
      <c r="GE185" s="38"/>
      <c r="GF185" s="38"/>
      <c r="GG185" s="38"/>
      <c r="GH185" s="38"/>
      <c r="GI185" s="38"/>
      <c r="GJ185" s="38"/>
      <c r="GK185" s="38"/>
      <c r="GL185" s="38"/>
      <c r="GM185" s="38"/>
      <c r="GN185" s="38"/>
      <c r="GO185" s="38"/>
      <c r="GP185" s="38"/>
      <c r="GQ185" s="38"/>
      <c r="GR185" s="38"/>
      <c r="GS185" s="38"/>
      <c r="GT185" s="38"/>
      <c r="GU185" s="38"/>
      <c r="GV185" s="38"/>
      <c r="GW185" s="38"/>
      <c r="GX185" s="38"/>
      <c r="GY185" s="38"/>
      <c r="GZ185" s="38"/>
      <c r="HA185" s="38"/>
      <c r="HB185" s="38"/>
      <c r="HC185" s="38"/>
      <c r="HD185" s="38"/>
      <c r="HE185" s="38"/>
      <c r="HF185" s="38"/>
      <c r="HG185" s="38"/>
      <c r="HH185" s="38"/>
      <c r="HI185" s="38"/>
      <c r="HJ185" s="38"/>
      <c r="HK185" s="38"/>
      <c r="HL185" s="38"/>
      <c r="HM185" s="38"/>
      <c r="HN185" s="38"/>
      <c r="HO185" s="38"/>
      <c r="HP185" s="38"/>
      <c r="HQ185" s="38"/>
      <c r="HR185" s="38"/>
      <c r="HS185" s="38"/>
      <c r="HT185" s="38"/>
      <c r="HU185" s="38"/>
      <c r="HV185" s="38"/>
      <c r="HW185" s="38"/>
      <c r="HX185" s="38"/>
      <c r="HY185" s="38"/>
      <c r="HZ185" s="38"/>
      <c r="IA185" s="38"/>
      <c r="IB185" s="38"/>
      <c r="IC185" s="38"/>
      <c r="ID185" s="38"/>
      <c r="IE185" s="38"/>
      <c r="IF185" s="38"/>
      <c r="IG185" s="38"/>
      <c r="IH185" s="38"/>
      <c r="II185" s="38"/>
      <c r="IJ185" s="38"/>
      <c r="IK185" s="38"/>
      <c r="IL185" s="38"/>
      <c r="IM185" s="38"/>
      <c r="IN185" s="38"/>
      <c r="IO185" s="38"/>
      <c r="IP185" s="38"/>
      <c r="IQ185" s="38"/>
    </row>
    <row r="186" spans="1:251" s="205" customFormat="1" ht="16.5" customHeight="1">
      <c r="A186" s="39" t="s">
        <v>540</v>
      </c>
      <c r="B186" s="39" t="s">
        <v>541</v>
      </c>
      <c r="C186" s="122">
        <v>2017</v>
      </c>
      <c r="D186" s="39" t="s">
        <v>472</v>
      </c>
      <c r="E186" s="39" t="s">
        <v>460</v>
      </c>
      <c r="F186" s="39">
        <v>250505</v>
      </c>
      <c r="G186" s="36"/>
      <c r="H186" s="36">
        <v>0</v>
      </c>
      <c r="I186" s="36"/>
      <c r="J186" s="36"/>
      <c r="K186" s="36" t="s">
        <v>129</v>
      </c>
      <c r="L186" s="36" t="s">
        <v>137</v>
      </c>
      <c r="M186" s="36" t="s">
        <v>239</v>
      </c>
      <c r="N186" s="36" t="s">
        <v>495</v>
      </c>
      <c r="O186" s="36" t="s">
        <v>511</v>
      </c>
      <c r="P186" s="36"/>
      <c r="Q186" s="36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8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8"/>
      <c r="EQ186" s="8"/>
      <c r="ER186" s="8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  <c r="FD186" s="8"/>
      <c r="FE186" s="8"/>
      <c r="FF186" s="8"/>
      <c r="FG186" s="8"/>
      <c r="FH186" s="8"/>
      <c r="FI186" s="8"/>
      <c r="FJ186" s="8"/>
      <c r="FK186" s="8"/>
      <c r="FL186" s="8"/>
      <c r="FM186" s="8"/>
      <c r="FN186" s="8"/>
      <c r="FO186" s="8"/>
      <c r="FP186" s="8"/>
      <c r="FQ186" s="8"/>
      <c r="FR186" s="8"/>
      <c r="FS186" s="8"/>
      <c r="FT186" s="8"/>
      <c r="FU186" s="8"/>
      <c r="FV186" s="8"/>
      <c r="FW186" s="8"/>
      <c r="FX186" s="8"/>
      <c r="FY186" s="8"/>
      <c r="FZ186" s="8"/>
      <c r="GA186" s="8"/>
      <c r="GB186" s="8"/>
      <c r="GC186" s="8"/>
      <c r="GD186" s="8"/>
      <c r="GE186" s="8"/>
      <c r="GF186" s="8"/>
      <c r="GG186" s="8"/>
      <c r="GH186" s="8"/>
      <c r="GI186" s="8"/>
      <c r="GJ186" s="8"/>
      <c r="GK186" s="8"/>
      <c r="GL186" s="8"/>
      <c r="GM186" s="8"/>
      <c r="GN186" s="8"/>
      <c r="GO186" s="8"/>
      <c r="GP186" s="8"/>
      <c r="GQ186" s="8"/>
      <c r="GR186" s="8"/>
      <c r="GS186" s="8"/>
      <c r="GT186" s="8"/>
      <c r="GU186" s="8"/>
      <c r="GV186" s="8"/>
      <c r="GW186" s="8"/>
      <c r="GX186" s="8"/>
      <c r="GY186" s="8"/>
      <c r="GZ186" s="8"/>
      <c r="HA186" s="8"/>
      <c r="HB186" s="8"/>
      <c r="HC186" s="8"/>
      <c r="HD186" s="8"/>
      <c r="HE186" s="8"/>
      <c r="HF186" s="8"/>
      <c r="HG186" s="8"/>
      <c r="HH186" s="8"/>
      <c r="HI186" s="8"/>
      <c r="HJ186" s="8"/>
      <c r="HK186" s="8"/>
      <c r="HL186" s="8"/>
      <c r="HM186" s="8"/>
      <c r="HN186" s="8"/>
      <c r="HO186" s="8"/>
      <c r="HP186" s="8"/>
      <c r="HQ186" s="8"/>
      <c r="HR186" s="8"/>
      <c r="HS186" s="8"/>
      <c r="HT186" s="8"/>
      <c r="HU186" s="8"/>
      <c r="HV186" s="8"/>
      <c r="HW186" s="8"/>
      <c r="HX186" s="8"/>
      <c r="HY186" s="8"/>
      <c r="HZ186" s="8"/>
      <c r="IA186" s="8"/>
      <c r="IB186" s="8"/>
      <c r="IC186" s="8"/>
      <c r="ID186" s="8"/>
      <c r="IE186" s="8"/>
      <c r="IF186" s="8"/>
      <c r="IG186" s="8"/>
      <c r="IH186" s="8"/>
      <c r="II186" s="8"/>
      <c r="IJ186" s="8"/>
      <c r="IK186" s="8"/>
      <c r="IL186" s="8"/>
      <c r="IM186" s="8"/>
      <c r="IN186" s="8"/>
      <c r="IO186" s="8"/>
      <c r="IP186" s="8"/>
      <c r="IQ186" s="8"/>
    </row>
    <row r="187" spans="1:251" s="205" customFormat="1" ht="16.5" customHeight="1">
      <c r="A187" s="39">
        <v>12.4</v>
      </c>
      <c r="B187" s="66" t="s">
        <v>541</v>
      </c>
      <c r="C187" s="122">
        <v>2017</v>
      </c>
      <c r="D187" s="66" t="s">
        <v>601</v>
      </c>
      <c r="E187" s="38" t="s">
        <v>631</v>
      </c>
      <c r="F187" s="36">
        <v>250507</v>
      </c>
      <c r="G187" s="39">
        <v>-0.3</v>
      </c>
      <c r="H187" s="36">
        <v>95</v>
      </c>
      <c r="I187" s="36"/>
      <c r="J187" s="36"/>
      <c r="K187" s="38" t="s">
        <v>129</v>
      </c>
      <c r="L187" s="38" t="s">
        <v>137</v>
      </c>
      <c r="M187" s="38" t="s">
        <v>239</v>
      </c>
      <c r="N187" s="39" t="s">
        <v>495</v>
      </c>
      <c r="O187" s="66" t="s">
        <v>166</v>
      </c>
      <c r="P187" s="38" t="s">
        <v>15</v>
      </c>
      <c r="Q187" s="3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/>
      <c r="DV187" s="8"/>
      <c r="DW187" s="8"/>
      <c r="DX187" s="8"/>
      <c r="DY187" s="8"/>
      <c r="DZ187" s="8"/>
      <c r="EA187" s="8"/>
      <c r="EB187" s="8"/>
      <c r="EC187" s="8"/>
      <c r="ED187" s="8"/>
      <c r="EE187" s="8"/>
      <c r="EF187" s="8"/>
      <c r="EG187" s="8"/>
      <c r="EH187" s="8"/>
      <c r="EI187" s="8"/>
      <c r="EJ187" s="8"/>
      <c r="EK187" s="8"/>
      <c r="EL187" s="8"/>
      <c r="EM187" s="8"/>
      <c r="EN187" s="8"/>
      <c r="EO187" s="8"/>
      <c r="EP187" s="8"/>
      <c r="EQ187" s="8"/>
      <c r="ER187" s="8"/>
      <c r="ES187" s="8"/>
      <c r="ET187" s="8"/>
      <c r="EU187" s="8"/>
      <c r="EV187" s="8"/>
      <c r="EW187" s="8"/>
      <c r="EX187" s="8"/>
      <c r="EY187" s="8"/>
      <c r="EZ187" s="8"/>
      <c r="FA187" s="8"/>
      <c r="FB187" s="8"/>
      <c r="FC187" s="8"/>
      <c r="FD187" s="8"/>
      <c r="FE187" s="8"/>
      <c r="FF187" s="8"/>
      <c r="FG187" s="8"/>
      <c r="FH187" s="8"/>
      <c r="FI187" s="8"/>
      <c r="FJ187" s="8"/>
      <c r="FK187" s="8"/>
      <c r="FL187" s="8"/>
      <c r="FM187" s="8"/>
      <c r="FN187" s="8"/>
      <c r="FO187" s="8"/>
      <c r="FP187" s="8"/>
      <c r="FQ187" s="8"/>
      <c r="FR187" s="8"/>
      <c r="FS187" s="8"/>
      <c r="FT187" s="8"/>
      <c r="FU187" s="8"/>
      <c r="FV187" s="8"/>
      <c r="FW187" s="8"/>
      <c r="FX187" s="8"/>
      <c r="FY187" s="8"/>
      <c r="FZ187" s="8"/>
      <c r="GA187" s="8"/>
      <c r="GB187" s="8"/>
      <c r="GC187" s="8"/>
      <c r="GD187" s="8"/>
      <c r="GE187" s="8"/>
      <c r="GF187" s="8"/>
      <c r="GG187" s="8"/>
      <c r="GH187" s="8"/>
      <c r="GI187" s="8"/>
      <c r="GJ187" s="8"/>
      <c r="GK187" s="8"/>
      <c r="GL187" s="8"/>
      <c r="GM187" s="8"/>
      <c r="GN187" s="8"/>
      <c r="GO187" s="8"/>
      <c r="GP187" s="8"/>
      <c r="GQ187" s="8"/>
      <c r="GR187" s="8"/>
      <c r="GS187" s="8"/>
      <c r="GT187" s="8"/>
      <c r="GU187" s="8"/>
      <c r="GV187" s="8"/>
      <c r="GW187" s="8"/>
      <c r="GX187" s="8"/>
      <c r="GY187" s="8"/>
      <c r="GZ187" s="8"/>
      <c r="HA187" s="8"/>
      <c r="HB187" s="8"/>
      <c r="HC187" s="8"/>
      <c r="HD187" s="8"/>
      <c r="HE187" s="8"/>
      <c r="HF187" s="8"/>
      <c r="HG187" s="8"/>
      <c r="HH187" s="8"/>
      <c r="HI187" s="8"/>
      <c r="HJ187" s="8"/>
      <c r="HK187" s="8"/>
      <c r="HL187" s="8"/>
      <c r="HM187" s="8"/>
      <c r="HN187" s="8"/>
      <c r="HO187" s="8"/>
      <c r="HP187" s="8"/>
      <c r="HQ187" s="8"/>
      <c r="HR187" s="8"/>
      <c r="HS187" s="8"/>
      <c r="HT187" s="8"/>
      <c r="HU187" s="8"/>
      <c r="HV187" s="8"/>
      <c r="HW187" s="8"/>
      <c r="HX187" s="8"/>
      <c r="HY187" s="8"/>
      <c r="HZ187" s="8"/>
      <c r="IA187" s="8"/>
      <c r="IB187" s="8"/>
      <c r="IC187" s="8"/>
      <c r="ID187" s="8"/>
      <c r="IE187" s="8"/>
      <c r="IF187" s="8"/>
      <c r="IG187" s="8"/>
      <c r="IH187" s="8"/>
      <c r="II187" s="8"/>
      <c r="IJ187" s="8"/>
      <c r="IK187" s="8"/>
      <c r="IL187" s="8"/>
      <c r="IM187" s="8"/>
      <c r="IN187" s="8"/>
      <c r="IO187" s="8"/>
      <c r="IP187" s="8"/>
      <c r="IQ187" s="8"/>
    </row>
    <row r="188" spans="1:251" s="205" customFormat="1" ht="16.5" customHeight="1">
      <c r="A188" s="36">
        <v>11.9</v>
      </c>
      <c r="B188" s="66" t="s">
        <v>541</v>
      </c>
      <c r="C188" s="122">
        <v>2017</v>
      </c>
      <c r="D188" s="66" t="s">
        <v>601</v>
      </c>
      <c r="E188" s="200" t="s">
        <v>631</v>
      </c>
      <c r="F188" s="6">
        <v>250903</v>
      </c>
      <c r="G188" s="237">
        <v>2.9</v>
      </c>
      <c r="H188" s="36">
        <v>0</v>
      </c>
      <c r="I188" s="36"/>
      <c r="J188" s="36"/>
      <c r="K188" s="38" t="s">
        <v>129</v>
      </c>
      <c r="L188" s="38" t="s">
        <v>137</v>
      </c>
      <c r="M188" s="38" t="s">
        <v>239</v>
      </c>
      <c r="N188" s="39" t="s">
        <v>495</v>
      </c>
      <c r="O188" s="66" t="s">
        <v>166</v>
      </c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8"/>
      <c r="CE188" s="38"/>
      <c r="CF188" s="38"/>
      <c r="CG188" s="38"/>
      <c r="CH188" s="38"/>
      <c r="CI188" s="38"/>
      <c r="CJ188" s="38"/>
      <c r="CK188" s="38"/>
      <c r="CL188" s="38"/>
      <c r="CM188" s="38"/>
      <c r="CN188" s="38"/>
      <c r="CO188" s="38"/>
      <c r="CP188" s="38"/>
      <c r="CQ188" s="38"/>
      <c r="CR188" s="38"/>
      <c r="CS188" s="38"/>
      <c r="CT188" s="38"/>
      <c r="CU188" s="38"/>
      <c r="CV188" s="38"/>
      <c r="CW188" s="38"/>
      <c r="CX188" s="38"/>
      <c r="CY188" s="38"/>
      <c r="CZ188" s="38"/>
      <c r="DA188" s="38"/>
      <c r="DB188" s="38"/>
      <c r="DC188" s="38"/>
      <c r="DD188" s="38"/>
      <c r="DE188" s="38"/>
      <c r="DF188" s="38"/>
      <c r="DG188" s="38"/>
      <c r="DH188" s="38"/>
      <c r="DI188" s="38"/>
      <c r="DJ188" s="38"/>
      <c r="DK188" s="38"/>
      <c r="DL188" s="38"/>
      <c r="DM188" s="38"/>
      <c r="DN188" s="38"/>
      <c r="DO188" s="38"/>
      <c r="DP188" s="38"/>
      <c r="DQ188" s="38"/>
      <c r="DR188" s="38"/>
      <c r="DS188" s="38"/>
      <c r="DT188" s="38"/>
      <c r="DU188" s="38"/>
      <c r="DV188" s="38"/>
      <c r="DW188" s="38"/>
      <c r="DX188" s="38"/>
      <c r="DY188" s="38"/>
      <c r="DZ188" s="38"/>
      <c r="EA188" s="38"/>
      <c r="EB188" s="38"/>
      <c r="EC188" s="38"/>
      <c r="ED188" s="38"/>
      <c r="EE188" s="38"/>
      <c r="EF188" s="38"/>
      <c r="EG188" s="38"/>
      <c r="EH188" s="38"/>
      <c r="EI188" s="38"/>
      <c r="EJ188" s="38"/>
      <c r="EK188" s="38"/>
      <c r="EL188" s="38"/>
      <c r="EM188" s="38"/>
      <c r="EN188" s="38"/>
      <c r="EO188" s="38"/>
      <c r="EP188" s="38"/>
      <c r="EQ188" s="38"/>
      <c r="ER188" s="38"/>
      <c r="ES188" s="38"/>
      <c r="ET188" s="38"/>
      <c r="EU188" s="38"/>
      <c r="EV188" s="38"/>
      <c r="EW188" s="38"/>
      <c r="EX188" s="38"/>
      <c r="EY188" s="38"/>
      <c r="EZ188" s="38"/>
      <c r="FA188" s="38"/>
      <c r="FB188" s="38"/>
      <c r="FC188" s="38"/>
      <c r="FD188" s="38"/>
      <c r="FE188" s="38"/>
      <c r="FF188" s="38"/>
      <c r="FG188" s="38"/>
      <c r="FH188" s="38"/>
      <c r="FI188" s="38"/>
      <c r="FJ188" s="38"/>
      <c r="FK188" s="38"/>
      <c r="FL188" s="38"/>
      <c r="FM188" s="38"/>
      <c r="FN188" s="38"/>
      <c r="FO188" s="38"/>
      <c r="FP188" s="38"/>
      <c r="FQ188" s="38"/>
      <c r="FR188" s="38"/>
      <c r="FS188" s="38"/>
      <c r="FT188" s="38"/>
      <c r="FU188" s="38"/>
      <c r="FV188" s="38"/>
      <c r="FW188" s="38"/>
      <c r="FX188" s="38"/>
      <c r="FY188" s="38"/>
      <c r="FZ188" s="38"/>
      <c r="GA188" s="38"/>
      <c r="GB188" s="38"/>
      <c r="GC188" s="38"/>
      <c r="GD188" s="38"/>
      <c r="GE188" s="38"/>
      <c r="GF188" s="38"/>
      <c r="GG188" s="38"/>
      <c r="GH188" s="38"/>
      <c r="GI188" s="38"/>
      <c r="GJ188" s="38"/>
      <c r="GK188" s="38"/>
      <c r="GL188" s="38"/>
      <c r="GM188" s="38"/>
      <c r="GN188" s="38"/>
      <c r="GO188" s="38"/>
      <c r="GP188" s="38"/>
      <c r="GQ188" s="38"/>
      <c r="GR188" s="38"/>
      <c r="GS188" s="38"/>
      <c r="GT188" s="38"/>
      <c r="GU188" s="38"/>
      <c r="GV188" s="38"/>
      <c r="GW188" s="38"/>
      <c r="GX188" s="38"/>
      <c r="GY188" s="38"/>
      <c r="GZ188" s="38"/>
      <c r="HA188" s="38"/>
      <c r="HB188" s="38"/>
      <c r="HC188" s="38"/>
      <c r="HD188" s="38"/>
      <c r="HE188" s="38"/>
      <c r="HF188" s="38"/>
      <c r="HG188" s="38"/>
      <c r="HH188" s="38"/>
      <c r="HI188" s="38"/>
      <c r="HJ188" s="38"/>
      <c r="HK188" s="38"/>
      <c r="HL188" s="38"/>
      <c r="HM188" s="38"/>
      <c r="HN188" s="38"/>
      <c r="HO188" s="38"/>
      <c r="HP188" s="38"/>
      <c r="HQ188" s="38"/>
      <c r="HR188" s="38"/>
      <c r="HS188" s="38"/>
      <c r="HT188" s="38"/>
      <c r="HU188" s="38"/>
      <c r="HV188" s="38"/>
      <c r="HW188" s="38"/>
      <c r="HX188" s="38"/>
      <c r="HY188" s="38"/>
      <c r="HZ188" s="38"/>
      <c r="IA188" s="38"/>
      <c r="IB188" s="38"/>
      <c r="IC188" s="38"/>
      <c r="ID188" s="38"/>
      <c r="IE188" s="38"/>
      <c r="IF188" s="38"/>
      <c r="IG188" s="38"/>
      <c r="IH188" s="38"/>
      <c r="II188" s="38"/>
      <c r="IJ188" s="38"/>
      <c r="IK188" s="38"/>
      <c r="IL188" s="38"/>
      <c r="IM188" s="38"/>
      <c r="IN188" s="38"/>
      <c r="IO188" s="38"/>
      <c r="IP188" s="38"/>
      <c r="IQ188" s="38"/>
    </row>
    <row r="189" spans="1:251" s="205" customFormat="1" ht="16.5" customHeight="1">
      <c r="A189" s="36">
        <v>3.78</v>
      </c>
      <c r="B189" s="66" t="s">
        <v>541</v>
      </c>
      <c r="C189" s="122">
        <v>2017</v>
      </c>
      <c r="D189" s="66" t="s">
        <v>612</v>
      </c>
      <c r="E189" s="200" t="s">
        <v>631</v>
      </c>
      <c r="F189" s="6">
        <v>250903</v>
      </c>
      <c r="G189" s="36"/>
      <c r="H189" s="36">
        <v>719</v>
      </c>
      <c r="I189" s="36"/>
      <c r="J189" s="36"/>
      <c r="K189" s="38" t="s">
        <v>129</v>
      </c>
      <c r="L189" s="38" t="s">
        <v>137</v>
      </c>
      <c r="M189" s="38" t="s">
        <v>240</v>
      </c>
      <c r="N189" s="39" t="s">
        <v>495</v>
      </c>
      <c r="O189" s="66" t="s">
        <v>166</v>
      </c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8"/>
      <c r="CE189" s="38"/>
      <c r="CF189" s="38"/>
      <c r="CG189" s="38"/>
      <c r="CH189" s="38"/>
      <c r="CI189" s="38"/>
      <c r="CJ189" s="38"/>
      <c r="CK189" s="38"/>
      <c r="CL189" s="38"/>
      <c r="CM189" s="38"/>
      <c r="CN189" s="38"/>
      <c r="CO189" s="38"/>
      <c r="CP189" s="38"/>
      <c r="CQ189" s="38"/>
      <c r="CR189" s="38"/>
      <c r="CS189" s="38"/>
      <c r="CT189" s="38"/>
      <c r="CU189" s="38"/>
      <c r="CV189" s="38"/>
      <c r="CW189" s="38"/>
      <c r="CX189" s="38"/>
      <c r="CY189" s="38"/>
      <c r="CZ189" s="38"/>
      <c r="DA189" s="38"/>
      <c r="DB189" s="38"/>
      <c r="DC189" s="38"/>
      <c r="DD189" s="38"/>
      <c r="DE189" s="38"/>
      <c r="DF189" s="38"/>
      <c r="DG189" s="38"/>
      <c r="DH189" s="38"/>
      <c r="DI189" s="38"/>
      <c r="DJ189" s="38"/>
      <c r="DK189" s="38"/>
      <c r="DL189" s="38"/>
      <c r="DM189" s="38"/>
      <c r="DN189" s="38"/>
      <c r="DO189" s="38"/>
      <c r="DP189" s="38"/>
      <c r="DQ189" s="38"/>
      <c r="DR189" s="38"/>
      <c r="DS189" s="38"/>
      <c r="DT189" s="38"/>
      <c r="DU189" s="38"/>
      <c r="DV189" s="38"/>
      <c r="DW189" s="38"/>
      <c r="DX189" s="38"/>
      <c r="DY189" s="38"/>
      <c r="DZ189" s="38"/>
      <c r="EA189" s="38"/>
      <c r="EB189" s="38"/>
      <c r="EC189" s="38"/>
      <c r="ED189" s="38"/>
      <c r="EE189" s="38"/>
      <c r="EF189" s="38"/>
      <c r="EG189" s="38"/>
      <c r="EH189" s="38"/>
      <c r="EI189" s="38"/>
      <c r="EJ189" s="38"/>
      <c r="EK189" s="38"/>
      <c r="EL189" s="38"/>
      <c r="EM189" s="38"/>
      <c r="EN189" s="38"/>
      <c r="EO189" s="38"/>
      <c r="EP189" s="38"/>
      <c r="EQ189" s="38"/>
      <c r="ER189" s="38"/>
      <c r="ES189" s="38"/>
      <c r="ET189" s="38"/>
      <c r="EU189" s="38"/>
      <c r="EV189" s="38"/>
      <c r="EW189" s="38"/>
      <c r="EX189" s="38"/>
      <c r="EY189" s="38"/>
      <c r="EZ189" s="38"/>
      <c r="FA189" s="38"/>
      <c r="FB189" s="38"/>
      <c r="FC189" s="38"/>
      <c r="FD189" s="38"/>
      <c r="FE189" s="38"/>
      <c r="FF189" s="38"/>
      <c r="FG189" s="38"/>
      <c r="FH189" s="38"/>
      <c r="FI189" s="38"/>
      <c r="FJ189" s="38"/>
      <c r="FK189" s="38"/>
      <c r="FL189" s="38"/>
      <c r="FM189" s="38"/>
      <c r="FN189" s="38"/>
      <c r="FO189" s="38"/>
      <c r="FP189" s="38"/>
      <c r="FQ189" s="38"/>
      <c r="FR189" s="38"/>
      <c r="FS189" s="38"/>
      <c r="FT189" s="38"/>
      <c r="FU189" s="38"/>
      <c r="FV189" s="38"/>
      <c r="FW189" s="38"/>
      <c r="FX189" s="38"/>
      <c r="FY189" s="38"/>
      <c r="FZ189" s="38"/>
      <c r="GA189" s="38"/>
      <c r="GB189" s="38"/>
      <c r="GC189" s="38"/>
      <c r="GD189" s="38"/>
      <c r="GE189" s="38"/>
      <c r="GF189" s="38"/>
      <c r="GG189" s="38"/>
      <c r="GH189" s="38"/>
      <c r="GI189" s="38"/>
      <c r="GJ189" s="38"/>
      <c r="GK189" s="38"/>
      <c r="GL189" s="38"/>
      <c r="GM189" s="38"/>
      <c r="GN189" s="38"/>
      <c r="GO189" s="38"/>
      <c r="GP189" s="38"/>
      <c r="GQ189" s="38"/>
      <c r="GR189" s="38"/>
      <c r="GS189" s="38"/>
      <c r="GT189" s="38"/>
      <c r="GU189" s="38"/>
      <c r="GV189" s="38"/>
      <c r="GW189" s="38"/>
      <c r="GX189" s="38"/>
      <c r="GY189" s="38"/>
      <c r="GZ189" s="38"/>
      <c r="HA189" s="38"/>
      <c r="HB189" s="38"/>
      <c r="HC189" s="38"/>
      <c r="HD189" s="38"/>
      <c r="HE189" s="38"/>
      <c r="HF189" s="38"/>
      <c r="HG189" s="38"/>
      <c r="HH189" s="38"/>
      <c r="HI189" s="38"/>
      <c r="HJ189" s="38"/>
      <c r="HK189" s="38"/>
      <c r="HL189" s="38"/>
      <c r="HM189" s="38"/>
      <c r="HN189" s="38"/>
      <c r="HO189" s="38"/>
      <c r="HP189" s="38"/>
      <c r="HQ189" s="38"/>
      <c r="HR189" s="38"/>
      <c r="HS189" s="38"/>
      <c r="HT189" s="38"/>
      <c r="HU189" s="38"/>
      <c r="HV189" s="38"/>
      <c r="HW189" s="38"/>
      <c r="HX189" s="38"/>
      <c r="HY189" s="38"/>
      <c r="HZ189" s="38"/>
      <c r="IA189" s="38"/>
      <c r="IB189" s="38"/>
      <c r="IC189" s="38"/>
      <c r="ID189" s="38"/>
      <c r="IE189" s="38"/>
      <c r="IF189" s="38"/>
      <c r="IG189" s="38"/>
      <c r="IH189" s="38"/>
      <c r="II189" s="38"/>
      <c r="IJ189" s="38"/>
      <c r="IK189" s="38"/>
      <c r="IL189" s="38"/>
      <c r="IM189" s="38"/>
      <c r="IN189" s="38"/>
      <c r="IO189" s="38"/>
      <c r="IP189" s="38"/>
      <c r="IQ189" s="38"/>
    </row>
    <row r="190" spans="1:251" s="205" customFormat="1" ht="16.5" customHeight="1">
      <c r="A190" s="36">
        <v>2.13</v>
      </c>
      <c r="B190" s="66" t="s">
        <v>541</v>
      </c>
      <c r="C190" s="122">
        <v>2017</v>
      </c>
      <c r="D190" s="66" t="s">
        <v>625</v>
      </c>
      <c r="E190" s="38" t="s">
        <v>631</v>
      </c>
      <c r="F190" s="36">
        <v>250507</v>
      </c>
      <c r="G190" s="36" t="s">
        <v>623</v>
      </c>
      <c r="H190" s="36">
        <v>586</v>
      </c>
      <c r="I190" s="36"/>
      <c r="J190" s="36"/>
      <c r="K190" s="38" t="s">
        <v>129</v>
      </c>
      <c r="L190" s="38" t="s">
        <v>137</v>
      </c>
      <c r="M190" s="38" t="s">
        <v>241</v>
      </c>
      <c r="N190" s="39" t="s">
        <v>495</v>
      </c>
      <c r="O190" s="66" t="s">
        <v>166</v>
      </c>
      <c r="P190" s="38"/>
      <c r="Q190" s="3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8"/>
      <c r="EQ190" s="8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  <c r="FD190" s="8"/>
      <c r="FE190" s="8"/>
      <c r="FF190" s="8"/>
      <c r="FG190" s="8"/>
      <c r="FH190" s="8"/>
      <c r="FI190" s="8"/>
      <c r="FJ190" s="8"/>
      <c r="FK190" s="8"/>
      <c r="FL190" s="8"/>
      <c r="FM190" s="8"/>
      <c r="FN190" s="8"/>
      <c r="FO190" s="8"/>
      <c r="FP190" s="8"/>
      <c r="FQ190" s="8"/>
      <c r="FR190" s="8"/>
      <c r="FS190" s="8"/>
      <c r="FT190" s="8"/>
      <c r="FU190" s="8"/>
      <c r="FV190" s="8"/>
      <c r="FW190" s="8"/>
      <c r="FX190" s="8"/>
      <c r="FY190" s="8"/>
      <c r="FZ190" s="8"/>
      <c r="GA190" s="8"/>
      <c r="GB190" s="8"/>
      <c r="GC190" s="8"/>
      <c r="GD190" s="8"/>
      <c r="GE190" s="8"/>
      <c r="GF190" s="8"/>
      <c r="GG190" s="8"/>
      <c r="GH190" s="8"/>
      <c r="GI190" s="8"/>
      <c r="GJ190" s="8"/>
      <c r="GK190" s="8"/>
      <c r="GL190" s="8"/>
      <c r="GM190" s="8"/>
      <c r="GN190" s="8"/>
      <c r="GO190" s="8"/>
      <c r="GP190" s="8"/>
      <c r="GQ190" s="8"/>
      <c r="GR190" s="8"/>
      <c r="GS190" s="8"/>
      <c r="GT190" s="8"/>
      <c r="GU190" s="8"/>
      <c r="GV190" s="8"/>
      <c r="GW190" s="8"/>
      <c r="GX190" s="8"/>
      <c r="GY190" s="8"/>
      <c r="GZ190" s="8"/>
      <c r="HA190" s="8"/>
      <c r="HB190" s="8"/>
      <c r="HC190" s="8"/>
      <c r="HD190" s="8"/>
      <c r="HE190" s="8"/>
      <c r="HF190" s="8"/>
      <c r="HG190" s="8"/>
      <c r="HH190" s="8"/>
      <c r="HI190" s="8"/>
      <c r="HJ190" s="8"/>
      <c r="HK190" s="8"/>
      <c r="HL190" s="8"/>
      <c r="HM190" s="8"/>
      <c r="HN190" s="8"/>
      <c r="HO190" s="8"/>
      <c r="HP190" s="8"/>
      <c r="HQ190" s="8"/>
      <c r="HR190" s="8"/>
      <c r="HS190" s="8"/>
      <c r="HT190" s="8"/>
      <c r="HU190" s="8"/>
      <c r="HV190" s="8"/>
      <c r="HW190" s="8"/>
      <c r="HX190" s="8"/>
      <c r="HY190" s="8"/>
      <c r="HZ190" s="8"/>
      <c r="IA190" s="8"/>
      <c r="IB190" s="8"/>
      <c r="IC190" s="8"/>
      <c r="ID190" s="8"/>
      <c r="IE190" s="8"/>
      <c r="IF190" s="8"/>
      <c r="IG190" s="8"/>
      <c r="IH190" s="8"/>
      <c r="II190" s="8"/>
      <c r="IJ190" s="8"/>
      <c r="IK190" s="8"/>
      <c r="IL190" s="8"/>
      <c r="IM190" s="8"/>
      <c r="IN190" s="8"/>
      <c r="IO190" s="8"/>
      <c r="IP190" s="8"/>
      <c r="IQ190" s="8"/>
    </row>
    <row r="191" spans="1:251" s="205" customFormat="1" ht="16.5" customHeight="1">
      <c r="A191" s="210">
        <v>5.3</v>
      </c>
      <c r="B191" s="66" t="s">
        <v>541</v>
      </c>
      <c r="C191" s="122">
        <v>2017</v>
      </c>
      <c r="D191" s="66" t="s">
        <v>845</v>
      </c>
      <c r="E191" s="200" t="s">
        <v>631</v>
      </c>
      <c r="F191" s="6">
        <v>250903</v>
      </c>
      <c r="G191" s="39"/>
      <c r="H191" s="36">
        <v>365</v>
      </c>
      <c r="I191" s="36"/>
      <c r="J191" s="36"/>
      <c r="K191" s="38" t="s">
        <v>129</v>
      </c>
      <c r="L191" s="38" t="s">
        <v>137</v>
      </c>
      <c r="M191" s="38" t="s">
        <v>240</v>
      </c>
      <c r="N191" s="39" t="s">
        <v>495</v>
      </c>
      <c r="O191" s="66" t="s">
        <v>166</v>
      </c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8"/>
      <c r="CE191" s="38"/>
      <c r="CF191" s="38"/>
      <c r="CG191" s="38"/>
      <c r="CH191" s="38"/>
      <c r="CI191" s="38"/>
      <c r="CJ191" s="38"/>
      <c r="CK191" s="38"/>
      <c r="CL191" s="38"/>
      <c r="CM191" s="38"/>
      <c r="CN191" s="38"/>
      <c r="CO191" s="38"/>
      <c r="CP191" s="38"/>
      <c r="CQ191" s="38"/>
      <c r="CR191" s="38"/>
      <c r="CS191" s="38"/>
      <c r="CT191" s="38"/>
      <c r="CU191" s="38"/>
      <c r="CV191" s="38"/>
      <c r="CW191" s="38"/>
      <c r="CX191" s="38"/>
      <c r="CY191" s="38"/>
      <c r="CZ191" s="38"/>
      <c r="DA191" s="38"/>
      <c r="DB191" s="38"/>
      <c r="DC191" s="38"/>
      <c r="DD191" s="38"/>
      <c r="DE191" s="38"/>
      <c r="DF191" s="38"/>
      <c r="DG191" s="38"/>
      <c r="DH191" s="38"/>
      <c r="DI191" s="38"/>
      <c r="DJ191" s="38"/>
      <c r="DK191" s="38"/>
      <c r="DL191" s="38"/>
      <c r="DM191" s="38"/>
      <c r="DN191" s="38"/>
      <c r="DO191" s="38"/>
      <c r="DP191" s="38"/>
      <c r="DQ191" s="38"/>
      <c r="DR191" s="38"/>
      <c r="DS191" s="38"/>
      <c r="DT191" s="38"/>
      <c r="DU191" s="38"/>
      <c r="DV191" s="38"/>
      <c r="DW191" s="38"/>
      <c r="DX191" s="38"/>
      <c r="DY191" s="38"/>
      <c r="DZ191" s="38"/>
      <c r="EA191" s="38"/>
      <c r="EB191" s="38"/>
      <c r="EC191" s="38"/>
      <c r="ED191" s="38"/>
      <c r="EE191" s="38"/>
      <c r="EF191" s="38"/>
      <c r="EG191" s="38"/>
      <c r="EH191" s="38"/>
      <c r="EI191" s="38"/>
      <c r="EJ191" s="38"/>
      <c r="EK191" s="38"/>
      <c r="EL191" s="38"/>
      <c r="EM191" s="38"/>
      <c r="EN191" s="38"/>
      <c r="EO191" s="38"/>
      <c r="EP191" s="38"/>
      <c r="EQ191" s="38"/>
      <c r="ER191" s="38"/>
      <c r="ES191" s="38"/>
      <c r="ET191" s="38"/>
      <c r="EU191" s="38"/>
      <c r="EV191" s="38"/>
      <c r="EW191" s="38"/>
      <c r="EX191" s="38"/>
      <c r="EY191" s="38"/>
      <c r="EZ191" s="38"/>
      <c r="FA191" s="38"/>
      <c r="FB191" s="38"/>
      <c r="FC191" s="38"/>
      <c r="FD191" s="38"/>
      <c r="FE191" s="38"/>
      <c r="FF191" s="38"/>
      <c r="FG191" s="38"/>
      <c r="FH191" s="38"/>
      <c r="FI191" s="38"/>
      <c r="FJ191" s="38"/>
      <c r="FK191" s="38"/>
      <c r="FL191" s="38"/>
      <c r="FM191" s="38"/>
      <c r="FN191" s="38"/>
      <c r="FO191" s="38"/>
      <c r="FP191" s="38"/>
      <c r="FQ191" s="38"/>
      <c r="FR191" s="38"/>
      <c r="FS191" s="38"/>
      <c r="FT191" s="38"/>
      <c r="FU191" s="38"/>
      <c r="FV191" s="38"/>
      <c r="FW191" s="38"/>
      <c r="FX191" s="38"/>
      <c r="FY191" s="38"/>
      <c r="FZ191" s="38"/>
      <c r="GA191" s="38"/>
      <c r="GB191" s="38"/>
      <c r="GC191" s="38"/>
      <c r="GD191" s="38"/>
      <c r="GE191" s="38"/>
      <c r="GF191" s="38"/>
      <c r="GG191" s="38"/>
      <c r="GH191" s="38"/>
      <c r="GI191" s="38"/>
      <c r="GJ191" s="38"/>
      <c r="GK191" s="38"/>
      <c r="GL191" s="38"/>
      <c r="GM191" s="38"/>
      <c r="GN191" s="38"/>
      <c r="GO191" s="38"/>
      <c r="GP191" s="38"/>
      <c r="GQ191" s="38"/>
      <c r="GR191" s="38"/>
      <c r="GS191" s="38"/>
      <c r="GT191" s="38"/>
      <c r="GU191" s="38"/>
      <c r="GV191" s="38"/>
      <c r="GW191" s="38"/>
      <c r="GX191" s="38"/>
      <c r="GY191" s="38"/>
      <c r="GZ191" s="38"/>
      <c r="HA191" s="38"/>
      <c r="HB191" s="38"/>
      <c r="HC191" s="38"/>
      <c r="HD191" s="38"/>
      <c r="HE191" s="38"/>
      <c r="HF191" s="38"/>
      <c r="HG191" s="38"/>
      <c r="HH191" s="38"/>
      <c r="HI191" s="38"/>
      <c r="HJ191" s="38"/>
      <c r="HK191" s="38"/>
      <c r="HL191" s="38"/>
      <c r="HM191" s="38"/>
      <c r="HN191" s="38"/>
      <c r="HO191" s="38"/>
      <c r="HP191" s="38"/>
      <c r="HQ191" s="38"/>
      <c r="HR191" s="38"/>
      <c r="HS191" s="38"/>
      <c r="HT191" s="38"/>
      <c r="HU191" s="38"/>
      <c r="HV191" s="38"/>
      <c r="HW191" s="38"/>
      <c r="HX191" s="38"/>
      <c r="HY191" s="38"/>
      <c r="HZ191" s="38"/>
      <c r="IA191" s="38"/>
      <c r="IB191" s="38"/>
      <c r="IC191" s="38"/>
      <c r="ID191" s="38"/>
      <c r="IE191" s="38"/>
      <c r="IF191" s="38"/>
      <c r="IG191" s="38"/>
      <c r="IH191" s="38"/>
      <c r="II191" s="38"/>
      <c r="IJ191" s="38"/>
      <c r="IK191" s="38"/>
      <c r="IL191" s="38"/>
      <c r="IM191" s="38"/>
      <c r="IN191" s="38"/>
      <c r="IO191" s="38"/>
      <c r="IP191" s="38"/>
      <c r="IQ191" s="38"/>
    </row>
    <row r="192" spans="1:251" s="205" customFormat="1" ht="16.5" customHeight="1">
      <c r="A192" s="36">
        <v>10.4</v>
      </c>
      <c r="B192" s="66" t="s">
        <v>604</v>
      </c>
      <c r="C192" s="122">
        <v>2012</v>
      </c>
      <c r="D192" s="66" t="s">
        <v>601</v>
      </c>
      <c r="E192" s="38" t="s">
        <v>631</v>
      </c>
      <c r="F192" s="36">
        <v>250507</v>
      </c>
      <c r="G192" s="36">
        <v>-0.9</v>
      </c>
      <c r="H192" s="36">
        <v>406</v>
      </c>
      <c r="I192" s="36"/>
      <c r="J192" s="36"/>
      <c r="K192" s="38" t="s">
        <v>129</v>
      </c>
      <c r="L192" s="38" t="s">
        <v>130</v>
      </c>
      <c r="M192" s="38" t="s">
        <v>239</v>
      </c>
      <c r="N192" s="39" t="s">
        <v>286</v>
      </c>
      <c r="O192" s="66" t="s">
        <v>166</v>
      </c>
      <c r="P192" s="38" t="s">
        <v>15</v>
      </c>
      <c r="Q192" s="3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8"/>
      <c r="EQ192" s="8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  <c r="FD192" s="8"/>
      <c r="FE192" s="8"/>
      <c r="FF192" s="8"/>
      <c r="FG192" s="8"/>
      <c r="FH192" s="8"/>
      <c r="FI192" s="8"/>
      <c r="FJ192" s="8"/>
      <c r="FK192" s="8"/>
      <c r="FL192" s="8"/>
      <c r="FM192" s="8"/>
      <c r="FN192" s="8"/>
      <c r="FO192" s="8"/>
      <c r="FP192" s="8"/>
      <c r="FQ192" s="8"/>
      <c r="FR192" s="8"/>
      <c r="FS192" s="8"/>
      <c r="FT192" s="8"/>
      <c r="FU192" s="8"/>
      <c r="FV192" s="8"/>
      <c r="FW192" s="8"/>
      <c r="FX192" s="8"/>
      <c r="FY192" s="8"/>
      <c r="FZ192" s="8"/>
      <c r="GA192" s="8"/>
      <c r="GB192" s="8"/>
      <c r="GC192" s="8"/>
      <c r="GD192" s="8"/>
      <c r="GE192" s="8"/>
      <c r="GF192" s="8"/>
      <c r="GG192" s="8"/>
      <c r="GH192" s="8"/>
      <c r="GI192" s="8"/>
      <c r="GJ192" s="8"/>
      <c r="GK192" s="8"/>
      <c r="GL192" s="8"/>
      <c r="GM192" s="8"/>
      <c r="GN192" s="8"/>
      <c r="GO192" s="8"/>
      <c r="GP192" s="8"/>
      <c r="GQ192" s="8"/>
      <c r="GR192" s="8"/>
      <c r="GS192" s="8"/>
      <c r="GT192" s="8"/>
      <c r="GU192" s="8"/>
      <c r="GV192" s="8"/>
      <c r="GW192" s="8"/>
      <c r="GX192" s="8"/>
      <c r="GY192" s="8"/>
      <c r="GZ192" s="8"/>
      <c r="HA192" s="8"/>
      <c r="HB192" s="8"/>
      <c r="HC192" s="8"/>
      <c r="HD192" s="8"/>
      <c r="HE192" s="8"/>
      <c r="HF192" s="8"/>
      <c r="HG192" s="8"/>
      <c r="HH192" s="8"/>
      <c r="HI192" s="8"/>
      <c r="HJ192" s="8"/>
      <c r="HK192" s="8"/>
      <c r="HL192" s="8"/>
      <c r="HM192" s="8"/>
      <c r="HN192" s="8"/>
      <c r="HO192" s="8"/>
      <c r="HP192" s="8"/>
      <c r="HQ192" s="8"/>
      <c r="HR192" s="8"/>
      <c r="HS192" s="8"/>
      <c r="HT192" s="8"/>
      <c r="HU192" s="8"/>
      <c r="HV192" s="8"/>
      <c r="HW192" s="8"/>
      <c r="HX192" s="8"/>
      <c r="HY192" s="8"/>
      <c r="HZ192" s="8"/>
      <c r="IA192" s="8"/>
      <c r="IB192" s="8"/>
      <c r="IC192" s="8"/>
      <c r="ID192" s="8"/>
      <c r="IE192" s="8"/>
      <c r="IF192" s="8"/>
      <c r="IG192" s="8"/>
      <c r="IH192" s="8"/>
      <c r="II192" s="8"/>
      <c r="IJ192" s="8"/>
      <c r="IK192" s="8"/>
      <c r="IL192" s="8"/>
      <c r="IM192" s="8"/>
      <c r="IN192" s="8"/>
      <c r="IO192" s="8"/>
      <c r="IP192" s="8"/>
      <c r="IQ192" s="8"/>
    </row>
    <row r="193" spans="1:251" s="205" customFormat="1" ht="16.5" customHeight="1">
      <c r="A193" s="36">
        <v>5.51</v>
      </c>
      <c r="B193" s="66" t="s">
        <v>604</v>
      </c>
      <c r="C193" s="122">
        <v>2012</v>
      </c>
      <c r="D193" s="66" t="s">
        <v>612</v>
      </c>
      <c r="E193" s="38" t="s">
        <v>631</v>
      </c>
      <c r="F193" s="36">
        <v>250507</v>
      </c>
      <c r="G193" s="36"/>
      <c r="H193" s="36">
        <v>451</v>
      </c>
      <c r="I193" s="36"/>
      <c r="J193" s="36"/>
      <c r="K193" s="38" t="s">
        <v>129</v>
      </c>
      <c r="L193" s="38" t="s">
        <v>130</v>
      </c>
      <c r="M193" s="38" t="s">
        <v>240</v>
      </c>
      <c r="N193" s="39" t="s">
        <v>286</v>
      </c>
      <c r="O193" s="66" t="s">
        <v>166</v>
      </c>
      <c r="P193" s="38" t="s">
        <v>15</v>
      </c>
      <c r="Q193" s="3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/>
      <c r="FR193" s="8"/>
      <c r="FS193" s="8"/>
      <c r="FT193" s="8"/>
      <c r="FU193" s="8"/>
      <c r="FV193" s="8"/>
      <c r="FW193" s="8"/>
      <c r="FX193" s="8"/>
      <c r="FY193" s="8"/>
      <c r="FZ193" s="8"/>
      <c r="GA193" s="8"/>
      <c r="GB193" s="8"/>
      <c r="GC193" s="8"/>
      <c r="GD193" s="8"/>
      <c r="GE193" s="8"/>
      <c r="GF193" s="8"/>
      <c r="GG193" s="8"/>
      <c r="GH193" s="8"/>
      <c r="GI193" s="8"/>
      <c r="GJ193" s="8"/>
      <c r="GK193" s="8"/>
      <c r="GL193" s="8"/>
      <c r="GM193" s="8"/>
      <c r="GN193" s="8"/>
      <c r="GO193" s="8"/>
      <c r="GP193" s="8"/>
      <c r="GQ193" s="8"/>
      <c r="GR193" s="8"/>
      <c r="GS193" s="8"/>
      <c r="GT193" s="8"/>
      <c r="GU193" s="8"/>
      <c r="GV193" s="8"/>
      <c r="GW193" s="8"/>
      <c r="GX193" s="8"/>
      <c r="GY193" s="8"/>
      <c r="GZ193" s="8"/>
      <c r="HA193" s="8"/>
      <c r="HB193" s="8"/>
      <c r="HC193" s="8"/>
      <c r="HD193" s="8"/>
      <c r="HE193" s="8"/>
      <c r="HF193" s="8"/>
      <c r="HG193" s="8"/>
      <c r="HH193" s="8"/>
      <c r="HI193" s="8"/>
      <c r="HJ193" s="8"/>
      <c r="HK193" s="8"/>
      <c r="HL193" s="8"/>
      <c r="HM193" s="8"/>
      <c r="HN193" s="8"/>
      <c r="HO193" s="8"/>
      <c r="HP193" s="8"/>
      <c r="HQ193" s="8"/>
      <c r="HR193" s="8"/>
      <c r="HS193" s="8"/>
      <c r="HT193" s="8"/>
      <c r="HU193" s="8"/>
      <c r="HV193" s="8"/>
      <c r="HW193" s="8"/>
      <c r="HX193" s="8"/>
      <c r="HY193" s="8"/>
      <c r="HZ193" s="8"/>
      <c r="IA193" s="8"/>
      <c r="IB193" s="8"/>
      <c r="IC193" s="8"/>
      <c r="ID193" s="8"/>
      <c r="IE193" s="8"/>
      <c r="IF193" s="8"/>
      <c r="IG193" s="8"/>
      <c r="IH193" s="8"/>
      <c r="II193" s="8"/>
      <c r="IJ193" s="8"/>
      <c r="IK193" s="8"/>
      <c r="IL193" s="8"/>
      <c r="IM193" s="8"/>
      <c r="IN193" s="8"/>
      <c r="IO193" s="8"/>
      <c r="IP193" s="8"/>
      <c r="IQ193" s="8"/>
    </row>
    <row r="194" spans="1:251" s="205" customFormat="1" ht="16.5" customHeight="1">
      <c r="A194" s="36">
        <v>3.32</v>
      </c>
      <c r="B194" s="66" t="s">
        <v>604</v>
      </c>
      <c r="C194" s="122">
        <v>2012</v>
      </c>
      <c r="D194" s="66" t="s">
        <v>625</v>
      </c>
      <c r="E194" s="38" t="s">
        <v>631</v>
      </c>
      <c r="F194" s="36">
        <v>250507</v>
      </c>
      <c r="G194" s="36" t="s">
        <v>623</v>
      </c>
      <c r="H194" s="36">
        <v>647</v>
      </c>
      <c r="I194" s="36"/>
      <c r="J194" s="36"/>
      <c r="K194" s="38" t="s">
        <v>129</v>
      </c>
      <c r="L194" s="38" t="s">
        <v>130</v>
      </c>
      <c r="M194" s="38" t="s">
        <v>241</v>
      </c>
      <c r="N194" s="39" t="s">
        <v>286</v>
      </c>
      <c r="O194" s="66" t="s">
        <v>166</v>
      </c>
      <c r="P194" s="38" t="s">
        <v>15</v>
      </c>
      <c r="Q194" s="3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  <c r="EP194" s="8"/>
      <c r="EQ194" s="8"/>
      <c r="ER194" s="8"/>
      <c r="ES194" s="8"/>
      <c r="ET194" s="8"/>
      <c r="EU194" s="8"/>
      <c r="EV194" s="8"/>
      <c r="EW194" s="8"/>
      <c r="EX194" s="8"/>
      <c r="EY194" s="8"/>
      <c r="EZ194" s="8"/>
      <c r="FA194" s="8"/>
      <c r="FB194" s="8"/>
      <c r="FC194" s="8"/>
      <c r="FD194" s="8"/>
      <c r="FE194" s="8"/>
      <c r="FF194" s="8"/>
      <c r="FG194" s="8"/>
      <c r="FH194" s="8"/>
      <c r="FI194" s="8"/>
      <c r="FJ194" s="8"/>
      <c r="FK194" s="8"/>
      <c r="FL194" s="8"/>
      <c r="FM194" s="8"/>
      <c r="FN194" s="8"/>
      <c r="FO194" s="8"/>
      <c r="FP194" s="8"/>
      <c r="FQ194" s="8"/>
      <c r="FR194" s="8"/>
      <c r="FS194" s="8"/>
      <c r="FT194" s="8"/>
      <c r="FU194" s="8"/>
      <c r="FV194" s="8"/>
      <c r="FW194" s="8"/>
      <c r="FX194" s="8"/>
      <c r="FY194" s="8"/>
      <c r="FZ194" s="8"/>
      <c r="GA194" s="8"/>
      <c r="GB194" s="8"/>
      <c r="GC194" s="8"/>
      <c r="GD194" s="8"/>
      <c r="GE194" s="8"/>
      <c r="GF194" s="8"/>
      <c r="GG194" s="8"/>
      <c r="GH194" s="8"/>
      <c r="GI194" s="8"/>
      <c r="GJ194" s="8"/>
      <c r="GK194" s="8"/>
      <c r="GL194" s="8"/>
      <c r="GM194" s="8"/>
      <c r="GN194" s="8"/>
      <c r="GO194" s="8"/>
      <c r="GP194" s="8"/>
      <c r="GQ194" s="8"/>
      <c r="GR194" s="8"/>
      <c r="GS194" s="8"/>
      <c r="GT194" s="8"/>
      <c r="GU194" s="8"/>
      <c r="GV194" s="8"/>
      <c r="GW194" s="8"/>
      <c r="GX194" s="8"/>
      <c r="GY194" s="8"/>
      <c r="GZ194" s="8"/>
      <c r="HA194" s="8"/>
      <c r="HB194" s="8"/>
      <c r="HC194" s="8"/>
      <c r="HD194" s="8"/>
      <c r="HE194" s="8"/>
      <c r="HF194" s="8"/>
      <c r="HG194" s="8"/>
      <c r="HH194" s="8"/>
      <c r="HI194" s="8"/>
      <c r="HJ194" s="8"/>
      <c r="HK194" s="8"/>
      <c r="HL194" s="8"/>
      <c r="HM194" s="8"/>
      <c r="HN194" s="8"/>
      <c r="HO194" s="8"/>
      <c r="HP194" s="8"/>
      <c r="HQ194" s="8"/>
      <c r="HR194" s="8"/>
      <c r="HS194" s="8"/>
      <c r="HT194" s="8"/>
      <c r="HU194" s="8"/>
      <c r="HV194" s="8"/>
      <c r="HW194" s="8"/>
      <c r="HX194" s="8"/>
      <c r="HY194" s="8"/>
      <c r="HZ194" s="8"/>
      <c r="IA194" s="8"/>
      <c r="IB194" s="8"/>
      <c r="IC194" s="8"/>
      <c r="ID194" s="8"/>
      <c r="IE194" s="8"/>
      <c r="IF194" s="8"/>
      <c r="IG194" s="8"/>
      <c r="IH194" s="8"/>
      <c r="II194" s="8"/>
      <c r="IJ194" s="8"/>
      <c r="IK194" s="8"/>
      <c r="IL194" s="8"/>
      <c r="IM194" s="8"/>
      <c r="IN194" s="8"/>
      <c r="IO194" s="8"/>
      <c r="IP194" s="8"/>
      <c r="IQ194" s="8"/>
    </row>
    <row r="195" spans="1:251" s="205" customFormat="1" ht="16.5" customHeight="1">
      <c r="A195" s="71" t="s">
        <v>759</v>
      </c>
      <c r="B195" s="71" t="s">
        <v>702</v>
      </c>
      <c r="C195" s="71">
        <v>2010</v>
      </c>
      <c r="D195" s="71" t="s">
        <v>726</v>
      </c>
      <c r="E195" s="71" t="s">
        <v>460</v>
      </c>
      <c r="F195" s="71">
        <v>250611</v>
      </c>
      <c r="G195" s="11"/>
      <c r="H195" s="6">
        <v>575</v>
      </c>
      <c r="I195" s="6">
        <v>359</v>
      </c>
      <c r="J195" s="6"/>
      <c r="K195" s="71" t="s">
        <v>129</v>
      </c>
      <c r="L195" s="197" t="s">
        <v>719</v>
      </c>
      <c r="M195" s="71" t="s">
        <v>239</v>
      </c>
      <c r="N195" s="71" t="s">
        <v>703</v>
      </c>
      <c r="O195" s="71" t="s">
        <v>511</v>
      </c>
      <c r="P195" s="71"/>
      <c r="Q195" s="71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/>
      <c r="EG195" s="8"/>
      <c r="EH195" s="8"/>
      <c r="EI195" s="8"/>
      <c r="EJ195" s="8"/>
      <c r="EK195" s="8"/>
      <c r="EL195" s="8"/>
      <c r="EM195" s="8"/>
      <c r="EN195" s="8"/>
      <c r="EO195" s="8"/>
      <c r="EP195" s="8"/>
      <c r="EQ195" s="8"/>
      <c r="ER195" s="8"/>
      <c r="ES195" s="8"/>
      <c r="ET195" s="8"/>
      <c r="EU195" s="8"/>
      <c r="EV195" s="8"/>
      <c r="EW195" s="8"/>
      <c r="EX195" s="8"/>
      <c r="EY195" s="8"/>
      <c r="EZ195" s="8"/>
      <c r="FA195" s="8"/>
      <c r="FB195" s="8"/>
      <c r="FC195" s="8"/>
      <c r="FD195" s="8"/>
      <c r="FE195" s="8"/>
      <c r="FF195" s="8"/>
      <c r="FG195" s="8"/>
      <c r="FH195" s="8"/>
      <c r="FI195" s="8"/>
      <c r="FJ195" s="8"/>
      <c r="FK195" s="8"/>
      <c r="FL195" s="8"/>
      <c r="FM195" s="8"/>
      <c r="FN195" s="8"/>
      <c r="FO195" s="8"/>
      <c r="FP195" s="8"/>
      <c r="FQ195" s="8"/>
      <c r="FR195" s="8"/>
      <c r="FS195" s="8"/>
      <c r="FT195" s="8"/>
      <c r="FU195" s="8"/>
      <c r="FV195" s="8"/>
      <c r="FW195" s="8"/>
      <c r="FX195" s="8"/>
      <c r="FY195" s="8"/>
      <c r="FZ195" s="8"/>
      <c r="GA195" s="8"/>
      <c r="GB195" s="8"/>
      <c r="GC195" s="8"/>
      <c r="GD195" s="8"/>
      <c r="GE195" s="8"/>
      <c r="GF195" s="8"/>
      <c r="GG195" s="8"/>
      <c r="GH195" s="8"/>
      <c r="GI195" s="8"/>
      <c r="GJ195" s="8"/>
      <c r="GK195" s="8"/>
      <c r="GL195" s="8"/>
      <c r="GM195" s="8"/>
      <c r="GN195" s="8"/>
      <c r="GO195" s="8"/>
      <c r="GP195" s="8"/>
      <c r="GQ195" s="8"/>
      <c r="GR195" s="8"/>
      <c r="GS195" s="8"/>
      <c r="GT195" s="8"/>
      <c r="GU195" s="8"/>
      <c r="GV195" s="8"/>
      <c r="GW195" s="8"/>
      <c r="GX195" s="8"/>
      <c r="GY195" s="8"/>
      <c r="GZ195" s="8"/>
      <c r="HA195" s="8"/>
      <c r="HB195" s="8"/>
      <c r="HC195" s="8"/>
      <c r="HD195" s="8"/>
      <c r="HE195" s="8"/>
      <c r="HF195" s="8"/>
      <c r="HG195" s="8"/>
      <c r="HH195" s="8"/>
      <c r="HI195" s="8"/>
      <c r="HJ195" s="8"/>
      <c r="HK195" s="8"/>
      <c r="HL195" s="8"/>
      <c r="HM195" s="8"/>
      <c r="HN195" s="8"/>
      <c r="HO195" s="8"/>
      <c r="HP195" s="8"/>
      <c r="HQ195" s="8"/>
      <c r="HR195" s="8"/>
      <c r="HS195" s="8"/>
      <c r="HT195" s="8"/>
      <c r="HU195" s="8"/>
      <c r="HV195" s="8"/>
      <c r="HW195" s="8"/>
      <c r="HX195" s="8"/>
      <c r="HY195" s="8"/>
      <c r="HZ195" s="8"/>
      <c r="IA195" s="8"/>
      <c r="IB195" s="8"/>
      <c r="IC195" s="8"/>
      <c r="ID195" s="8"/>
      <c r="IE195" s="8"/>
      <c r="IF195" s="8"/>
      <c r="IG195" s="8"/>
      <c r="IH195" s="8"/>
      <c r="II195" s="8"/>
      <c r="IJ195" s="8"/>
      <c r="IK195" s="8"/>
      <c r="IL195" s="8"/>
      <c r="IM195" s="8"/>
      <c r="IN195" s="8"/>
      <c r="IO195" s="8"/>
      <c r="IP195" s="8"/>
      <c r="IQ195" s="8"/>
    </row>
    <row r="196" spans="1:251" s="205" customFormat="1" ht="16.5" customHeight="1">
      <c r="A196" s="71" t="s">
        <v>722</v>
      </c>
      <c r="B196" s="71" t="s">
        <v>702</v>
      </c>
      <c r="C196" s="71">
        <v>2010</v>
      </c>
      <c r="D196" s="71" t="s">
        <v>686</v>
      </c>
      <c r="E196" s="71" t="s">
        <v>685</v>
      </c>
      <c r="F196" s="71">
        <v>250530</v>
      </c>
      <c r="G196" s="11"/>
      <c r="H196" s="6">
        <v>511</v>
      </c>
      <c r="I196" s="6">
        <v>373</v>
      </c>
      <c r="J196" s="6"/>
      <c r="K196" s="71" t="s">
        <v>129</v>
      </c>
      <c r="L196" s="136" t="s">
        <v>719</v>
      </c>
      <c r="M196" s="71" t="s">
        <v>239</v>
      </c>
      <c r="N196" s="71" t="s">
        <v>703</v>
      </c>
      <c r="O196" s="71" t="s">
        <v>511</v>
      </c>
      <c r="P196" s="71"/>
      <c r="Q196" s="71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  <c r="FM196" s="8"/>
      <c r="FN196" s="8"/>
      <c r="FO196" s="8"/>
      <c r="FP196" s="8"/>
      <c r="FQ196" s="8"/>
      <c r="FR196" s="8"/>
      <c r="FS196" s="8"/>
      <c r="FT196" s="8"/>
      <c r="FU196" s="8"/>
      <c r="FV196" s="8"/>
      <c r="FW196" s="8"/>
      <c r="FX196" s="8"/>
      <c r="FY196" s="8"/>
      <c r="FZ196" s="8"/>
      <c r="GA196" s="8"/>
      <c r="GB196" s="8"/>
      <c r="GC196" s="8"/>
      <c r="GD196" s="8"/>
      <c r="GE196" s="8"/>
      <c r="GF196" s="8"/>
      <c r="GG196" s="8"/>
      <c r="GH196" s="8"/>
      <c r="GI196" s="8"/>
      <c r="GJ196" s="8"/>
      <c r="GK196" s="8"/>
      <c r="GL196" s="8"/>
      <c r="GM196" s="8"/>
      <c r="GN196" s="8"/>
      <c r="GO196" s="8"/>
      <c r="GP196" s="8"/>
      <c r="GQ196" s="8"/>
      <c r="GR196" s="8"/>
      <c r="GS196" s="8"/>
      <c r="GT196" s="8"/>
      <c r="GU196" s="8"/>
      <c r="GV196" s="8"/>
      <c r="GW196" s="8"/>
      <c r="GX196" s="8"/>
      <c r="GY196" s="8"/>
      <c r="GZ196" s="8"/>
      <c r="HA196" s="8"/>
      <c r="HB196" s="8"/>
      <c r="HC196" s="8"/>
      <c r="HD196" s="8"/>
      <c r="HE196" s="8"/>
      <c r="HF196" s="8"/>
      <c r="HG196" s="8"/>
      <c r="HH196" s="8"/>
      <c r="HI196" s="8"/>
      <c r="HJ196" s="8"/>
      <c r="HK196" s="8"/>
      <c r="HL196" s="8"/>
      <c r="HM196" s="8"/>
      <c r="HN196" s="8"/>
      <c r="HO196" s="8"/>
      <c r="HP196" s="8"/>
      <c r="HQ196" s="8"/>
      <c r="HR196" s="8"/>
      <c r="HS196" s="8"/>
      <c r="HT196" s="8"/>
      <c r="HU196" s="8"/>
      <c r="HV196" s="8"/>
      <c r="HW196" s="8"/>
      <c r="HX196" s="8"/>
      <c r="HY196" s="8"/>
      <c r="HZ196" s="8"/>
      <c r="IA196" s="8"/>
      <c r="IB196" s="8"/>
      <c r="IC196" s="8"/>
      <c r="ID196" s="8"/>
      <c r="IE196" s="8"/>
      <c r="IF196" s="8"/>
      <c r="IG196" s="8"/>
      <c r="IH196" s="8"/>
      <c r="II196" s="8"/>
      <c r="IJ196" s="8"/>
      <c r="IK196" s="8"/>
      <c r="IL196" s="8"/>
      <c r="IM196" s="8"/>
      <c r="IN196" s="8"/>
      <c r="IO196" s="8"/>
      <c r="IP196" s="8"/>
      <c r="IQ196" s="8"/>
    </row>
    <row r="197" spans="1:251" s="205" customFormat="1" ht="16.5" customHeight="1">
      <c r="A197" s="86" t="s">
        <v>542</v>
      </c>
      <c r="B197" s="86" t="s">
        <v>543</v>
      </c>
      <c r="C197" s="86">
        <v>2019</v>
      </c>
      <c r="D197" s="39" t="s">
        <v>472</v>
      </c>
      <c r="E197" s="39" t="s">
        <v>460</v>
      </c>
      <c r="F197" s="39">
        <v>250505</v>
      </c>
      <c r="G197" s="36"/>
      <c r="H197" s="36">
        <v>0</v>
      </c>
      <c r="I197" s="36"/>
      <c r="J197" s="36"/>
      <c r="K197" s="36" t="s">
        <v>129</v>
      </c>
      <c r="L197" s="36" t="s">
        <v>137</v>
      </c>
      <c r="M197" s="36" t="s">
        <v>239</v>
      </c>
      <c r="N197" s="36" t="s">
        <v>495</v>
      </c>
      <c r="O197" s="36" t="s">
        <v>511</v>
      </c>
      <c r="P197" s="36"/>
      <c r="Q197" s="36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  <c r="EA197" s="8"/>
      <c r="EB197" s="8"/>
      <c r="EC197" s="8"/>
      <c r="ED197" s="8"/>
      <c r="EE197" s="8"/>
      <c r="EF197" s="8"/>
      <c r="EG197" s="8"/>
      <c r="EH197" s="8"/>
      <c r="EI197" s="8"/>
      <c r="EJ197" s="8"/>
      <c r="EK197" s="8"/>
      <c r="EL197" s="8"/>
      <c r="EM197" s="8"/>
      <c r="EN197" s="8"/>
      <c r="EO197" s="8"/>
      <c r="EP197" s="8"/>
      <c r="EQ197" s="8"/>
      <c r="ER197" s="8"/>
      <c r="ES197" s="8"/>
      <c r="ET197" s="8"/>
      <c r="EU197" s="8"/>
      <c r="EV197" s="8"/>
      <c r="EW197" s="8"/>
      <c r="EX197" s="8"/>
      <c r="EY197" s="8"/>
      <c r="EZ197" s="8"/>
      <c r="FA197" s="8"/>
      <c r="FB197" s="8"/>
      <c r="FC197" s="8"/>
      <c r="FD197" s="8"/>
      <c r="FE197" s="8"/>
      <c r="FF197" s="8"/>
      <c r="FG197" s="8"/>
      <c r="FH197" s="8"/>
      <c r="FI197" s="8"/>
      <c r="FJ197" s="8"/>
      <c r="FK197" s="8"/>
      <c r="FL197" s="8"/>
      <c r="FM197" s="8"/>
      <c r="FN197" s="8"/>
      <c r="FO197" s="8"/>
      <c r="FP197" s="8"/>
      <c r="FQ197" s="8"/>
      <c r="FR197" s="8"/>
      <c r="FS197" s="8"/>
      <c r="FT197" s="8"/>
      <c r="FU197" s="8"/>
      <c r="FV197" s="8"/>
      <c r="FW197" s="8"/>
      <c r="FX197" s="8"/>
      <c r="FY197" s="8"/>
      <c r="FZ197" s="8"/>
      <c r="GA197" s="8"/>
      <c r="GB197" s="8"/>
      <c r="GC197" s="8"/>
      <c r="GD197" s="8"/>
      <c r="GE197" s="8"/>
      <c r="GF197" s="8"/>
      <c r="GG197" s="8"/>
      <c r="GH197" s="8"/>
      <c r="GI197" s="8"/>
      <c r="GJ197" s="8"/>
      <c r="GK197" s="8"/>
      <c r="GL197" s="8"/>
      <c r="GM197" s="8"/>
      <c r="GN197" s="8"/>
      <c r="GO197" s="8"/>
      <c r="GP197" s="8"/>
      <c r="GQ197" s="8"/>
      <c r="GR197" s="8"/>
      <c r="GS197" s="8"/>
      <c r="GT197" s="8"/>
      <c r="GU197" s="8"/>
      <c r="GV197" s="8"/>
      <c r="GW197" s="8"/>
      <c r="GX197" s="8"/>
      <c r="GY197" s="8"/>
      <c r="GZ197" s="8"/>
      <c r="HA197" s="8"/>
      <c r="HB197" s="8"/>
      <c r="HC197" s="8"/>
      <c r="HD197" s="8"/>
      <c r="HE197" s="8"/>
      <c r="HF197" s="8"/>
      <c r="HG197" s="8"/>
      <c r="HH197" s="8"/>
      <c r="HI197" s="8"/>
      <c r="HJ197" s="8"/>
      <c r="HK197" s="8"/>
      <c r="HL197" s="8"/>
      <c r="HM197" s="8"/>
      <c r="HN197" s="8"/>
      <c r="HO197" s="8"/>
      <c r="HP197" s="8"/>
      <c r="HQ197" s="8"/>
      <c r="HR197" s="8"/>
      <c r="HS197" s="8"/>
      <c r="HT197" s="8"/>
      <c r="HU197" s="8"/>
      <c r="HV197" s="8"/>
      <c r="HW197" s="8"/>
      <c r="HX197" s="8"/>
      <c r="HY197" s="8"/>
      <c r="HZ197" s="8"/>
      <c r="IA197" s="8"/>
      <c r="IB197" s="8"/>
      <c r="IC197" s="8"/>
      <c r="ID197" s="8"/>
      <c r="IE197" s="8"/>
      <c r="IF197" s="8"/>
      <c r="IG197" s="8"/>
      <c r="IH197" s="8"/>
      <c r="II197" s="8"/>
      <c r="IJ197" s="8"/>
      <c r="IK197" s="8"/>
      <c r="IL197" s="8"/>
      <c r="IM197" s="8"/>
      <c r="IN197" s="8"/>
      <c r="IO197" s="8"/>
      <c r="IP197" s="8"/>
      <c r="IQ197" s="8"/>
    </row>
    <row r="198" spans="1:251" s="205" customFormat="1" ht="16.5" customHeight="1">
      <c r="A198" s="39" t="s">
        <v>640</v>
      </c>
      <c r="B198" s="66" t="s">
        <v>587</v>
      </c>
      <c r="C198" s="122">
        <v>2015</v>
      </c>
      <c r="D198" s="66" t="s">
        <v>572</v>
      </c>
      <c r="E198" s="38" t="s">
        <v>631</v>
      </c>
      <c r="F198" s="36">
        <v>250507</v>
      </c>
      <c r="G198" s="208">
        <v>-1</v>
      </c>
      <c r="H198" s="36">
        <v>195</v>
      </c>
      <c r="I198" s="36"/>
      <c r="J198" s="36"/>
      <c r="K198" s="38" t="s">
        <v>128</v>
      </c>
      <c r="L198" s="38" t="s">
        <v>137</v>
      </c>
      <c r="M198" s="38" t="s">
        <v>239</v>
      </c>
      <c r="N198" s="39" t="s">
        <v>276</v>
      </c>
      <c r="O198" s="66" t="s">
        <v>166</v>
      </c>
      <c r="P198" s="38" t="s">
        <v>15</v>
      </c>
      <c r="Q198" s="3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  <c r="FF198" s="8"/>
      <c r="FG198" s="8"/>
      <c r="FH198" s="8"/>
      <c r="FI198" s="8"/>
      <c r="FJ198" s="8"/>
      <c r="FK198" s="8"/>
      <c r="FL198" s="8"/>
      <c r="FM198" s="8"/>
      <c r="FN198" s="8"/>
      <c r="FO198" s="8"/>
      <c r="FP198" s="8"/>
      <c r="FQ198" s="8"/>
      <c r="FR198" s="8"/>
      <c r="FS198" s="8"/>
      <c r="FT198" s="8"/>
      <c r="FU198" s="8"/>
      <c r="FV198" s="8"/>
      <c r="FW198" s="8"/>
      <c r="FX198" s="8"/>
      <c r="FY198" s="8"/>
      <c r="FZ198" s="8"/>
      <c r="GA198" s="8"/>
      <c r="GB198" s="8"/>
      <c r="GC198" s="8"/>
      <c r="GD198" s="8"/>
      <c r="GE198" s="8"/>
      <c r="GF198" s="8"/>
      <c r="GG198" s="8"/>
      <c r="GH198" s="8"/>
      <c r="GI198" s="8"/>
      <c r="GJ198" s="8"/>
      <c r="GK198" s="8"/>
      <c r="GL198" s="8"/>
      <c r="GM198" s="8"/>
      <c r="GN198" s="8"/>
      <c r="GO198" s="8"/>
      <c r="GP198" s="8"/>
      <c r="GQ198" s="8"/>
      <c r="GR198" s="8"/>
      <c r="GS198" s="8"/>
      <c r="GT198" s="8"/>
      <c r="GU198" s="8"/>
      <c r="GV198" s="8"/>
      <c r="GW198" s="8"/>
      <c r="GX198" s="8"/>
      <c r="GY198" s="8"/>
      <c r="GZ198" s="8"/>
      <c r="HA198" s="8"/>
      <c r="HB198" s="8"/>
      <c r="HC198" s="8"/>
      <c r="HD198" s="8"/>
      <c r="HE198" s="8"/>
      <c r="HF198" s="8"/>
      <c r="HG198" s="8"/>
      <c r="HH198" s="8"/>
      <c r="HI198" s="8"/>
      <c r="HJ198" s="8"/>
      <c r="HK198" s="8"/>
      <c r="HL198" s="8"/>
      <c r="HM198" s="8"/>
      <c r="HN198" s="8"/>
      <c r="HO198" s="8"/>
      <c r="HP198" s="8"/>
      <c r="HQ198" s="8"/>
      <c r="HR198" s="8"/>
      <c r="HS198" s="8"/>
      <c r="HT198" s="8"/>
      <c r="HU198" s="8"/>
      <c r="HV198" s="8"/>
      <c r="HW198" s="8"/>
      <c r="HX198" s="8"/>
      <c r="HY198" s="8"/>
      <c r="HZ198" s="8"/>
      <c r="IA198" s="8"/>
      <c r="IB198" s="8"/>
      <c r="IC198" s="8"/>
      <c r="ID198" s="8"/>
      <c r="IE198" s="8"/>
      <c r="IF198" s="8"/>
      <c r="IG198" s="8"/>
      <c r="IH198" s="8"/>
      <c r="II198" s="8"/>
      <c r="IJ198" s="8"/>
      <c r="IK198" s="8"/>
      <c r="IL198" s="8"/>
      <c r="IM198" s="8"/>
      <c r="IN198" s="8"/>
      <c r="IO198" s="8"/>
      <c r="IP198" s="8"/>
      <c r="IQ198" s="8"/>
    </row>
    <row r="199" spans="1:251" s="205" customFormat="1" ht="16.5" customHeight="1">
      <c r="A199" s="39">
        <v>13.4</v>
      </c>
      <c r="B199" s="66" t="s">
        <v>587</v>
      </c>
      <c r="C199" s="122">
        <v>2015</v>
      </c>
      <c r="D199" s="66" t="s">
        <v>601</v>
      </c>
      <c r="E199" s="38" t="s">
        <v>631</v>
      </c>
      <c r="F199" s="36">
        <v>250507</v>
      </c>
      <c r="G199" s="39">
        <v>-1.2</v>
      </c>
      <c r="H199" s="36">
        <v>0</v>
      </c>
      <c r="I199" s="36"/>
      <c r="J199" s="36"/>
      <c r="K199" s="38" t="s">
        <v>128</v>
      </c>
      <c r="L199" s="38" t="s">
        <v>137</v>
      </c>
      <c r="M199" s="38" t="s">
        <v>239</v>
      </c>
      <c r="N199" s="39" t="s">
        <v>276</v>
      </c>
      <c r="O199" s="66" t="s">
        <v>166</v>
      </c>
      <c r="P199" s="38"/>
      <c r="Q199" s="3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  <c r="GE199" s="8"/>
      <c r="GF199" s="8"/>
      <c r="GG199" s="8"/>
      <c r="GH199" s="8"/>
      <c r="GI199" s="8"/>
      <c r="GJ199" s="8"/>
      <c r="GK199" s="8"/>
      <c r="GL199" s="8"/>
      <c r="GM199" s="8"/>
      <c r="GN199" s="8"/>
      <c r="GO199" s="8"/>
      <c r="GP199" s="8"/>
      <c r="GQ199" s="8"/>
      <c r="GR199" s="8"/>
      <c r="GS199" s="8"/>
      <c r="GT199" s="8"/>
      <c r="GU199" s="8"/>
      <c r="GV199" s="8"/>
      <c r="GW199" s="8"/>
      <c r="GX199" s="8"/>
      <c r="GY199" s="8"/>
      <c r="GZ199" s="8"/>
      <c r="HA199" s="8"/>
      <c r="HB199" s="8"/>
      <c r="HC199" s="8"/>
      <c r="HD199" s="8"/>
      <c r="HE199" s="8"/>
      <c r="HF199" s="8"/>
      <c r="HG199" s="8"/>
      <c r="HH199" s="8"/>
      <c r="HI199" s="8"/>
      <c r="HJ199" s="8"/>
      <c r="HK199" s="8"/>
      <c r="HL199" s="8"/>
      <c r="HM199" s="8"/>
      <c r="HN199" s="8"/>
      <c r="HO199" s="8"/>
      <c r="HP199" s="8"/>
      <c r="HQ199" s="8"/>
      <c r="HR199" s="8"/>
      <c r="HS199" s="8"/>
      <c r="HT199" s="8"/>
      <c r="HU199" s="8"/>
      <c r="HV199" s="8"/>
      <c r="HW199" s="8"/>
      <c r="HX199" s="8"/>
      <c r="HY199" s="8"/>
      <c r="HZ199" s="8"/>
      <c r="IA199" s="8"/>
      <c r="IB199" s="8"/>
      <c r="IC199" s="8"/>
      <c r="ID199" s="8"/>
      <c r="IE199" s="8"/>
      <c r="IF199" s="8"/>
      <c r="IG199" s="8"/>
      <c r="IH199" s="8"/>
      <c r="II199" s="8"/>
      <c r="IJ199" s="8"/>
      <c r="IK199" s="8"/>
      <c r="IL199" s="8"/>
      <c r="IM199" s="8"/>
      <c r="IN199" s="8"/>
      <c r="IO199" s="8"/>
      <c r="IP199" s="8"/>
      <c r="IQ199" s="8"/>
    </row>
    <row r="200" spans="1:251" s="205" customFormat="1" ht="16.5" customHeight="1">
      <c r="A200" s="39">
        <v>18.399999999999999</v>
      </c>
      <c r="B200" s="66" t="s">
        <v>587</v>
      </c>
      <c r="C200" s="122">
        <v>2015</v>
      </c>
      <c r="D200" s="66" t="s">
        <v>611</v>
      </c>
      <c r="E200" s="38" t="s">
        <v>631</v>
      </c>
      <c r="F200" s="36">
        <v>250507</v>
      </c>
      <c r="G200" s="39">
        <v>-0.7</v>
      </c>
      <c r="H200" s="36">
        <v>0</v>
      </c>
      <c r="I200" s="36"/>
      <c r="J200" s="36"/>
      <c r="K200" s="38" t="s">
        <v>128</v>
      </c>
      <c r="L200" s="38" t="s">
        <v>137</v>
      </c>
      <c r="M200" s="38" t="s">
        <v>239</v>
      </c>
      <c r="N200" s="39" t="s">
        <v>276</v>
      </c>
      <c r="O200" s="66" t="s">
        <v>166</v>
      </c>
      <c r="P200" s="38"/>
      <c r="Q200" s="38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6"/>
      <c r="CE200" s="36"/>
      <c r="CF200" s="36"/>
      <c r="CG200" s="36"/>
      <c r="CH200" s="36"/>
      <c r="CI200" s="36"/>
      <c r="CJ200" s="36"/>
      <c r="CK200" s="36"/>
      <c r="CL200" s="36"/>
      <c r="CM200" s="36"/>
      <c r="CN200" s="36"/>
      <c r="CO200" s="36"/>
      <c r="CP200" s="36"/>
      <c r="CQ200" s="36"/>
      <c r="CR200" s="36"/>
      <c r="CS200" s="36"/>
      <c r="CT200" s="36"/>
      <c r="CU200" s="36"/>
      <c r="CV200" s="36"/>
      <c r="CW200" s="36"/>
      <c r="CX200" s="36"/>
      <c r="CY200" s="36"/>
      <c r="CZ200" s="36"/>
      <c r="DA200" s="36"/>
      <c r="DB200" s="36"/>
      <c r="DC200" s="36"/>
      <c r="DD200" s="36"/>
      <c r="DE200" s="36"/>
      <c r="DF200" s="36"/>
      <c r="DG200" s="36"/>
      <c r="DH200" s="36"/>
      <c r="DI200" s="36"/>
      <c r="DJ200" s="36"/>
      <c r="DK200" s="36"/>
      <c r="DL200" s="36"/>
      <c r="DM200" s="36"/>
      <c r="DN200" s="36"/>
      <c r="DO200" s="36"/>
      <c r="DP200" s="36"/>
      <c r="DQ200" s="36"/>
      <c r="DR200" s="36"/>
      <c r="DS200" s="36"/>
      <c r="DT200" s="36"/>
      <c r="DU200" s="36"/>
      <c r="DV200" s="36"/>
      <c r="DW200" s="36"/>
      <c r="DX200" s="36"/>
      <c r="DY200" s="36"/>
      <c r="DZ200" s="36"/>
      <c r="EA200" s="36"/>
      <c r="EB200" s="36"/>
      <c r="EC200" s="36"/>
      <c r="ED200" s="36"/>
      <c r="EE200" s="36"/>
      <c r="EF200" s="36"/>
      <c r="EG200" s="36"/>
      <c r="EH200" s="36"/>
      <c r="EI200" s="36"/>
      <c r="EJ200" s="36"/>
      <c r="EK200" s="36"/>
      <c r="EL200" s="36"/>
      <c r="EM200" s="36"/>
      <c r="EN200" s="36"/>
      <c r="EO200" s="36"/>
      <c r="EP200" s="36"/>
      <c r="EQ200" s="36"/>
      <c r="ER200" s="36"/>
      <c r="ES200" s="36"/>
      <c r="ET200" s="36"/>
      <c r="EU200" s="36"/>
      <c r="EV200" s="36"/>
      <c r="EW200" s="36"/>
      <c r="EX200" s="36"/>
      <c r="EY200" s="36"/>
      <c r="EZ200" s="36"/>
      <c r="FA200" s="36"/>
      <c r="FB200" s="36"/>
      <c r="FC200" s="36"/>
      <c r="FD200" s="36"/>
      <c r="FE200" s="36"/>
      <c r="FF200" s="36"/>
      <c r="FG200" s="36"/>
      <c r="FH200" s="36"/>
      <c r="FI200" s="36"/>
      <c r="FJ200" s="36"/>
      <c r="FK200" s="36"/>
      <c r="FL200" s="36"/>
      <c r="FM200" s="36"/>
      <c r="FN200" s="36"/>
      <c r="FO200" s="36"/>
      <c r="FP200" s="36"/>
      <c r="FQ200" s="36"/>
      <c r="FR200" s="36"/>
      <c r="FS200" s="36"/>
      <c r="FT200" s="36"/>
      <c r="FU200" s="36"/>
      <c r="FV200" s="36"/>
      <c r="FW200" s="36"/>
      <c r="FX200" s="36"/>
      <c r="FY200" s="36"/>
      <c r="FZ200" s="36"/>
      <c r="GA200" s="36"/>
      <c r="GB200" s="36"/>
      <c r="GC200" s="36"/>
      <c r="GD200" s="36"/>
      <c r="GE200" s="36"/>
      <c r="GF200" s="36"/>
      <c r="GG200" s="36"/>
      <c r="GH200" s="36"/>
      <c r="GI200" s="36"/>
      <c r="GJ200" s="36"/>
      <c r="GK200" s="36"/>
      <c r="GL200" s="36"/>
      <c r="GM200" s="36"/>
      <c r="GN200" s="36"/>
      <c r="GO200" s="36"/>
      <c r="GP200" s="36"/>
      <c r="GQ200" s="36"/>
      <c r="GR200" s="36"/>
      <c r="GS200" s="36"/>
      <c r="GT200" s="36"/>
      <c r="GU200" s="36"/>
      <c r="GV200" s="36"/>
      <c r="GW200" s="36"/>
      <c r="GX200" s="36"/>
      <c r="GY200" s="36"/>
      <c r="GZ200" s="36"/>
      <c r="HA200" s="36"/>
      <c r="HB200" s="36"/>
      <c r="HC200" s="36"/>
      <c r="HD200" s="36"/>
      <c r="HE200" s="36"/>
      <c r="HF200" s="36"/>
      <c r="HG200" s="36"/>
      <c r="HH200" s="36"/>
      <c r="HI200" s="36"/>
      <c r="HJ200" s="36"/>
      <c r="HK200" s="36"/>
      <c r="HL200" s="36"/>
      <c r="HM200" s="36"/>
      <c r="HN200" s="36"/>
      <c r="HO200" s="36"/>
      <c r="HP200" s="36"/>
      <c r="HQ200" s="36"/>
      <c r="HR200" s="36"/>
      <c r="HS200" s="36"/>
      <c r="HT200" s="36"/>
      <c r="HU200" s="36"/>
      <c r="HV200" s="36"/>
      <c r="HW200" s="36"/>
      <c r="HX200" s="36"/>
      <c r="HY200" s="36"/>
      <c r="HZ200" s="36"/>
      <c r="IA200" s="36"/>
      <c r="IB200" s="36"/>
      <c r="IC200" s="36"/>
      <c r="ID200" s="36"/>
      <c r="IE200" s="36"/>
      <c r="IF200" s="36"/>
      <c r="IG200" s="36"/>
      <c r="IH200" s="36"/>
      <c r="II200" s="36"/>
      <c r="IJ200" s="36"/>
      <c r="IK200" s="36"/>
      <c r="IL200" s="36"/>
      <c r="IM200" s="36"/>
      <c r="IN200" s="36"/>
      <c r="IO200" s="36"/>
      <c r="IP200" s="36"/>
      <c r="IQ200" s="36"/>
    </row>
    <row r="201" spans="1:251" s="205" customFormat="1" ht="16.5" customHeight="1">
      <c r="A201" s="39">
        <v>3.53</v>
      </c>
      <c r="B201" s="66" t="s">
        <v>587</v>
      </c>
      <c r="C201" s="122">
        <v>2015</v>
      </c>
      <c r="D201" s="66" t="s">
        <v>612</v>
      </c>
      <c r="E201" s="38" t="s">
        <v>631</v>
      </c>
      <c r="F201" s="36">
        <v>250507</v>
      </c>
      <c r="G201" s="209"/>
      <c r="H201" s="36">
        <v>505</v>
      </c>
      <c r="I201" s="36"/>
      <c r="J201" s="36"/>
      <c r="K201" s="38" t="s">
        <v>128</v>
      </c>
      <c r="L201" s="38" t="s">
        <v>137</v>
      </c>
      <c r="M201" s="38" t="s">
        <v>240</v>
      </c>
      <c r="N201" s="39" t="s">
        <v>276</v>
      </c>
      <c r="O201" s="66" t="s">
        <v>166</v>
      </c>
      <c r="P201" s="38" t="s">
        <v>15</v>
      </c>
      <c r="Q201" s="38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6"/>
      <c r="CC201" s="36"/>
      <c r="CD201" s="36"/>
      <c r="CE201" s="36"/>
      <c r="CF201" s="36"/>
      <c r="CG201" s="36"/>
      <c r="CH201" s="36"/>
      <c r="CI201" s="36"/>
      <c r="CJ201" s="36"/>
      <c r="CK201" s="36"/>
      <c r="CL201" s="36"/>
      <c r="CM201" s="36"/>
      <c r="CN201" s="36"/>
      <c r="CO201" s="36"/>
      <c r="CP201" s="36"/>
      <c r="CQ201" s="36"/>
      <c r="CR201" s="36"/>
      <c r="CS201" s="36"/>
      <c r="CT201" s="36"/>
      <c r="CU201" s="36"/>
      <c r="CV201" s="36"/>
      <c r="CW201" s="36"/>
      <c r="CX201" s="36"/>
      <c r="CY201" s="36"/>
      <c r="CZ201" s="36"/>
      <c r="DA201" s="36"/>
      <c r="DB201" s="36"/>
      <c r="DC201" s="36"/>
      <c r="DD201" s="36"/>
      <c r="DE201" s="36"/>
      <c r="DF201" s="36"/>
      <c r="DG201" s="36"/>
      <c r="DH201" s="36"/>
      <c r="DI201" s="36"/>
      <c r="DJ201" s="36"/>
      <c r="DK201" s="36"/>
      <c r="DL201" s="36"/>
      <c r="DM201" s="36"/>
      <c r="DN201" s="36"/>
      <c r="DO201" s="36"/>
      <c r="DP201" s="36"/>
      <c r="DQ201" s="36"/>
      <c r="DR201" s="36"/>
      <c r="DS201" s="36"/>
      <c r="DT201" s="36"/>
      <c r="DU201" s="36"/>
      <c r="DV201" s="36"/>
      <c r="DW201" s="36"/>
      <c r="DX201" s="36"/>
      <c r="DY201" s="36"/>
      <c r="DZ201" s="36"/>
      <c r="EA201" s="36"/>
      <c r="EB201" s="36"/>
      <c r="EC201" s="36"/>
      <c r="ED201" s="36"/>
      <c r="EE201" s="36"/>
      <c r="EF201" s="36"/>
      <c r="EG201" s="36"/>
      <c r="EH201" s="36"/>
      <c r="EI201" s="36"/>
      <c r="EJ201" s="36"/>
      <c r="EK201" s="36"/>
      <c r="EL201" s="36"/>
      <c r="EM201" s="36"/>
      <c r="EN201" s="36"/>
      <c r="EO201" s="36"/>
      <c r="EP201" s="36"/>
      <c r="EQ201" s="36"/>
      <c r="ER201" s="36"/>
      <c r="ES201" s="36"/>
      <c r="ET201" s="36"/>
      <c r="EU201" s="36"/>
      <c r="EV201" s="36"/>
      <c r="EW201" s="36"/>
      <c r="EX201" s="36"/>
      <c r="EY201" s="36"/>
      <c r="EZ201" s="36"/>
      <c r="FA201" s="36"/>
      <c r="FB201" s="36"/>
      <c r="FC201" s="36"/>
      <c r="FD201" s="36"/>
      <c r="FE201" s="36"/>
      <c r="FF201" s="36"/>
      <c r="FG201" s="36"/>
      <c r="FH201" s="36"/>
      <c r="FI201" s="36"/>
      <c r="FJ201" s="36"/>
      <c r="FK201" s="36"/>
      <c r="FL201" s="36"/>
      <c r="FM201" s="36"/>
      <c r="FN201" s="36"/>
      <c r="FO201" s="36"/>
      <c r="FP201" s="36"/>
      <c r="FQ201" s="36"/>
      <c r="FR201" s="36"/>
      <c r="FS201" s="36"/>
      <c r="FT201" s="36"/>
      <c r="FU201" s="36"/>
      <c r="FV201" s="36"/>
      <c r="FW201" s="36"/>
      <c r="FX201" s="36"/>
      <c r="FY201" s="36"/>
      <c r="FZ201" s="36"/>
      <c r="GA201" s="36"/>
      <c r="GB201" s="36"/>
      <c r="GC201" s="36"/>
      <c r="GD201" s="36"/>
      <c r="GE201" s="36"/>
      <c r="GF201" s="36"/>
      <c r="GG201" s="36"/>
      <c r="GH201" s="36"/>
      <c r="GI201" s="36"/>
      <c r="GJ201" s="36"/>
      <c r="GK201" s="36"/>
      <c r="GL201" s="36"/>
      <c r="GM201" s="36"/>
      <c r="GN201" s="36"/>
      <c r="GO201" s="36"/>
      <c r="GP201" s="36"/>
      <c r="GQ201" s="36"/>
      <c r="GR201" s="36"/>
      <c r="GS201" s="36"/>
      <c r="GT201" s="36"/>
      <c r="GU201" s="36"/>
      <c r="GV201" s="36"/>
      <c r="GW201" s="36"/>
      <c r="GX201" s="36"/>
      <c r="GY201" s="36"/>
      <c r="GZ201" s="36"/>
      <c r="HA201" s="36"/>
      <c r="HB201" s="36"/>
      <c r="HC201" s="36"/>
      <c r="HD201" s="36"/>
      <c r="HE201" s="36"/>
      <c r="HF201" s="36"/>
      <c r="HG201" s="36"/>
      <c r="HH201" s="36"/>
      <c r="HI201" s="36"/>
      <c r="HJ201" s="36"/>
      <c r="HK201" s="36"/>
      <c r="HL201" s="36"/>
      <c r="HM201" s="36"/>
      <c r="HN201" s="36"/>
      <c r="HO201" s="36"/>
      <c r="HP201" s="36"/>
      <c r="HQ201" s="36"/>
      <c r="HR201" s="36"/>
      <c r="HS201" s="36"/>
      <c r="HT201" s="36"/>
      <c r="HU201" s="36"/>
      <c r="HV201" s="36"/>
      <c r="HW201" s="36"/>
      <c r="HX201" s="36"/>
      <c r="HY201" s="36"/>
      <c r="HZ201" s="36"/>
      <c r="IA201" s="36"/>
      <c r="IB201" s="36"/>
      <c r="IC201" s="36"/>
      <c r="ID201" s="36"/>
      <c r="IE201" s="36"/>
      <c r="IF201" s="36"/>
      <c r="IG201" s="36"/>
      <c r="IH201" s="36"/>
      <c r="II201" s="36"/>
      <c r="IJ201" s="36"/>
      <c r="IK201" s="36"/>
      <c r="IL201" s="36"/>
      <c r="IM201" s="36"/>
      <c r="IN201" s="36"/>
      <c r="IO201" s="36"/>
      <c r="IP201" s="36"/>
      <c r="IQ201" s="36"/>
    </row>
    <row r="202" spans="1:251" s="205" customFormat="1" ht="16.5" customHeight="1">
      <c r="A202" s="39">
        <v>2.04</v>
      </c>
      <c r="B202" s="66" t="s">
        <v>587</v>
      </c>
      <c r="C202" s="122">
        <v>2015</v>
      </c>
      <c r="D202" s="66" t="s">
        <v>625</v>
      </c>
      <c r="E202" s="38" t="s">
        <v>631</v>
      </c>
      <c r="F202" s="36">
        <v>250507</v>
      </c>
      <c r="G202" s="36" t="s">
        <v>623</v>
      </c>
      <c r="H202" s="36">
        <v>578</v>
      </c>
      <c r="I202" s="36"/>
      <c r="J202" s="36"/>
      <c r="K202" s="38" t="s">
        <v>128</v>
      </c>
      <c r="L202" s="38" t="s">
        <v>137</v>
      </c>
      <c r="M202" s="38" t="s">
        <v>241</v>
      </c>
      <c r="N202" s="39" t="s">
        <v>276</v>
      </c>
      <c r="O202" s="66" t="s">
        <v>166</v>
      </c>
      <c r="P202" s="38"/>
      <c r="Q202" s="38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6"/>
      <c r="CC202" s="36"/>
      <c r="CD202" s="36"/>
      <c r="CE202" s="36"/>
      <c r="CF202" s="36"/>
      <c r="CG202" s="36"/>
      <c r="CH202" s="36"/>
      <c r="CI202" s="36"/>
      <c r="CJ202" s="36"/>
      <c r="CK202" s="36"/>
      <c r="CL202" s="36"/>
      <c r="CM202" s="36"/>
      <c r="CN202" s="36"/>
      <c r="CO202" s="36"/>
      <c r="CP202" s="36"/>
      <c r="CQ202" s="36"/>
      <c r="CR202" s="36"/>
      <c r="CS202" s="36"/>
      <c r="CT202" s="36"/>
      <c r="CU202" s="36"/>
      <c r="CV202" s="36"/>
      <c r="CW202" s="36"/>
      <c r="CX202" s="36"/>
      <c r="CY202" s="36"/>
      <c r="CZ202" s="36"/>
      <c r="DA202" s="36"/>
      <c r="DB202" s="36"/>
      <c r="DC202" s="36"/>
      <c r="DD202" s="36"/>
      <c r="DE202" s="36"/>
      <c r="DF202" s="36"/>
      <c r="DG202" s="36"/>
      <c r="DH202" s="36"/>
      <c r="DI202" s="36"/>
      <c r="DJ202" s="36"/>
      <c r="DK202" s="36"/>
      <c r="DL202" s="36"/>
      <c r="DM202" s="36"/>
      <c r="DN202" s="36"/>
      <c r="DO202" s="36"/>
      <c r="DP202" s="36"/>
      <c r="DQ202" s="36"/>
      <c r="DR202" s="36"/>
      <c r="DS202" s="36"/>
      <c r="DT202" s="36"/>
      <c r="DU202" s="36"/>
      <c r="DV202" s="36"/>
      <c r="DW202" s="36"/>
      <c r="DX202" s="36"/>
      <c r="DY202" s="36"/>
      <c r="DZ202" s="36"/>
      <c r="EA202" s="36"/>
      <c r="EB202" s="36"/>
      <c r="EC202" s="36"/>
      <c r="ED202" s="36"/>
      <c r="EE202" s="36"/>
      <c r="EF202" s="36"/>
      <c r="EG202" s="36"/>
      <c r="EH202" s="36"/>
      <c r="EI202" s="36"/>
      <c r="EJ202" s="36"/>
      <c r="EK202" s="36"/>
      <c r="EL202" s="36"/>
      <c r="EM202" s="36"/>
      <c r="EN202" s="36"/>
      <c r="EO202" s="36"/>
      <c r="EP202" s="36"/>
      <c r="EQ202" s="36"/>
      <c r="ER202" s="36"/>
      <c r="ES202" s="36"/>
      <c r="ET202" s="36"/>
      <c r="EU202" s="36"/>
      <c r="EV202" s="36"/>
      <c r="EW202" s="36"/>
      <c r="EX202" s="36"/>
      <c r="EY202" s="36"/>
      <c r="EZ202" s="36"/>
      <c r="FA202" s="36"/>
      <c r="FB202" s="36"/>
      <c r="FC202" s="36"/>
      <c r="FD202" s="36"/>
      <c r="FE202" s="36"/>
      <c r="FF202" s="36"/>
      <c r="FG202" s="36"/>
      <c r="FH202" s="36"/>
      <c r="FI202" s="36"/>
      <c r="FJ202" s="36"/>
      <c r="FK202" s="36"/>
      <c r="FL202" s="36"/>
      <c r="FM202" s="36"/>
      <c r="FN202" s="36"/>
      <c r="FO202" s="36"/>
      <c r="FP202" s="36"/>
      <c r="FQ202" s="36"/>
      <c r="FR202" s="36"/>
      <c r="FS202" s="36"/>
      <c r="FT202" s="36"/>
      <c r="FU202" s="36"/>
      <c r="FV202" s="36"/>
      <c r="FW202" s="36"/>
      <c r="FX202" s="36"/>
      <c r="FY202" s="36"/>
      <c r="FZ202" s="36"/>
      <c r="GA202" s="36"/>
      <c r="GB202" s="36"/>
      <c r="GC202" s="36"/>
      <c r="GD202" s="36"/>
      <c r="GE202" s="36"/>
      <c r="GF202" s="36"/>
      <c r="GG202" s="36"/>
      <c r="GH202" s="36"/>
      <c r="GI202" s="36"/>
      <c r="GJ202" s="36"/>
      <c r="GK202" s="36"/>
      <c r="GL202" s="36"/>
      <c r="GM202" s="36"/>
      <c r="GN202" s="36"/>
      <c r="GO202" s="36"/>
      <c r="GP202" s="36"/>
      <c r="GQ202" s="36"/>
      <c r="GR202" s="36"/>
      <c r="GS202" s="36"/>
      <c r="GT202" s="36"/>
      <c r="GU202" s="36"/>
      <c r="GV202" s="36"/>
      <c r="GW202" s="36"/>
      <c r="GX202" s="36"/>
      <c r="GY202" s="36"/>
      <c r="GZ202" s="36"/>
      <c r="HA202" s="36"/>
      <c r="HB202" s="36"/>
      <c r="HC202" s="36"/>
      <c r="HD202" s="36"/>
      <c r="HE202" s="36"/>
      <c r="HF202" s="36"/>
      <c r="HG202" s="36"/>
      <c r="HH202" s="36"/>
      <c r="HI202" s="36"/>
      <c r="HJ202" s="36"/>
      <c r="HK202" s="36"/>
      <c r="HL202" s="36"/>
      <c r="HM202" s="36"/>
      <c r="HN202" s="36"/>
      <c r="HO202" s="36"/>
      <c r="HP202" s="36"/>
      <c r="HQ202" s="36"/>
      <c r="HR202" s="36"/>
      <c r="HS202" s="36"/>
      <c r="HT202" s="36"/>
      <c r="HU202" s="36"/>
      <c r="HV202" s="36"/>
      <c r="HW202" s="36"/>
      <c r="HX202" s="36"/>
      <c r="HY202" s="36"/>
      <c r="HZ202" s="36"/>
      <c r="IA202" s="36"/>
      <c r="IB202" s="36"/>
      <c r="IC202" s="36"/>
      <c r="ID202" s="36"/>
      <c r="IE202" s="36"/>
      <c r="IF202" s="36"/>
      <c r="IG202" s="36"/>
      <c r="IH202" s="36"/>
      <c r="II202" s="36"/>
      <c r="IJ202" s="36"/>
      <c r="IK202" s="36"/>
      <c r="IL202" s="36"/>
      <c r="IM202" s="36"/>
      <c r="IN202" s="36"/>
      <c r="IO202" s="36"/>
      <c r="IP202" s="36"/>
      <c r="IQ202" s="36"/>
    </row>
    <row r="203" spans="1:251" s="205" customFormat="1" ht="16.5" customHeight="1">
      <c r="A203" s="71">
        <v>34.25</v>
      </c>
      <c r="B203" s="127" t="s">
        <v>278</v>
      </c>
      <c r="C203" s="6">
        <v>2015</v>
      </c>
      <c r="D203" s="71" t="s">
        <v>694</v>
      </c>
      <c r="E203" s="71" t="s">
        <v>460</v>
      </c>
      <c r="F203" s="71">
        <v>250519</v>
      </c>
      <c r="G203" s="218" t="s">
        <v>695</v>
      </c>
      <c r="H203" s="6"/>
      <c r="I203" s="6"/>
      <c r="J203" s="6"/>
      <c r="K203" s="71" t="s">
        <v>128</v>
      </c>
      <c r="L203" s="38" t="s">
        <v>137</v>
      </c>
      <c r="M203" s="71" t="s">
        <v>239</v>
      </c>
      <c r="N203" s="71" t="s">
        <v>276</v>
      </c>
      <c r="O203" s="71" t="s">
        <v>511</v>
      </c>
      <c r="P203" s="71"/>
      <c r="Q203" s="71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6"/>
      <c r="CE203" s="36"/>
      <c r="CF203" s="36"/>
      <c r="CG203" s="36"/>
      <c r="CH203" s="36"/>
      <c r="CI203" s="36"/>
      <c r="CJ203" s="36"/>
      <c r="CK203" s="36"/>
      <c r="CL203" s="36"/>
      <c r="CM203" s="36"/>
      <c r="CN203" s="36"/>
      <c r="CO203" s="36"/>
      <c r="CP203" s="36"/>
      <c r="CQ203" s="36"/>
      <c r="CR203" s="36"/>
      <c r="CS203" s="36"/>
      <c r="CT203" s="36"/>
      <c r="CU203" s="36"/>
      <c r="CV203" s="36"/>
      <c r="CW203" s="36"/>
      <c r="CX203" s="36"/>
      <c r="CY203" s="36"/>
      <c r="CZ203" s="36"/>
      <c r="DA203" s="36"/>
      <c r="DB203" s="36"/>
      <c r="DC203" s="36"/>
      <c r="DD203" s="36"/>
      <c r="DE203" s="36"/>
      <c r="DF203" s="36"/>
      <c r="DG203" s="36"/>
      <c r="DH203" s="36"/>
      <c r="DI203" s="36"/>
      <c r="DJ203" s="36"/>
      <c r="DK203" s="36"/>
      <c r="DL203" s="36"/>
      <c r="DM203" s="36"/>
      <c r="DN203" s="36"/>
      <c r="DO203" s="36"/>
      <c r="DP203" s="36"/>
      <c r="DQ203" s="36"/>
      <c r="DR203" s="36"/>
      <c r="DS203" s="36"/>
      <c r="DT203" s="36"/>
      <c r="DU203" s="36"/>
      <c r="DV203" s="36"/>
      <c r="DW203" s="36"/>
      <c r="DX203" s="36"/>
      <c r="DY203" s="36"/>
      <c r="DZ203" s="36"/>
      <c r="EA203" s="36"/>
      <c r="EB203" s="36"/>
      <c r="EC203" s="36"/>
      <c r="ED203" s="36"/>
      <c r="EE203" s="36"/>
      <c r="EF203" s="36"/>
      <c r="EG203" s="36"/>
      <c r="EH203" s="36"/>
      <c r="EI203" s="36"/>
      <c r="EJ203" s="36"/>
      <c r="EK203" s="36"/>
      <c r="EL203" s="36"/>
      <c r="EM203" s="36"/>
      <c r="EN203" s="36"/>
      <c r="EO203" s="36"/>
      <c r="EP203" s="36"/>
      <c r="EQ203" s="36"/>
      <c r="ER203" s="36"/>
      <c r="ES203" s="36"/>
      <c r="ET203" s="36"/>
      <c r="EU203" s="36"/>
      <c r="EV203" s="36"/>
      <c r="EW203" s="36"/>
      <c r="EX203" s="36"/>
      <c r="EY203" s="36"/>
      <c r="EZ203" s="36"/>
      <c r="FA203" s="36"/>
      <c r="FB203" s="36"/>
      <c r="FC203" s="36"/>
      <c r="FD203" s="36"/>
      <c r="FE203" s="36"/>
      <c r="FF203" s="36"/>
      <c r="FG203" s="36"/>
      <c r="FH203" s="36"/>
      <c r="FI203" s="36"/>
      <c r="FJ203" s="36"/>
      <c r="FK203" s="36"/>
      <c r="FL203" s="36"/>
      <c r="FM203" s="36"/>
      <c r="FN203" s="36"/>
      <c r="FO203" s="36"/>
      <c r="FP203" s="36"/>
      <c r="FQ203" s="36"/>
      <c r="FR203" s="36"/>
      <c r="FS203" s="36"/>
      <c r="FT203" s="36"/>
      <c r="FU203" s="36"/>
      <c r="FV203" s="36"/>
      <c r="FW203" s="36"/>
      <c r="FX203" s="36"/>
      <c r="FY203" s="36"/>
      <c r="FZ203" s="36"/>
      <c r="GA203" s="36"/>
      <c r="GB203" s="36"/>
      <c r="GC203" s="36"/>
      <c r="GD203" s="36"/>
      <c r="GE203" s="36"/>
      <c r="GF203" s="36"/>
      <c r="GG203" s="36"/>
      <c r="GH203" s="36"/>
      <c r="GI203" s="36"/>
      <c r="GJ203" s="36"/>
      <c r="GK203" s="36"/>
      <c r="GL203" s="36"/>
      <c r="GM203" s="36"/>
      <c r="GN203" s="36"/>
      <c r="GO203" s="36"/>
      <c r="GP203" s="36"/>
      <c r="GQ203" s="36"/>
      <c r="GR203" s="36"/>
      <c r="GS203" s="36"/>
      <c r="GT203" s="36"/>
      <c r="GU203" s="36"/>
      <c r="GV203" s="36"/>
      <c r="GW203" s="36"/>
      <c r="GX203" s="36"/>
      <c r="GY203" s="36"/>
      <c r="GZ203" s="36"/>
      <c r="HA203" s="36"/>
      <c r="HB203" s="36"/>
      <c r="HC203" s="36"/>
      <c r="HD203" s="36"/>
      <c r="HE203" s="36"/>
      <c r="HF203" s="36"/>
      <c r="HG203" s="36"/>
      <c r="HH203" s="36"/>
      <c r="HI203" s="36"/>
      <c r="HJ203" s="36"/>
      <c r="HK203" s="36"/>
      <c r="HL203" s="36"/>
      <c r="HM203" s="36"/>
      <c r="HN203" s="36"/>
      <c r="HO203" s="36"/>
      <c r="HP203" s="36"/>
      <c r="HQ203" s="36"/>
      <c r="HR203" s="36"/>
      <c r="HS203" s="36"/>
      <c r="HT203" s="36"/>
      <c r="HU203" s="36"/>
      <c r="HV203" s="36"/>
      <c r="HW203" s="36"/>
      <c r="HX203" s="36"/>
      <c r="HY203" s="36"/>
      <c r="HZ203" s="36"/>
      <c r="IA203" s="36"/>
      <c r="IB203" s="36"/>
      <c r="IC203" s="36"/>
      <c r="ID203" s="36"/>
      <c r="IE203" s="36"/>
      <c r="IF203" s="36"/>
      <c r="IG203" s="36"/>
      <c r="IH203" s="36"/>
      <c r="II203" s="36"/>
      <c r="IJ203" s="36"/>
      <c r="IK203" s="36"/>
      <c r="IL203" s="36"/>
      <c r="IM203" s="36"/>
      <c r="IN203" s="36"/>
      <c r="IO203" s="36"/>
      <c r="IP203" s="36"/>
      <c r="IQ203" s="36"/>
    </row>
    <row r="204" spans="1:251" s="205" customFormat="1" ht="16.5" customHeight="1">
      <c r="A204" s="36" t="s">
        <v>633</v>
      </c>
      <c r="B204" s="127" t="s">
        <v>278</v>
      </c>
      <c r="C204" s="122">
        <v>2015</v>
      </c>
      <c r="D204" s="66" t="s">
        <v>572</v>
      </c>
      <c r="E204" s="38" t="s">
        <v>631</v>
      </c>
      <c r="F204" s="36">
        <v>250507</v>
      </c>
      <c r="G204" s="207">
        <v>-1</v>
      </c>
      <c r="H204" s="36">
        <v>685</v>
      </c>
      <c r="I204" s="36"/>
      <c r="J204" s="36"/>
      <c r="K204" s="38" t="s">
        <v>128</v>
      </c>
      <c r="L204" s="38" t="s">
        <v>137</v>
      </c>
      <c r="M204" s="38" t="s">
        <v>239</v>
      </c>
      <c r="N204" s="39" t="s">
        <v>276</v>
      </c>
      <c r="O204" s="66" t="s">
        <v>166</v>
      </c>
      <c r="P204" s="38" t="s">
        <v>15</v>
      </c>
      <c r="Q204" s="3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  <c r="FM204" s="8"/>
      <c r="FN204" s="8"/>
      <c r="FO204" s="8"/>
      <c r="FP204" s="8"/>
      <c r="FQ204" s="8"/>
      <c r="FR204" s="8"/>
      <c r="FS204" s="8"/>
      <c r="FT204" s="8"/>
      <c r="FU204" s="8"/>
      <c r="FV204" s="8"/>
      <c r="FW204" s="8"/>
      <c r="FX204" s="8"/>
      <c r="FY204" s="8"/>
      <c r="FZ204" s="8"/>
      <c r="GA204" s="8"/>
      <c r="GB204" s="8"/>
      <c r="GC204" s="8"/>
      <c r="GD204" s="8"/>
      <c r="GE204" s="8"/>
      <c r="GF204" s="8"/>
      <c r="GG204" s="8"/>
      <c r="GH204" s="8"/>
      <c r="GI204" s="8"/>
      <c r="GJ204" s="8"/>
      <c r="GK204" s="8"/>
      <c r="GL204" s="8"/>
      <c r="GM204" s="8"/>
      <c r="GN204" s="8"/>
      <c r="GO204" s="8"/>
      <c r="GP204" s="8"/>
      <c r="GQ204" s="8"/>
      <c r="GR204" s="8"/>
      <c r="GS204" s="8"/>
      <c r="GT204" s="8"/>
      <c r="GU204" s="8"/>
      <c r="GV204" s="8"/>
      <c r="GW204" s="8"/>
      <c r="GX204" s="8"/>
      <c r="GY204" s="8"/>
      <c r="GZ204" s="8"/>
      <c r="HA204" s="8"/>
      <c r="HB204" s="8"/>
      <c r="HC204" s="8"/>
      <c r="HD204" s="8"/>
      <c r="HE204" s="8"/>
      <c r="HF204" s="8"/>
      <c r="HG204" s="8"/>
      <c r="HH204" s="8"/>
      <c r="HI204" s="8"/>
      <c r="HJ204" s="8"/>
      <c r="HK204" s="8"/>
      <c r="HL204" s="8"/>
      <c r="HM204" s="8"/>
      <c r="HN204" s="8"/>
      <c r="HO204" s="8"/>
      <c r="HP204" s="8"/>
      <c r="HQ204" s="8"/>
      <c r="HR204" s="8"/>
      <c r="HS204" s="8"/>
      <c r="HT204" s="8"/>
      <c r="HU204" s="8"/>
      <c r="HV204" s="8"/>
      <c r="HW204" s="8"/>
      <c r="HX204" s="8"/>
      <c r="HY204" s="8"/>
      <c r="HZ204" s="8"/>
      <c r="IA204" s="8"/>
      <c r="IB204" s="8"/>
      <c r="IC204" s="8"/>
      <c r="ID204" s="8"/>
      <c r="IE204" s="8"/>
      <c r="IF204" s="8"/>
      <c r="IG204" s="8"/>
      <c r="IH204" s="8"/>
      <c r="II204" s="8"/>
      <c r="IJ204" s="8"/>
      <c r="IK204" s="8"/>
      <c r="IL204" s="8"/>
      <c r="IM204" s="8"/>
      <c r="IN204" s="8"/>
      <c r="IO204" s="8"/>
      <c r="IP204" s="8"/>
      <c r="IQ204" s="8"/>
    </row>
    <row r="205" spans="1:251" s="205" customFormat="1" ht="16.5" customHeight="1">
      <c r="A205" s="127" t="s">
        <v>951</v>
      </c>
      <c r="B205" s="127" t="s">
        <v>278</v>
      </c>
      <c r="C205" s="8">
        <v>2015</v>
      </c>
      <c r="D205" s="100" t="s">
        <v>472</v>
      </c>
      <c r="E205" s="100" t="s">
        <v>460</v>
      </c>
      <c r="F205" s="100">
        <v>250908</v>
      </c>
      <c r="G205" s="38"/>
      <c r="H205" s="36">
        <v>497</v>
      </c>
      <c r="I205" s="36"/>
      <c r="J205" s="36"/>
      <c r="K205" s="38" t="s">
        <v>128</v>
      </c>
      <c r="L205" s="38" t="s">
        <v>137</v>
      </c>
      <c r="M205" s="100" t="s">
        <v>239</v>
      </c>
      <c r="N205" s="36" t="s">
        <v>276</v>
      </c>
      <c r="O205" s="86" t="s">
        <v>166</v>
      </c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8"/>
      <c r="CE205" s="38"/>
      <c r="CF205" s="38"/>
      <c r="CG205" s="38"/>
      <c r="CH205" s="38"/>
      <c r="CI205" s="38"/>
      <c r="CJ205" s="38"/>
      <c r="CK205" s="38"/>
      <c r="CL205" s="38"/>
      <c r="CM205" s="38"/>
      <c r="CN205" s="38"/>
      <c r="CO205" s="38"/>
      <c r="CP205" s="38"/>
      <c r="CQ205" s="38"/>
      <c r="CR205" s="38"/>
      <c r="CS205" s="38"/>
      <c r="CT205" s="38"/>
      <c r="CU205" s="38"/>
      <c r="CV205" s="38"/>
      <c r="CW205" s="38"/>
      <c r="CX205" s="38"/>
      <c r="CY205" s="38"/>
      <c r="CZ205" s="38"/>
      <c r="DA205" s="38"/>
      <c r="DB205" s="38"/>
      <c r="DC205" s="38"/>
      <c r="DD205" s="38"/>
      <c r="DE205" s="38"/>
      <c r="DF205" s="38"/>
      <c r="DG205" s="38"/>
      <c r="DH205" s="38"/>
      <c r="DI205" s="38"/>
      <c r="DJ205" s="38"/>
      <c r="DK205" s="38"/>
      <c r="DL205" s="38"/>
      <c r="DM205" s="38"/>
      <c r="DN205" s="38"/>
      <c r="DO205" s="38"/>
      <c r="DP205" s="38"/>
      <c r="DQ205" s="38"/>
      <c r="DR205" s="38"/>
      <c r="DS205" s="38"/>
      <c r="DT205" s="38"/>
      <c r="DU205" s="38"/>
      <c r="DV205" s="38"/>
      <c r="DW205" s="38"/>
      <c r="DX205" s="38"/>
      <c r="DY205" s="38"/>
      <c r="DZ205" s="38"/>
      <c r="EA205" s="38"/>
      <c r="EB205" s="38"/>
      <c r="EC205" s="38"/>
      <c r="ED205" s="38"/>
      <c r="EE205" s="38"/>
      <c r="EF205" s="38"/>
      <c r="EG205" s="38"/>
      <c r="EH205" s="38"/>
      <c r="EI205" s="38"/>
      <c r="EJ205" s="38"/>
      <c r="EK205" s="38"/>
      <c r="EL205" s="38"/>
      <c r="EM205" s="38"/>
      <c r="EN205" s="38"/>
      <c r="EO205" s="38"/>
      <c r="EP205" s="38"/>
      <c r="EQ205" s="38"/>
      <c r="ER205" s="38"/>
      <c r="ES205" s="38"/>
      <c r="ET205" s="38"/>
      <c r="EU205" s="38"/>
      <c r="EV205" s="38"/>
      <c r="EW205" s="38"/>
      <c r="EX205" s="38"/>
      <c r="EY205" s="38"/>
      <c r="EZ205" s="38"/>
      <c r="FA205" s="38"/>
      <c r="FB205" s="38"/>
      <c r="FC205" s="38"/>
      <c r="FD205" s="38"/>
      <c r="FE205" s="38"/>
      <c r="FF205" s="38"/>
      <c r="FG205" s="38"/>
      <c r="FH205" s="38"/>
      <c r="FI205" s="38"/>
      <c r="FJ205" s="38"/>
      <c r="FK205" s="38"/>
      <c r="FL205" s="38"/>
      <c r="FM205" s="38"/>
      <c r="FN205" s="38"/>
      <c r="FO205" s="38"/>
      <c r="FP205" s="38"/>
      <c r="FQ205" s="38"/>
      <c r="FR205" s="38"/>
      <c r="FS205" s="38"/>
      <c r="FT205" s="38"/>
      <c r="FU205" s="38"/>
      <c r="FV205" s="38"/>
      <c r="FW205" s="38"/>
      <c r="FX205" s="38"/>
      <c r="FY205" s="38"/>
      <c r="FZ205" s="38"/>
      <c r="GA205" s="38"/>
      <c r="GB205" s="38"/>
      <c r="GC205" s="38"/>
      <c r="GD205" s="38"/>
      <c r="GE205" s="38"/>
      <c r="GF205" s="38"/>
      <c r="GG205" s="38"/>
      <c r="GH205" s="38"/>
      <c r="GI205" s="38"/>
      <c r="GJ205" s="38"/>
      <c r="GK205" s="38"/>
      <c r="GL205" s="38"/>
      <c r="GM205" s="38"/>
      <c r="GN205" s="38"/>
      <c r="GO205" s="38"/>
      <c r="GP205" s="38"/>
      <c r="GQ205" s="38"/>
      <c r="GR205" s="38"/>
      <c r="GS205" s="38"/>
      <c r="GT205" s="38"/>
      <c r="GU205" s="38"/>
      <c r="GV205" s="38"/>
      <c r="GW205" s="38"/>
      <c r="GX205" s="38"/>
      <c r="GY205" s="38"/>
      <c r="GZ205" s="38"/>
      <c r="HA205" s="38"/>
      <c r="HB205" s="38"/>
      <c r="HC205" s="38"/>
      <c r="HD205" s="38"/>
      <c r="HE205" s="38"/>
      <c r="HF205" s="38"/>
      <c r="HG205" s="38"/>
      <c r="HH205" s="38"/>
      <c r="HI205" s="38"/>
      <c r="HJ205" s="38"/>
      <c r="HK205" s="38"/>
      <c r="HL205" s="38"/>
      <c r="HM205" s="38"/>
      <c r="HN205" s="38"/>
      <c r="HO205" s="38"/>
      <c r="HP205" s="38"/>
      <c r="HQ205" s="38"/>
      <c r="HR205" s="38"/>
      <c r="HS205" s="38"/>
      <c r="HT205" s="38"/>
      <c r="HU205" s="38"/>
      <c r="HV205" s="38"/>
      <c r="HW205" s="38"/>
      <c r="HX205" s="38"/>
      <c r="HY205" s="38"/>
      <c r="HZ205" s="38"/>
      <c r="IA205" s="38"/>
      <c r="IB205" s="38"/>
      <c r="IC205" s="38"/>
      <c r="ID205" s="38"/>
      <c r="IE205" s="38"/>
      <c r="IF205" s="38"/>
      <c r="IG205" s="38"/>
      <c r="IH205" s="38"/>
      <c r="II205" s="38"/>
      <c r="IJ205" s="38"/>
      <c r="IK205" s="38"/>
      <c r="IL205" s="38"/>
      <c r="IM205" s="38"/>
      <c r="IN205" s="38"/>
      <c r="IO205" s="38"/>
      <c r="IP205" s="38"/>
      <c r="IQ205" s="38"/>
    </row>
    <row r="206" spans="1:251" s="206" customFormat="1" ht="16.5" customHeight="1">
      <c r="A206" s="36" t="s">
        <v>635</v>
      </c>
      <c r="B206" s="127" t="s">
        <v>278</v>
      </c>
      <c r="C206" s="122">
        <v>2015</v>
      </c>
      <c r="D206" s="66" t="s">
        <v>601</v>
      </c>
      <c r="E206" s="38" t="s">
        <v>631</v>
      </c>
      <c r="F206" s="36">
        <v>250507</v>
      </c>
      <c r="G206" s="36">
        <v>1.2</v>
      </c>
      <c r="H206" s="36">
        <v>649</v>
      </c>
      <c r="I206" s="36"/>
      <c r="J206" s="36"/>
      <c r="K206" s="38" t="s">
        <v>128</v>
      </c>
      <c r="L206" s="38" t="s">
        <v>137</v>
      </c>
      <c r="M206" s="38" t="s">
        <v>239</v>
      </c>
      <c r="N206" s="39" t="s">
        <v>276</v>
      </c>
      <c r="O206" s="66" t="s">
        <v>166</v>
      </c>
      <c r="P206" s="38" t="s">
        <v>15</v>
      </c>
      <c r="Q206" s="3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  <c r="GE206" s="8"/>
      <c r="GF206" s="8"/>
      <c r="GG206" s="8"/>
      <c r="GH206" s="8"/>
      <c r="GI206" s="8"/>
      <c r="GJ206" s="8"/>
      <c r="GK206" s="8"/>
      <c r="GL206" s="8"/>
      <c r="GM206" s="8"/>
      <c r="GN206" s="8"/>
      <c r="GO206" s="8"/>
      <c r="GP206" s="8"/>
      <c r="GQ206" s="8"/>
      <c r="GR206" s="8"/>
      <c r="GS206" s="8"/>
      <c r="GT206" s="8"/>
      <c r="GU206" s="8"/>
      <c r="GV206" s="8"/>
      <c r="GW206" s="8"/>
      <c r="GX206" s="8"/>
      <c r="GY206" s="8"/>
      <c r="GZ206" s="8"/>
      <c r="HA206" s="8"/>
      <c r="HB206" s="8"/>
      <c r="HC206" s="8"/>
      <c r="HD206" s="8"/>
      <c r="HE206" s="8"/>
      <c r="HF206" s="8"/>
      <c r="HG206" s="8"/>
      <c r="HH206" s="8"/>
      <c r="HI206" s="8"/>
      <c r="HJ206" s="8"/>
      <c r="HK206" s="8"/>
      <c r="HL206" s="8"/>
      <c r="HM206" s="8"/>
      <c r="HN206" s="8"/>
      <c r="HO206" s="8"/>
      <c r="HP206" s="8"/>
      <c r="HQ206" s="8"/>
      <c r="HR206" s="8"/>
      <c r="HS206" s="8"/>
      <c r="HT206" s="8"/>
      <c r="HU206" s="8"/>
      <c r="HV206" s="8"/>
      <c r="HW206" s="8"/>
      <c r="HX206" s="8"/>
      <c r="HY206" s="8"/>
      <c r="HZ206" s="8"/>
      <c r="IA206" s="8"/>
      <c r="IB206" s="8"/>
      <c r="IC206" s="8"/>
      <c r="ID206" s="8"/>
      <c r="IE206" s="8"/>
      <c r="IF206" s="8"/>
      <c r="IG206" s="8"/>
      <c r="IH206" s="8"/>
      <c r="II206" s="8"/>
      <c r="IJ206" s="8"/>
      <c r="IK206" s="8"/>
      <c r="IL206" s="8"/>
      <c r="IM206" s="8"/>
      <c r="IN206" s="8"/>
      <c r="IO206" s="8"/>
      <c r="IP206" s="8"/>
      <c r="IQ206" s="8"/>
    </row>
    <row r="207" spans="1:251" s="206" customFormat="1" ht="16.5" customHeight="1">
      <c r="A207" s="71">
        <v>10.23</v>
      </c>
      <c r="B207" s="127" t="s">
        <v>278</v>
      </c>
      <c r="C207" s="6">
        <v>2015</v>
      </c>
      <c r="D207" s="71" t="s">
        <v>601</v>
      </c>
      <c r="E207" s="71" t="s">
        <v>460</v>
      </c>
      <c r="F207" s="71">
        <v>250519</v>
      </c>
      <c r="G207" s="11" t="s">
        <v>691</v>
      </c>
      <c r="H207" s="6">
        <v>721</v>
      </c>
      <c r="I207" s="6"/>
      <c r="J207" s="6"/>
      <c r="K207" s="71" t="s">
        <v>128</v>
      </c>
      <c r="L207" s="38" t="s">
        <v>137</v>
      </c>
      <c r="M207" s="71" t="s">
        <v>239</v>
      </c>
      <c r="N207" s="71" t="s">
        <v>276</v>
      </c>
      <c r="O207" s="71" t="s">
        <v>511</v>
      </c>
      <c r="P207" s="71"/>
      <c r="Q207" s="71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6"/>
      <c r="CC207" s="36"/>
      <c r="CD207" s="36"/>
      <c r="CE207" s="36"/>
      <c r="CF207" s="36"/>
      <c r="CG207" s="36"/>
      <c r="CH207" s="36"/>
      <c r="CI207" s="36"/>
      <c r="CJ207" s="36"/>
      <c r="CK207" s="36"/>
      <c r="CL207" s="36"/>
      <c r="CM207" s="36"/>
      <c r="CN207" s="36"/>
      <c r="CO207" s="36"/>
      <c r="CP207" s="36"/>
      <c r="CQ207" s="36"/>
      <c r="CR207" s="36"/>
      <c r="CS207" s="36"/>
      <c r="CT207" s="36"/>
      <c r="CU207" s="36"/>
      <c r="CV207" s="36"/>
      <c r="CW207" s="36"/>
      <c r="CX207" s="36"/>
      <c r="CY207" s="36"/>
      <c r="CZ207" s="36"/>
      <c r="DA207" s="36"/>
      <c r="DB207" s="36"/>
      <c r="DC207" s="36"/>
      <c r="DD207" s="36"/>
      <c r="DE207" s="36"/>
      <c r="DF207" s="36"/>
      <c r="DG207" s="36"/>
      <c r="DH207" s="36"/>
      <c r="DI207" s="36"/>
      <c r="DJ207" s="36"/>
      <c r="DK207" s="36"/>
      <c r="DL207" s="36"/>
      <c r="DM207" s="36"/>
      <c r="DN207" s="36"/>
      <c r="DO207" s="36"/>
      <c r="DP207" s="36"/>
      <c r="DQ207" s="36"/>
      <c r="DR207" s="36"/>
      <c r="DS207" s="36"/>
      <c r="DT207" s="36"/>
      <c r="DU207" s="36"/>
      <c r="DV207" s="36"/>
      <c r="DW207" s="36"/>
      <c r="DX207" s="36"/>
      <c r="DY207" s="36"/>
      <c r="DZ207" s="36"/>
      <c r="EA207" s="36"/>
      <c r="EB207" s="36"/>
      <c r="EC207" s="36"/>
      <c r="ED207" s="36"/>
      <c r="EE207" s="36"/>
      <c r="EF207" s="36"/>
      <c r="EG207" s="36"/>
      <c r="EH207" s="36"/>
      <c r="EI207" s="36"/>
      <c r="EJ207" s="36"/>
      <c r="EK207" s="36"/>
      <c r="EL207" s="36"/>
      <c r="EM207" s="36"/>
      <c r="EN207" s="36"/>
      <c r="EO207" s="36"/>
      <c r="EP207" s="36"/>
      <c r="EQ207" s="36"/>
      <c r="ER207" s="36"/>
      <c r="ES207" s="36"/>
      <c r="ET207" s="36"/>
      <c r="EU207" s="36"/>
      <c r="EV207" s="36"/>
      <c r="EW207" s="36"/>
      <c r="EX207" s="36"/>
      <c r="EY207" s="36"/>
      <c r="EZ207" s="36"/>
      <c r="FA207" s="36"/>
      <c r="FB207" s="36"/>
      <c r="FC207" s="36"/>
      <c r="FD207" s="36"/>
      <c r="FE207" s="36"/>
      <c r="FF207" s="36"/>
      <c r="FG207" s="36"/>
      <c r="FH207" s="36"/>
      <c r="FI207" s="36"/>
      <c r="FJ207" s="36"/>
      <c r="FK207" s="36"/>
      <c r="FL207" s="36"/>
      <c r="FM207" s="36"/>
      <c r="FN207" s="36"/>
      <c r="FO207" s="36"/>
      <c r="FP207" s="36"/>
      <c r="FQ207" s="36"/>
      <c r="FR207" s="36"/>
      <c r="FS207" s="36"/>
      <c r="FT207" s="36"/>
      <c r="FU207" s="36"/>
      <c r="FV207" s="36"/>
      <c r="FW207" s="36"/>
      <c r="FX207" s="36"/>
      <c r="FY207" s="36"/>
      <c r="FZ207" s="36"/>
      <c r="GA207" s="36"/>
      <c r="GB207" s="36"/>
      <c r="GC207" s="36"/>
      <c r="GD207" s="36"/>
      <c r="GE207" s="36"/>
      <c r="GF207" s="36"/>
      <c r="GG207" s="36"/>
      <c r="GH207" s="36"/>
      <c r="GI207" s="36"/>
      <c r="GJ207" s="36"/>
      <c r="GK207" s="36"/>
      <c r="GL207" s="36"/>
      <c r="GM207" s="36"/>
      <c r="GN207" s="36"/>
      <c r="GO207" s="36"/>
      <c r="GP207" s="36"/>
      <c r="GQ207" s="36"/>
      <c r="GR207" s="36"/>
      <c r="GS207" s="36"/>
      <c r="GT207" s="36"/>
      <c r="GU207" s="36"/>
      <c r="GV207" s="36"/>
      <c r="GW207" s="36"/>
      <c r="GX207" s="36"/>
      <c r="GY207" s="36"/>
      <c r="GZ207" s="36"/>
      <c r="HA207" s="36"/>
      <c r="HB207" s="36"/>
      <c r="HC207" s="36"/>
      <c r="HD207" s="36"/>
      <c r="HE207" s="36"/>
      <c r="HF207" s="36"/>
      <c r="HG207" s="36"/>
      <c r="HH207" s="36"/>
      <c r="HI207" s="36"/>
      <c r="HJ207" s="36"/>
      <c r="HK207" s="36"/>
      <c r="HL207" s="36"/>
      <c r="HM207" s="36"/>
      <c r="HN207" s="36"/>
      <c r="HO207" s="36"/>
      <c r="HP207" s="36"/>
      <c r="HQ207" s="36"/>
      <c r="HR207" s="36"/>
      <c r="HS207" s="36"/>
      <c r="HT207" s="36"/>
      <c r="HU207" s="36"/>
      <c r="HV207" s="36"/>
      <c r="HW207" s="36"/>
      <c r="HX207" s="36"/>
      <c r="HY207" s="36"/>
      <c r="HZ207" s="36"/>
      <c r="IA207" s="36"/>
      <c r="IB207" s="36"/>
      <c r="IC207" s="36"/>
      <c r="ID207" s="36"/>
      <c r="IE207" s="36"/>
      <c r="IF207" s="36"/>
      <c r="IG207" s="36"/>
      <c r="IH207" s="36"/>
      <c r="II207" s="36"/>
      <c r="IJ207" s="36"/>
      <c r="IK207" s="36"/>
      <c r="IL207" s="36"/>
      <c r="IM207" s="36"/>
      <c r="IN207" s="36"/>
      <c r="IO207" s="36"/>
      <c r="IP207" s="36"/>
      <c r="IQ207" s="36"/>
    </row>
    <row r="208" spans="1:251" s="205" customFormat="1" ht="16.5" customHeight="1">
      <c r="A208" s="71" t="s">
        <v>698</v>
      </c>
      <c r="B208" s="127" t="s">
        <v>278</v>
      </c>
      <c r="C208" s="6">
        <v>2015</v>
      </c>
      <c r="D208" s="71" t="s">
        <v>686</v>
      </c>
      <c r="E208" s="71" t="s">
        <v>460</v>
      </c>
      <c r="F208" s="71">
        <v>250519</v>
      </c>
      <c r="G208" s="11"/>
      <c r="H208" s="6"/>
      <c r="I208" s="6"/>
      <c r="J208" s="6"/>
      <c r="K208" s="71" t="s">
        <v>128</v>
      </c>
      <c r="L208" s="38" t="s">
        <v>137</v>
      </c>
      <c r="M208" s="71" t="s">
        <v>239</v>
      </c>
      <c r="N208" s="71" t="s">
        <v>276</v>
      </c>
      <c r="O208" s="71" t="s">
        <v>511</v>
      </c>
      <c r="P208" s="71"/>
      <c r="Q208" s="71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6"/>
      <c r="CC208" s="36"/>
      <c r="CD208" s="36"/>
      <c r="CE208" s="36"/>
      <c r="CF208" s="36"/>
      <c r="CG208" s="36"/>
      <c r="CH208" s="36"/>
      <c r="CI208" s="36"/>
      <c r="CJ208" s="36"/>
      <c r="CK208" s="36"/>
      <c r="CL208" s="36"/>
      <c r="CM208" s="36"/>
      <c r="CN208" s="36"/>
      <c r="CO208" s="36"/>
      <c r="CP208" s="36"/>
      <c r="CQ208" s="36"/>
      <c r="CR208" s="36"/>
      <c r="CS208" s="36"/>
      <c r="CT208" s="36"/>
      <c r="CU208" s="36"/>
      <c r="CV208" s="36"/>
      <c r="CW208" s="36"/>
      <c r="CX208" s="36"/>
      <c r="CY208" s="36"/>
      <c r="CZ208" s="36"/>
      <c r="DA208" s="36"/>
      <c r="DB208" s="36"/>
      <c r="DC208" s="36"/>
      <c r="DD208" s="36"/>
      <c r="DE208" s="36"/>
      <c r="DF208" s="36"/>
      <c r="DG208" s="36"/>
      <c r="DH208" s="36"/>
      <c r="DI208" s="36"/>
      <c r="DJ208" s="36"/>
      <c r="DK208" s="36"/>
      <c r="DL208" s="36"/>
      <c r="DM208" s="36"/>
      <c r="DN208" s="36"/>
      <c r="DO208" s="36"/>
      <c r="DP208" s="36"/>
      <c r="DQ208" s="36"/>
      <c r="DR208" s="36"/>
      <c r="DS208" s="36"/>
      <c r="DT208" s="36"/>
      <c r="DU208" s="36"/>
      <c r="DV208" s="36"/>
      <c r="DW208" s="36"/>
      <c r="DX208" s="36"/>
      <c r="DY208" s="36"/>
      <c r="DZ208" s="36"/>
      <c r="EA208" s="36"/>
      <c r="EB208" s="36"/>
      <c r="EC208" s="36"/>
      <c r="ED208" s="36"/>
      <c r="EE208" s="36"/>
      <c r="EF208" s="36"/>
      <c r="EG208" s="36"/>
      <c r="EH208" s="36"/>
      <c r="EI208" s="36"/>
      <c r="EJ208" s="36"/>
      <c r="EK208" s="36"/>
      <c r="EL208" s="36"/>
      <c r="EM208" s="36"/>
      <c r="EN208" s="36"/>
      <c r="EO208" s="36"/>
      <c r="EP208" s="36"/>
      <c r="EQ208" s="36"/>
      <c r="ER208" s="36"/>
      <c r="ES208" s="36"/>
      <c r="ET208" s="36"/>
      <c r="EU208" s="36"/>
      <c r="EV208" s="36"/>
      <c r="EW208" s="36"/>
      <c r="EX208" s="36"/>
      <c r="EY208" s="36"/>
      <c r="EZ208" s="36"/>
      <c r="FA208" s="36"/>
      <c r="FB208" s="36"/>
      <c r="FC208" s="36"/>
      <c r="FD208" s="36"/>
      <c r="FE208" s="36"/>
      <c r="FF208" s="36"/>
      <c r="FG208" s="36"/>
      <c r="FH208" s="36"/>
      <c r="FI208" s="36"/>
      <c r="FJ208" s="36"/>
      <c r="FK208" s="36"/>
      <c r="FL208" s="36"/>
      <c r="FM208" s="36"/>
      <c r="FN208" s="36"/>
      <c r="FO208" s="36"/>
      <c r="FP208" s="36"/>
      <c r="FQ208" s="36"/>
      <c r="FR208" s="36"/>
      <c r="FS208" s="36"/>
      <c r="FT208" s="36"/>
      <c r="FU208" s="36"/>
      <c r="FV208" s="36"/>
      <c r="FW208" s="36"/>
      <c r="FX208" s="36"/>
      <c r="FY208" s="36"/>
      <c r="FZ208" s="36"/>
      <c r="GA208" s="36"/>
      <c r="GB208" s="36"/>
      <c r="GC208" s="36"/>
      <c r="GD208" s="36"/>
      <c r="GE208" s="36"/>
      <c r="GF208" s="36"/>
      <c r="GG208" s="36"/>
      <c r="GH208" s="36"/>
      <c r="GI208" s="36"/>
      <c r="GJ208" s="36"/>
      <c r="GK208" s="36"/>
      <c r="GL208" s="36"/>
      <c r="GM208" s="36"/>
      <c r="GN208" s="36"/>
      <c r="GO208" s="36"/>
      <c r="GP208" s="36"/>
      <c r="GQ208" s="36"/>
      <c r="GR208" s="36"/>
      <c r="GS208" s="36"/>
      <c r="GT208" s="36"/>
      <c r="GU208" s="36"/>
      <c r="GV208" s="36"/>
      <c r="GW208" s="36"/>
      <c r="GX208" s="36"/>
      <c r="GY208" s="36"/>
      <c r="GZ208" s="36"/>
      <c r="HA208" s="36"/>
      <c r="HB208" s="36"/>
      <c r="HC208" s="36"/>
      <c r="HD208" s="36"/>
      <c r="HE208" s="36"/>
      <c r="HF208" s="36"/>
      <c r="HG208" s="36"/>
      <c r="HH208" s="36"/>
      <c r="HI208" s="36"/>
      <c r="HJ208" s="36"/>
      <c r="HK208" s="36"/>
      <c r="HL208" s="36"/>
      <c r="HM208" s="36"/>
      <c r="HN208" s="36"/>
      <c r="HO208" s="36"/>
      <c r="HP208" s="36"/>
      <c r="HQ208" s="36"/>
      <c r="HR208" s="36"/>
      <c r="HS208" s="36"/>
      <c r="HT208" s="36"/>
      <c r="HU208" s="36"/>
      <c r="HV208" s="36"/>
      <c r="HW208" s="36"/>
      <c r="HX208" s="36"/>
      <c r="HY208" s="36"/>
      <c r="HZ208" s="36"/>
      <c r="IA208" s="36"/>
      <c r="IB208" s="36"/>
      <c r="IC208" s="36"/>
      <c r="ID208" s="36"/>
      <c r="IE208" s="36"/>
      <c r="IF208" s="36"/>
      <c r="IG208" s="36"/>
      <c r="IH208" s="36"/>
      <c r="II208" s="36"/>
      <c r="IJ208" s="36"/>
      <c r="IK208" s="36"/>
      <c r="IL208" s="36"/>
      <c r="IM208" s="36"/>
      <c r="IN208" s="36"/>
      <c r="IO208" s="36"/>
      <c r="IP208" s="36"/>
      <c r="IQ208" s="36"/>
    </row>
    <row r="209" spans="1:251" s="205" customFormat="1" ht="16.5" customHeight="1">
      <c r="A209" s="36" t="s">
        <v>637</v>
      </c>
      <c r="B209" s="127" t="s">
        <v>278</v>
      </c>
      <c r="C209" s="122">
        <v>2015</v>
      </c>
      <c r="D209" s="66" t="s">
        <v>611</v>
      </c>
      <c r="E209" s="38" t="s">
        <v>631</v>
      </c>
      <c r="F209" s="36">
        <v>250507</v>
      </c>
      <c r="G209" s="36">
        <v>-0.7</v>
      </c>
      <c r="H209" s="36">
        <v>505</v>
      </c>
      <c r="I209" s="36"/>
      <c r="J209" s="36"/>
      <c r="K209" s="38" t="s">
        <v>128</v>
      </c>
      <c r="L209" s="38" t="s">
        <v>137</v>
      </c>
      <c r="M209" s="38" t="s">
        <v>239</v>
      </c>
      <c r="N209" s="39" t="s">
        <v>276</v>
      </c>
      <c r="O209" s="66" t="s">
        <v>166</v>
      </c>
      <c r="P209" s="38" t="s">
        <v>15</v>
      </c>
      <c r="Q209" s="3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  <c r="FM209" s="8"/>
      <c r="FN209" s="8"/>
      <c r="FO209" s="8"/>
      <c r="FP209" s="8"/>
      <c r="FQ209" s="8"/>
      <c r="FR209" s="8"/>
      <c r="FS209" s="8"/>
      <c r="FT209" s="8"/>
      <c r="FU209" s="8"/>
      <c r="FV209" s="8"/>
      <c r="FW209" s="8"/>
      <c r="FX209" s="8"/>
      <c r="FY209" s="8"/>
      <c r="FZ209" s="8"/>
      <c r="GA209" s="8"/>
      <c r="GB209" s="8"/>
      <c r="GC209" s="8"/>
      <c r="GD209" s="8"/>
      <c r="GE209" s="8"/>
      <c r="GF209" s="8"/>
      <c r="GG209" s="8"/>
      <c r="GH209" s="8"/>
      <c r="GI209" s="8"/>
      <c r="GJ209" s="8"/>
      <c r="GK209" s="8"/>
      <c r="GL209" s="8"/>
      <c r="GM209" s="8"/>
      <c r="GN209" s="8"/>
      <c r="GO209" s="8"/>
      <c r="GP209" s="8"/>
      <c r="GQ209" s="8"/>
      <c r="GR209" s="8"/>
      <c r="GS209" s="8"/>
      <c r="GT209" s="8"/>
      <c r="GU209" s="8"/>
      <c r="GV209" s="8"/>
      <c r="GW209" s="8"/>
      <c r="GX209" s="8"/>
      <c r="GY209" s="8"/>
      <c r="GZ209" s="8"/>
      <c r="HA209" s="8"/>
      <c r="HB209" s="8"/>
      <c r="HC209" s="8"/>
      <c r="HD209" s="8"/>
      <c r="HE209" s="8"/>
      <c r="HF209" s="8"/>
      <c r="HG209" s="8"/>
      <c r="HH209" s="8"/>
      <c r="HI209" s="8"/>
      <c r="HJ209" s="8"/>
      <c r="HK209" s="8"/>
      <c r="HL209" s="8"/>
      <c r="HM209" s="8"/>
      <c r="HN209" s="8"/>
      <c r="HO209" s="8"/>
      <c r="HP209" s="8"/>
      <c r="HQ209" s="8"/>
      <c r="HR209" s="8"/>
      <c r="HS209" s="8"/>
      <c r="HT209" s="8"/>
      <c r="HU209" s="8"/>
      <c r="HV209" s="8"/>
      <c r="HW209" s="8"/>
      <c r="HX209" s="8"/>
      <c r="HY209" s="8"/>
      <c r="HZ209" s="8"/>
      <c r="IA209" s="8"/>
      <c r="IB209" s="8"/>
      <c r="IC209" s="8"/>
      <c r="ID209" s="8"/>
      <c r="IE209" s="8"/>
      <c r="IF209" s="8"/>
      <c r="IG209" s="8"/>
      <c r="IH209" s="8"/>
      <c r="II209" s="8"/>
      <c r="IJ209" s="8"/>
      <c r="IK209" s="8"/>
      <c r="IL209" s="8"/>
      <c r="IM209" s="8"/>
      <c r="IN209" s="8"/>
      <c r="IO209" s="8"/>
      <c r="IP209" s="8"/>
      <c r="IQ209" s="8"/>
    </row>
    <row r="210" spans="1:251" s="205" customFormat="1" ht="16.5" customHeight="1">
      <c r="A210" s="65">
        <v>0.8</v>
      </c>
      <c r="B210" s="127" t="s">
        <v>278</v>
      </c>
      <c r="C210" s="6">
        <v>2015</v>
      </c>
      <c r="D210" s="5" t="s">
        <v>95</v>
      </c>
      <c r="E210" s="5" t="s">
        <v>218</v>
      </c>
      <c r="F210" s="6">
        <v>250217</v>
      </c>
      <c r="G210" s="5"/>
      <c r="H210" s="6">
        <v>830</v>
      </c>
      <c r="I210" s="6"/>
      <c r="J210" s="6"/>
      <c r="K210" s="5" t="s">
        <v>128</v>
      </c>
      <c r="L210" s="5" t="s">
        <v>137</v>
      </c>
      <c r="M210" s="5" t="s">
        <v>241</v>
      </c>
      <c r="N210" s="6" t="s">
        <v>276</v>
      </c>
      <c r="O210" s="106" t="s">
        <v>166</v>
      </c>
      <c r="P210" s="5" t="s">
        <v>180</v>
      </c>
      <c r="Q210" s="5"/>
      <c r="R210" s="214"/>
      <c r="S210" s="214"/>
      <c r="T210" s="214"/>
      <c r="U210" s="214"/>
      <c r="V210" s="214"/>
      <c r="W210" s="214"/>
      <c r="X210" s="214"/>
      <c r="Y210" s="214"/>
      <c r="Z210" s="214"/>
      <c r="AA210" s="214"/>
      <c r="AB210" s="214"/>
      <c r="AC210" s="214"/>
      <c r="AD210" s="214"/>
      <c r="AE210" s="214"/>
      <c r="AF210" s="214"/>
      <c r="AG210" s="214"/>
      <c r="AH210" s="214"/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  <c r="BG210" s="214"/>
      <c r="BH210" s="214"/>
      <c r="BI210" s="214"/>
      <c r="BJ210" s="214"/>
      <c r="BK210" s="214"/>
      <c r="BL210" s="214"/>
      <c r="BM210" s="214"/>
      <c r="BN210" s="214"/>
      <c r="BO210" s="214"/>
      <c r="BP210" s="214"/>
      <c r="BQ210" s="214"/>
      <c r="BR210" s="214"/>
      <c r="BS210" s="214"/>
      <c r="BT210" s="214"/>
      <c r="BU210" s="214"/>
      <c r="BV210" s="214"/>
      <c r="BW210" s="214"/>
      <c r="BX210" s="214"/>
      <c r="BY210" s="214"/>
      <c r="BZ210" s="214"/>
      <c r="CA210" s="214"/>
      <c r="CB210" s="214"/>
      <c r="CC210" s="214"/>
      <c r="CD210" s="214"/>
      <c r="CE210" s="214"/>
      <c r="CF210" s="214"/>
      <c r="CG210" s="214"/>
      <c r="CH210" s="214"/>
      <c r="CI210" s="214"/>
      <c r="CJ210" s="214"/>
      <c r="CK210" s="214"/>
      <c r="CL210" s="214"/>
      <c r="CM210" s="214"/>
      <c r="CN210" s="214"/>
      <c r="CO210" s="214"/>
      <c r="CP210" s="214"/>
      <c r="CQ210" s="214"/>
      <c r="CR210" s="214"/>
      <c r="CS210" s="214"/>
      <c r="CT210" s="214"/>
      <c r="CU210" s="214"/>
      <c r="CV210" s="214"/>
      <c r="CW210" s="214"/>
      <c r="CX210" s="214"/>
      <c r="CY210" s="214"/>
      <c r="CZ210" s="214"/>
      <c r="DA210" s="214"/>
      <c r="DB210" s="214"/>
      <c r="DC210" s="214"/>
      <c r="DD210" s="214"/>
      <c r="DE210" s="214"/>
      <c r="DF210" s="214"/>
      <c r="DG210" s="214"/>
      <c r="DH210" s="214"/>
      <c r="DI210" s="214"/>
      <c r="DJ210" s="214"/>
      <c r="DK210" s="214"/>
      <c r="DL210" s="214"/>
      <c r="DM210" s="214"/>
      <c r="DN210" s="214"/>
      <c r="DO210" s="214"/>
      <c r="DP210" s="214"/>
      <c r="DQ210" s="214"/>
      <c r="DR210" s="214"/>
      <c r="DS210" s="214"/>
      <c r="DT210" s="214"/>
      <c r="DU210" s="214"/>
      <c r="DV210" s="214"/>
      <c r="DW210" s="214"/>
      <c r="DX210" s="214"/>
      <c r="DY210" s="214"/>
      <c r="DZ210" s="214"/>
      <c r="EA210" s="214"/>
      <c r="EB210" s="214"/>
      <c r="EC210" s="214"/>
      <c r="ED210" s="214"/>
      <c r="EE210" s="214"/>
      <c r="EF210" s="214"/>
      <c r="EG210" s="214"/>
      <c r="EH210" s="214"/>
      <c r="EI210" s="214"/>
      <c r="EJ210" s="214"/>
      <c r="EK210" s="214"/>
      <c r="EL210" s="214"/>
      <c r="EM210" s="214"/>
      <c r="EN210" s="214"/>
      <c r="EO210" s="214"/>
      <c r="EP210" s="214"/>
      <c r="EQ210" s="214"/>
      <c r="ER210" s="214"/>
      <c r="ES210" s="214"/>
      <c r="ET210" s="214"/>
      <c r="EU210" s="214"/>
      <c r="EV210" s="214"/>
      <c r="EW210" s="214"/>
      <c r="EX210" s="214"/>
      <c r="EY210" s="214"/>
      <c r="EZ210" s="214"/>
      <c r="FA210" s="214"/>
      <c r="FB210" s="214"/>
      <c r="FC210" s="214"/>
      <c r="FD210" s="214"/>
      <c r="FE210" s="214"/>
      <c r="FF210" s="214"/>
      <c r="FG210" s="214"/>
      <c r="FH210" s="214"/>
      <c r="FI210" s="214"/>
      <c r="FJ210" s="214"/>
      <c r="FK210" s="214"/>
      <c r="FL210" s="214"/>
      <c r="FM210" s="214"/>
      <c r="FN210" s="214"/>
      <c r="FO210" s="214"/>
      <c r="FP210" s="214"/>
      <c r="FQ210" s="214"/>
      <c r="FR210" s="214"/>
      <c r="FS210" s="214"/>
      <c r="FT210" s="214"/>
      <c r="FU210" s="214"/>
      <c r="FV210" s="214"/>
      <c r="FW210" s="214"/>
      <c r="FX210" s="214"/>
      <c r="FY210" s="214"/>
      <c r="FZ210" s="214"/>
      <c r="GA210" s="214"/>
      <c r="GB210" s="214"/>
      <c r="GC210" s="214"/>
      <c r="GD210" s="214"/>
      <c r="GE210" s="214"/>
      <c r="GF210" s="214"/>
      <c r="GG210" s="214"/>
      <c r="GH210" s="214"/>
      <c r="GI210" s="214"/>
      <c r="GJ210" s="214"/>
      <c r="GK210" s="214"/>
      <c r="GL210" s="214"/>
      <c r="GM210" s="214"/>
      <c r="GN210" s="214"/>
      <c r="GO210" s="214"/>
      <c r="GP210" s="214"/>
      <c r="GQ210" s="214"/>
      <c r="GR210" s="214"/>
      <c r="GS210" s="214"/>
      <c r="GT210" s="214"/>
      <c r="GU210" s="214"/>
      <c r="GV210" s="214"/>
      <c r="GW210" s="214"/>
      <c r="GX210" s="214"/>
      <c r="GY210" s="214"/>
      <c r="GZ210" s="214"/>
      <c r="HA210" s="214"/>
      <c r="HB210" s="214"/>
      <c r="HC210" s="214"/>
      <c r="HD210" s="214"/>
      <c r="HE210" s="214"/>
      <c r="HF210" s="214"/>
      <c r="HG210" s="214"/>
      <c r="HH210" s="214"/>
      <c r="HI210" s="214"/>
      <c r="HJ210" s="214"/>
      <c r="HK210" s="214"/>
      <c r="HL210" s="214"/>
      <c r="HM210" s="214"/>
      <c r="HN210" s="214"/>
      <c r="HO210" s="214"/>
      <c r="HP210" s="214"/>
      <c r="HQ210" s="214"/>
      <c r="HR210" s="214"/>
      <c r="HS210" s="214"/>
      <c r="HT210" s="214"/>
      <c r="HU210" s="214"/>
      <c r="HV210" s="214"/>
      <c r="HW210" s="214"/>
      <c r="HX210" s="214"/>
      <c r="HY210" s="214"/>
      <c r="HZ210" s="214"/>
      <c r="IA210" s="214"/>
      <c r="IB210" s="214"/>
      <c r="IC210" s="214"/>
      <c r="ID210" s="214"/>
      <c r="IE210" s="214"/>
      <c r="IF210" s="214"/>
      <c r="IG210" s="214"/>
      <c r="IH210" s="214"/>
      <c r="II210" s="214"/>
      <c r="IJ210" s="214"/>
      <c r="IK210" s="214"/>
      <c r="IL210" s="214"/>
      <c r="IM210" s="214"/>
      <c r="IN210" s="214"/>
      <c r="IO210" s="214"/>
      <c r="IP210" s="214"/>
      <c r="IQ210" s="214"/>
    </row>
    <row r="211" spans="1:251" s="205" customFormat="1" ht="16.5" customHeight="1">
      <c r="A211" s="142">
        <v>1</v>
      </c>
      <c r="B211" s="127" t="s">
        <v>278</v>
      </c>
      <c r="C211" s="6">
        <v>2015</v>
      </c>
      <c r="D211" s="71" t="s">
        <v>707</v>
      </c>
      <c r="E211" s="71" t="s">
        <v>460</v>
      </c>
      <c r="F211" s="71">
        <v>250519</v>
      </c>
      <c r="G211" s="11"/>
      <c r="H211" s="6">
        <v>825</v>
      </c>
      <c r="I211" s="6"/>
      <c r="J211" s="6"/>
      <c r="K211" s="71" t="s">
        <v>128</v>
      </c>
      <c r="L211" s="5" t="s">
        <v>137</v>
      </c>
      <c r="M211" s="71" t="s">
        <v>241</v>
      </c>
      <c r="N211" s="71" t="s">
        <v>276</v>
      </c>
      <c r="O211" s="71" t="s">
        <v>511</v>
      </c>
      <c r="P211" s="71"/>
      <c r="Q211" s="71"/>
    </row>
    <row r="212" spans="1:251" s="205" customFormat="1" ht="16.5" customHeight="1">
      <c r="A212" s="36">
        <v>4.18</v>
      </c>
      <c r="B212" s="127" t="s">
        <v>278</v>
      </c>
      <c r="C212" s="122">
        <v>2015</v>
      </c>
      <c r="D212" s="66" t="s">
        <v>612</v>
      </c>
      <c r="E212" s="38" t="s">
        <v>631</v>
      </c>
      <c r="F212" s="36">
        <v>250507</v>
      </c>
      <c r="G212" s="36"/>
      <c r="H212" s="36">
        <v>583</v>
      </c>
      <c r="I212" s="36"/>
      <c r="J212" s="36"/>
      <c r="K212" s="38" t="s">
        <v>128</v>
      </c>
      <c r="L212" s="38" t="s">
        <v>137</v>
      </c>
      <c r="M212" s="38" t="s">
        <v>240</v>
      </c>
      <c r="N212" s="39" t="s">
        <v>276</v>
      </c>
      <c r="O212" s="66" t="s">
        <v>166</v>
      </c>
      <c r="P212" s="38" t="s">
        <v>15</v>
      </c>
      <c r="Q212" s="3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  <c r="FY212" s="8"/>
      <c r="FZ212" s="8"/>
      <c r="GA212" s="8"/>
      <c r="GB212" s="8"/>
      <c r="GC212" s="8"/>
      <c r="GD212" s="8"/>
      <c r="GE212" s="8"/>
      <c r="GF212" s="8"/>
      <c r="GG212" s="8"/>
      <c r="GH212" s="8"/>
      <c r="GI212" s="8"/>
      <c r="GJ212" s="8"/>
      <c r="GK212" s="8"/>
      <c r="GL212" s="8"/>
      <c r="GM212" s="8"/>
      <c r="GN212" s="8"/>
      <c r="GO212" s="8"/>
      <c r="GP212" s="8"/>
      <c r="GQ212" s="8"/>
      <c r="GR212" s="8"/>
      <c r="GS212" s="8"/>
      <c r="GT212" s="8"/>
      <c r="GU212" s="8"/>
      <c r="GV212" s="8"/>
      <c r="GW212" s="8"/>
      <c r="GX212" s="8"/>
      <c r="GY212" s="8"/>
      <c r="GZ212" s="8"/>
      <c r="HA212" s="8"/>
      <c r="HB212" s="8"/>
      <c r="HC212" s="8"/>
      <c r="HD212" s="8"/>
      <c r="HE212" s="8"/>
      <c r="HF212" s="8"/>
      <c r="HG212" s="8"/>
      <c r="HH212" s="8"/>
      <c r="HI212" s="8"/>
      <c r="HJ212" s="8"/>
      <c r="HK212" s="8"/>
      <c r="HL212" s="8"/>
      <c r="HM212" s="8"/>
      <c r="HN212" s="8"/>
      <c r="HO212" s="8"/>
      <c r="HP212" s="8"/>
      <c r="HQ212" s="8"/>
      <c r="HR212" s="8"/>
      <c r="HS212" s="8"/>
      <c r="HT212" s="8"/>
      <c r="HU212" s="8"/>
      <c r="HV212" s="8"/>
      <c r="HW212" s="8"/>
      <c r="HX212" s="8"/>
      <c r="HY212" s="8"/>
      <c r="HZ212" s="8"/>
      <c r="IA212" s="8"/>
      <c r="IB212" s="8"/>
      <c r="IC212" s="8"/>
      <c r="ID212" s="8"/>
      <c r="IE212" s="8"/>
      <c r="IF212" s="8"/>
      <c r="IG212" s="8"/>
      <c r="IH212" s="8"/>
      <c r="II212" s="8"/>
      <c r="IJ212" s="8"/>
      <c r="IK212" s="8"/>
      <c r="IL212" s="8"/>
      <c r="IM212" s="8"/>
      <c r="IN212" s="8"/>
      <c r="IO212" s="8"/>
      <c r="IP212" s="8"/>
      <c r="IQ212" s="8"/>
    </row>
    <row r="213" spans="1:251" s="205" customFormat="1" ht="16.5" customHeight="1">
      <c r="A213" s="142">
        <v>3.01</v>
      </c>
      <c r="B213" s="127" t="s">
        <v>278</v>
      </c>
      <c r="C213" s="6">
        <v>2015</v>
      </c>
      <c r="D213" s="71" t="s">
        <v>708</v>
      </c>
      <c r="E213" s="71" t="s">
        <v>460</v>
      </c>
      <c r="F213" s="71">
        <v>250519</v>
      </c>
      <c r="G213" s="11" t="s">
        <v>711</v>
      </c>
      <c r="H213" s="6">
        <v>772</v>
      </c>
      <c r="I213" s="6"/>
      <c r="J213" s="6"/>
      <c r="K213" s="71" t="s">
        <v>128</v>
      </c>
      <c r="L213" s="5" t="s">
        <v>137</v>
      </c>
      <c r="M213" s="71" t="s">
        <v>241</v>
      </c>
      <c r="N213" s="71" t="s">
        <v>276</v>
      </c>
      <c r="O213" s="71" t="s">
        <v>511</v>
      </c>
      <c r="P213" s="71"/>
      <c r="Q213" s="71"/>
    </row>
    <row r="214" spans="1:251" s="36" customFormat="1" ht="16.5" customHeight="1">
      <c r="A214" s="65">
        <v>1.64</v>
      </c>
      <c r="B214" s="127" t="s">
        <v>278</v>
      </c>
      <c r="C214" s="6">
        <v>2015</v>
      </c>
      <c r="D214" s="5" t="s">
        <v>36</v>
      </c>
      <c r="E214" s="5" t="s">
        <v>218</v>
      </c>
      <c r="F214" s="6">
        <v>250217</v>
      </c>
      <c r="G214" s="5"/>
      <c r="H214" s="6">
        <v>770</v>
      </c>
      <c r="I214" s="6"/>
      <c r="J214" s="6"/>
      <c r="K214" s="5" t="s">
        <v>128</v>
      </c>
      <c r="L214" s="5" t="s">
        <v>137</v>
      </c>
      <c r="M214" s="5" t="s">
        <v>241</v>
      </c>
      <c r="N214" s="6" t="s">
        <v>276</v>
      </c>
      <c r="O214" s="106" t="s">
        <v>166</v>
      </c>
      <c r="P214" s="5" t="s">
        <v>180</v>
      </c>
      <c r="Q214" s="5"/>
      <c r="R214" s="205"/>
      <c r="S214" s="205"/>
      <c r="T214" s="205"/>
      <c r="U214" s="205"/>
      <c r="V214" s="205"/>
      <c r="W214" s="205"/>
      <c r="X214" s="205"/>
      <c r="Y214" s="205"/>
      <c r="Z214" s="205"/>
      <c r="AA214" s="205"/>
      <c r="AB214" s="205"/>
      <c r="AC214" s="205"/>
      <c r="AD214" s="205"/>
      <c r="AE214" s="205"/>
      <c r="AF214" s="205"/>
      <c r="AG214" s="205"/>
      <c r="AH214" s="205"/>
      <c r="AI214" s="205"/>
      <c r="AJ214" s="205"/>
      <c r="AK214" s="205"/>
      <c r="AL214" s="205"/>
      <c r="AM214" s="205"/>
      <c r="AN214" s="205"/>
      <c r="AO214" s="205"/>
      <c r="AP214" s="205"/>
      <c r="AQ214" s="205"/>
      <c r="AR214" s="205"/>
      <c r="AS214" s="205"/>
      <c r="AT214" s="205"/>
      <c r="AU214" s="205"/>
      <c r="AV214" s="205"/>
      <c r="AW214" s="205"/>
      <c r="AX214" s="205"/>
      <c r="AY214" s="205"/>
      <c r="AZ214" s="205"/>
      <c r="BA214" s="205"/>
      <c r="BB214" s="205"/>
      <c r="BC214" s="205"/>
      <c r="BD214" s="205"/>
      <c r="BE214" s="205"/>
      <c r="BF214" s="205"/>
      <c r="BG214" s="205"/>
      <c r="BH214" s="205"/>
      <c r="BI214" s="205"/>
      <c r="BJ214" s="205"/>
      <c r="BK214" s="205"/>
      <c r="BL214" s="205"/>
      <c r="BM214" s="205"/>
      <c r="BN214" s="205"/>
      <c r="BO214" s="205"/>
      <c r="BP214" s="205"/>
      <c r="BQ214" s="205"/>
      <c r="BR214" s="205"/>
      <c r="BS214" s="205"/>
      <c r="BT214" s="205"/>
      <c r="BU214" s="205"/>
      <c r="BV214" s="205"/>
      <c r="BW214" s="205"/>
      <c r="BX214" s="205"/>
      <c r="BY214" s="205"/>
      <c r="BZ214" s="205"/>
      <c r="CA214" s="205"/>
      <c r="CB214" s="205"/>
      <c r="CC214" s="205"/>
      <c r="CD214" s="205"/>
      <c r="CE214" s="205"/>
      <c r="CF214" s="205"/>
      <c r="CG214" s="205"/>
      <c r="CH214" s="205"/>
      <c r="CI214" s="205"/>
      <c r="CJ214" s="205"/>
      <c r="CK214" s="205"/>
      <c r="CL214" s="205"/>
      <c r="CM214" s="205"/>
      <c r="CN214" s="205"/>
      <c r="CO214" s="205"/>
      <c r="CP214" s="205"/>
      <c r="CQ214" s="205"/>
      <c r="CR214" s="205"/>
      <c r="CS214" s="205"/>
      <c r="CT214" s="205"/>
      <c r="CU214" s="205"/>
      <c r="CV214" s="205"/>
      <c r="CW214" s="205"/>
      <c r="CX214" s="205"/>
      <c r="CY214" s="205"/>
      <c r="CZ214" s="205"/>
      <c r="DA214" s="205"/>
      <c r="DB214" s="205"/>
      <c r="DC214" s="205"/>
      <c r="DD214" s="205"/>
      <c r="DE214" s="205"/>
      <c r="DF214" s="205"/>
      <c r="DG214" s="205"/>
      <c r="DH214" s="205"/>
      <c r="DI214" s="205"/>
      <c r="DJ214" s="205"/>
      <c r="DK214" s="205"/>
      <c r="DL214" s="205"/>
      <c r="DM214" s="205"/>
      <c r="DN214" s="205"/>
      <c r="DO214" s="205"/>
      <c r="DP214" s="205"/>
      <c r="DQ214" s="205"/>
      <c r="DR214" s="205"/>
      <c r="DS214" s="205"/>
      <c r="DT214" s="205"/>
      <c r="DU214" s="205"/>
      <c r="DV214" s="205"/>
      <c r="DW214" s="205"/>
      <c r="DX214" s="205"/>
      <c r="DY214" s="205"/>
      <c r="DZ214" s="205"/>
      <c r="EA214" s="205"/>
      <c r="EB214" s="205"/>
      <c r="EC214" s="205"/>
      <c r="ED214" s="205"/>
      <c r="EE214" s="205"/>
      <c r="EF214" s="205"/>
      <c r="EG214" s="205"/>
      <c r="EH214" s="205"/>
      <c r="EI214" s="205"/>
      <c r="EJ214" s="205"/>
      <c r="EK214" s="205"/>
      <c r="EL214" s="205"/>
      <c r="EM214" s="205"/>
      <c r="EN214" s="205"/>
      <c r="EO214" s="205"/>
      <c r="EP214" s="205"/>
      <c r="EQ214" s="205"/>
      <c r="ER214" s="205"/>
      <c r="ES214" s="205"/>
      <c r="ET214" s="205"/>
      <c r="EU214" s="205"/>
      <c r="EV214" s="205"/>
      <c r="EW214" s="205"/>
      <c r="EX214" s="205"/>
      <c r="EY214" s="205"/>
      <c r="EZ214" s="205"/>
      <c r="FA214" s="205"/>
      <c r="FB214" s="205"/>
      <c r="FC214" s="205"/>
      <c r="FD214" s="205"/>
      <c r="FE214" s="205"/>
      <c r="FF214" s="205"/>
      <c r="FG214" s="205"/>
      <c r="FH214" s="205"/>
      <c r="FI214" s="205"/>
      <c r="FJ214" s="205"/>
      <c r="FK214" s="205"/>
      <c r="FL214" s="205"/>
      <c r="FM214" s="205"/>
      <c r="FN214" s="205"/>
      <c r="FO214" s="205"/>
      <c r="FP214" s="205"/>
      <c r="FQ214" s="205"/>
      <c r="FR214" s="205"/>
      <c r="FS214" s="205"/>
      <c r="FT214" s="205"/>
      <c r="FU214" s="205"/>
      <c r="FV214" s="205"/>
      <c r="FW214" s="205"/>
      <c r="FX214" s="205"/>
      <c r="FY214" s="205"/>
      <c r="FZ214" s="205"/>
      <c r="GA214" s="205"/>
      <c r="GB214" s="205"/>
      <c r="GC214" s="205"/>
      <c r="GD214" s="205"/>
      <c r="GE214" s="205"/>
      <c r="GF214" s="205"/>
      <c r="GG214" s="205"/>
      <c r="GH214" s="205"/>
      <c r="GI214" s="205"/>
      <c r="GJ214" s="205"/>
      <c r="GK214" s="205"/>
      <c r="GL214" s="205"/>
      <c r="GM214" s="205"/>
      <c r="GN214" s="205"/>
      <c r="GO214" s="205"/>
      <c r="GP214" s="205"/>
      <c r="GQ214" s="205"/>
      <c r="GR214" s="205"/>
      <c r="GS214" s="205"/>
      <c r="GT214" s="205"/>
      <c r="GU214" s="205"/>
      <c r="GV214" s="205"/>
      <c r="GW214" s="205"/>
      <c r="GX214" s="205"/>
      <c r="GY214" s="205"/>
      <c r="GZ214" s="205"/>
      <c r="HA214" s="205"/>
      <c r="HB214" s="205"/>
      <c r="HC214" s="205"/>
      <c r="HD214" s="205"/>
      <c r="HE214" s="205"/>
      <c r="HF214" s="205"/>
      <c r="HG214" s="205"/>
      <c r="HH214" s="205"/>
      <c r="HI214" s="205"/>
      <c r="HJ214" s="205"/>
      <c r="HK214" s="205"/>
      <c r="HL214" s="205"/>
      <c r="HM214" s="205"/>
      <c r="HN214" s="205"/>
      <c r="HO214" s="205"/>
      <c r="HP214" s="205"/>
      <c r="HQ214" s="205"/>
      <c r="HR214" s="205"/>
      <c r="HS214" s="205"/>
      <c r="HT214" s="205"/>
      <c r="HU214" s="205"/>
      <c r="HV214" s="205"/>
      <c r="HW214" s="205"/>
      <c r="HX214" s="205"/>
      <c r="HY214" s="205"/>
      <c r="HZ214" s="205"/>
      <c r="IA214" s="205"/>
      <c r="IB214" s="205"/>
      <c r="IC214" s="205"/>
      <c r="ID214" s="205"/>
      <c r="IE214" s="205"/>
      <c r="IF214" s="205"/>
      <c r="IG214" s="205"/>
      <c r="IH214" s="205"/>
      <c r="II214" s="205"/>
      <c r="IJ214" s="205"/>
      <c r="IK214" s="205"/>
      <c r="IL214" s="205"/>
      <c r="IM214" s="205"/>
      <c r="IN214" s="205"/>
      <c r="IO214" s="205"/>
      <c r="IP214" s="205"/>
      <c r="IQ214" s="205"/>
    </row>
    <row r="215" spans="1:251" s="205" customFormat="1" ht="16.5" customHeight="1">
      <c r="A215" s="8" t="s">
        <v>952</v>
      </c>
      <c r="B215" s="8" t="s">
        <v>289</v>
      </c>
      <c r="C215" s="8">
        <v>2017</v>
      </c>
      <c r="D215" s="100" t="s">
        <v>472</v>
      </c>
      <c r="E215" s="100" t="s">
        <v>460</v>
      </c>
      <c r="F215" s="100">
        <v>250908</v>
      </c>
      <c r="G215" s="38"/>
      <c r="H215" s="36">
        <v>0</v>
      </c>
      <c r="I215" s="36"/>
      <c r="J215" s="36"/>
      <c r="K215" s="38" t="s">
        <v>129</v>
      </c>
      <c r="L215" s="38" t="s">
        <v>137</v>
      </c>
      <c r="M215" s="100" t="s">
        <v>239</v>
      </c>
      <c r="N215" s="36" t="s">
        <v>495</v>
      </c>
      <c r="O215" s="86" t="s">
        <v>166</v>
      </c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8"/>
      <c r="CE215" s="38"/>
      <c r="CF215" s="38"/>
      <c r="CG215" s="38"/>
      <c r="CH215" s="38"/>
      <c r="CI215" s="38"/>
      <c r="CJ215" s="38"/>
      <c r="CK215" s="38"/>
      <c r="CL215" s="38"/>
      <c r="CM215" s="38"/>
      <c r="CN215" s="38"/>
      <c r="CO215" s="38"/>
      <c r="CP215" s="38"/>
      <c r="CQ215" s="38"/>
      <c r="CR215" s="38"/>
      <c r="CS215" s="38"/>
      <c r="CT215" s="38"/>
      <c r="CU215" s="38"/>
      <c r="CV215" s="38"/>
      <c r="CW215" s="38"/>
      <c r="CX215" s="38"/>
      <c r="CY215" s="38"/>
      <c r="CZ215" s="38"/>
      <c r="DA215" s="38"/>
      <c r="DB215" s="38"/>
      <c r="DC215" s="38"/>
      <c r="DD215" s="38"/>
      <c r="DE215" s="38"/>
      <c r="DF215" s="38"/>
      <c r="DG215" s="38"/>
      <c r="DH215" s="38"/>
      <c r="DI215" s="38"/>
      <c r="DJ215" s="38"/>
      <c r="DK215" s="38"/>
      <c r="DL215" s="38"/>
      <c r="DM215" s="38"/>
      <c r="DN215" s="38"/>
      <c r="DO215" s="38"/>
      <c r="DP215" s="38"/>
      <c r="DQ215" s="38"/>
      <c r="DR215" s="38"/>
      <c r="DS215" s="38"/>
      <c r="DT215" s="38"/>
      <c r="DU215" s="38"/>
      <c r="DV215" s="38"/>
      <c r="DW215" s="38"/>
      <c r="DX215" s="38"/>
      <c r="DY215" s="38"/>
      <c r="DZ215" s="38"/>
      <c r="EA215" s="38"/>
      <c r="EB215" s="38"/>
      <c r="EC215" s="38"/>
      <c r="ED215" s="38"/>
      <c r="EE215" s="38"/>
      <c r="EF215" s="38"/>
      <c r="EG215" s="38"/>
      <c r="EH215" s="38"/>
      <c r="EI215" s="38"/>
      <c r="EJ215" s="38"/>
      <c r="EK215" s="38"/>
      <c r="EL215" s="38"/>
      <c r="EM215" s="38"/>
      <c r="EN215" s="38"/>
      <c r="EO215" s="38"/>
      <c r="EP215" s="38"/>
      <c r="EQ215" s="38"/>
      <c r="ER215" s="38"/>
      <c r="ES215" s="38"/>
      <c r="ET215" s="38"/>
      <c r="EU215" s="38"/>
      <c r="EV215" s="38"/>
      <c r="EW215" s="38"/>
      <c r="EX215" s="38"/>
      <c r="EY215" s="38"/>
      <c r="EZ215" s="38"/>
      <c r="FA215" s="38"/>
      <c r="FB215" s="38"/>
      <c r="FC215" s="38"/>
      <c r="FD215" s="38"/>
      <c r="FE215" s="38"/>
      <c r="FF215" s="38"/>
      <c r="FG215" s="38"/>
      <c r="FH215" s="38"/>
      <c r="FI215" s="38"/>
      <c r="FJ215" s="38"/>
      <c r="FK215" s="38"/>
      <c r="FL215" s="38"/>
      <c r="FM215" s="38"/>
      <c r="FN215" s="38"/>
      <c r="FO215" s="38"/>
      <c r="FP215" s="38"/>
      <c r="FQ215" s="38"/>
      <c r="FR215" s="38"/>
      <c r="FS215" s="38"/>
      <c r="FT215" s="38"/>
      <c r="FU215" s="38"/>
      <c r="FV215" s="38"/>
      <c r="FW215" s="38"/>
      <c r="FX215" s="38"/>
      <c r="FY215" s="38"/>
      <c r="FZ215" s="38"/>
      <c r="GA215" s="38"/>
      <c r="GB215" s="38"/>
      <c r="GC215" s="38"/>
      <c r="GD215" s="38"/>
      <c r="GE215" s="38"/>
      <c r="GF215" s="38"/>
      <c r="GG215" s="38"/>
      <c r="GH215" s="38"/>
      <c r="GI215" s="38"/>
      <c r="GJ215" s="38"/>
      <c r="GK215" s="38"/>
      <c r="GL215" s="38"/>
      <c r="GM215" s="38"/>
      <c r="GN215" s="38"/>
      <c r="GO215" s="38"/>
      <c r="GP215" s="38"/>
      <c r="GQ215" s="38"/>
      <c r="GR215" s="38"/>
      <c r="GS215" s="38"/>
      <c r="GT215" s="38"/>
      <c r="GU215" s="38"/>
      <c r="GV215" s="38"/>
      <c r="GW215" s="38"/>
      <c r="GX215" s="38"/>
      <c r="GY215" s="38"/>
      <c r="GZ215" s="38"/>
      <c r="HA215" s="38"/>
      <c r="HB215" s="38"/>
      <c r="HC215" s="38"/>
      <c r="HD215" s="38"/>
      <c r="HE215" s="38"/>
      <c r="HF215" s="38"/>
      <c r="HG215" s="38"/>
      <c r="HH215" s="38"/>
      <c r="HI215" s="38"/>
      <c r="HJ215" s="38"/>
      <c r="HK215" s="38"/>
      <c r="HL215" s="38"/>
      <c r="HM215" s="38"/>
      <c r="HN215" s="38"/>
      <c r="HO215" s="38"/>
      <c r="HP215" s="38"/>
      <c r="HQ215" s="38"/>
      <c r="HR215" s="38"/>
      <c r="HS215" s="38"/>
      <c r="HT215" s="38"/>
      <c r="HU215" s="38"/>
      <c r="HV215" s="38"/>
      <c r="HW215" s="38"/>
      <c r="HX215" s="38"/>
      <c r="HY215" s="38"/>
      <c r="HZ215" s="38"/>
      <c r="IA215" s="38"/>
      <c r="IB215" s="38"/>
      <c r="IC215" s="38"/>
      <c r="ID215" s="38"/>
      <c r="IE215" s="38"/>
      <c r="IF215" s="38"/>
      <c r="IG215" s="38"/>
      <c r="IH215" s="38"/>
      <c r="II215" s="38"/>
      <c r="IJ215" s="38"/>
      <c r="IK215" s="38"/>
      <c r="IL215" s="38"/>
      <c r="IM215" s="38"/>
      <c r="IN215" s="38"/>
      <c r="IO215" s="38"/>
      <c r="IP215" s="38"/>
      <c r="IQ215" s="38"/>
    </row>
    <row r="216" spans="1:251" s="205" customFormat="1" ht="16.5" customHeight="1">
      <c r="A216" s="65">
        <v>0.7</v>
      </c>
      <c r="B216" s="8" t="s">
        <v>289</v>
      </c>
      <c r="C216" s="8">
        <v>2017</v>
      </c>
      <c r="D216" s="5" t="s">
        <v>95</v>
      </c>
      <c r="E216" s="5" t="s">
        <v>218</v>
      </c>
      <c r="F216" s="6">
        <v>250217</v>
      </c>
      <c r="G216" s="5"/>
      <c r="H216" s="6">
        <v>715</v>
      </c>
      <c r="I216" s="8"/>
      <c r="J216" s="8"/>
      <c r="K216" s="5" t="s">
        <v>129</v>
      </c>
      <c r="L216" s="5" t="s">
        <v>137</v>
      </c>
      <c r="M216" s="5" t="s">
        <v>241</v>
      </c>
      <c r="N216" s="8" t="s">
        <v>176</v>
      </c>
      <c r="O216" s="106" t="s">
        <v>166</v>
      </c>
      <c r="P216" s="5" t="s">
        <v>180</v>
      </c>
      <c r="Q216" s="8"/>
    </row>
    <row r="217" spans="1:251" s="205" customFormat="1" ht="16.5" customHeight="1">
      <c r="A217" s="65">
        <v>1.25</v>
      </c>
      <c r="B217" s="8" t="s">
        <v>289</v>
      </c>
      <c r="C217" s="8">
        <v>2017</v>
      </c>
      <c r="D217" s="5" t="s">
        <v>36</v>
      </c>
      <c r="E217" s="5" t="s">
        <v>218</v>
      </c>
      <c r="F217" s="6">
        <v>250217</v>
      </c>
      <c r="G217" s="5"/>
      <c r="H217" s="6">
        <v>520</v>
      </c>
      <c r="I217" s="8"/>
      <c r="J217" s="8"/>
      <c r="K217" s="5" t="s">
        <v>129</v>
      </c>
      <c r="L217" s="5" t="s">
        <v>137</v>
      </c>
      <c r="M217" s="5" t="s">
        <v>241</v>
      </c>
      <c r="N217" s="8" t="s">
        <v>176</v>
      </c>
      <c r="O217" s="106" t="s">
        <v>166</v>
      </c>
      <c r="P217" s="5" t="s">
        <v>180</v>
      </c>
      <c r="Q217" s="8"/>
      <c r="R217" s="8"/>
      <c r="S217" s="8"/>
      <c r="T217" s="8"/>
    </row>
    <row r="218" spans="1:251" s="205" customFormat="1" ht="16.5" customHeight="1">
      <c r="A218" s="213" t="s">
        <v>755</v>
      </c>
      <c r="B218" s="201" t="s">
        <v>756</v>
      </c>
      <c r="C218" s="6" t="s">
        <v>757</v>
      </c>
      <c r="D218" s="201" t="s">
        <v>726</v>
      </c>
      <c r="E218" s="200" t="s">
        <v>460</v>
      </c>
      <c r="F218" s="6">
        <v>250611</v>
      </c>
      <c r="G218" s="8"/>
      <c r="H218" s="107"/>
      <c r="I218" s="107">
        <v>434</v>
      </c>
      <c r="J218" s="107"/>
      <c r="K218" s="8" t="s">
        <v>128</v>
      </c>
      <c r="L218" s="136" t="s">
        <v>342</v>
      </c>
      <c r="M218" s="10" t="s">
        <v>239</v>
      </c>
      <c r="N218" s="201" t="s">
        <v>358</v>
      </c>
      <c r="O218" s="201" t="s">
        <v>166</v>
      </c>
      <c r="P218" s="8" t="s">
        <v>180</v>
      </c>
      <c r="Q218" s="9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  <c r="FY218" s="8"/>
      <c r="FZ218" s="8"/>
      <c r="GA218" s="8"/>
      <c r="GB218" s="8"/>
      <c r="GC218" s="8"/>
      <c r="GD218" s="8"/>
      <c r="GE218" s="8"/>
      <c r="GF218" s="8"/>
      <c r="GG218" s="8"/>
      <c r="GH218" s="8"/>
      <c r="GI218" s="8"/>
      <c r="GJ218" s="8"/>
      <c r="GK218" s="8"/>
      <c r="GL218" s="8"/>
      <c r="GM218" s="8"/>
      <c r="GN218" s="8"/>
      <c r="GO218" s="8"/>
      <c r="GP218" s="8"/>
      <c r="GQ218" s="8"/>
      <c r="GR218" s="8"/>
      <c r="GS218" s="8"/>
      <c r="GT218" s="8"/>
      <c r="GU218" s="8"/>
      <c r="GV218" s="8"/>
      <c r="GW218" s="8"/>
      <c r="GX218" s="8"/>
      <c r="GY218" s="8"/>
      <c r="GZ218" s="8"/>
      <c r="HA218" s="8"/>
      <c r="HB218" s="8"/>
      <c r="HC218" s="8"/>
      <c r="HD218" s="8"/>
      <c r="HE218" s="8"/>
      <c r="HF218" s="8"/>
      <c r="HG218" s="8"/>
      <c r="HH218" s="8"/>
      <c r="HI218" s="8"/>
      <c r="HJ218" s="8"/>
      <c r="HK218" s="8"/>
      <c r="HL218" s="8"/>
      <c r="HM218" s="8"/>
      <c r="HN218" s="8"/>
      <c r="HO218" s="8"/>
      <c r="HP218" s="8"/>
      <c r="HQ218" s="8"/>
      <c r="HR218" s="8"/>
      <c r="HS218" s="8"/>
      <c r="HT218" s="8"/>
      <c r="HU218" s="8"/>
      <c r="HV218" s="8"/>
      <c r="HW218" s="8"/>
      <c r="HX218" s="8"/>
      <c r="HY218" s="8"/>
      <c r="HZ218" s="8"/>
      <c r="IA218" s="8"/>
      <c r="IB218" s="8"/>
      <c r="IC218" s="8"/>
      <c r="ID218" s="8"/>
      <c r="IE218" s="8"/>
      <c r="IF218" s="8"/>
      <c r="IG218" s="8"/>
      <c r="IH218" s="8"/>
      <c r="II218" s="8"/>
      <c r="IJ218" s="8"/>
      <c r="IK218" s="8"/>
      <c r="IL218" s="8"/>
      <c r="IM218" s="8"/>
      <c r="IN218" s="8"/>
      <c r="IO218" s="8"/>
      <c r="IP218" s="8"/>
      <c r="IQ218" s="8"/>
    </row>
    <row r="219" spans="1:251" s="205" customFormat="1" ht="16.5" customHeight="1">
      <c r="A219" s="213" t="s">
        <v>1021</v>
      </c>
      <c r="B219" s="201" t="s">
        <v>756</v>
      </c>
      <c r="C219" s="6" t="s">
        <v>757</v>
      </c>
      <c r="D219" s="201" t="s">
        <v>268</v>
      </c>
      <c r="E219" s="200" t="s">
        <v>1020</v>
      </c>
      <c r="F219" s="6">
        <v>251004</v>
      </c>
      <c r="G219" s="8"/>
      <c r="H219" s="107"/>
      <c r="I219" s="107">
        <v>434</v>
      </c>
      <c r="J219" s="107"/>
      <c r="K219" s="8" t="s">
        <v>128</v>
      </c>
      <c r="L219" s="136" t="s">
        <v>342</v>
      </c>
      <c r="M219" s="10" t="s">
        <v>270</v>
      </c>
      <c r="N219" s="201" t="s">
        <v>358</v>
      </c>
      <c r="O219" s="201" t="s">
        <v>166</v>
      </c>
      <c r="P219" s="8" t="s">
        <v>180</v>
      </c>
      <c r="Q219" s="9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  <c r="FY219" s="8"/>
      <c r="FZ219" s="8"/>
      <c r="GA219" s="8"/>
      <c r="GB219" s="8"/>
      <c r="GC219" s="8"/>
      <c r="GD219" s="8"/>
      <c r="GE219" s="8"/>
      <c r="GF219" s="8"/>
      <c r="GG219" s="8"/>
      <c r="GH219" s="8"/>
      <c r="GI219" s="8"/>
      <c r="GJ219" s="8"/>
      <c r="GK219" s="8"/>
      <c r="GL219" s="8"/>
      <c r="GM219" s="8"/>
      <c r="GN219" s="8"/>
      <c r="GO219" s="8"/>
      <c r="GP219" s="8"/>
      <c r="GQ219" s="8"/>
      <c r="GR219" s="8"/>
      <c r="GS219" s="8"/>
      <c r="GT219" s="8"/>
      <c r="GU219" s="8"/>
      <c r="GV219" s="8"/>
      <c r="GW219" s="8"/>
      <c r="GX219" s="8"/>
      <c r="GY219" s="8"/>
      <c r="GZ219" s="8"/>
      <c r="HA219" s="8"/>
      <c r="HB219" s="8"/>
      <c r="HC219" s="8"/>
      <c r="HD219" s="8"/>
      <c r="HE219" s="8"/>
      <c r="HF219" s="8"/>
      <c r="HG219" s="8"/>
      <c r="HH219" s="8"/>
      <c r="HI219" s="8"/>
      <c r="HJ219" s="8"/>
      <c r="HK219" s="8"/>
      <c r="HL219" s="8"/>
      <c r="HM219" s="8"/>
      <c r="HN219" s="8"/>
      <c r="HO219" s="8"/>
      <c r="HP219" s="8"/>
      <c r="HQ219" s="8"/>
      <c r="HR219" s="8"/>
      <c r="HS219" s="8"/>
      <c r="HT219" s="8"/>
      <c r="HU219" s="8"/>
      <c r="HV219" s="8"/>
      <c r="HW219" s="8"/>
      <c r="HX219" s="8"/>
      <c r="HY219" s="8"/>
      <c r="HZ219" s="8"/>
      <c r="IA219" s="8"/>
      <c r="IB219" s="8"/>
      <c r="IC219" s="8"/>
      <c r="ID219" s="8"/>
      <c r="IE219" s="8"/>
      <c r="IF219" s="8"/>
      <c r="IG219" s="8"/>
      <c r="IH219" s="8"/>
      <c r="II219" s="8"/>
      <c r="IJ219" s="8"/>
      <c r="IK219" s="8"/>
      <c r="IL219" s="8"/>
      <c r="IM219" s="8"/>
      <c r="IN219" s="8"/>
      <c r="IO219" s="8"/>
      <c r="IP219" s="8"/>
      <c r="IQ219" s="8"/>
    </row>
    <row r="220" spans="1:251" s="38" customFormat="1" ht="14" customHeight="1">
      <c r="A220" s="153">
        <v>22.95</v>
      </c>
      <c r="B220" s="38" t="s">
        <v>127</v>
      </c>
      <c r="C220" s="36">
        <v>2003</v>
      </c>
      <c r="D220" s="38" t="s">
        <v>694</v>
      </c>
      <c r="E220" s="5" t="s">
        <v>460</v>
      </c>
      <c r="F220" s="6">
        <v>250908</v>
      </c>
      <c r="G220" s="5" t="s">
        <v>886</v>
      </c>
      <c r="H220" s="36"/>
      <c r="I220" s="36">
        <v>754</v>
      </c>
      <c r="J220" s="36"/>
      <c r="K220" s="5" t="s">
        <v>128</v>
      </c>
      <c r="L220" s="197" t="s">
        <v>206</v>
      </c>
      <c r="M220" s="5" t="s">
        <v>239</v>
      </c>
      <c r="N220" s="36" t="s">
        <v>138</v>
      </c>
      <c r="O220" s="38" t="s">
        <v>166</v>
      </c>
      <c r="P220" s="8" t="s">
        <v>180</v>
      </c>
      <c r="U220" s="205"/>
      <c r="V220" s="205"/>
      <c r="W220" s="205"/>
      <c r="X220" s="205"/>
      <c r="Y220" s="205"/>
      <c r="Z220" s="205"/>
      <c r="AA220" s="205"/>
      <c r="AB220" s="205"/>
      <c r="AC220" s="205"/>
      <c r="AD220" s="205"/>
      <c r="AE220" s="205"/>
      <c r="AF220" s="205"/>
      <c r="AG220" s="205"/>
      <c r="AH220" s="205"/>
      <c r="AI220" s="205"/>
      <c r="AJ220" s="205"/>
      <c r="AK220" s="205"/>
      <c r="AL220" s="205"/>
      <c r="AM220" s="205"/>
      <c r="AN220" s="205"/>
      <c r="AO220" s="205"/>
      <c r="AP220" s="205"/>
      <c r="AQ220" s="205"/>
      <c r="AR220" s="205"/>
      <c r="AS220" s="205"/>
      <c r="AT220" s="205"/>
      <c r="AU220" s="205"/>
      <c r="AV220" s="205"/>
      <c r="AW220" s="205"/>
      <c r="AX220" s="205"/>
      <c r="AY220" s="205"/>
      <c r="AZ220" s="205"/>
      <c r="BA220" s="205"/>
      <c r="BB220" s="205"/>
      <c r="BC220" s="205"/>
      <c r="BD220" s="205"/>
      <c r="BE220" s="205"/>
      <c r="BF220" s="205"/>
      <c r="BG220" s="205"/>
      <c r="BH220" s="205"/>
      <c r="BI220" s="205"/>
      <c r="BJ220" s="205"/>
      <c r="BK220" s="205"/>
      <c r="BL220" s="205"/>
      <c r="BM220" s="205"/>
      <c r="BN220" s="205"/>
      <c r="BO220" s="205"/>
      <c r="BP220" s="205"/>
      <c r="BQ220" s="205"/>
      <c r="BR220" s="205"/>
      <c r="BS220" s="205"/>
      <c r="BT220" s="205"/>
      <c r="BU220" s="205"/>
      <c r="BV220" s="205"/>
      <c r="BW220" s="205"/>
      <c r="BX220" s="205"/>
      <c r="BY220" s="205"/>
      <c r="BZ220" s="205"/>
      <c r="CA220" s="205"/>
      <c r="CB220" s="205"/>
      <c r="CC220" s="205"/>
      <c r="CD220" s="205"/>
      <c r="CE220" s="205"/>
      <c r="CF220" s="205"/>
      <c r="CG220" s="205"/>
      <c r="CH220" s="205"/>
      <c r="CI220" s="205"/>
      <c r="CJ220" s="205"/>
      <c r="CK220" s="205"/>
      <c r="CL220" s="205"/>
      <c r="CM220" s="205"/>
      <c r="CN220" s="205"/>
      <c r="CO220" s="205"/>
      <c r="CP220" s="205"/>
      <c r="CQ220" s="205"/>
      <c r="CR220" s="205"/>
      <c r="CS220" s="205"/>
      <c r="CT220" s="205"/>
      <c r="CU220" s="205"/>
      <c r="CV220" s="205"/>
      <c r="CW220" s="205"/>
      <c r="CX220" s="205"/>
      <c r="CY220" s="205"/>
      <c r="CZ220" s="205"/>
      <c r="DA220" s="205"/>
      <c r="DB220" s="205"/>
      <c r="DC220" s="205"/>
      <c r="DD220" s="205"/>
      <c r="DE220" s="205"/>
      <c r="DF220" s="205"/>
      <c r="DG220" s="205"/>
      <c r="DH220" s="205"/>
      <c r="DI220" s="205"/>
      <c r="DJ220" s="205"/>
      <c r="DK220" s="205"/>
      <c r="DL220" s="205"/>
      <c r="DM220" s="205"/>
      <c r="DN220" s="205"/>
      <c r="DO220" s="205"/>
      <c r="DP220" s="205"/>
      <c r="DQ220" s="205"/>
      <c r="DR220" s="205"/>
      <c r="DS220" s="205"/>
      <c r="DT220" s="205"/>
      <c r="DU220" s="205"/>
      <c r="DV220" s="205"/>
      <c r="DW220" s="205"/>
      <c r="DX220" s="205"/>
      <c r="DY220" s="205"/>
      <c r="DZ220" s="205"/>
      <c r="EA220" s="205"/>
      <c r="EB220" s="205"/>
      <c r="EC220" s="205"/>
      <c r="ED220" s="205"/>
      <c r="EE220" s="205"/>
      <c r="EF220" s="205"/>
      <c r="EG220" s="205"/>
      <c r="EH220" s="205"/>
      <c r="EI220" s="205"/>
      <c r="EJ220" s="205"/>
      <c r="EK220" s="205"/>
      <c r="EL220" s="205"/>
      <c r="EM220" s="205"/>
      <c r="EN220" s="205"/>
      <c r="EO220" s="205"/>
      <c r="EP220" s="205"/>
      <c r="EQ220" s="205"/>
      <c r="ER220" s="205"/>
      <c r="ES220" s="205"/>
      <c r="ET220" s="205"/>
      <c r="EU220" s="205"/>
      <c r="EV220" s="205"/>
      <c r="EW220" s="205"/>
      <c r="EX220" s="205"/>
      <c r="EY220" s="205"/>
      <c r="EZ220" s="205"/>
      <c r="FA220" s="205"/>
      <c r="FB220" s="205"/>
      <c r="FC220" s="205"/>
      <c r="FD220" s="205"/>
      <c r="FE220" s="205"/>
      <c r="FF220" s="205"/>
      <c r="FG220" s="205"/>
      <c r="FH220" s="205"/>
      <c r="FI220" s="205"/>
      <c r="FJ220" s="205"/>
      <c r="FK220" s="205"/>
      <c r="FL220" s="205"/>
      <c r="FM220" s="205"/>
      <c r="FN220" s="205"/>
      <c r="FO220" s="205"/>
      <c r="FP220" s="205"/>
      <c r="FQ220" s="205"/>
      <c r="FR220" s="205"/>
      <c r="FS220" s="205"/>
      <c r="FT220" s="205"/>
      <c r="FU220" s="205"/>
      <c r="FV220" s="205"/>
      <c r="FW220" s="205"/>
      <c r="FX220" s="205"/>
      <c r="FY220" s="205"/>
      <c r="FZ220" s="205"/>
      <c r="GA220" s="205"/>
      <c r="GB220" s="205"/>
      <c r="GC220" s="205"/>
      <c r="GD220" s="205"/>
      <c r="GE220" s="205"/>
      <c r="GF220" s="205"/>
      <c r="GG220" s="205"/>
      <c r="GH220" s="205"/>
      <c r="GI220" s="205"/>
      <c r="GJ220" s="205"/>
      <c r="GK220" s="205"/>
      <c r="GL220" s="205"/>
      <c r="GM220" s="205"/>
      <c r="GN220" s="205"/>
      <c r="GO220" s="205"/>
      <c r="GP220" s="205"/>
      <c r="GQ220" s="205"/>
      <c r="GR220" s="205"/>
      <c r="GS220" s="205"/>
      <c r="GT220" s="205"/>
      <c r="GU220" s="205"/>
      <c r="GV220" s="205"/>
      <c r="GW220" s="205"/>
      <c r="GX220" s="205"/>
      <c r="GY220" s="205"/>
      <c r="GZ220" s="205"/>
      <c r="HA220" s="205"/>
      <c r="HB220" s="205"/>
      <c r="HC220" s="205"/>
      <c r="HD220" s="205"/>
      <c r="HE220" s="205"/>
      <c r="HF220" s="205"/>
      <c r="HG220" s="205"/>
      <c r="HH220" s="205"/>
      <c r="HI220" s="205"/>
      <c r="HJ220" s="205"/>
      <c r="HK220" s="205"/>
      <c r="HL220" s="205"/>
      <c r="HM220" s="205"/>
      <c r="HN220" s="205"/>
      <c r="HO220" s="205"/>
      <c r="HP220" s="205"/>
      <c r="HQ220" s="205"/>
      <c r="HR220" s="205"/>
      <c r="HS220" s="205"/>
      <c r="HT220" s="205"/>
      <c r="HU220" s="205"/>
      <c r="HV220" s="205"/>
      <c r="HW220" s="205"/>
      <c r="HX220" s="205"/>
      <c r="HY220" s="205"/>
      <c r="HZ220" s="205"/>
      <c r="IA220" s="205"/>
      <c r="IB220" s="205"/>
      <c r="IC220" s="205"/>
      <c r="ID220" s="205"/>
      <c r="IE220" s="205"/>
      <c r="IF220" s="205"/>
      <c r="IG220" s="205"/>
      <c r="IH220" s="205"/>
      <c r="II220" s="205"/>
      <c r="IJ220" s="205"/>
      <c r="IK220" s="205"/>
      <c r="IL220" s="205"/>
      <c r="IM220" s="205"/>
      <c r="IN220" s="205"/>
      <c r="IO220" s="205"/>
      <c r="IP220" s="205"/>
      <c r="IQ220" s="205"/>
    </row>
    <row r="221" spans="1:251" s="38" customFormat="1" ht="14" customHeight="1">
      <c r="A221" s="36">
        <v>6.81</v>
      </c>
      <c r="B221" s="38" t="s">
        <v>127</v>
      </c>
      <c r="C221" s="36">
        <v>2003</v>
      </c>
      <c r="D221" s="38" t="s">
        <v>228</v>
      </c>
      <c r="E221" s="5" t="s">
        <v>225</v>
      </c>
      <c r="F221" s="6">
        <v>250119</v>
      </c>
      <c r="G221" s="5"/>
      <c r="H221" s="36"/>
      <c r="I221" s="36">
        <v>786</v>
      </c>
      <c r="J221" s="36"/>
      <c r="K221" s="5" t="s">
        <v>128</v>
      </c>
      <c r="L221" s="197" t="s">
        <v>206</v>
      </c>
      <c r="M221" s="5" t="s">
        <v>241</v>
      </c>
      <c r="N221" s="36" t="s">
        <v>138</v>
      </c>
      <c r="O221" s="38" t="s">
        <v>166</v>
      </c>
      <c r="P221" s="8" t="s">
        <v>180</v>
      </c>
      <c r="U221" s="205"/>
      <c r="V221" s="205"/>
      <c r="W221" s="205"/>
      <c r="X221" s="205"/>
      <c r="Y221" s="205"/>
      <c r="Z221" s="205"/>
      <c r="AA221" s="205"/>
      <c r="AB221" s="205"/>
      <c r="AC221" s="205"/>
      <c r="AD221" s="205"/>
      <c r="AE221" s="205"/>
      <c r="AF221" s="205"/>
      <c r="AG221" s="205"/>
      <c r="AH221" s="205"/>
      <c r="AI221" s="205"/>
      <c r="AJ221" s="205"/>
      <c r="AK221" s="205"/>
      <c r="AL221" s="205"/>
      <c r="AM221" s="205"/>
      <c r="AN221" s="205"/>
      <c r="AO221" s="205"/>
      <c r="AP221" s="205"/>
      <c r="AQ221" s="205"/>
      <c r="AR221" s="205"/>
      <c r="AS221" s="205"/>
      <c r="AT221" s="205"/>
      <c r="AU221" s="205"/>
      <c r="AV221" s="205"/>
      <c r="AW221" s="205"/>
      <c r="AX221" s="205"/>
      <c r="AY221" s="205"/>
      <c r="AZ221" s="205"/>
      <c r="BA221" s="205"/>
      <c r="BB221" s="205"/>
      <c r="BC221" s="205"/>
      <c r="BD221" s="205"/>
      <c r="BE221" s="205"/>
      <c r="BF221" s="205"/>
      <c r="BG221" s="205"/>
      <c r="BH221" s="205"/>
      <c r="BI221" s="205"/>
      <c r="BJ221" s="205"/>
      <c r="BK221" s="205"/>
      <c r="BL221" s="205"/>
      <c r="BM221" s="205"/>
      <c r="BN221" s="205"/>
      <c r="BO221" s="205"/>
      <c r="BP221" s="205"/>
      <c r="BQ221" s="205"/>
      <c r="BR221" s="205"/>
      <c r="BS221" s="205"/>
      <c r="BT221" s="205"/>
      <c r="BU221" s="205"/>
      <c r="BV221" s="205"/>
      <c r="BW221" s="205"/>
      <c r="BX221" s="205"/>
      <c r="BY221" s="205"/>
      <c r="BZ221" s="205"/>
      <c r="CA221" s="205"/>
      <c r="CB221" s="205"/>
      <c r="CC221" s="205"/>
      <c r="CD221" s="205"/>
      <c r="CE221" s="205"/>
      <c r="CF221" s="205"/>
      <c r="CG221" s="205"/>
      <c r="CH221" s="205"/>
      <c r="CI221" s="205"/>
      <c r="CJ221" s="205"/>
      <c r="CK221" s="205"/>
      <c r="CL221" s="205"/>
      <c r="CM221" s="205"/>
      <c r="CN221" s="205"/>
      <c r="CO221" s="205"/>
      <c r="CP221" s="205"/>
      <c r="CQ221" s="205"/>
      <c r="CR221" s="205"/>
      <c r="CS221" s="205"/>
      <c r="CT221" s="205"/>
      <c r="CU221" s="205"/>
      <c r="CV221" s="205"/>
      <c r="CW221" s="205"/>
      <c r="CX221" s="205"/>
      <c r="CY221" s="205"/>
      <c r="CZ221" s="205"/>
      <c r="DA221" s="205"/>
      <c r="DB221" s="205"/>
      <c r="DC221" s="205"/>
      <c r="DD221" s="205"/>
      <c r="DE221" s="205"/>
      <c r="DF221" s="205"/>
      <c r="DG221" s="205"/>
      <c r="DH221" s="205"/>
      <c r="DI221" s="205"/>
      <c r="DJ221" s="205"/>
      <c r="DK221" s="205"/>
      <c r="DL221" s="205"/>
      <c r="DM221" s="205"/>
      <c r="DN221" s="205"/>
      <c r="DO221" s="205"/>
      <c r="DP221" s="205"/>
      <c r="DQ221" s="205"/>
      <c r="DR221" s="205"/>
      <c r="DS221" s="205"/>
      <c r="DT221" s="205"/>
      <c r="DU221" s="205"/>
      <c r="DV221" s="205"/>
      <c r="DW221" s="205"/>
      <c r="DX221" s="205"/>
      <c r="DY221" s="205"/>
      <c r="DZ221" s="205"/>
      <c r="EA221" s="205"/>
      <c r="EB221" s="205"/>
      <c r="EC221" s="205"/>
      <c r="ED221" s="205"/>
      <c r="EE221" s="205"/>
      <c r="EF221" s="205"/>
      <c r="EG221" s="205"/>
      <c r="EH221" s="205"/>
      <c r="EI221" s="205"/>
      <c r="EJ221" s="205"/>
      <c r="EK221" s="205"/>
      <c r="EL221" s="205"/>
      <c r="EM221" s="205"/>
      <c r="EN221" s="205"/>
      <c r="EO221" s="205"/>
      <c r="EP221" s="205"/>
      <c r="EQ221" s="205"/>
      <c r="ER221" s="205"/>
      <c r="ES221" s="205"/>
      <c r="ET221" s="205"/>
      <c r="EU221" s="205"/>
      <c r="EV221" s="205"/>
      <c r="EW221" s="205"/>
      <c r="EX221" s="205"/>
      <c r="EY221" s="205"/>
      <c r="EZ221" s="205"/>
      <c r="FA221" s="205"/>
      <c r="FB221" s="205"/>
      <c r="FC221" s="205"/>
      <c r="FD221" s="205"/>
      <c r="FE221" s="205"/>
      <c r="FF221" s="205"/>
      <c r="FG221" s="205"/>
      <c r="FH221" s="205"/>
      <c r="FI221" s="205"/>
      <c r="FJ221" s="205"/>
      <c r="FK221" s="205"/>
      <c r="FL221" s="205"/>
      <c r="FM221" s="205"/>
      <c r="FN221" s="205"/>
      <c r="FO221" s="205"/>
      <c r="FP221" s="205"/>
      <c r="FQ221" s="205"/>
      <c r="FR221" s="205"/>
      <c r="FS221" s="205"/>
      <c r="FT221" s="205"/>
      <c r="FU221" s="205"/>
      <c r="FV221" s="205"/>
      <c r="FW221" s="205"/>
      <c r="FX221" s="205"/>
      <c r="FY221" s="205"/>
      <c r="FZ221" s="205"/>
      <c r="GA221" s="205"/>
      <c r="GB221" s="205"/>
      <c r="GC221" s="205"/>
      <c r="GD221" s="205"/>
      <c r="GE221" s="205"/>
      <c r="GF221" s="205"/>
      <c r="GG221" s="205"/>
      <c r="GH221" s="205"/>
      <c r="GI221" s="205"/>
      <c r="GJ221" s="205"/>
      <c r="GK221" s="205"/>
      <c r="GL221" s="205"/>
      <c r="GM221" s="205"/>
      <c r="GN221" s="205"/>
      <c r="GO221" s="205"/>
      <c r="GP221" s="205"/>
      <c r="GQ221" s="205"/>
      <c r="GR221" s="205"/>
      <c r="GS221" s="205"/>
      <c r="GT221" s="205"/>
      <c r="GU221" s="205"/>
      <c r="GV221" s="205"/>
      <c r="GW221" s="205"/>
      <c r="GX221" s="205"/>
      <c r="GY221" s="205"/>
      <c r="GZ221" s="205"/>
      <c r="HA221" s="205"/>
      <c r="HB221" s="205"/>
      <c r="HC221" s="205"/>
      <c r="HD221" s="205"/>
      <c r="HE221" s="205"/>
      <c r="HF221" s="205"/>
      <c r="HG221" s="205"/>
      <c r="HH221" s="205"/>
      <c r="HI221" s="205"/>
      <c r="HJ221" s="205"/>
      <c r="HK221" s="205"/>
      <c r="HL221" s="205"/>
      <c r="HM221" s="205"/>
      <c r="HN221" s="205"/>
      <c r="HO221" s="205"/>
      <c r="HP221" s="205"/>
      <c r="HQ221" s="205"/>
      <c r="HR221" s="205"/>
      <c r="HS221" s="205"/>
      <c r="HT221" s="205"/>
      <c r="HU221" s="205"/>
      <c r="HV221" s="205"/>
      <c r="HW221" s="205"/>
      <c r="HX221" s="205"/>
      <c r="HY221" s="205"/>
      <c r="HZ221" s="205"/>
      <c r="IA221" s="205"/>
      <c r="IB221" s="205"/>
      <c r="IC221" s="205"/>
      <c r="ID221" s="205"/>
      <c r="IE221" s="205"/>
      <c r="IF221" s="205"/>
      <c r="IG221" s="205"/>
      <c r="IH221" s="205"/>
      <c r="II221" s="205"/>
      <c r="IJ221" s="205"/>
      <c r="IK221" s="205"/>
      <c r="IL221" s="205"/>
      <c r="IM221" s="205"/>
      <c r="IN221" s="205"/>
      <c r="IO221" s="205"/>
      <c r="IP221" s="205"/>
      <c r="IQ221" s="205"/>
    </row>
    <row r="222" spans="1:251" s="38" customFormat="1" ht="14" customHeight="1">
      <c r="A222" s="71">
        <v>6.91</v>
      </c>
      <c r="B222" s="71" t="s">
        <v>127</v>
      </c>
      <c r="C222" s="71">
        <v>2003</v>
      </c>
      <c r="D222" s="71" t="s">
        <v>712</v>
      </c>
      <c r="E222" s="71" t="s">
        <v>460</v>
      </c>
      <c r="F222" s="71">
        <v>250519</v>
      </c>
      <c r="G222" s="11" t="s">
        <v>715</v>
      </c>
      <c r="H222" s="6"/>
      <c r="I222" s="6">
        <v>808</v>
      </c>
      <c r="J222" s="6"/>
      <c r="K222" s="71" t="s">
        <v>128</v>
      </c>
      <c r="L222" s="250" t="s">
        <v>206</v>
      </c>
      <c r="M222" s="71" t="s">
        <v>241</v>
      </c>
      <c r="N222" s="71" t="s">
        <v>274</v>
      </c>
      <c r="O222" s="71" t="s">
        <v>511</v>
      </c>
      <c r="P222" s="71"/>
      <c r="Q222" s="71"/>
      <c r="R222" s="71"/>
      <c r="S222" s="71"/>
      <c r="T222" s="71"/>
      <c r="U222" s="205"/>
      <c r="V222" s="205"/>
      <c r="W222" s="205"/>
      <c r="X222" s="205"/>
      <c r="Y222" s="205"/>
      <c r="Z222" s="205"/>
      <c r="AA222" s="205"/>
      <c r="AB222" s="205"/>
      <c r="AC222" s="205"/>
      <c r="AD222" s="205"/>
      <c r="AE222" s="205"/>
      <c r="AF222" s="205"/>
      <c r="AG222" s="205"/>
      <c r="AH222" s="205"/>
      <c r="AI222" s="205"/>
      <c r="AJ222" s="205"/>
      <c r="AK222" s="205"/>
      <c r="AL222" s="205"/>
      <c r="AM222" s="205"/>
      <c r="AN222" s="205"/>
      <c r="AO222" s="205"/>
      <c r="AP222" s="205"/>
      <c r="AQ222" s="205"/>
      <c r="AR222" s="205"/>
      <c r="AS222" s="205"/>
      <c r="AT222" s="205"/>
      <c r="AU222" s="205"/>
      <c r="AV222" s="205"/>
      <c r="AW222" s="205"/>
      <c r="AX222" s="205"/>
      <c r="AY222" s="205"/>
      <c r="AZ222" s="205"/>
      <c r="BA222" s="205"/>
      <c r="BB222" s="205"/>
      <c r="BC222" s="205"/>
      <c r="BD222" s="205"/>
      <c r="BE222" s="205"/>
      <c r="BF222" s="205"/>
      <c r="BG222" s="205"/>
      <c r="BH222" s="205"/>
      <c r="BI222" s="205"/>
      <c r="BJ222" s="205"/>
      <c r="BK222" s="205"/>
      <c r="BL222" s="205"/>
      <c r="BM222" s="205"/>
      <c r="BN222" s="205"/>
      <c r="BO222" s="205"/>
      <c r="BP222" s="205"/>
      <c r="BQ222" s="205"/>
      <c r="BR222" s="205"/>
      <c r="BS222" s="205"/>
      <c r="BT222" s="205"/>
      <c r="BU222" s="205"/>
      <c r="BV222" s="205"/>
      <c r="BW222" s="205"/>
      <c r="BX222" s="205"/>
      <c r="BY222" s="205"/>
      <c r="BZ222" s="205"/>
      <c r="CA222" s="205"/>
      <c r="CB222" s="205"/>
      <c r="CC222" s="205"/>
      <c r="CD222" s="205"/>
      <c r="CE222" s="205"/>
      <c r="CF222" s="205"/>
      <c r="CG222" s="205"/>
      <c r="CH222" s="205"/>
      <c r="CI222" s="205"/>
      <c r="CJ222" s="205"/>
      <c r="CK222" s="205"/>
      <c r="CL222" s="205"/>
      <c r="CM222" s="205"/>
      <c r="CN222" s="205"/>
      <c r="CO222" s="205"/>
      <c r="CP222" s="205"/>
      <c r="CQ222" s="205"/>
      <c r="CR222" s="205"/>
      <c r="CS222" s="205"/>
      <c r="CT222" s="205"/>
      <c r="CU222" s="205"/>
      <c r="CV222" s="205"/>
      <c r="CW222" s="205"/>
      <c r="CX222" s="205"/>
      <c r="CY222" s="205"/>
      <c r="CZ222" s="205"/>
      <c r="DA222" s="205"/>
      <c r="DB222" s="205"/>
      <c r="DC222" s="205"/>
      <c r="DD222" s="205"/>
      <c r="DE222" s="205"/>
      <c r="DF222" s="205"/>
      <c r="DG222" s="205"/>
      <c r="DH222" s="205"/>
      <c r="DI222" s="205"/>
      <c r="DJ222" s="205"/>
      <c r="DK222" s="205"/>
      <c r="DL222" s="205"/>
      <c r="DM222" s="205"/>
      <c r="DN222" s="205"/>
      <c r="DO222" s="205"/>
      <c r="DP222" s="205"/>
      <c r="DQ222" s="205"/>
      <c r="DR222" s="205"/>
      <c r="DS222" s="205"/>
      <c r="DT222" s="205"/>
      <c r="DU222" s="205"/>
      <c r="DV222" s="205"/>
      <c r="DW222" s="205"/>
      <c r="DX222" s="205"/>
      <c r="DY222" s="205"/>
      <c r="DZ222" s="205"/>
      <c r="EA222" s="205"/>
      <c r="EB222" s="205"/>
      <c r="EC222" s="205"/>
      <c r="ED222" s="205"/>
      <c r="EE222" s="205"/>
      <c r="EF222" s="205"/>
      <c r="EG222" s="205"/>
      <c r="EH222" s="205"/>
      <c r="EI222" s="205"/>
      <c r="EJ222" s="205"/>
      <c r="EK222" s="205"/>
      <c r="EL222" s="205"/>
      <c r="EM222" s="205"/>
      <c r="EN222" s="205"/>
      <c r="EO222" s="205"/>
      <c r="EP222" s="205"/>
      <c r="EQ222" s="205"/>
      <c r="ER222" s="205"/>
      <c r="ES222" s="205"/>
      <c r="ET222" s="205"/>
      <c r="EU222" s="205"/>
      <c r="EV222" s="205"/>
      <c r="EW222" s="205"/>
      <c r="EX222" s="205"/>
      <c r="EY222" s="205"/>
      <c r="EZ222" s="205"/>
      <c r="FA222" s="205"/>
      <c r="FB222" s="205"/>
      <c r="FC222" s="205"/>
      <c r="FD222" s="205"/>
      <c r="FE222" s="205"/>
      <c r="FF222" s="205"/>
      <c r="FG222" s="205"/>
      <c r="FH222" s="205"/>
      <c r="FI222" s="205"/>
      <c r="FJ222" s="205"/>
      <c r="FK222" s="205"/>
      <c r="FL222" s="205"/>
      <c r="FM222" s="205"/>
      <c r="FN222" s="205"/>
      <c r="FO222" s="205"/>
      <c r="FP222" s="205"/>
      <c r="FQ222" s="205"/>
      <c r="FR222" s="205"/>
      <c r="FS222" s="205"/>
      <c r="FT222" s="205"/>
      <c r="FU222" s="205"/>
      <c r="FV222" s="205"/>
      <c r="FW222" s="205"/>
      <c r="FX222" s="205"/>
      <c r="FY222" s="205"/>
      <c r="FZ222" s="205"/>
      <c r="GA222" s="205"/>
      <c r="GB222" s="205"/>
      <c r="GC222" s="205"/>
      <c r="GD222" s="205"/>
      <c r="GE222" s="205"/>
      <c r="GF222" s="205"/>
      <c r="GG222" s="205"/>
      <c r="GH222" s="205"/>
      <c r="GI222" s="205"/>
      <c r="GJ222" s="205"/>
      <c r="GK222" s="205"/>
      <c r="GL222" s="205"/>
      <c r="GM222" s="205"/>
      <c r="GN222" s="205"/>
      <c r="GO222" s="205"/>
      <c r="GP222" s="205"/>
      <c r="GQ222" s="205"/>
      <c r="GR222" s="205"/>
      <c r="GS222" s="205"/>
      <c r="GT222" s="205"/>
      <c r="GU222" s="205"/>
      <c r="GV222" s="205"/>
      <c r="GW222" s="205"/>
      <c r="GX222" s="205"/>
      <c r="GY222" s="205"/>
      <c r="GZ222" s="205"/>
      <c r="HA222" s="205"/>
      <c r="HB222" s="205"/>
      <c r="HC222" s="205"/>
      <c r="HD222" s="205"/>
      <c r="HE222" s="205"/>
      <c r="HF222" s="205"/>
      <c r="HG222" s="205"/>
      <c r="HH222" s="205"/>
      <c r="HI222" s="205"/>
      <c r="HJ222" s="205"/>
      <c r="HK222" s="205"/>
      <c r="HL222" s="205"/>
      <c r="HM222" s="205"/>
      <c r="HN222" s="205"/>
      <c r="HO222" s="205"/>
      <c r="HP222" s="205"/>
      <c r="HQ222" s="205"/>
      <c r="HR222" s="205"/>
      <c r="HS222" s="205"/>
      <c r="HT222" s="205"/>
      <c r="HU222" s="205"/>
      <c r="HV222" s="205"/>
      <c r="HW222" s="205"/>
      <c r="HX222" s="205"/>
      <c r="HY222" s="205"/>
      <c r="HZ222" s="205"/>
      <c r="IA222" s="205"/>
      <c r="IB222" s="205"/>
      <c r="IC222" s="205"/>
      <c r="ID222" s="205"/>
      <c r="IE222" s="205"/>
      <c r="IF222" s="205"/>
      <c r="IG222" s="205"/>
      <c r="IH222" s="205"/>
      <c r="II222" s="205"/>
      <c r="IJ222" s="205"/>
      <c r="IK222" s="205"/>
      <c r="IL222" s="205"/>
      <c r="IM222" s="205"/>
      <c r="IN222" s="205"/>
      <c r="IO222" s="205"/>
      <c r="IP222" s="205"/>
      <c r="IQ222" s="205"/>
    </row>
    <row r="223" spans="1:251" s="38" customFormat="1" ht="14" customHeight="1">
      <c r="A223" s="71">
        <v>6.95</v>
      </c>
      <c r="B223" s="71" t="s">
        <v>127</v>
      </c>
      <c r="C223" s="71">
        <v>2003</v>
      </c>
      <c r="D223" s="71" t="s">
        <v>712</v>
      </c>
      <c r="E223" s="71" t="s">
        <v>746</v>
      </c>
      <c r="F223" s="71">
        <v>250622</v>
      </c>
      <c r="G223" s="11" t="s">
        <v>715</v>
      </c>
      <c r="H223" s="6"/>
      <c r="I223" s="6">
        <v>816</v>
      </c>
      <c r="J223" s="6"/>
      <c r="K223" s="71" t="s">
        <v>128</v>
      </c>
      <c r="L223" s="250" t="s">
        <v>206</v>
      </c>
      <c r="M223" s="71" t="s">
        <v>241</v>
      </c>
      <c r="N223" s="71" t="s">
        <v>274</v>
      </c>
      <c r="O223" s="71" t="s">
        <v>511</v>
      </c>
      <c r="P223" s="71"/>
      <c r="Q223" s="71"/>
      <c r="R223" s="71"/>
      <c r="S223" s="71"/>
      <c r="T223" s="71"/>
      <c r="U223" s="205"/>
      <c r="V223" s="205"/>
      <c r="W223" s="205"/>
      <c r="X223" s="205"/>
      <c r="Y223" s="205"/>
      <c r="Z223" s="205"/>
      <c r="AA223" s="205"/>
      <c r="AB223" s="205"/>
      <c r="AC223" s="205"/>
      <c r="AD223" s="205"/>
      <c r="AE223" s="205"/>
      <c r="AF223" s="205"/>
      <c r="AG223" s="205"/>
      <c r="AH223" s="205"/>
      <c r="AI223" s="205"/>
      <c r="AJ223" s="205"/>
      <c r="AK223" s="205"/>
      <c r="AL223" s="205"/>
      <c r="AM223" s="205"/>
      <c r="AN223" s="205"/>
      <c r="AO223" s="205"/>
      <c r="AP223" s="205"/>
      <c r="AQ223" s="205"/>
      <c r="AR223" s="205"/>
      <c r="AS223" s="205"/>
      <c r="AT223" s="205"/>
      <c r="AU223" s="205"/>
      <c r="AV223" s="205"/>
      <c r="AW223" s="205"/>
      <c r="AX223" s="205"/>
      <c r="AY223" s="205"/>
      <c r="AZ223" s="205"/>
      <c r="BA223" s="205"/>
      <c r="BB223" s="205"/>
      <c r="BC223" s="205"/>
      <c r="BD223" s="205"/>
      <c r="BE223" s="205"/>
      <c r="BF223" s="205"/>
      <c r="BG223" s="205"/>
      <c r="BH223" s="205"/>
      <c r="BI223" s="205"/>
      <c r="BJ223" s="205"/>
      <c r="BK223" s="205"/>
      <c r="BL223" s="205"/>
      <c r="BM223" s="205"/>
      <c r="BN223" s="205"/>
      <c r="BO223" s="205"/>
      <c r="BP223" s="205"/>
      <c r="BQ223" s="205"/>
      <c r="BR223" s="205"/>
      <c r="BS223" s="205"/>
      <c r="BT223" s="205"/>
      <c r="BU223" s="205"/>
      <c r="BV223" s="205"/>
      <c r="BW223" s="205"/>
      <c r="BX223" s="205"/>
      <c r="BY223" s="205"/>
      <c r="BZ223" s="205"/>
      <c r="CA223" s="205"/>
      <c r="CB223" s="205"/>
      <c r="CC223" s="205"/>
      <c r="CD223" s="205"/>
      <c r="CE223" s="205"/>
      <c r="CF223" s="205"/>
      <c r="CG223" s="205"/>
      <c r="CH223" s="205"/>
      <c r="CI223" s="205"/>
      <c r="CJ223" s="205"/>
      <c r="CK223" s="205"/>
      <c r="CL223" s="205"/>
      <c r="CM223" s="205"/>
      <c r="CN223" s="205"/>
      <c r="CO223" s="205"/>
      <c r="CP223" s="205"/>
      <c r="CQ223" s="205"/>
      <c r="CR223" s="205"/>
      <c r="CS223" s="205"/>
      <c r="CT223" s="205"/>
      <c r="CU223" s="205"/>
      <c r="CV223" s="205"/>
      <c r="CW223" s="205"/>
      <c r="CX223" s="205"/>
      <c r="CY223" s="205"/>
      <c r="CZ223" s="205"/>
      <c r="DA223" s="205"/>
      <c r="DB223" s="205"/>
      <c r="DC223" s="205"/>
      <c r="DD223" s="205"/>
      <c r="DE223" s="205"/>
      <c r="DF223" s="205"/>
      <c r="DG223" s="205"/>
      <c r="DH223" s="205"/>
      <c r="DI223" s="205"/>
      <c r="DJ223" s="205"/>
      <c r="DK223" s="205"/>
      <c r="DL223" s="205"/>
      <c r="DM223" s="205"/>
      <c r="DN223" s="205"/>
      <c r="DO223" s="205"/>
      <c r="DP223" s="205"/>
      <c r="DQ223" s="205"/>
      <c r="DR223" s="205"/>
      <c r="DS223" s="205"/>
      <c r="DT223" s="205"/>
      <c r="DU223" s="205"/>
      <c r="DV223" s="205"/>
      <c r="DW223" s="205"/>
      <c r="DX223" s="205"/>
      <c r="DY223" s="205"/>
      <c r="DZ223" s="205"/>
      <c r="EA223" s="205"/>
      <c r="EB223" s="205"/>
      <c r="EC223" s="205"/>
      <c r="ED223" s="205"/>
      <c r="EE223" s="205"/>
      <c r="EF223" s="205"/>
      <c r="EG223" s="205"/>
      <c r="EH223" s="205"/>
      <c r="EI223" s="205"/>
      <c r="EJ223" s="205"/>
      <c r="EK223" s="205"/>
      <c r="EL223" s="205"/>
      <c r="EM223" s="205"/>
      <c r="EN223" s="205"/>
      <c r="EO223" s="205"/>
      <c r="EP223" s="205"/>
      <c r="EQ223" s="205"/>
      <c r="ER223" s="205"/>
      <c r="ES223" s="205"/>
      <c r="ET223" s="205"/>
      <c r="EU223" s="205"/>
      <c r="EV223" s="205"/>
      <c r="EW223" s="205"/>
      <c r="EX223" s="205"/>
      <c r="EY223" s="205"/>
      <c r="EZ223" s="205"/>
      <c r="FA223" s="205"/>
      <c r="FB223" s="205"/>
      <c r="FC223" s="205"/>
      <c r="FD223" s="205"/>
      <c r="FE223" s="205"/>
      <c r="FF223" s="205"/>
      <c r="FG223" s="205"/>
      <c r="FH223" s="205"/>
      <c r="FI223" s="205"/>
      <c r="FJ223" s="205"/>
      <c r="FK223" s="205"/>
      <c r="FL223" s="205"/>
      <c r="FM223" s="205"/>
      <c r="FN223" s="205"/>
      <c r="FO223" s="205"/>
      <c r="FP223" s="205"/>
      <c r="FQ223" s="205"/>
      <c r="FR223" s="205"/>
      <c r="FS223" s="205"/>
      <c r="FT223" s="205"/>
      <c r="FU223" s="205"/>
      <c r="FV223" s="205"/>
      <c r="FW223" s="205"/>
      <c r="FX223" s="205"/>
      <c r="FY223" s="205"/>
      <c r="FZ223" s="205"/>
      <c r="GA223" s="205"/>
      <c r="GB223" s="205"/>
      <c r="GC223" s="205"/>
      <c r="GD223" s="205"/>
      <c r="GE223" s="205"/>
      <c r="GF223" s="205"/>
      <c r="GG223" s="205"/>
      <c r="GH223" s="205"/>
      <c r="GI223" s="205"/>
      <c r="GJ223" s="205"/>
      <c r="GK223" s="205"/>
      <c r="GL223" s="205"/>
      <c r="GM223" s="205"/>
      <c r="GN223" s="205"/>
      <c r="GO223" s="205"/>
      <c r="GP223" s="205"/>
      <c r="GQ223" s="205"/>
      <c r="GR223" s="205"/>
      <c r="GS223" s="205"/>
      <c r="GT223" s="205"/>
      <c r="GU223" s="205"/>
      <c r="GV223" s="205"/>
      <c r="GW223" s="205"/>
      <c r="GX223" s="205"/>
      <c r="GY223" s="205"/>
      <c r="GZ223" s="205"/>
      <c r="HA223" s="205"/>
      <c r="HB223" s="205"/>
      <c r="HC223" s="205"/>
      <c r="HD223" s="205"/>
      <c r="HE223" s="205"/>
      <c r="HF223" s="205"/>
      <c r="HG223" s="205"/>
      <c r="HH223" s="205"/>
      <c r="HI223" s="205"/>
      <c r="HJ223" s="205"/>
      <c r="HK223" s="205"/>
      <c r="HL223" s="205"/>
      <c r="HM223" s="205"/>
      <c r="HN223" s="205"/>
      <c r="HO223" s="205"/>
      <c r="HP223" s="205"/>
      <c r="HQ223" s="205"/>
      <c r="HR223" s="205"/>
      <c r="HS223" s="205"/>
      <c r="HT223" s="205"/>
      <c r="HU223" s="205"/>
      <c r="HV223" s="205"/>
      <c r="HW223" s="205"/>
      <c r="HX223" s="205"/>
      <c r="HY223" s="205"/>
      <c r="HZ223" s="205"/>
      <c r="IA223" s="205"/>
      <c r="IB223" s="205"/>
      <c r="IC223" s="205"/>
      <c r="ID223" s="205"/>
      <c r="IE223" s="205"/>
      <c r="IF223" s="205"/>
      <c r="IG223" s="205"/>
      <c r="IH223" s="205"/>
      <c r="II223" s="205"/>
      <c r="IJ223" s="205"/>
      <c r="IK223" s="205"/>
      <c r="IL223" s="205"/>
      <c r="IM223" s="205"/>
      <c r="IN223" s="205"/>
      <c r="IO223" s="205"/>
      <c r="IP223" s="205"/>
      <c r="IQ223" s="205"/>
    </row>
    <row r="224" spans="1:251" s="38" customFormat="1" ht="14" customHeight="1">
      <c r="A224" s="153">
        <v>2.7</v>
      </c>
      <c r="B224" s="38" t="s">
        <v>127</v>
      </c>
      <c r="C224" s="36">
        <v>2003</v>
      </c>
      <c r="D224" s="38" t="s">
        <v>830</v>
      </c>
      <c r="E224" s="5" t="s">
        <v>460</v>
      </c>
      <c r="F224" s="6">
        <v>250830</v>
      </c>
      <c r="G224" s="5"/>
      <c r="H224" s="36"/>
      <c r="I224" s="36">
        <v>503</v>
      </c>
      <c r="J224" s="36"/>
      <c r="K224" s="5" t="s">
        <v>128</v>
      </c>
      <c r="L224" s="197" t="s">
        <v>206</v>
      </c>
      <c r="M224" s="5" t="s">
        <v>241</v>
      </c>
      <c r="N224" s="36" t="s">
        <v>138</v>
      </c>
      <c r="O224" s="38" t="s">
        <v>166</v>
      </c>
      <c r="P224" s="8" t="s">
        <v>180</v>
      </c>
      <c r="U224" s="205"/>
      <c r="V224" s="205"/>
      <c r="W224" s="205"/>
      <c r="X224" s="205"/>
      <c r="Y224" s="205"/>
      <c r="Z224" s="205"/>
      <c r="AA224" s="205"/>
      <c r="AB224" s="205"/>
      <c r="AC224" s="205"/>
      <c r="AD224" s="205"/>
      <c r="AE224" s="205"/>
      <c r="AF224" s="205"/>
      <c r="AG224" s="205"/>
      <c r="AH224" s="205"/>
      <c r="AI224" s="205"/>
      <c r="AJ224" s="205"/>
      <c r="AK224" s="205"/>
      <c r="AL224" s="205"/>
      <c r="AM224" s="205"/>
      <c r="AN224" s="205"/>
      <c r="AO224" s="205"/>
      <c r="AP224" s="205"/>
      <c r="AQ224" s="205"/>
      <c r="AR224" s="205"/>
      <c r="AS224" s="205"/>
      <c r="AT224" s="205"/>
      <c r="AU224" s="205"/>
      <c r="AV224" s="205"/>
      <c r="AW224" s="205"/>
      <c r="AX224" s="205"/>
      <c r="AY224" s="205"/>
      <c r="AZ224" s="205"/>
      <c r="BA224" s="205"/>
      <c r="BB224" s="205"/>
      <c r="BC224" s="205"/>
      <c r="BD224" s="205"/>
      <c r="BE224" s="205"/>
      <c r="BF224" s="205"/>
      <c r="BG224" s="205"/>
      <c r="BH224" s="205"/>
      <c r="BI224" s="205"/>
      <c r="BJ224" s="205"/>
      <c r="BK224" s="205"/>
      <c r="BL224" s="205"/>
      <c r="BM224" s="205"/>
      <c r="BN224" s="205"/>
      <c r="BO224" s="205"/>
      <c r="BP224" s="205"/>
      <c r="BQ224" s="205"/>
      <c r="BR224" s="205"/>
      <c r="BS224" s="205"/>
      <c r="BT224" s="205"/>
      <c r="BU224" s="205"/>
      <c r="BV224" s="205"/>
      <c r="BW224" s="205"/>
      <c r="BX224" s="205"/>
      <c r="BY224" s="205"/>
      <c r="BZ224" s="205"/>
      <c r="CA224" s="205"/>
      <c r="CB224" s="205"/>
      <c r="CC224" s="205"/>
      <c r="CD224" s="205"/>
      <c r="CE224" s="205"/>
      <c r="CF224" s="205"/>
      <c r="CG224" s="205"/>
      <c r="CH224" s="205"/>
      <c r="CI224" s="205"/>
      <c r="CJ224" s="205"/>
      <c r="CK224" s="205"/>
      <c r="CL224" s="205"/>
      <c r="CM224" s="205"/>
      <c r="CN224" s="205"/>
      <c r="CO224" s="205"/>
      <c r="CP224" s="205"/>
      <c r="CQ224" s="205"/>
      <c r="CR224" s="205"/>
      <c r="CS224" s="205"/>
      <c r="CT224" s="205"/>
      <c r="CU224" s="205"/>
      <c r="CV224" s="205"/>
      <c r="CW224" s="205"/>
      <c r="CX224" s="205"/>
      <c r="CY224" s="205"/>
      <c r="CZ224" s="205"/>
      <c r="DA224" s="205"/>
      <c r="DB224" s="205"/>
      <c r="DC224" s="205"/>
      <c r="DD224" s="205"/>
      <c r="DE224" s="205"/>
      <c r="DF224" s="205"/>
      <c r="DG224" s="205"/>
      <c r="DH224" s="205"/>
      <c r="DI224" s="205"/>
      <c r="DJ224" s="205"/>
      <c r="DK224" s="205"/>
      <c r="DL224" s="205"/>
      <c r="DM224" s="205"/>
      <c r="DN224" s="205"/>
      <c r="DO224" s="205"/>
      <c r="DP224" s="205"/>
      <c r="DQ224" s="205"/>
      <c r="DR224" s="205"/>
      <c r="DS224" s="205"/>
      <c r="DT224" s="205"/>
      <c r="DU224" s="205"/>
      <c r="DV224" s="205"/>
      <c r="DW224" s="205"/>
      <c r="DX224" s="205"/>
      <c r="DY224" s="205"/>
      <c r="DZ224" s="205"/>
      <c r="EA224" s="205"/>
      <c r="EB224" s="205"/>
      <c r="EC224" s="205"/>
      <c r="ED224" s="205"/>
      <c r="EE224" s="205"/>
      <c r="EF224" s="205"/>
      <c r="EG224" s="205"/>
      <c r="EH224" s="205"/>
      <c r="EI224" s="205"/>
      <c r="EJ224" s="205"/>
      <c r="EK224" s="205"/>
      <c r="EL224" s="205"/>
      <c r="EM224" s="205"/>
      <c r="EN224" s="205"/>
      <c r="EO224" s="205"/>
      <c r="EP224" s="205"/>
      <c r="EQ224" s="205"/>
      <c r="ER224" s="205"/>
      <c r="ES224" s="205"/>
      <c r="ET224" s="205"/>
      <c r="EU224" s="205"/>
      <c r="EV224" s="205"/>
      <c r="EW224" s="205"/>
      <c r="EX224" s="205"/>
      <c r="EY224" s="205"/>
      <c r="EZ224" s="205"/>
      <c r="FA224" s="205"/>
      <c r="FB224" s="205"/>
      <c r="FC224" s="205"/>
      <c r="FD224" s="205"/>
      <c r="FE224" s="205"/>
      <c r="FF224" s="205"/>
      <c r="FG224" s="205"/>
      <c r="FH224" s="205"/>
      <c r="FI224" s="205"/>
      <c r="FJ224" s="205"/>
      <c r="FK224" s="205"/>
      <c r="FL224" s="205"/>
      <c r="FM224" s="205"/>
      <c r="FN224" s="205"/>
      <c r="FO224" s="205"/>
      <c r="FP224" s="205"/>
      <c r="FQ224" s="205"/>
      <c r="FR224" s="205"/>
      <c r="FS224" s="205"/>
      <c r="FT224" s="205"/>
      <c r="FU224" s="205"/>
      <c r="FV224" s="205"/>
      <c r="FW224" s="205"/>
      <c r="FX224" s="205"/>
      <c r="FY224" s="205"/>
      <c r="FZ224" s="205"/>
      <c r="GA224" s="205"/>
      <c r="GB224" s="205"/>
      <c r="GC224" s="205"/>
      <c r="GD224" s="205"/>
      <c r="GE224" s="205"/>
      <c r="GF224" s="205"/>
      <c r="GG224" s="205"/>
      <c r="GH224" s="205"/>
      <c r="GI224" s="205"/>
      <c r="GJ224" s="205"/>
      <c r="GK224" s="205"/>
      <c r="GL224" s="205"/>
      <c r="GM224" s="205"/>
      <c r="GN224" s="205"/>
      <c r="GO224" s="205"/>
      <c r="GP224" s="205"/>
      <c r="GQ224" s="205"/>
      <c r="GR224" s="205"/>
      <c r="GS224" s="205"/>
      <c r="GT224" s="205"/>
      <c r="GU224" s="205"/>
      <c r="GV224" s="205"/>
      <c r="GW224" s="205"/>
      <c r="GX224" s="205"/>
      <c r="GY224" s="205"/>
      <c r="GZ224" s="205"/>
      <c r="HA224" s="205"/>
      <c r="HB224" s="205"/>
      <c r="HC224" s="205"/>
      <c r="HD224" s="205"/>
      <c r="HE224" s="205"/>
      <c r="HF224" s="205"/>
      <c r="HG224" s="205"/>
      <c r="HH224" s="205"/>
      <c r="HI224" s="205"/>
      <c r="HJ224" s="205"/>
      <c r="HK224" s="205"/>
      <c r="HL224" s="205"/>
      <c r="HM224" s="205"/>
      <c r="HN224" s="205"/>
      <c r="HO224" s="205"/>
      <c r="HP224" s="205"/>
      <c r="HQ224" s="205"/>
      <c r="HR224" s="205"/>
      <c r="HS224" s="205"/>
      <c r="HT224" s="205"/>
      <c r="HU224" s="205"/>
      <c r="HV224" s="205"/>
      <c r="HW224" s="205"/>
      <c r="HX224" s="205"/>
      <c r="HY224" s="205"/>
      <c r="HZ224" s="205"/>
      <c r="IA224" s="205"/>
      <c r="IB224" s="205"/>
      <c r="IC224" s="205"/>
      <c r="ID224" s="205"/>
      <c r="IE224" s="205"/>
      <c r="IF224" s="205"/>
      <c r="IG224" s="205"/>
      <c r="IH224" s="205"/>
      <c r="II224" s="205"/>
      <c r="IJ224" s="205"/>
      <c r="IK224" s="205"/>
      <c r="IL224" s="205"/>
      <c r="IM224" s="205"/>
      <c r="IN224" s="205"/>
      <c r="IO224" s="205"/>
      <c r="IP224" s="205"/>
      <c r="IQ224" s="205"/>
    </row>
    <row r="225" spans="1:251" s="38" customFormat="1" ht="14" customHeight="1">
      <c r="A225" s="36">
        <v>12.26</v>
      </c>
      <c r="B225" s="38" t="s">
        <v>127</v>
      </c>
      <c r="C225" s="36">
        <v>2003</v>
      </c>
      <c r="D225" s="5" t="s">
        <v>827</v>
      </c>
      <c r="E225" s="5" t="s">
        <v>460</v>
      </c>
      <c r="F225" s="6">
        <v>250830</v>
      </c>
      <c r="G225" s="36" t="s">
        <v>831</v>
      </c>
      <c r="H225" s="36"/>
      <c r="I225" s="36">
        <v>589</v>
      </c>
      <c r="J225" s="36"/>
      <c r="K225" s="5" t="s">
        <v>128</v>
      </c>
      <c r="L225" s="197" t="s">
        <v>206</v>
      </c>
      <c r="M225" s="5" t="s">
        <v>241</v>
      </c>
      <c r="N225" s="36" t="s">
        <v>138</v>
      </c>
      <c r="O225" s="38" t="s">
        <v>166</v>
      </c>
      <c r="P225" s="38" t="s">
        <v>180</v>
      </c>
      <c r="U225" s="205"/>
      <c r="V225" s="205"/>
      <c r="W225" s="205"/>
      <c r="X225" s="205"/>
      <c r="Y225" s="205"/>
      <c r="Z225" s="205"/>
      <c r="AA225" s="205"/>
      <c r="AB225" s="205"/>
      <c r="AC225" s="205"/>
      <c r="AD225" s="205"/>
      <c r="AE225" s="205"/>
      <c r="AF225" s="205"/>
      <c r="AG225" s="205"/>
      <c r="AH225" s="205"/>
      <c r="AI225" s="205"/>
      <c r="AJ225" s="205"/>
      <c r="AK225" s="205"/>
      <c r="AL225" s="205"/>
      <c r="AM225" s="205"/>
      <c r="AN225" s="205"/>
      <c r="AO225" s="205"/>
      <c r="AP225" s="205"/>
      <c r="AQ225" s="205"/>
      <c r="AR225" s="205"/>
      <c r="AS225" s="205"/>
      <c r="AT225" s="205"/>
      <c r="AU225" s="205"/>
      <c r="AV225" s="205"/>
      <c r="AW225" s="205"/>
      <c r="AX225" s="205"/>
      <c r="AY225" s="205"/>
      <c r="AZ225" s="205"/>
      <c r="BA225" s="205"/>
      <c r="BB225" s="205"/>
      <c r="BC225" s="205"/>
      <c r="BD225" s="205"/>
      <c r="BE225" s="205"/>
      <c r="BF225" s="205"/>
      <c r="BG225" s="205"/>
      <c r="BH225" s="205"/>
      <c r="BI225" s="205"/>
      <c r="BJ225" s="205"/>
      <c r="BK225" s="205"/>
      <c r="BL225" s="205"/>
      <c r="BM225" s="205"/>
      <c r="BN225" s="205"/>
      <c r="BO225" s="205"/>
      <c r="BP225" s="205"/>
      <c r="BQ225" s="205"/>
      <c r="BR225" s="205"/>
      <c r="BS225" s="205"/>
      <c r="BT225" s="205"/>
      <c r="BU225" s="205"/>
      <c r="BV225" s="205"/>
      <c r="BW225" s="205"/>
      <c r="BX225" s="205"/>
      <c r="BY225" s="205"/>
      <c r="BZ225" s="205"/>
      <c r="CA225" s="205"/>
      <c r="CB225" s="205"/>
      <c r="CC225" s="205"/>
      <c r="CD225" s="205"/>
      <c r="CE225" s="205"/>
      <c r="CF225" s="205"/>
      <c r="CG225" s="205"/>
      <c r="CH225" s="205"/>
      <c r="CI225" s="205"/>
      <c r="CJ225" s="205"/>
      <c r="CK225" s="205"/>
      <c r="CL225" s="205"/>
      <c r="CM225" s="205"/>
      <c r="CN225" s="205"/>
      <c r="CO225" s="205"/>
      <c r="CP225" s="205"/>
      <c r="CQ225" s="205"/>
      <c r="CR225" s="205"/>
      <c r="CS225" s="205"/>
      <c r="CT225" s="205"/>
      <c r="CU225" s="205"/>
      <c r="CV225" s="205"/>
      <c r="CW225" s="205"/>
      <c r="CX225" s="205"/>
      <c r="CY225" s="205"/>
      <c r="CZ225" s="205"/>
      <c r="DA225" s="205"/>
      <c r="DB225" s="205"/>
      <c r="DC225" s="205"/>
      <c r="DD225" s="205"/>
      <c r="DE225" s="205"/>
      <c r="DF225" s="205"/>
      <c r="DG225" s="205"/>
      <c r="DH225" s="205"/>
      <c r="DI225" s="205"/>
      <c r="DJ225" s="205"/>
      <c r="DK225" s="205"/>
      <c r="DL225" s="205"/>
      <c r="DM225" s="205"/>
      <c r="DN225" s="205"/>
      <c r="DO225" s="205"/>
      <c r="DP225" s="205"/>
      <c r="DQ225" s="205"/>
      <c r="DR225" s="205"/>
      <c r="DS225" s="205"/>
      <c r="DT225" s="205"/>
      <c r="DU225" s="205"/>
      <c r="DV225" s="205"/>
      <c r="DW225" s="205"/>
      <c r="DX225" s="205"/>
      <c r="DY225" s="205"/>
      <c r="DZ225" s="205"/>
      <c r="EA225" s="205"/>
      <c r="EB225" s="205"/>
      <c r="EC225" s="205"/>
      <c r="ED225" s="205"/>
      <c r="EE225" s="205"/>
      <c r="EF225" s="205"/>
      <c r="EG225" s="205"/>
      <c r="EH225" s="205"/>
      <c r="EI225" s="205"/>
      <c r="EJ225" s="205"/>
      <c r="EK225" s="205"/>
      <c r="EL225" s="205"/>
      <c r="EM225" s="205"/>
      <c r="EN225" s="205"/>
      <c r="EO225" s="205"/>
      <c r="EP225" s="205"/>
      <c r="EQ225" s="205"/>
      <c r="ER225" s="205"/>
      <c r="ES225" s="205"/>
      <c r="ET225" s="205"/>
      <c r="EU225" s="205"/>
      <c r="EV225" s="205"/>
      <c r="EW225" s="205"/>
      <c r="EX225" s="205"/>
      <c r="EY225" s="205"/>
      <c r="EZ225" s="205"/>
      <c r="FA225" s="205"/>
      <c r="FB225" s="205"/>
      <c r="FC225" s="205"/>
      <c r="FD225" s="205"/>
      <c r="FE225" s="205"/>
      <c r="FF225" s="205"/>
      <c r="FG225" s="205"/>
      <c r="FH225" s="205"/>
      <c r="FI225" s="205"/>
      <c r="FJ225" s="205"/>
      <c r="FK225" s="205"/>
      <c r="FL225" s="205"/>
      <c r="FM225" s="205"/>
      <c r="FN225" s="205"/>
      <c r="FO225" s="205"/>
      <c r="FP225" s="205"/>
      <c r="FQ225" s="205"/>
      <c r="FR225" s="205"/>
      <c r="FS225" s="205"/>
      <c r="FT225" s="205"/>
      <c r="FU225" s="205"/>
      <c r="FV225" s="205"/>
      <c r="FW225" s="205"/>
      <c r="FX225" s="205"/>
      <c r="FY225" s="205"/>
      <c r="FZ225" s="205"/>
      <c r="GA225" s="205"/>
      <c r="GB225" s="205"/>
      <c r="GC225" s="205"/>
      <c r="GD225" s="205"/>
      <c r="GE225" s="205"/>
      <c r="GF225" s="205"/>
      <c r="GG225" s="205"/>
      <c r="GH225" s="205"/>
      <c r="GI225" s="205"/>
      <c r="GJ225" s="205"/>
      <c r="GK225" s="205"/>
      <c r="GL225" s="205"/>
      <c r="GM225" s="205"/>
      <c r="GN225" s="205"/>
      <c r="GO225" s="205"/>
      <c r="GP225" s="205"/>
      <c r="GQ225" s="205"/>
      <c r="GR225" s="205"/>
      <c r="GS225" s="205"/>
      <c r="GT225" s="205"/>
      <c r="GU225" s="205"/>
      <c r="GV225" s="205"/>
      <c r="GW225" s="205"/>
      <c r="GX225" s="205"/>
      <c r="GY225" s="205"/>
      <c r="GZ225" s="205"/>
      <c r="HA225" s="205"/>
      <c r="HB225" s="205"/>
      <c r="HC225" s="205"/>
      <c r="HD225" s="205"/>
      <c r="HE225" s="205"/>
      <c r="HF225" s="205"/>
      <c r="HG225" s="205"/>
      <c r="HH225" s="205"/>
      <c r="HI225" s="205"/>
      <c r="HJ225" s="205"/>
      <c r="HK225" s="205"/>
      <c r="HL225" s="205"/>
      <c r="HM225" s="205"/>
      <c r="HN225" s="205"/>
      <c r="HO225" s="205"/>
      <c r="HP225" s="205"/>
      <c r="HQ225" s="205"/>
      <c r="HR225" s="205"/>
      <c r="HS225" s="205"/>
      <c r="HT225" s="205"/>
      <c r="HU225" s="205"/>
      <c r="HV225" s="205"/>
      <c r="HW225" s="205"/>
      <c r="HX225" s="205"/>
      <c r="HY225" s="205"/>
      <c r="HZ225" s="205"/>
      <c r="IA225" s="205"/>
      <c r="IB225" s="205"/>
      <c r="IC225" s="205"/>
      <c r="ID225" s="205"/>
      <c r="IE225" s="205"/>
      <c r="IF225" s="205"/>
      <c r="IG225" s="205"/>
      <c r="IH225" s="205"/>
      <c r="II225" s="205"/>
      <c r="IJ225" s="205"/>
      <c r="IK225" s="205"/>
      <c r="IL225" s="205"/>
      <c r="IM225" s="205"/>
      <c r="IN225" s="205"/>
      <c r="IO225" s="205"/>
      <c r="IP225" s="205"/>
      <c r="IQ225" s="205"/>
    </row>
    <row r="226" spans="1:251" s="38" customFormat="1" ht="14" customHeight="1">
      <c r="A226" s="36">
        <v>8.01</v>
      </c>
      <c r="B226" s="38" t="s">
        <v>127</v>
      </c>
      <c r="C226" s="36">
        <v>2003</v>
      </c>
      <c r="D226" s="5" t="s">
        <v>133</v>
      </c>
      <c r="E226" s="5" t="s">
        <v>218</v>
      </c>
      <c r="F226" s="6">
        <v>250217</v>
      </c>
      <c r="G226" s="36"/>
      <c r="H226" s="36"/>
      <c r="I226" s="36"/>
      <c r="J226" s="36"/>
      <c r="K226" s="5" t="s">
        <v>128</v>
      </c>
      <c r="L226" s="197" t="s">
        <v>206</v>
      </c>
      <c r="M226" s="5" t="s">
        <v>241</v>
      </c>
      <c r="N226" s="36" t="s">
        <v>138</v>
      </c>
      <c r="O226" s="38" t="s">
        <v>166</v>
      </c>
      <c r="P226" s="38" t="s">
        <v>180</v>
      </c>
      <c r="U226" s="205"/>
      <c r="V226" s="205"/>
      <c r="W226" s="205"/>
      <c r="X226" s="205"/>
      <c r="Y226" s="205"/>
      <c r="Z226" s="205"/>
      <c r="AA226" s="205"/>
      <c r="AB226" s="205"/>
      <c r="AC226" s="205"/>
      <c r="AD226" s="205"/>
      <c r="AE226" s="205"/>
      <c r="AF226" s="205"/>
      <c r="AG226" s="205"/>
      <c r="AH226" s="205"/>
      <c r="AI226" s="205"/>
      <c r="AJ226" s="205"/>
      <c r="AK226" s="205"/>
      <c r="AL226" s="205"/>
      <c r="AM226" s="205"/>
      <c r="AN226" s="205"/>
      <c r="AO226" s="205"/>
      <c r="AP226" s="205"/>
      <c r="AQ226" s="205"/>
      <c r="AR226" s="205"/>
      <c r="AS226" s="205"/>
      <c r="AT226" s="205"/>
      <c r="AU226" s="205"/>
      <c r="AV226" s="205"/>
      <c r="AW226" s="205"/>
      <c r="AX226" s="205"/>
      <c r="AY226" s="205"/>
      <c r="AZ226" s="205"/>
      <c r="BA226" s="205"/>
      <c r="BB226" s="205"/>
      <c r="BC226" s="205"/>
      <c r="BD226" s="205"/>
      <c r="BE226" s="205"/>
      <c r="BF226" s="205"/>
      <c r="BG226" s="205"/>
      <c r="BH226" s="205"/>
      <c r="BI226" s="205"/>
      <c r="BJ226" s="205"/>
      <c r="BK226" s="205"/>
      <c r="BL226" s="205"/>
      <c r="BM226" s="205"/>
      <c r="BN226" s="205"/>
      <c r="BO226" s="205"/>
      <c r="BP226" s="205"/>
      <c r="BQ226" s="205"/>
      <c r="BR226" s="205"/>
      <c r="BS226" s="205"/>
      <c r="BT226" s="205"/>
      <c r="BU226" s="205"/>
      <c r="BV226" s="205"/>
      <c r="BW226" s="205"/>
      <c r="BX226" s="205"/>
      <c r="BY226" s="205"/>
      <c r="BZ226" s="205"/>
      <c r="CA226" s="205"/>
      <c r="CB226" s="205"/>
      <c r="CC226" s="205"/>
      <c r="CD226" s="205"/>
      <c r="CE226" s="205"/>
      <c r="CF226" s="205"/>
      <c r="CG226" s="205"/>
      <c r="CH226" s="205"/>
      <c r="CI226" s="205"/>
      <c r="CJ226" s="205"/>
      <c r="CK226" s="205"/>
      <c r="CL226" s="205"/>
      <c r="CM226" s="205"/>
      <c r="CN226" s="205"/>
      <c r="CO226" s="205"/>
      <c r="CP226" s="205"/>
      <c r="CQ226" s="205"/>
      <c r="CR226" s="205"/>
      <c r="CS226" s="205"/>
      <c r="CT226" s="205"/>
      <c r="CU226" s="205"/>
      <c r="CV226" s="205"/>
      <c r="CW226" s="205"/>
      <c r="CX226" s="205"/>
      <c r="CY226" s="205"/>
      <c r="CZ226" s="205"/>
      <c r="DA226" s="205"/>
      <c r="DB226" s="205"/>
      <c r="DC226" s="205"/>
      <c r="DD226" s="205"/>
      <c r="DE226" s="205"/>
      <c r="DF226" s="205"/>
      <c r="DG226" s="205"/>
      <c r="DH226" s="205"/>
      <c r="DI226" s="205"/>
      <c r="DJ226" s="205"/>
      <c r="DK226" s="205"/>
      <c r="DL226" s="205"/>
      <c r="DM226" s="205"/>
      <c r="DN226" s="205"/>
      <c r="DO226" s="205"/>
      <c r="DP226" s="205"/>
      <c r="DQ226" s="205"/>
      <c r="DR226" s="205"/>
      <c r="DS226" s="205"/>
      <c r="DT226" s="205"/>
      <c r="DU226" s="205"/>
      <c r="DV226" s="205"/>
      <c r="DW226" s="205"/>
      <c r="DX226" s="205"/>
      <c r="DY226" s="205"/>
      <c r="DZ226" s="205"/>
      <c r="EA226" s="205"/>
      <c r="EB226" s="205"/>
      <c r="EC226" s="205"/>
      <c r="ED226" s="205"/>
      <c r="EE226" s="205"/>
      <c r="EF226" s="205"/>
      <c r="EG226" s="205"/>
      <c r="EH226" s="205"/>
      <c r="EI226" s="205"/>
      <c r="EJ226" s="205"/>
      <c r="EK226" s="205"/>
      <c r="EL226" s="205"/>
      <c r="EM226" s="205"/>
      <c r="EN226" s="205"/>
      <c r="EO226" s="205"/>
      <c r="EP226" s="205"/>
      <c r="EQ226" s="205"/>
      <c r="ER226" s="205"/>
      <c r="ES226" s="205"/>
      <c r="ET226" s="205"/>
      <c r="EU226" s="205"/>
      <c r="EV226" s="205"/>
      <c r="EW226" s="205"/>
      <c r="EX226" s="205"/>
      <c r="EY226" s="205"/>
      <c r="EZ226" s="205"/>
      <c r="FA226" s="205"/>
      <c r="FB226" s="205"/>
      <c r="FC226" s="205"/>
      <c r="FD226" s="205"/>
      <c r="FE226" s="205"/>
      <c r="FF226" s="205"/>
      <c r="FG226" s="205"/>
      <c r="FH226" s="205"/>
      <c r="FI226" s="205"/>
      <c r="FJ226" s="205"/>
      <c r="FK226" s="205"/>
      <c r="FL226" s="205"/>
      <c r="FM226" s="205"/>
      <c r="FN226" s="205"/>
      <c r="FO226" s="205"/>
      <c r="FP226" s="205"/>
      <c r="FQ226" s="205"/>
      <c r="FR226" s="205"/>
      <c r="FS226" s="205"/>
      <c r="FT226" s="205"/>
      <c r="FU226" s="205"/>
      <c r="FV226" s="205"/>
      <c r="FW226" s="205"/>
      <c r="FX226" s="205"/>
      <c r="FY226" s="205"/>
      <c r="FZ226" s="205"/>
      <c r="GA226" s="205"/>
      <c r="GB226" s="205"/>
      <c r="GC226" s="205"/>
      <c r="GD226" s="205"/>
      <c r="GE226" s="205"/>
      <c r="GF226" s="205"/>
      <c r="GG226" s="205"/>
      <c r="GH226" s="205"/>
      <c r="GI226" s="205"/>
      <c r="GJ226" s="205"/>
      <c r="GK226" s="205"/>
      <c r="GL226" s="205"/>
      <c r="GM226" s="205"/>
      <c r="GN226" s="205"/>
      <c r="GO226" s="205"/>
      <c r="GP226" s="205"/>
      <c r="GQ226" s="205"/>
      <c r="GR226" s="205"/>
      <c r="GS226" s="205"/>
      <c r="GT226" s="205"/>
      <c r="GU226" s="205"/>
      <c r="GV226" s="205"/>
      <c r="GW226" s="205"/>
      <c r="GX226" s="205"/>
      <c r="GY226" s="205"/>
      <c r="GZ226" s="205"/>
      <c r="HA226" s="205"/>
      <c r="HB226" s="205"/>
      <c r="HC226" s="205"/>
      <c r="HD226" s="205"/>
      <c r="HE226" s="205"/>
      <c r="HF226" s="205"/>
      <c r="HG226" s="205"/>
      <c r="HH226" s="205"/>
      <c r="HI226" s="205"/>
      <c r="HJ226" s="205"/>
      <c r="HK226" s="205"/>
      <c r="HL226" s="205"/>
      <c r="HM226" s="205"/>
      <c r="HN226" s="205"/>
      <c r="HO226" s="205"/>
      <c r="HP226" s="205"/>
      <c r="HQ226" s="205"/>
      <c r="HR226" s="205"/>
      <c r="HS226" s="205"/>
      <c r="HT226" s="205"/>
      <c r="HU226" s="205"/>
      <c r="HV226" s="205"/>
      <c r="HW226" s="205"/>
      <c r="HX226" s="205"/>
      <c r="HY226" s="205"/>
      <c r="HZ226" s="205"/>
      <c r="IA226" s="205"/>
      <c r="IB226" s="205"/>
      <c r="IC226" s="205"/>
      <c r="ID226" s="205"/>
      <c r="IE226" s="205"/>
      <c r="IF226" s="205"/>
      <c r="IG226" s="205"/>
      <c r="IH226" s="205"/>
      <c r="II226" s="205"/>
      <c r="IJ226" s="205"/>
      <c r="IK226" s="205"/>
      <c r="IL226" s="205"/>
      <c r="IM226" s="205"/>
      <c r="IN226" s="205"/>
      <c r="IO226" s="205"/>
      <c r="IP226" s="205"/>
      <c r="IQ226" s="205"/>
    </row>
    <row r="227" spans="1:251" s="38" customFormat="1" ht="14" customHeight="1">
      <c r="A227" s="71">
        <v>35.36</v>
      </c>
      <c r="B227" s="66" t="s">
        <v>285</v>
      </c>
      <c r="C227" s="6">
        <v>2012</v>
      </c>
      <c r="D227" s="71" t="s">
        <v>694</v>
      </c>
      <c r="E227" s="71" t="s">
        <v>460</v>
      </c>
      <c r="F227" s="71">
        <v>250519</v>
      </c>
      <c r="G227" s="11" t="s">
        <v>696</v>
      </c>
      <c r="H227" s="6">
        <v>402</v>
      </c>
      <c r="I227" s="6">
        <v>188</v>
      </c>
      <c r="J227" s="6"/>
      <c r="K227" s="71" t="s">
        <v>129</v>
      </c>
      <c r="L227" s="71" t="s">
        <v>130</v>
      </c>
      <c r="M227" s="71" t="s">
        <v>239</v>
      </c>
      <c r="N227" s="71" t="s">
        <v>286</v>
      </c>
      <c r="O227" s="71" t="s">
        <v>511</v>
      </c>
      <c r="P227" s="71"/>
      <c r="Q227" s="71"/>
      <c r="R227" s="71"/>
      <c r="S227" s="71"/>
      <c r="T227" s="71"/>
      <c r="U227" s="205"/>
      <c r="V227" s="205"/>
      <c r="W227" s="205"/>
      <c r="X227" s="205"/>
      <c r="Y227" s="205"/>
      <c r="Z227" s="205"/>
      <c r="AA227" s="205"/>
      <c r="AB227" s="205"/>
      <c r="AC227" s="205"/>
      <c r="AD227" s="205"/>
      <c r="AE227" s="205"/>
      <c r="AF227" s="205"/>
      <c r="AG227" s="205"/>
      <c r="AH227" s="205"/>
      <c r="AI227" s="205"/>
      <c r="AJ227" s="205"/>
      <c r="AK227" s="205"/>
      <c r="AL227" s="205"/>
      <c r="AM227" s="205"/>
      <c r="AN227" s="205"/>
      <c r="AO227" s="205"/>
      <c r="AP227" s="205"/>
      <c r="AQ227" s="205"/>
      <c r="AR227" s="205"/>
      <c r="AS227" s="205"/>
      <c r="AT227" s="205"/>
      <c r="AU227" s="205"/>
      <c r="AV227" s="205"/>
      <c r="AW227" s="205"/>
      <c r="AX227" s="205"/>
      <c r="AY227" s="205"/>
      <c r="AZ227" s="205"/>
      <c r="BA227" s="205"/>
      <c r="BB227" s="205"/>
      <c r="BC227" s="205"/>
      <c r="BD227" s="205"/>
      <c r="BE227" s="205"/>
      <c r="BF227" s="205"/>
      <c r="BG227" s="205"/>
      <c r="BH227" s="205"/>
      <c r="BI227" s="205"/>
      <c r="BJ227" s="205"/>
      <c r="BK227" s="205"/>
      <c r="BL227" s="205"/>
      <c r="BM227" s="205"/>
      <c r="BN227" s="205"/>
      <c r="BO227" s="205"/>
      <c r="BP227" s="205"/>
      <c r="BQ227" s="205"/>
      <c r="BR227" s="205"/>
      <c r="BS227" s="205"/>
      <c r="BT227" s="205"/>
      <c r="BU227" s="205"/>
      <c r="BV227" s="205"/>
      <c r="BW227" s="205"/>
      <c r="BX227" s="205"/>
      <c r="BY227" s="205"/>
      <c r="BZ227" s="205"/>
      <c r="CA227" s="205"/>
      <c r="CB227" s="205"/>
      <c r="CC227" s="205"/>
      <c r="CD227" s="205"/>
      <c r="CE227" s="205"/>
      <c r="CF227" s="205"/>
      <c r="CG227" s="205"/>
      <c r="CH227" s="205"/>
      <c r="CI227" s="205"/>
      <c r="CJ227" s="205"/>
      <c r="CK227" s="205"/>
      <c r="CL227" s="205"/>
      <c r="CM227" s="205"/>
      <c r="CN227" s="205"/>
      <c r="CO227" s="205"/>
      <c r="CP227" s="205"/>
      <c r="CQ227" s="205"/>
      <c r="CR227" s="205"/>
      <c r="CS227" s="205"/>
      <c r="CT227" s="205"/>
      <c r="CU227" s="205"/>
      <c r="CV227" s="205"/>
      <c r="CW227" s="205"/>
      <c r="CX227" s="205"/>
      <c r="CY227" s="205"/>
      <c r="CZ227" s="205"/>
      <c r="DA227" s="205"/>
      <c r="DB227" s="205"/>
      <c r="DC227" s="205"/>
      <c r="DD227" s="205"/>
      <c r="DE227" s="205"/>
      <c r="DF227" s="205"/>
      <c r="DG227" s="205"/>
      <c r="DH227" s="205"/>
      <c r="DI227" s="205"/>
      <c r="DJ227" s="205"/>
      <c r="DK227" s="205"/>
      <c r="DL227" s="205"/>
      <c r="DM227" s="205"/>
      <c r="DN227" s="205"/>
      <c r="DO227" s="205"/>
      <c r="DP227" s="205"/>
      <c r="DQ227" s="205"/>
      <c r="DR227" s="205"/>
      <c r="DS227" s="205"/>
      <c r="DT227" s="205"/>
      <c r="DU227" s="205"/>
      <c r="DV227" s="205"/>
      <c r="DW227" s="205"/>
      <c r="DX227" s="205"/>
      <c r="DY227" s="205"/>
      <c r="DZ227" s="205"/>
      <c r="EA227" s="205"/>
      <c r="EB227" s="205"/>
      <c r="EC227" s="205"/>
      <c r="ED227" s="205"/>
      <c r="EE227" s="205"/>
      <c r="EF227" s="205"/>
      <c r="EG227" s="205"/>
      <c r="EH227" s="205"/>
      <c r="EI227" s="205"/>
      <c r="EJ227" s="205"/>
      <c r="EK227" s="205"/>
      <c r="EL227" s="205"/>
      <c r="EM227" s="205"/>
      <c r="EN227" s="205"/>
      <c r="EO227" s="205"/>
      <c r="EP227" s="205"/>
      <c r="EQ227" s="205"/>
      <c r="ER227" s="205"/>
      <c r="ES227" s="205"/>
      <c r="ET227" s="205"/>
      <c r="EU227" s="205"/>
      <c r="EV227" s="205"/>
      <c r="EW227" s="205"/>
      <c r="EX227" s="205"/>
      <c r="EY227" s="205"/>
      <c r="EZ227" s="205"/>
      <c r="FA227" s="205"/>
      <c r="FB227" s="205"/>
      <c r="FC227" s="205"/>
      <c r="FD227" s="205"/>
      <c r="FE227" s="205"/>
      <c r="FF227" s="205"/>
      <c r="FG227" s="205"/>
      <c r="FH227" s="205"/>
      <c r="FI227" s="205"/>
      <c r="FJ227" s="205"/>
      <c r="FK227" s="205"/>
      <c r="FL227" s="205"/>
      <c r="FM227" s="205"/>
      <c r="FN227" s="205"/>
      <c r="FO227" s="205"/>
      <c r="FP227" s="205"/>
      <c r="FQ227" s="205"/>
      <c r="FR227" s="205"/>
      <c r="FS227" s="205"/>
      <c r="FT227" s="205"/>
      <c r="FU227" s="205"/>
      <c r="FV227" s="205"/>
      <c r="FW227" s="205"/>
      <c r="FX227" s="205"/>
      <c r="FY227" s="205"/>
      <c r="FZ227" s="205"/>
      <c r="GA227" s="205"/>
      <c r="GB227" s="205"/>
      <c r="GC227" s="205"/>
      <c r="GD227" s="205"/>
      <c r="GE227" s="205"/>
      <c r="GF227" s="205"/>
      <c r="GG227" s="205"/>
      <c r="GH227" s="205"/>
      <c r="GI227" s="205"/>
      <c r="GJ227" s="205"/>
      <c r="GK227" s="205"/>
      <c r="GL227" s="205"/>
      <c r="GM227" s="205"/>
      <c r="GN227" s="205"/>
      <c r="GO227" s="205"/>
      <c r="GP227" s="205"/>
      <c r="GQ227" s="205"/>
      <c r="GR227" s="205"/>
      <c r="GS227" s="205"/>
      <c r="GT227" s="205"/>
      <c r="GU227" s="205"/>
      <c r="GV227" s="205"/>
      <c r="GW227" s="205"/>
      <c r="GX227" s="205"/>
      <c r="GY227" s="205"/>
      <c r="GZ227" s="205"/>
      <c r="HA227" s="205"/>
      <c r="HB227" s="205"/>
      <c r="HC227" s="205"/>
      <c r="HD227" s="205"/>
      <c r="HE227" s="205"/>
      <c r="HF227" s="205"/>
      <c r="HG227" s="205"/>
      <c r="HH227" s="205"/>
      <c r="HI227" s="205"/>
      <c r="HJ227" s="205"/>
      <c r="HK227" s="205"/>
      <c r="HL227" s="205"/>
      <c r="HM227" s="205"/>
      <c r="HN227" s="205"/>
      <c r="HO227" s="205"/>
      <c r="HP227" s="205"/>
      <c r="HQ227" s="205"/>
      <c r="HR227" s="205"/>
      <c r="HS227" s="205"/>
      <c r="HT227" s="205"/>
      <c r="HU227" s="205"/>
      <c r="HV227" s="205"/>
      <c r="HW227" s="205"/>
      <c r="HX227" s="205"/>
      <c r="HY227" s="205"/>
      <c r="HZ227" s="205"/>
      <c r="IA227" s="205"/>
      <c r="IB227" s="205"/>
      <c r="IC227" s="205"/>
      <c r="ID227" s="205"/>
      <c r="IE227" s="205"/>
      <c r="IF227" s="205"/>
      <c r="IG227" s="205"/>
      <c r="IH227" s="205"/>
      <c r="II227" s="205"/>
      <c r="IJ227" s="205"/>
      <c r="IK227" s="205"/>
      <c r="IL227" s="205"/>
      <c r="IM227" s="205"/>
      <c r="IN227" s="205"/>
      <c r="IO227" s="205"/>
      <c r="IP227" s="205"/>
      <c r="IQ227" s="205"/>
    </row>
    <row r="228" spans="1:251" s="38" customFormat="1" ht="14" customHeight="1">
      <c r="A228" s="39" t="s">
        <v>544</v>
      </c>
      <c r="B228" s="39" t="s">
        <v>285</v>
      </c>
      <c r="C228" s="39">
        <v>2012</v>
      </c>
      <c r="D228" s="39" t="s">
        <v>472</v>
      </c>
      <c r="E228" s="39" t="s">
        <v>460</v>
      </c>
      <c r="F228" s="39">
        <v>250505</v>
      </c>
      <c r="G228" s="36"/>
      <c r="H228" s="36">
        <v>41</v>
      </c>
      <c r="I228" s="36"/>
      <c r="J228" s="36"/>
      <c r="K228" s="36" t="s">
        <v>129</v>
      </c>
      <c r="L228" s="8" t="s">
        <v>130</v>
      </c>
      <c r="M228" s="36" t="s">
        <v>239</v>
      </c>
      <c r="N228" s="36" t="s">
        <v>286</v>
      </c>
      <c r="O228" s="36" t="s">
        <v>511</v>
      </c>
      <c r="P228" s="36" t="s">
        <v>15</v>
      </c>
      <c r="Q228" s="36"/>
      <c r="R228" s="36"/>
      <c r="S228" s="36"/>
      <c r="T228" s="36"/>
      <c r="U228" s="205"/>
      <c r="V228" s="205"/>
      <c r="W228" s="205"/>
      <c r="X228" s="205"/>
      <c r="Y228" s="205"/>
      <c r="Z228" s="205"/>
      <c r="AA228" s="205"/>
      <c r="AB228" s="205"/>
      <c r="AC228" s="205"/>
      <c r="AD228" s="205"/>
      <c r="AE228" s="205"/>
      <c r="AF228" s="205"/>
      <c r="AG228" s="205"/>
      <c r="AH228" s="205"/>
      <c r="AI228" s="205"/>
      <c r="AJ228" s="205"/>
      <c r="AK228" s="205"/>
      <c r="AL228" s="205"/>
      <c r="AM228" s="205"/>
      <c r="AN228" s="205"/>
      <c r="AO228" s="205"/>
      <c r="AP228" s="205"/>
      <c r="AQ228" s="205"/>
      <c r="AR228" s="205"/>
      <c r="AS228" s="205"/>
      <c r="AT228" s="205"/>
      <c r="AU228" s="205"/>
      <c r="AV228" s="205"/>
      <c r="AW228" s="205"/>
      <c r="AX228" s="205"/>
      <c r="AY228" s="205"/>
      <c r="AZ228" s="205"/>
      <c r="BA228" s="205"/>
      <c r="BB228" s="205"/>
      <c r="BC228" s="205"/>
      <c r="BD228" s="205"/>
      <c r="BE228" s="205"/>
      <c r="BF228" s="205"/>
      <c r="BG228" s="205"/>
      <c r="BH228" s="205"/>
      <c r="BI228" s="205"/>
      <c r="BJ228" s="205"/>
      <c r="BK228" s="205"/>
      <c r="BL228" s="205"/>
      <c r="BM228" s="205"/>
      <c r="BN228" s="205"/>
      <c r="BO228" s="205"/>
      <c r="BP228" s="205"/>
      <c r="BQ228" s="205"/>
      <c r="BR228" s="205"/>
      <c r="BS228" s="205"/>
      <c r="BT228" s="205"/>
      <c r="BU228" s="205"/>
      <c r="BV228" s="205"/>
      <c r="BW228" s="205"/>
      <c r="BX228" s="205"/>
      <c r="BY228" s="205"/>
      <c r="BZ228" s="205"/>
      <c r="CA228" s="205"/>
      <c r="CB228" s="205"/>
      <c r="CC228" s="205"/>
      <c r="CD228" s="205"/>
      <c r="CE228" s="205"/>
      <c r="CF228" s="205"/>
      <c r="CG228" s="205"/>
      <c r="CH228" s="205"/>
      <c r="CI228" s="205"/>
      <c r="CJ228" s="205"/>
      <c r="CK228" s="205"/>
      <c r="CL228" s="205"/>
      <c r="CM228" s="205"/>
      <c r="CN228" s="205"/>
      <c r="CO228" s="205"/>
      <c r="CP228" s="205"/>
      <c r="CQ228" s="205"/>
      <c r="CR228" s="205"/>
      <c r="CS228" s="205"/>
      <c r="CT228" s="205"/>
      <c r="CU228" s="205"/>
      <c r="CV228" s="205"/>
      <c r="CW228" s="205"/>
      <c r="CX228" s="205"/>
      <c r="CY228" s="205"/>
      <c r="CZ228" s="205"/>
      <c r="DA228" s="205"/>
      <c r="DB228" s="205"/>
      <c r="DC228" s="205"/>
      <c r="DD228" s="205"/>
      <c r="DE228" s="205"/>
      <c r="DF228" s="205"/>
      <c r="DG228" s="205"/>
      <c r="DH228" s="205"/>
      <c r="DI228" s="205"/>
      <c r="DJ228" s="205"/>
      <c r="DK228" s="205"/>
      <c r="DL228" s="205"/>
      <c r="DM228" s="205"/>
      <c r="DN228" s="205"/>
      <c r="DO228" s="205"/>
      <c r="DP228" s="205"/>
      <c r="DQ228" s="205"/>
      <c r="DR228" s="205"/>
      <c r="DS228" s="205"/>
      <c r="DT228" s="205"/>
      <c r="DU228" s="205"/>
      <c r="DV228" s="205"/>
      <c r="DW228" s="205"/>
      <c r="DX228" s="205"/>
      <c r="DY228" s="205"/>
      <c r="DZ228" s="205"/>
      <c r="EA228" s="205"/>
      <c r="EB228" s="205"/>
      <c r="EC228" s="205"/>
      <c r="ED228" s="205"/>
      <c r="EE228" s="205"/>
      <c r="EF228" s="205"/>
      <c r="EG228" s="205"/>
      <c r="EH228" s="205"/>
      <c r="EI228" s="205"/>
      <c r="EJ228" s="205"/>
      <c r="EK228" s="205"/>
      <c r="EL228" s="205"/>
      <c r="EM228" s="205"/>
      <c r="EN228" s="205"/>
      <c r="EO228" s="205"/>
      <c r="EP228" s="205"/>
      <c r="EQ228" s="205"/>
      <c r="ER228" s="205"/>
      <c r="ES228" s="205"/>
      <c r="ET228" s="205"/>
      <c r="EU228" s="205"/>
      <c r="EV228" s="205"/>
      <c r="EW228" s="205"/>
      <c r="EX228" s="205"/>
      <c r="EY228" s="205"/>
      <c r="EZ228" s="205"/>
      <c r="FA228" s="205"/>
      <c r="FB228" s="205"/>
      <c r="FC228" s="205"/>
      <c r="FD228" s="205"/>
      <c r="FE228" s="205"/>
      <c r="FF228" s="205"/>
      <c r="FG228" s="205"/>
      <c r="FH228" s="205"/>
      <c r="FI228" s="205"/>
      <c r="FJ228" s="205"/>
      <c r="FK228" s="205"/>
      <c r="FL228" s="205"/>
      <c r="FM228" s="205"/>
      <c r="FN228" s="205"/>
      <c r="FO228" s="205"/>
      <c r="FP228" s="205"/>
      <c r="FQ228" s="205"/>
      <c r="FR228" s="205"/>
      <c r="FS228" s="205"/>
      <c r="FT228" s="205"/>
      <c r="FU228" s="205"/>
      <c r="FV228" s="205"/>
      <c r="FW228" s="205"/>
      <c r="FX228" s="205"/>
      <c r="FY228" s="205"/>
      <c r="FZ228" s="205"/>
      <c r="GA228" s="205"/>
      <c r="GB228" s="205"/>
      <c r="GC228" s="205"/>
      <c r="GD228" s="205"/>
      <c r="GE228" s="205"/>
      <c r="GF228" s="205"/>
      <c r="GG228" s="205"/>
      <c r="GH228" s="205"/>
      <c r="GI228" s="205"/>
      <c r="GJ228" s="205"/>
      <c r="GK228" s="205"/>
      <c r="GL228" s="205"/>
      <c r="GM228" s="205"/>
      <c r="GN228" s="205"/>
      <c r="GO228" s="205"/>
      <c r="GP228" s="205"/>
      <c r="GQ228" s="205"/>
      <c r="GR228" s="205"/>
      <c r="GS228" s="205"/>
      <c r="GT228" s="205"/>
      <c r="GU228" s="205"/>
      <c r="GV228" s="205"/>
      <c r="GW228" s="205"/>
      <c r="GX228" s="205"/>
      <c r="GY228" s="205"/>
      <c r="GZ228" s="205"/>
      <c r="HA228" s="205"/>
      <c r="HB228" s="205"/>
      <c r="HC228" s="205"/>
      <c r="HD228" s="205"/>
      <c r="HE228" s="205"/>
      <c r="HF228" s="205"/>
      <c r="HG228" s="205"/>
      <c r="HH228" s="205"/>
      <c r="HI228" s="205"/>
      <c r="HJ228" s="205"/>
      <c r="HK228" s="205"/>
      <c r="HL228" s="205"/>
      <c r="HM228" s="205"/>
      <c r="HN228" s="205"/>
      <c r="HO228" s="205"/>
      <c r="HP228" s="205"/>
      <c r="HQ228" s="205"/>
      <c r="HR228" s="205"/>
      <c r="HS228" s="205"/>
      <c r="HT228" s="205"/>
      <c r="HU228" s="205"/>
      <c r="HV228" s="205"/>
      <c r="HW228" s="205"/>
      <c r="HX228" s="205"/>
      <c r="HY228" s="205"/>
      <c r="HZ228" s="205"/>
      <c r="IA228" s="205"/>
      <c r="IB228" s="205"/>
      <c r="IC228" s="205"/>
      <c r="ID228" s="205"/>
      <c r="IE228" s="205"/>
      <c r="IF228" s="205"/>
      <c r="IG228" s="205"/>
      <c r="IH228" s="205"/>
      <c r="II228" s="205"/>
      <c r="IJ228" s="205"/>
      <c r="IK228" s="205"/>
      <c r="IL228" s="205"/>
      <c r="IM228" s="205"/>
      <c r="IN228" s="205"/>
      <c r="IO228" s="205"/>
      <c r="IP228" s="205"/>
      <c r="IQ228" s="205"/>
    </row>
    <row r="229" spans="1:251" s="38" customFormat="1" ht="14" customHeight="1">
      <c r="A229" s="65">
        <v>0.8</v>
      </c>
      <c r="B229" s="66" t="s">
        <v>285</v>
      </c>
      <c r="C229" s="6">
        <v>2012</v>
      </c>
      <c r="D229" s="5" t="s">
        <v>95</v>
      </c>
      <c r="E229" s="5" t="s">
        <v>218</v>
      </c>
      <c r="F229" s="6">
        <v>250217</v>
      </c>
      <c r="G229" s="5"/>
      <c r="H229" s="6">
        <v>563</v>
      </c>
      <c r="I229" s="8"/>
      <c r="J229" s="8"/>
      <c r="K229" s="5" t="s">
        <v>129</v>
      </c>
      <c r="L229" s="8" t="s">
        <v>130</v>
      </c>
      <c r="M229" s="5" t="s">
        <v>241</v>
      </c>
      <c r="N229" s="8" t="s">
        <v>286</v>
      </c>
      <c r="O229" s="106" t="s">
        <v>166</v>
      </c>
      <c r="P229" s="38" t="s">
        <v>180</v>
      </c>
      <c r="Q229" s="8"/>
      <c r="R229" s="8"/>
      <c r="S229" s="8"/>
      <c r="T229" s="8"/>
      <c r="U229" s="205"/>
      <c r="V229" s="205"/>
      <c r="W229" s="205"/>
      <c r="X229" s="205"/>
      <c r="Y229" s="205"/>
      <c r="Z229" s="205"/>
      <c r="AA229" s="205"/>
      <c r="AB229" s="205"/>
      <c r="AC229" s="205"/>
      <c r="AD229" s="205"/>
      <c r="AE229" s="205"/>
      <c r="AF229" s="205"/>
      <c r="AG229" s="205"/>
      <c r="AH229" s="205"/>
      <c r="AI229" s="205"/>
      <c r="AJ229" s="205"/>
      <c r="AK229" s="205"/>
      <c r="AL229" s="205"/>
      <c r="AM229" s="205"/>
      <c r="AN229" s="205"/>
      <c r="AO229" s="205"/>
      <c r="AP229" s="205"/>
      <c r="AQ229" s="205"/>
      <c r="AR229" s="205"/>
      <c r="AS229" s="205"/>
      <c r="AT229" s="205"/>
      <c r="AU229" s="205"/>
      <c r="AV229" s="205"/>
      <c r="AW229" s="205"/>
      <c r="AX229" s="205"/>
      <c r="AY229" s="205"/>
      <c r="AZ229" s="205"/>
      <c r="BA229" s="205"/>
      <c r="BB229" s="205"/>
      <c r="BC229" s="205"/>
      <c r="BD229" s="205"/>
      <c r="BE229" s="205"/>
      <c r="BF229" s="205"/>
      <c r="BG229" s="205"/>
      <c r="BH229" s="205"/>
      <c r="BI229" s="205"/>
      <c r="BJ229" s="205"/>
      <c r="BK229" s="205"/>
      <c r="BL229" s="205"/>
      <c r="BM229" s="205"/>
      <c r="BN229" s="205"/>
      <c r="BO229" s="205"/>
      <c r="BP229" s="205"/>
      <c r="BQ229" s="205"/>
      <c r="BR229" s="205"/>
      <c r="BS229" s="205"/>
      <c r="BT229" s="205"/>
      <c r="BU229" s="205"/>
      <c r="BV229" s="205"/>
      <c r="BW229" s="205"/>
      <c r="BX229" s="205"/>
      <c r="BY229" s="205"/>
      <c r="BZ229" s="205"/>
      <c r="CA229" s="205"/>
      <c r="CB229" s="205"/>
      <c r="CC229" s="205"/>
      <c r="CD229" s="205"/>
      <c r="CE229" s="205"/>
      <c r="CF229" s="205"/>
      <c r="CG229" s="205"/>
      <c r="CH229" s="205"/>
      <c r="CI229" s="205"/>
      <c r="CJ229" s="205"/>
      <c r="CK229" s="205"/>
      <c r="CL229" s="205"/>
      <c r="CM229" s="205"/>
      <c r="CN229" s="205"/>
      <c r="CO229" s="205"/>
      <c r="CP229" s="205"/>
      <c r="CQ229" s="205"/>
      <c r="CR229" s="205"/>
      <c r="CS229" s="205"/>
      <c r="CT229" s="205"/>
      <c r="CU229" s="205"/>
      <c r="CV229" s="205"/>
      <c r="CW229" s="205"/>
      <c r="CX229" s="205"/>
      <c r="CY229" s="205"/>
      <c r="CZ229" s="205"/>
      <c r="DA229" s="205"/>
      <c r="DB229" s="205"/>
      <c r="DC229" s="205"/>
      <c r="DD229" s="205"/>
      <c r="DE229" s="205"/>
      <c r="DF229" s="205"/>
      <c r="DG229" s="205"/>
      <c r="DH229" s="205"/>
      <c r="DI229" s="205"/>
      <c r="DJ229" s="205"/>
      <c r="DK229" s="205"/>
      <c r="DL229" s="205"/>
      <c r="DM229" s="205"/>
      <c r="DN229" s="205"/>
      <c r="DO229" s="205"/>
      <c r="DP229" s="205"/>
      <c r="DQ229" s="205"/>
      <c r="DR229" s="205"/>
      <c r="DS229" s="205"/>
      <c r="DT229" s="205"/>
      <c r="DU229" s="205"/>
      <c r="DV229" s="205"/>
      <c r="DW229" s="205"/>
      <c r="DX229" s="205"/>
      <c r="DY229" s="205"/>
      <c r="DZ229" s="205"/>
      <c r="EA229" s="205"/>
      <c r="EB229" s="205"/>
      <c r="EC229" s="205"/>
      <c r="ED229" s="205"/>
      <c r="EE229" s="205"/>
      <c r="EF229" s="205"/>
      <c r="EG229" s="205"/>
      <c r="EH229" s="205"/>
      <c r="EI229" s="205"/>
      <c r="EJ229" s="205"/>
      <c r="EK229" s="205"/>
      <c r="EL229" s="205"/>
      <c r="EM229" s="205"/>
      <c r="EN229" s="205"/>
      <c r="EO229" s="205"/>
      <c r="EP229" s="205"/>
      <c r="EQ229" s="205"/>
      <c r="ER229" s="205"/>
      <c r="ES229" s="205"/>
      <c r="ET229" s="205"/>
      <c r="EU229" s="205"/>
      <c r="EV229" s="205"/>
      <c r="EW229" s="205"/>
      <c r="EX229" s="205"/>
      <c r="EY229" s="205"/>
      <c r="EZ229" s="205"/>
      <c r="FA229" s="205"/>
      <c r="FB229" s="205"/>
      <c r="FC229" s="205"/>
      <c r="FD229" s="205"/>
      <c r="FE229" s="205"/>
      <c r="FF229" s="205"/>
      <c r="FG229" s="205"/>
      <c r="FH229" s="205"/>
      <c r="FI229" s="205"/>
      <c r="FJ229" s="205"/>
      <c r="FK229" s="205"/>
      <c r="FL229" s="205"/>
      <c r="FM229" s="205"/>
      <c r="FN229" s="205"/>
      <c r="FO229" s="205"/>
      <c r="FP229" s="205"/>
      <c r="FQ229" s="205"/>
      <c r="FR229" s="205"/>
      <c r="FS229" s="205"/>
      <c r="FT229" s="205"/>
      <c r="FU229" s="205"/>
      <c r="FV229" s="205"/>
      <c r="FW229" s="205"/>
      <c r="FX229" s="205"/>
      <c r="FY229" s="205"/>
      <c r="FZ229" s="205"/>
      <c r="GA229" s="205"/>
      <c r="GB229" s="205"/>
      <c r="GC229" s="205"/>
      <c r="GD229" s="205"/>
      <c r="GE229" s="205"/>
      <c r="GF229" s="205"/>
      <c r="GG229" s="205"/>
      <c r="GH229" s="205"/>
      <c r="GI229" s="205"/>
      <c r="GJ229" s="205"/>
      <c r="GK229" s="205"/>
      <c r="GL229" s="205"/>
      <c r="GM229" s="205"/>
      <c r="GN229" s="205"/>
      <c r="GO229" s="205"/>
      <c r="GP229" s="205"/>
      <c r="GQ229" s="205"/>
      <c r="GR229" s="205"/>
      <c r="GS229" s="205"/>
      <c r="GT229" s="205"/>
      <c r="GU229" s="205"/>
      <c r="GV229" s="205"/>
      <c r="GW229" s="205"/>
      <c r="GX229" s="205"/>
      <c r="GY229" s="205"/>
      <c r="GZ229" s="205"/>
      <c r="HA229" s="205"/>
      <c r="HB229" s="205"/>
      <c r="HC229" s="205"/>
      <c r="HD229" s="205"/>
      <c r="HE229" s="205"/>
      <c r="HF229" s="205"/>
      <c r="HG229" s="205"/>
      <c r="HH229" s="205"/>
      <c r="HI229" s="205"/>
      <c r="HJ229" s="205"/>
      <c r="HK229" s="205"/>
      <c r="HL229" s="205"/>
      <c r="HM229" s="205"/>
      <c r="HN229" s="205"/>
      <c r="HO229" s="205"/>
      <c r="HP229" s="205"/>
      <c r="HQ229" s="205"/>
      <c r="HR229" s="205"/>
      <c r="HS229" s="205"/>
      <c r="HT229" s="205"/>
      <c r="HU229" s="205"/>
      <c r="HV229" s="205"/>
      <c r="HW229" s="205"/>
      <c r="HX229" s="205"/>
      <c r="HY229" s="205"/>
      <c r="HZ229" s="205"/>
      <c r="IA229" s="205"/>
      <c r="IB229" s="205"/>
      <c r="IC229" s="205"/>
      <c r="ID229" s="205"/>
      <c r="IE229" s="205"/>
      <c r="IF229" s="205"/>
      <c r="IG229" s="205"/>
      <c r="IH229" s="205"/>
      <c r="II229" s="205"/>
      <c r="IJ229" s="205"/>
      <c r="IK229" s="205"/>
      <c r="IL229" s="205"/>
      <c r="IM229" s="205"/>
      <c r="IN229" s="205"/>
      <c r="IO229" s="205"/>
      <c r="IP229" s="205"/>
      <c r="IQ229" s="205"/>
    </row>
    <row r="230" spans="1:251" s="38" customFormat="1" ht="14" customHeight="1">
      <c r="A230" s="65">
        <v>1.85</v>
      </c>
      <c r="B230" s="66" t="s">
        <v>285</v>
      </c>
      <c r="C230" s="6">
        <v>2012</v>
      </c>
      <c r="D230" s="5" t="s">
        <v>36</v>
      </c>
      <c r="E230" s="5" t="s">
        <v>218</v>
      </c>
      <c r="F230" s="6">
        <v>250217</v>
      </c>
      <c r="G230" s="5"/>
      <c r="H230" s="6">
        <v>670</v>
      </c>
      <c r="I230" s="6">
        <v>88</v>
      </c>
      <c r="J230" s="8"/>
      <c r="K230" s="5" t="s">
        <v>129</v>
      </c>
      <c r="L230" s="8" t="s">
        <v>130</v>
      </c>
      <c r="M230" s="5" t="s">
        <v>241</v>
      </c>
      <c r="N230" s="8" t="s">
        <v>286</v>
      </c>
      <c r="O230" s="106" t="s">
        <v>166</v>
      </c>
      <c r="P230" s="38" t="s">
        <v>180</v>
      </c>
      <c r="Q230" s="8"/>
      <c r="R230" s="8"/>
      <c r="S230" s="8"/>
      <c r="T230" s="8"/>
      <c r="U230" s="205"/>
      <c r="V230" s="205"/>
      <c r="W230" s="205"/>
      <c r="X230" s="205"/>
      <c r="Y230" s="205"/>
      <c r="Z230" s="205"/>
      <c r="AA230" s="205"/>
      <c r="AB230" s="205"/>
      <c r="AC230" s="205"/>
      <c r="AD230" s="205"/>
      <c r="AE230" s="205"/>
      <c r="AF230" s="205"/>
      <c r="AG230" s="205"/>
      <c r="AH230" s="205"/>
      <c r="AI230" s="205"/>
      <c r="AJ230" s="205"/>
      <c r="AK230" s="205"/>
      <c r="AL230" s="205"/>
      <c r="AM230" s="205"/>
      <c r="AN230" s="205"/>
      <c r="AO230" s="205"/>
      <c r="AP230" s="205"/>
      <c r="AQ230" s="205"/>
      <c r="AR230" s="205"/>
      <c r="AS230" s="205"/>
      <c r="AT230" s="205"/>
      <c r="AU230" s="205"/>
      <c r="AV230" s="205"/>
      <c r="AW230" s="205"/>
      <c r="AX230" s="205"/>
      <c r="AY230" s="205"/>
      <c r="AZ230" s="205"/>
      <c r="BA230" s="205"/>
      <c r="BB230" s="205"/>
      <c r="BC230" s="205"/>
      <c r="BD230" s="205"/>
      <c r="BE230" s="205"/>
      <c r="BF230" s="205"/>
      <c r="BG230" s="205"/>
      <c r="BH230" s="205"/>
      <c r="BI230" s="205"/>
      <c r="BJ230" s="205"/>
      <c r="BK230" s="205"/>
      <c r="BL230" s="205"/>
      <c r="BM230" s="205"/>
      <c r="BN230" s="205"/>
      <c r="BO230" s="205"/>
      <c r="BP230" s="205"/>
      <c r="BQ230" s="205"/>
      <c r="BR230" s="205"/>
      <c r="BS230" s="205"/>
      <c r="BT230" s="205"/>
      <c r="BU230" s="205"/>
      <c r="BV230" s="205"/>
      <c r="BW230" s="205"/>
      <c r="BX230" s="205"/>
      <c r="BY230" s="205"/>
      <c r="BZ230" s="205"/>
      <c r="CA230" s="205"/>
      <c r="CB230" s="205"/>
      <c r="CC230" s="205"/>
      <c r="CD230" s="205"/>
      <c r="CE230" s="205"/>
      <c r="CF230" s="205"/>
      <c r="CG230" s="205"/>
      <c r="CH230" s="205"/>
      <c r="CI230" s="205"/>
      <c r="CJ230" s="205"/>
      <c r="CK230" s="205"/>
      <c r="CL230" s="205"/>
      <c r="CM230" s="205"/>
      <c r="CN230" s="205"/>
      <c r="CO230" s="205"/>
      <c r="CP230" s="205"/>
      <c r="CQ230" s="205"/>
      <c r="CR230" s="205"/>
      <c r="CS230" s="205"/>
      <c r="CT230" s="205"/>
      <c r="CU230" s="205"/>
      <c r="CV230" s="205"/>
      <c r="CW230" s="205"/>
      <c r="CX230" s="205"/>
      <c r="CY230" s="205"/>
      <c r="CZ230" s="205"/>
      <c r="DA230" s="205"/>
      <c r="DB230" s="205"/>
      <c r="DC230" s="205"/>
      <c r="DD230" s="205"/>
      <c r="DE230" s="205"/>
      <c r="DF230" s="205"/>
      <c r="DG230" s="205"/>
      <c r="DH230" s="205"/>
      <c r="DI230" s="205"/>
      <c r="DJ230" s="205"/>
      <c r="DK230" s="205"/>
      <c r="DL230" s="205"/>
      <c r="DM230" s="205"/>
      <c r="DN230" s="205"/>
      <c r="DO230" s="205"/>
      <c r="DP230" s="205"/>
      <c r="DQ230" s="205"/>
      <c r="DR230" s="205"/>
      <c r="DS230" s="205"/>
      <c r="DT230" s="205"/>
      <c r="DU230" s="205"/>
      <c r="DV230" s="205"/>
      <c r="DW230" s="205"/>
      <c r="DX230" s="205"/>
      <c r="DY230" s="205"/>
      <c r="DZ230" s="205"/>
      <c r="EA230" s="205"/>
      <c r="EB230" s="205"/>
      <c r="EC230" s="205"/>
      <c r="ED230" s="205"/>
      <c r="EE230" s="205"/>
      <c r="EF230" s="205"/>
      <c r="EG230" s="205"/>
      <c r="EH230" s="205"/>
      <c r="EI230" s="205"/>
      <c r="EJ230" s="205"/>
      <c r="EK230" s="205"/>
      <c r="EL230" s="205"/>
      <c r="EM230" s="205"/>
      <c r="EN230" s="205"/>
      <c r="EO230" s="205"/>
      <c r="EP230" s="205"/>
      <c r="EQ230" s="205"/>
      <c r="ER230" s="205"/>
      <c r="ES230" s="205"/>
      <c r="ET230" s="205"/>
      <c r="EU230" s="205"/>
      <c r="EV230" s="205"/>
      <c r="EW230" s="205"/>
      <c r="EX230" s="205"/>
      <c r="EY230" s="205"/>
      <c r="EZ230" s="205"/>
      <c r="FA230" s="205"/>
      <c r="FB230" s="205"/>
      <c r="FC230" s="205"/>
      <c r="FD230" s="205"/>
      <c r="FE230" s="205"/>
      <c r="FF230" s="205"/>
      <c r="FG230" s="205"/>
      <c r="FH230" s="205"/>
      <c r="FI230" s="205"/>
      <c r="FJ230" s="205"/>
      <c r="FK230" s="205"/>
      <c r="FL230" s="205"/>
      <c r="FM230" s="205"/>
      <c r="FN230" s="205"/>
      <c r="FO230" s="205"/>
      <c r="FP230" s="205"/>
      <c r="FQ230" s="205"/>
      <c r="FR230" s="205"/>
      <c r="FS230" s="205"/>
      <c r="FT230" s="205"/>
      <c r="FU230" s="205"/>
      <c r="FV230" s="205"/>
      <c r="FW230" s="205"/>
      <c r="FX230" s="205"/>
      <c r="FY230" s="205"/>
      <c r="FZ230" s="205"/>
      <c r="GA230" s="205"/>
      <c r="GB230" s="205"/>
      <c r="GC230" s="205"/>
      <c r="GD230" s="205"/>
      <c r="GE230" s="205"/>
      <c r="GF230" s="205"/>
      <c r="GG230" s="205"/>
      <c r="GH230" s="205"/>
      <c r="GI230" s="205"/>
      <c r="GJ230" s="205"/>
      <c r="GK230" s="205"/>
      <c r="GL230" s="205"/>
      <c r="GM230" s="205"/>
      <c r="GN230" s="205"/>
      <c r="GO230" s="205"/>
      <c r="GP230" s="205"/>
      <c r="GQ230" s="205"/>
      <c r="GR230" s="205"/>
      <c r="GS230" s="205"/>
      <c r="GT230" s="205"/>
      <c r="GU230" s="205"/>
      <c r="GV230" s="205"/>
      <c r="GW230" s="205"/>
      <c r="GX230" s="205"/>
      <c r="GY230" s="205"/>
      <c r="GZ230" s="205"/>
      <c r="HA230" s="205"/>
      <c r="HB230" s="205"/>
      <c r="HC230" s="205"/>
      <c r="HD230" s="205"/>
      <c r="HE230" s="205"/>
      <c r="HF230" s="205"/>
      <c r="HG230" s="205"/>
      <c r="HH230" s="205"/>
      <c r="HI230" s="205"/>
      <c r="HJ230" s="205"/>
      <c r="HK230" s="205"/>
      <c r="HL230" s="205"/>
      <c r="HM230" s="205"/>
      <c r="HN230" s="205"/>
      <c r="HO230" s="205"/>
      <c r="HP230" s="205"/>
      <c r="HQ230" s="205"/>
      <c r="HR230" s="205"/>
      <c r="HS230" s="205"/>
      <c r="HT230" s="205"/>
      <c r="HU230" s="205"/>
      <c r="HV230" s="205"/>
      <c r="HW230" s="205"/>
      <c r="HX230" s="205"/>
      <c r="HY230" s="205"/>
      <c r="HZ230" s="205"/>
      <c r="IA230" s="205"/>
      <c r="IB230" s="205"/>
      <c r="IC230" s="205"/>
      <c r="ID230" s="205"/>
      <c r="IE230" s="205"/>
      <c r="IF230" s="205"/>
      <c r="IG230" s="205"/>
      <c r="IH230" s="205"/>
      <c r="II230" s="205"/>
      <c r="IJ230" s="205"/>
      <c r="IK230" s="205"/>
      <c r="IL230" s="205"/>
      <c r="IM230" s="205"/>
      <c r="IN230" s="205"/>
      <c r="IO230" s="205"/>
      <c r="IP230" s="205"/>
      <c r="IQ230" s="205"/>
    </row>
    <row r="231" spans="1:251" s="38" customFormat="1" ht="14" customHeight="1">
      <c r="A231" s="39">
        <v>8.6</v>
      </c>
      <c r="B231" s="66" t="s">
        <v>545</v>
      </c>
      <c r="C231" s="122">
        <v>2019</v>
      </c>
      <c r="D231" s="66" t="s">
        <v>572</v>
      </c>
      <c r="E231" s="200" t="s">
        <v>631</v>
      </c>
      <c r="F231" s="6">
        <v>250903</v>
      </c>
      <c r="G231" s="39">
        <v>1.8</v>
      </c>
      <c r="H231" s="36">
        <v>230</v>
      </c>
      <c r="I231" s="36"/>
      <c r="J231" s="36"/>
      <c r="K231" s="38" t="s">
        <v>129</v>
      </c>
      <c r="L231" s="38" t="s">
        <v>137</v>
      </c>
      <c r="M231" s="38" t="s">
        <v>239</v>
      </c>
      <c r="N231" s="39" t="s">
        <v>495</v>
      </c>
      <c r="O231" s="66" t="s">
        <v>166</v>
      </c>
    </row>
    <row r="232" spans="1:251" s="38" customFormat="1" ht="14" customHeight="1">
      <c r="A232" s="8" t="s">
        <v>967</v>
      </c>
      <c r="B232" s="8" t="s">
        <v>545</v>
      </c>
      <c r="C232" s="6">
        <v>2019</v>
      </c>
      <c r="D232" s="100" t="s">
        <v>472</v>
      </c>
      <c r="E232" s="100" t="s">
        <v>460</v>
      </c>
      <c r="F232" s="100">
        <v>250908</v>
      </c>
      <c r="H232" s="36">
        <v>0</v>
      </c>
      <c r="I232" s="36"/>
      <c r="J232" s="36"/>
      <c r="K232" s="38" t="s">
        <v>129</v>
      </c>
      <c r="L232" s="38" t="s">
        <v>137</v>
      </c>
      <c r="M232" s="100" t="s">
        <v>239</v>
      </c>
      <c r="N232" s="36" t="s">
        <v>495</v>
      </c>
      <c r="O232" s="86" t="s">
        <v>166</v>
      </c>
    </row>
    <row r="233" spans="1:251" s="38" customFormat="1" ht="14" customHeight="1">
      <c r="A233" s="39">
        <v>14.4</v>
      </c>
      <c r="B233" s="66" t="s">
        <v>545</v>
      </c>
      <c r="C233" s="122">
        <v>2019</v>
      </c>
      <c r="D233" s="66" t="s">
        <v>601</v>
      </c>
      <c r="E233" s="38" t="s">
        <v>631</v>
      </c>
      <c r="F233" s="36">
        <v>250507</v>
      </c>
      <c r="G233" s="39">
        <v>-0.8</v>
      </c>
      <c r="H233" s="36">
        <v>0</v>
      </c>
      <c r="I233" s="36"/>
      <c r="J233" s="36"/>
      <c r="K233" s="38" t="s">
        <v>129</v>
      </c>
      <c r="L233" s="38" t="s">
        <v>137</v>
      </c>
      <c r="M233" s="38" t="s">
        <v>239</v>
      </c>
      <c r="N233" s="39" t="s">
        <v>495</v>
      </c>
      <c r="O233" s="66" t="s">
        <v>166</v>
      </c>
      <c r="U233" s="205"/>
      <c r="V233" s="205"/>
      <c r="W233" s="205"/>
      <c r="X233" s="205"/>
      <c r="Y233" s="205"/>
      <c r="Z233" s="205"/>
      <c r="AA233" s="205"/>
      <c r="AB233" s="205"/>
      <c r="AC233" s="205"/>
      <c r="AD233" s="205"/>
      <c r="AE233" s="205"/>
      <c r="AF233" s="205"/>
      <c r="AG233" s="205"/>
      <c r="AH233" s="205"/>
      <c r="AI233" s="205"/>
      <c r="AJ233" s="205"/>
      <c r="AK233" s="205"/>
      <c r="AL233" s="205"/>
      <c r="AM233" s="205"/>
      <c r="AN233" s="205"/>
      <c r="AO233" s="205"/>
      <c r="AP233" s="205"/>
      <c r="AQ233" s="205"/>
      <c r="AR233" s="205"/>
      <c r="AS233" s="205"/>
      <c r="AT233" s="205"/>
      <c r="AU233" s="205"/>
      <c r="AV233" s="205"/>
      <c r="AW233" s="205"/>
      <c r="AX233" s="205"/>
      <c r="AY233" s="205"/>
      <c r="AZ233" s="205"/>
      <c r="BA233" s="205"/>
      <c r="BB233" s="205"/>
      <c r="BC233" s="205"/>
      <c r="BD233" s="205"/>
      <c r="BE233" s="205"/>
      <c r="BF233" s="205"/>
      <c r="BG233" s="205"/>
      <c r="BH233" s="205"/>
      <c r="BI233" s="205"/>
      <c r="BJ233" s="205"/>
      <c r="BK233" s="205"/>
      <c r="BL233" s="205"/>
      <c r="BM233" s="205"/>
      <c r="BN233" s="205"/>
      <c r="BO233" s="205"/>
      <c r="BP233" s="205"/>
      <c r="BQ233" s="205"/>
      <c r="BR233" s="205"/>
      <c r="BS233" s="205"/>
      <c r="BT233" s="205"/>
      <c r="BU233" s="205"/>
      <c r="BV233" s="205"/>
      <c r="BW233" s="205"/>
      <c r="BX233" s="205"/>
      <c r="BY233" s="205"/>
      <c r="BZ233" s="205"/>
      <c r="CA233" s="205"/>
      <c r="CB233" s="205"/>
      <c r="CC233" s="205"/>
      <c r="CD233" s="205"/>
      <c r="CE233" s="205"/>
      <c r="CF233" s="205"/>
      <c r="CG233" s="205"/>
      <c r="CH233" s="205"/>
      <c r="CI233" s="205"/>
      <c r="CJ233" s="205"/>
      <c r="CK233" s="205"/>
      <c r="CL233" s="205"/>
      <c r="CM233" s="205"/>
      <c r="CN233" s="205"/>
      <c r="CO233" s="205"/>
      <c r="CP233" s="205"/>
      <c r="CQ233" s="205"/>
      <c r="CR233" s="205"/>
      <c r="CS233" s="205"/>
      <c r="CT233" s="205"/>
      <c r="CU233" s="205"/>
      <c r="CV233" s="205"/>
      <c r="CW233" s="205"/>
      <c r="CX233" s="205"/>
      <c r="CY233" s="205"/>
      <c r="CZ233" s="205"/>
      <c r="DA233" s="205"/>
      <c r="DB233" s="205"/>
      <c r="DC233" s="205"/>
      <c r="DD233" s="205"/>
      <c r="DE233" s="205"/>
      <c r="DF233" s="205"/>
      <c r="DG233" s="205"/>
      <c r="DH233" s="205"/>
      <c r="DI233" s="205"/>
      <c r="DJ233" s="205"/>
      <c r="DK233" s="205"/>
      <c r="DL233" s="205"/>
      <c r="DM233" s="205"/>
      <c r="DN233" s="205"/>
      <c r="DO233" s="205"/>
      <c r="DP233" s="205"/>
      <c r="DQ233" s="205"/>
      <c r="DR233" s="205"/>
      <c r="DS233" s="205"/>
      <c r="DT233" s="205"/>
      <c r="DU233" s="205"/>
      <c r="DV233" s="205"/>
      <c r="DW233" s="205"/>
      <c r="DX233" s="205"/>
      <c r="DY233" s="205"/>
      <c r="DZ233" s="205"/>
      <c r="EA233" s="205"/>
      <c r="EB233" s="205"/>
      <c r="EC233" s="205"/>
      <c r="ED233" s="205"/>
      <c r="EE233" s="205"/>
      <c r="EF233" s="205"/>
      <c r="EG233" s="205"/>
      <c r="EH233" s="205"/>
      <c r="EI233" s="205"/>
      <c r="EJ233" s="205"/>
      <c r="EK233" s="205"/>
      <c r="EL233" s="205"/>
      <c r="EM233" s="205"/>
      <c r="EN233" s="205"/>
      <c r="EO233" s="205"/>
      <c r="EP233" s="205"/>
      <c r="EQ233" s="205"/>
      <c r="ER233" s="205"/>
      <c r="ES233" s="205"/>
      <c r="ET233" s="205"/>
      <c r="EU233" s="205"/>
      <c r="EV233" s="205"/>
      <c r="EW233" s="205"/>
      <c r="EX233" s="205"/>
      <c r="EY233" s="205"/>
      <c r="EZ233" s="205"/>
      <c r="FA233" s="205"/>
      <c r="FB233" s="205"/>
      <c r="FC233" s="205"/>
      <c r="FD233" s="205"/>
      <c r="FE233" s="205"/>
      <c r="FF233" s="205"/>
      <c r="FG233" s="205"/>
      <c r="FH233" s="205"/>
      <c r="FI233" s="205"/>
      <c r="FJ233" s="205"/>
      <c r="FK233" s="205"/>
      <c r="FL233" s="205"/>
      <c r="FM233" s="205"/>
      <c r="FN233" s="205"/>
      <c r="FO233" s="205"/>
      <c r="FP233" s="205"/>
      <c r="FQ233" s="205"/>
      <c r="FR233" s="205"/>
      <c r="FS233" s="205"/>
      <c r="FT233" s="205"/>
      <c r="FU233" s="205"/>
      <c r="FV233" s="205"/>
      <c r="FW233" s="205"/>
      <c r="FX233" s="205"/>
      <c r="FY233" s="205"/>
      <c r="FZ233" s="205"/>
      <c r="GA233" s="205"/>
      <c r="GB233" s="205"/>
      <c r="GC233" s="205"/>
      <c r="GD233" s="205"/>
      <c r="GE233" s="205"/>
      <c r="GF233" s="205"/>
      <c r="GG233" s="205"/>
      <c r="GH233" s="205"/>
      <c r="GI233" s="205"/>
      <c r="GJ233" s="205"/>
      <c r="GK233" s="205"/>
      <c r="GL233" s="205"/>
      <c r="GM233" s="205"/>
      <c r="GN233" s="205"/>
      <c r="GO233" s="205"/>
      <c r="GP233" s="205"/>
      <c r="GQ233" s="205"/>
      <c r="GR233" s="205"/>
      <c r="GS233" s="205"/>
      <c r="GT233" s="205"/>
      <c r="GU233" s="205"/>
      <c r="GV233" s="205"/>
      <c r="GW233" s="205"/>
      <c r="GX233" s="205"/>
      <c r="GY233" s="205"/>
      <c r="GZ233" s="205"/>
      <c r="HA233" s="205"/>
      <c r="HB233" s="205"/>
      <c r="HC233" s="205"/>
      <c r="HD233" s="205"/>
      <c r="HE233" s="205"/>
      <c r="HF233" s="205"/>
      <c r="HG233" s="205"/>
      <c r="HH233" s="205"/>
      <c r="HI233" s="205"/>
      <c r="HJ233" s="205"/>
      <c r="HK233" s="205"/>
      <c r="HL233" s="205"/>
      <c r="HM233" s="205"/>
      <c r="HN233" s="205"/>
      <c r="HO233" s="205"/>
      <c r="HP233" s="205"/>
      <c r="HQ233" s="205"/>
      <c r="HR233" s="205"/>
      <c r="HS233" s="205"/>
      <c r="HT233" s="205"/>
      <c r="HU233" s="205"/>
      <c r="HV233" s="205"/>
      <c r="HW233" s="205"/>
      <c r="HX233" s="205"/>
      <c r="HY233" s="205"/>
      <c r="HZ233" s="205"/>
      <c r="IA233" s="205"/>
      <c r="IB233" s="205"/>
      <c r="IC233" s="205"/>
      <c r="ID233" s="205"/>
      <c r="IE233" s="205"/>
      <c r="IF233" s="205"/>
      <c r="IG233" s="205"/>
      <c r="IH233" s="205"/>
      <c r="II233" s="205"/>
      <c r="IJ233" s="205"/>
      <c r="IK233" s="205"/>
      <c r="IL233" s="205"/>
      <c r="IM233" s="205"/>
      <c r="IN233" s="205"/>
      <c r="IO233" s="205"/>
      <c r="IP233" s="205"/>
      <c r="IQ233" s="205"/>
    </row>
    <row r="234" spans="1:251" s="38" customFormat="1" ht="14" customHeight="1">
      <c r="A234" s="208">
        <v>13</v>
      </c>
      <c r="B234" s="66" t="s">
        <v>545</v>
      </c>
      <c r="C234" s="122">
        <v>2019</v>
      </c>
      <c r="D234" s="66" t="s">
        <v>601</v>
      </c>
      <c r="E234" s="200" t="s">
        <v>631</v>
      </c>
      <c r="F234" s="6">
        <v>250903</v>
      </c>
      <c r="G234" s="236">
        <v>2.9</v>
      </c>
      <c r="H234" s="36">
        <v>0</v>
      </c>
      <c r="I234" s="36"/>
      <c r="J234" s="36"/>
      <c r="K234" s="38" t="s">
        <v>129</v>
      </c>
      <c r="L234" s="38" t="s">
        <v>137</v>
      </c>
      <c r="M234" s="38" t="s">
        <v>239</v>
      </c>
      <c r="N234" s="39" t="s">
        <v>495</v>
      </c>
      <c r="O234" s="66" t="s">
        <v>166</v>
      </c>
    </row>
    <row r="235" spans="1:251" s="38" customFormat="1" ht="14" customHeight="1">
      <c r="A235" s="39">
        <v>2.1800000000000002</v>
      </c>
      <c r="B235" s="66" t="s">
        <v>545</v>
      </c>
      <c r="C235" s="122">
        <v>2019</v>
      </c>
      <c r="D235" s="66" t="s">
        <v>612</v>
      </c>
      <c r="E235" s="200" t="s">
        <v>631</v>
      </c>
      <c r="F235" s="6">
        <v>250903</v>
      </c>
      <c r="G235" s="209"/>
      <c r="H235" s="36">
        <v>527</v>
      </c>
      <c r="I235" s="36"/>
      <c r="J235" s="36"/>
      <c r="K235" s="38" t="s">
        <v>129</v>
      </c>
      <c r="L235" s="38" t="s">
        <v>137</v>
      </c>
      <c r="M235" s="38" t="s">
        <v>240</v>
      </c>
      <c r="N235" s="39" t="s">
        <v>495</v>
      </c>
      <c r="O235" s="66" t="s">
        <v>166</v>
      </c>
    </row>
    <row r="236" spans="1:251" s="38" customFormat="1" ht="14" customHeight="1">
      <c r="A236" s="39">
        <v>1.86</v>
      </c>
      <c r="B236" s="66" t="s">
        <v>545</v>
      </c>
      <c r="C236" s="122">
        <v>2019</v>
      </c>
      <c r="D236" s="66" t="s">
        <v>625</v>
      </c>
      <c r="E236" s="200" t="s">
        <v>631</v>
      </c>
      <c r="F236" s="6">
        <v>250903</v>
      </c>
      <c r="G236" s="208">
        <v>0</v>
      </c>
      <c r="H236" s="36">
        <v>529</v>
      </c>
      <c r="I236" s="36"/>
      <c r="J236" s="36"/>
      <c r="K236" s="38" t="s">
        <v>129</v>
      </c>
      <c r="L236" s="38" t="s">
        <v>137</v>
      </c>
      <c r="M236" s="38" t="s">
        <v>241</v>
      </c>
      <c r="N236" s="39" t="s">
        <v>495</v>
      </c>
      <c r="O236" s="66" t="s">
        <v>166</v>
      </c>
    </row>
    <row r="237" spans="1:251" s="38" customFormat="1" ht="14" customHeight="1">
      <c r="A237" s="210">
        <v>4.0999999999999996</v>
      </c>
      <c r="B237" s="66" t="s">
        <v>545</v>
      </c>
      <c r="C237" s="122">
        <v>2019</v>
      </c>
      <c r="D237" s="66" t="s">
        <v>845</v>
      </c>
      <c r="E237" s="200" t="s">
        <v>631</v>
      </c>
      <c r="F237" s="6">
        <v>250903</v>
      </c>
      <c r="G237" s="39"/>
      <c r="H237" s="36">
        <v>305</v>
      </c>
      <c r="I237" s="36"/>
      <c r="J237" s="36"/>
      <c r="K237" s="38" t="s">
        <v>129</v>
      </c>
      <c r="L237" s="38" t="s">
        <v>137</v>
      </c>
      <c r="M237" s="38" t="s">
        <v>240</v>
      </c>
      <c r="N237" s="39" t="s">
        <v>495</v>
      </c>
      <c r="O237" s="66" t="s">
        <v>166</v>
      </c>
    </row>
    <row r="238" spans="1:251" s="38" customFormat="1" ht="14" customHeight="1">
      <c r="A238" s="39" t="s">
        <v>876</v>
      </c>
      <c r="B238" s="204" t="s">
        <v>877</v>
      </c>
      <c r="C238" s="39" t="s">
        <v>757</v>
      </c>
      <c r="D238" s="203" t="s">
        <v>268</v>
      </c>
      <c r="E238" s="39" t="s">
        <v>878</v>
      </c>
      <c r="F238" s="39">
        <v>250906</v>
      </c>
      <c r="G238" s="205"/>
      <c r="H238" s="36"/>
      <c r="I238" s="36"/>
      <c r="J238" s="36"/>
      <c r="K238" s="205" t="s">
        <v>129</v>
      </c>
      <c r="L238" s="136" t="s">
        <v>729</v>
      </c>
      <c r="M238" s="36" t="s">
        <v>380</v>
      </c>
      <c r="N238" s="36" t="s">
        <v>271</v>
      </c>
      <c r="O238" s="39" t="s">
        <v>511</v>
      </c>
      <c r="P238" s="36" t="s">
        <v>15</v>
      </c>
      <c r="Q238" s="205"/>
      <c r="R238" s="205"/>
      <c r="S238" s="39"/>
      <c r="T238" s="205"/>
      <c r="U238" s="205"/>
      <c r="V238" s="205"/>
      <c r="W238" s="205"/>
      <c r="X238" s="205"/>
      <c r="Y238" s="205"/>
      <c r="Z238" s="205"/>
      <c r="AA238" s="205"/>
      <c r="AB238" s="205"/>
      <c r="AC238" s="205"/>
      <c r="AD238" s="205"/>
      <c r="AE238" s="205"/>
      <c r="AF238" s="205"/>
      <c r="AG238" s="205"/>
      <c r="AH238" s="205"/>
      <c r="AI238" s="205"/>
      <c r="AJ238" s="205"/>
      <c r="AK238" s="205"/>
      <c r="AL238" s="205"/>
      <c r="AM238" s="205"/>
      <c r="AN238" s="205"/>
      <c r="AO238" s="205"/>
      <c r="AP238" s="205"/>
      <c r="AQ238" s="205"/>
      <c r="AR238" s="205"/>
      <c r="AS238" s="205"/>
      <c r="AT238" s="205"/>
      <c r="AU238" s="205"/>
      <c r="AV238" s="205"/>
      <c r="AW238" s="205"/>
      <c r="AX238" s="205"/>
      <c r="AY238" s="205"/>
      <c r="AZ238" s="205"/>
      <c r="BA238" s="205"/>
      <c r="BB238" s="205"/>
      <c r="BC238" s="205"/>
      <c r="BD238" s="205"/>
      <c r="BE238" s="205"/>
      <c r="BF238" s="205"/>
      <c r="BG238" s="205"/>
      <c r="BH238" s="205"/>
      <c r="BI238" s="205"/>
      <c r="BJ238" s="205"/>
      <c r="BK238" s="205"/>
      <c r="BL238" s="205"/>
      <c r="BM238" s="205"/>
      <c r="BN238" s="205"/>
      <c r="BO238" s="205"/>
      <c r="BP238" s="205"/>
      <c r="BQ238" s="205"/>
      <c r="BR238" s="205"/>
      <c r="BS238" s="205"/>
      <c r="BT238" s="205"/>
      <c r="BU238" s="205"/>
      <c r="BV238" s="205"/>
      <c r="BW238" s="205"/>
      <c r="BX238" s="205"/>
      <c r="BY238" s="205"/>
      <c r="BZ238" s="205"/>
      <c r="CA238" s="205"/>
      <c r="CB238" s="205"/>
      <c r="CC238" s="205"/>
      <c r="CD238" s="205"/>
      <c r="CE238" s="205"/>
      <c r="CF238" s="205"/>
      <c r="CG238" s="205"/>
      <c r="CH238" s="205"/>
      <c r="CI238" s="205"/>
      <c r="CJ238" s="205"/>
      <c r="CK238" s="205"/>
      <c r="CL238" s="205"/>
      <c r="CM238" s="205"/>
      <c r="CN238" s="205"/>
      <c r="CO238" s="205"/>
      <c r="CP238" s="205"/>
      <c r="CQ238" s="205"/>
      <c r="CR238" s="205"/>
      <c r="CS238" s="205"/>
      <c r="CT238" s="205"/>
      <c r="CU238" s="205"/>
      <c r="CV238" s="205"/>
      <c r="CW238" s="205"/>
      <c r="CX238" s="205"/>
      <c r="CY238" s="205"/>
      <c r="CZ238" s="205"/>
      <c r="DA238" s="205"/>
      <c r="DB238" s="205"/>
      <c r="DC238" s="205"/>
      <c r="DD238" s="205"/>
      <c r="DE238" s="205"/>
      <c r="DF238" s="205"/>
      <c r="DG238" s="205"/>
      <c r="DH238" s="205"/>
      <c r="DI238" s="205"/>
      <c r="DJ238" s="205"/>
      <c r="DK238" s="205"/>
      <c r="DL238" s="205"/>
      <c r="DM238" s="205"/>
      <c r="DN238" s="205"/>
      <c r="DO238" s="205"/>
      <c r="DP238" s="205"/>
      <c r="DQ238" s="205"/>
      <c r="DR238" s="205"/>
      <c r="DS238" s="205"/>
      <c r="DT238" s="205"/>
      <c r="DU238" s="205"/>
      <c r="DV238" s="205"/>
      <c r="DW238" s="205"/>
      <c r="DX238" s="205"/>
      <c r="DY238" s="205"/>
      <c r="DZ238" s="205"/>
      <c r="EA238" s="205"/>
      <c r="EB238" s="205"/>
      <c r="EC238" s="205"/>
      <c r="ED238" s="205"/>
      <c r="EE238" s="205"/>
      <c r="EF238" s="205"/>
      <c r="EG238" s="205"/>
      <c r="EH238" s="205"/>
      <c r="EI238" s="205"/>
      <c r="EJ238" s="205"/>
      <c r="EK238" s="205"/>
      <c r="EL238" s="205"/>
      <c r="EM238" s="205"/>
      <c r="EN238" s="205"/>
      <c r="EO238" s="205"/>
      <c r="EP238" s="205"/>
      <c r="EQ238" s="205"/>
      <c r="ER238" s="205"/>
      <c r="ES238" s="205"/>
      <c r="ET238" s="205"/>
      <c r="EU238" s="205"/>
      <c r="EV238" s="205"/>
      <c r="EW238" s="205"/>
      <c r="EX238" s="205"/>
      <c r="EY238" s="205"/>
      <c r="EZ238" s="205"/>
      <c r="FA238" s="205"/>
      <c r="FB238" s="205"/>
      <c r="FC238" s="205"/>
      <c r="FD238" s="205"/>
      <c r="FE238" s="205"/>
      <c r="FF238" s="205"/>
      <c r="FG238" s="205"/>
      <c r="FH238" s="205"/>
      <c r="FI238" s="205"/>
      <c r="FJ238" s="205"/>
      <c r="FK238" s="205"/>
      <c r="FL238" s="205"/>
      <c r="FM238" s="205"/>
      <c r="FN238" s="205"/>
      <c r="FO238" s="205"/>
      <c r="FP238" s="205"/>
      <c r="FQ238" s="205"/>
      <c r="FR238" s="205"/>
      <c r="FS238" s="205"/>
      <c r="FT238" s="205"/>
      <c r="FU238" s="205"/>
      <c r="FV238" s="205"/>
      <c r="FW238" s="205"/>
      <c r="FX238" s="205"/>
      <c r="FY238" s="205"/>
      <c r="FZ238" s="205"/>
      <c r="GA238" s="205"/>
      <c r="GB238" s="205"/>
      <c r="GC238" s="205"/>
      <c r="GD238" s="205"/>
      <c r="GE238" s="205"/>
      <c r="GF238" s="205"/>
      <c r="GG238" s="205"/>
      <c r="GH238" s="205"/>
      <c r="GI238" s="205"/>
      <c r="GJ238" s="205"/>
      <c r="GK238" s="205"/>
      <c r="GL238" s="205"/>
      <c r="GM238" s="205"/>
      <c r="GN238" s="205"/>
      <c r="GO238" s="205"/>
      <c r="GP238" s="205"/>
      <c r="GQ238" s="205"/>
      <c r="GR238" s="205"/>
      <c r="GS238" s="205"/>
      <c r="GT238" s="205"/>
      <c r="GU238" s="205"/>
      <c r="GV238" s="205"/>
      <c r="GW238" s="205"/>
      <c r="GX238" s="205"/>
      <c r="GY238" s="205"/>
      <c r="GZ238" s="205"/>
      <c r="HA238" s="205"/>
      <c r="HB238" s="205"/>
      <c r="HC238" s="205"/>
      <c r="HD238" s="205"/>
      <c r="HE238" s="205"/>
      <c r="HF238" s="205"/>
      <c r="HG238" s="205"/>
      <c r="HH238" s="205"/>
      <c r="HI238" s="205"/>
      <c r="HJ238" s="205"/>
      <c r="HK238" s="205"/>
      <c r="HL238" s="205"/>
      <c r="HM238" s="205"/>
      <c r="HN238" s="205"/>
      <c r="HO238" s="205"/>
      <c r="HP238" s="205"/>
      <c r="HQ238" s="205"/>
      <c r="HR238" s="205"/>
      <c r="HS238" s="205"/>
      <c r="HT238" s="205"/>
      <c r="HU238" s="205"/>
      <c r="HV238" s="205"/>
      <c r="HW238" s="205"/>
      <c r="HX238" s="205"/>
      <c r="HY238" s="205"/>
      <c r="HZ238" s="205"/>
      <c r="IA238" s="205"/>
      <c r="IB238" s="205"/>
      <c r="IC238" s="205"/>
      <c r="ID238" s="205"/>
      <c r="IE238" s="205"/>
      <c r="IF238" s="205"/>
      <c r="IG238" s="205"/>
      <c r="IH238" s="205"/>
      <c r="II238" s="205"/>
      <c r="IJ238" s="205"/>
      <c r="IK238" s="205"/>
      <c r="IL238" s="205"/>
      <c r="IM238" s="205"/>
      <c r="IN238" s="205"/>
      <c r="IO238" s="205"/>
      <c r="IP238" s="205"/>
      <c r="IQ238" s="205"/>
    </row>
    <row r="239" spans="1:251" s="38" customFormat="1" ht="14" customHeight="1">
      <c r="A239" s="212">
        <v>22.53</v>
      </c>
      <c r="B239" s="201" t="s">
        <v>345</v>
      </c>
      <c r="C239" s="6">
        <v>2004</v>
      </c>
      <c r="D239" s="201" t="s">
        <v>346</v>
      </c>
      <c r="E239" s="200" t="s">
        <v>382</v>
      </c>
      <c r="F239" s="6">
        <v>250426</v>
      </c>
      <c r="G239" s="8"/>
      <c r="H239" s="107"/>
      <c r="I239" s="107"/>
      <c r="J239" s="107"/>
      <c r="K239" s="8" t="s">
        <v>129</v>
      </c>
      <c r="L239" s="200" t="s">
        <v>130</v>
      </c>
      <c r="M239" s="10" t="s">
        <v>380</v>
      </c>
      <c r="N239" s="201" t="s">
        <v>347</v>
      </c>
      <c r="O239" s="201" t="s">
        <v>166</v>
      </c>
      <c r="P239" s="8" t="s">
        <v>180</v>
      </c>
      <c r="Q239" s="9"/>
      <c r="R239" s="8"/>
      <c r="S239" s="8"/>
      <c r="T239" s="8"/>
      <c r="U239" s="205"/>
      <c r="V239" s="205"/>
      <c r="W239" s="205"/>
      <c r="X239" s="205"/>
      <c r="Y239" s="205"/>
      <c r="Z239" s="205"/>
      <c r="AA239" s="205"/>
      <c r="AB239" s="205"/>
      <c r="AC239" s="205"/>
      <c r="AD239" s="205"/>
      <c r="AE239" s="205"/>
      <c r="AF239" s="205"/>
      <c r="AG239" s="205"/>
      <c r="AH239" s="205"/>
      <c r="AI239" s="205"/>
      <c r="AJ239" s="205"/>
      <c r="AK239" s="205"/>
      <c r="AL239" s="205"/>
      <c r="AM239" s="205"/>
      <c r="AN239" s="205"/>
      <c r="AO239" s="205"/>
      <c r="AP239" s="205"/>
      <c r="AQ239" s="205"/>
      <c r="AR239" s="205"/>
      <c r="AS239" s="205"/>
      <c r="AT239" s="205"/>
      <c r="AU239" s="205"/>
      <c r="AV239" s="205"/>
      <c r="AW239" s="205"/>
      <c r="AX239" s="205"/>
      <c r="AY239" s="205"/>
      <c r="AZ239" s="205"/>
      <c r="BA239" s="205"/>
      <c r="BB239" s="205"/>
      <c r="BC239" s="205"/>
      <c r="BD239" s="205"/>
      <c r="BE239" s="205"/>
      <c r="BF239" s="205"/>
      <c r="BG239" s="205"/>
      <c r="BH239" s="205"/>
      <c r="BI239" s="205"/>
      <c r="BJ239" s="205"/>
      <c r="BK239" s="205"/>
      <c r="BL239" s="205"/>
      <c r="BM239" s="205"/>
      <c r="BN239" s="205"/>
      <c r="BO239" s="205"/>
      <c r="BP239" s="205"/>
      <c r="BQ239" s="205"/>
      <c r="BR239" s="205"/>
      <c r="BS239" s="205"/>
      <c r="BT239" s="205"/>
      <c r="BU239" s="205"/>
      <c r="BV239" s="205"/>
      <c r="BW239" s="205"/>
      <c r="BX239" s="205"/>
      <c r="BY239" s="205"/>
      <c r="BZ239" s="205"/>
      <c r="CA239" s="205"/>
      <c r="CB239" s="205"/>
      <c r="CC239" s="205"/>
      <c r="CD239" s="205"/>
      <c r="CE239" s="205"/>
      <c r="CF239" s="205"/>
      <c r="CG239" s="205"/>
      <c r="CH239" s="205"/>
      <c r="CI239" s="205"/>
      <c r="CJ239" s="205"/>
      <c r="CK239" s="205"/>
      <c r="CL239" s="205"/>
      <c r="CM239" s="205"/>
      <c r="CN239" s="205"/>
      <c r="CO239" s="205"/>
      <c r="CP239" s="205"/>
      <c r="CQ239" s="205"/>
      <c r="CR239" s="205"/>
      <c r="CS239" s="205"/>
      <c r="CT239" s="205"/>
      <c r="CU239" s="205"/>
      <c r="CV239" s="205"/>
      <c r="CW239" s="205"/>
      <c r="CX239" s="205"/>
      <c r="CY239" s="205"/>
      <c r="CZ239" s="205"/>
      <c r="DA239" s="205"/>
      <c r="DB239" s="205"/>
      <c r="DC239" s="205"/>
      <c r="DD239" s="205"/>
      <c r="DE239" s="205"/>
      <c r="DF239" s="205"/>
      <c r="DG239" s="205"/>
      <c r="DH239" s="205"/>
      <c r="DI239" s="205"/>
      <c r="DJ239" s="205"/>
      <c r="DK239" s="205"/>
      <c r="DL239" s="205"/>
      <c r="DM239" s="205"/>
      <c r="DN239" s="205"/>
      <c r="DO239" s="205"/>
      <c r="DP239" s="205"/>
      <c r="DQ239" s="205"/>
      <c r="DR239" s="205"/>
      <c r="DS239" s="205"/>
      <c r="DT239" s="205"/>
      <c r="DU239" s="205"/>
      <c r="DV239" s="205"/>
      <c r="DW239" s="205"/>
      <c r="DX239" s="205"/>
      <c r="DY239" s="205"/>
      <c r="DZ239" s="205"/>
      <c r="EA239" s="205"/>
      <c r="EB239" s="205"/>
      <c r="EC239" s="205"/>
      <c r="ED239" s="205"/>
      <c r="EE239" s="205"/>
      <c r="EF239" s="205"/>
      <c r="EG239" s="205"/>
      <c r="EH239" s="205"/>
      <c r="EI239" s="205"/>
      <c r="EJ239" s="205"/>
      <c r="EK239" s="205"/>
      <c r="EL239" s="205"/>
      <c r="EM239" s="205"/>
      <c r="EN239" s="205"/>
      <c r="EO239" s="205"/>
      <c r="EP239" s="205"/>
      <c r="EQ239" s="205"/>
      <c r="ER239" s="205"/>
      <c r="ES239" s="205"/>
      <c r="ET239" s="205"/>
      <c r="EU239" s="205"/>
      <c r="EV239" s="205"/>
      <c r="EW239" s="205"/>
      <c r="EX239" s="205"/>
      <c r="EY239" s="205"/>
      <c r="EZ239" s="205"/>
      <c r="FA239" s="205"/>
      <c r="FB239" s="205"/>
      <c r="FC239" s="205"/>
      <c r="FD239" s="205"/>
      <c r="FE239" s="205"/>
      <c r="FF239" s="205"/>
      <c r="FG239" s="205"/>
      <c r="FH239" s="205"/>
      <c r="FI239" s="205"/>
      <c r="FJ239" s="205"/>
      <c r="FK239" s="205"/>
      <c r="FL239" s="205"/>
      <c r="FM239" s="205"/>
      <c r="FN239" s="205"/>
      <c r="FO239" s="205"/>
      <c r="FP239" s="205"/>
      <c r="FQ239" s="205"/>
      <c r="FR239" s="205"/>
      <c r="FS239" s="205"/>
      <c r="FT239" s="205"/>
      <c r="FU239" s="205"/>
      <c r="FV239" s="205"/>
      <c r="FW239" s="205"/>
      <c r="FX239" s="205"/>
      <c r="FY239" s="205"/>
      <c r="FZ239" s="205"/>
      <c r="GA239" s="205"/>
      <c r="GB239" s="205"/>
      <c r="GC239" s="205"/>
      <c r="GD239" s="205"/>
      <c r="GE239" s="205"/>
      <c r="GF239" s="205"/>
      <c r="GG239" s="205"/>
      <c r="GH239" s="205"/>
      <c r="GI239" s="205"/>
      <c r="GJ239" s="205"/>
      <c r="GK239" s="205"/>
      <c r="GL239" s="205"/>
      <c r="GM239" s="205"/>
      <c r="GN239" s="205"/>
      <c r="GO239" s="205"/>
      <c r="GP239" s="205"/>
      <c r="GQ239" s="205"/>
      <c r="GR239" s="205"/>
      <c r="GS239" s="205"/>
      <c r="GT239" s="205"/>
      <c r="GU239" s="205"/>
      <c r="GV239" s="205"/>
      <c r="GW239" s="205"/>
      <c r="GX239" s="205"/>
      <c r="GY239" s="205"/>
      <c r="GZ239" s="205"/>
      <c r="HA239" s="205"/>
      <c r="HB239" s="205"/>
      <c r="HC239" s="205"/>
      <c r="HD239" s="205"/>
      <c r="HE239" s="205"/>
      <c r="HF239" s="205"/>
      <c r="HG239" s="205"/>
      <c r="HH239" s="205"/>
      <c r="HI239" s="205"/>
      <c r="HJ239" s="205"/>
      <c r="HK239" s="205"/>
      <c r="HL239" s="205"/>
      <c r="HM239" s="205"/>
      <c r="HN239" s="205"/>
      <c r="HO239" s="205"/>
      <c r="HP239" s="205"/>
      <c r="HQ239" s="205"/>
      <c r="HR239" s="205"/>
      <c r="HS239" s="205"/>
      <c r="HT239" s="205"/>
      <c r="HU239" s="205"/>
      <c r="HV239" s="205"/>
      <c r="HW239" s="205"/>
      <c r="HX239" s="205"/>
      <c r="HY239" s="205"/>
      <c r="HZ239" s="205"/>
      <c r="IA239" s="205"/>
      <c r="IB239" s="205"/>
      <c r="IC239" s="205"/>
      <c r="ID239" s="205"/>
      <c r="IE239" s="205"/>
      <c r="IF239" s="205"/>
      <c r="IG239" s="205"/>
      <c r="IH239" s="205"/>
      <c r="II239" s="205"/>
      <c r="IJ239" s="205"/>
      <c r="IK239" s="205"/>
      <c r="IL239" s="205"/>
      <c r="IM239" s="205"/>
      <c r="IN239" s="205"/>
      <c r="IO239" s="205"/>
      <c r="IP239" s="205"/>
      <c r="IQ239" s="205"/>
    </row>
    <row r="240" spans="1:251" s="38" customFormat="1" ht="14" customHeight="1">
      <c r="A240" s="39" t="s">
        <v>873</v>
      </c>
      <c r="B240" s="204" t="s">
        <v>546</v>
      </c>
      <c r="C240" s="39">
        <v>1997</v>
      </c>
      <c r="D240" s="203" t="s">
        <v>328</v>
      </c>
      <c r="E240" s="39" t="s">
        <v>817</v>
      </c>
      <c r="F240" s="39">
        <v>250906</v>
      </c>
      <c r="G240" s="36"/>
      <c r="H240" s="36"/>
      <c r="I240" s="36" t="s">
        <v>0</v>
      </c>
      <c r="J240" s="36"/>
      <c r="K240" s="36" t="s">
        <v>129</v>
      </c>
      <c r="L240" s="36" t="s">
        <v>130</v>
      </c>
      <c r="M240" s="36" t="s">
        <v>380</v>
      </c>
      <c r="N240" s="36" t="s">
        <v>271</v>
      </c>
      <c r="O240" s="39" t="s">
        <v>511</v>
      </c>
      <c r="P240" s="36" t="s">
        <v>15</v>
      </c>
      <c r="Q240" s="36"/>
      <c r="R240" s="36"/>
      <c r="S240" s="39" t="s">
        <v>462</v>
      </c>
      <c r="T240" s="205">
        <v>46</v>
      </c>
      <c r="U240" s="205"/>
      <c r="V240" s="205"/>
      <c r="W240" s="205"/>
      <c r="X240" s="205"/>
      <c r="Y240" s="205"/>
      <c r="Z240" s="205"/>
      <c r="AA240" s="205"/>
      <c r="AB240" s="205"/>
      <c r="AC240" s="205"/>
      <c r="AD240" s="205"/>
      <c r="AE240" s="205"/>
      <c r="AF240" s="205"/>
      <c r="AG240" s="205"/>
      <c r="AH240" s="205"/>
      <c r="AI240" s="205"/>
      <c r="AJ240" s="205"/>
      <c r="AK240" s="205"/>
      <c r="AL240" s="205"/>
      <c r="AM240" s="205"/>
      <c r="AN240" s="205"/>
      <c r="AO240" s="205"/>
      <c r="AP240" s="205"/>
      <c r="AQ240" s="205"/>
      <c r="AR240" s="205"/>
      <c r="AS240" s="205"/>
      <c r="AT240" s="205"/>
      <c r="AU240" s="205"/>
      <c r="AV240" s="205"/>
      <c r="AW240" s="205"/>
      <c r="AX240" s="205"/>
      <c r="AY240" s="205"/>
      <c r="AZ240" s="205"/>
      <c r="BA240" s="205"/>
      <c r="BB240" s="205"/>
      <c r="BC240" s="205"/>
      <c r="BD240" s="205"/>
      <c r="BE240" s="205"/>
      <c r="BF240" s="205"/>
      <c r="BG240" s="205"/>
      <c r="BH240" s="205"/>
      <c r="BI240" s="205"/>
      <c r="BJ240" s="205"/>
      <c r="BK240" s="205"/>
      <c r="BL240" s="205"/>
      <c r="BM240" s="205"/>
      <c r="BN240" s="205"/>
      <c r="BO240" s="205"/>
      <c r="BP240" s="205"/>
      <c r="BQ240" s="205"/>
      <c r="BR240" s="205"/>
      <c r="BS240" s="205"/>
      <c r="BT240" s="205"/>
      <c r="BU240" s="205"/>
      <c r="BV240" s="205"/>
      <c r="BW240" s="205"/>
      <c r="BX240" s="205"/>
      <c r="BY240" s="205"/>
      <c r="BZ240" s="205"/>
      <c r="CA240" s="205"/>
      <c r="CB240" s="205"/>
      <c r="CC240" s="205"/>
      <c r="CD240" s="205"/>
      <c r="CE240" s="205"/>
      <c r="CF240" s="205"/>
      <c r="CG240" s="205"/>
      <c r="CH240" s="205"/>
      <c r="CI240" s="205"/>
      <c r="CJ240" s="205"/>
      <c r="CK240" s="205"/>
      <c r="CL240" s="205"/>
      <c r="CM240" s="205"/>
      <c r="CN240" s="205"/>
      <c r="CO240" s="205"/>
      <c r="CP240" s="205"/>
      <c r="CQ240" s="205"/>
      <c r="CR240" s="205"/>
      <c r="CS240" s="205"/>
      <c r="CT240" s="205"/>
      <c r="CU240" s="205"/>
      <c r="CV240" s="205"/>
      <c r="CW240" s="205"/>
      <c r="CX240" s="205"/>
      <c r="CY240" s="205"/>
      <c r="CZ240" s="205"/>
      <c r="DA240" s="205"/>
      <c r="DB240" s="205"/>
      <c r="DC240" s="205"/>
      <c r="DD240" s="205"/>
      <c r="DE240" s="205"/>
      <c r="DF240" s="205"/>
      <c r="DG240" s="205"/>
      <c r="DH240" s="205"/>
      <c r="DI240" s="205"/>
      <c r="DJ240" s="205"/>
      <c r="DK240" s="205"/>
      <c r="DL240" s="205"/>
      <c r="DM240" s="205"/>
      <c r="DN240" s="205"/>
      <c r="DO240" s="205"/>
      <c r="DP240" s="205"/>
      <c r="DQ240" s="205"/>
      <c r="DR240" s="205"/>
      <c r="DS240" s="205"/>
      <c r="DT240" s="205"/>
      <c r="DU240" s="205"/>
      <c r="DV240" s="205"/>
      <c r="DW240" s="205"/>
      <c r="DX240" s="205"/>
      <c r="DY240" s="205"/>
      <c r="DZ240" s="205"/>
      <c r="EA240" s="205"/>
      <c r="EB240" s="205"/>
      <c r="EC240" s="205"/>
      <c r="ED240" s="205"/>
      <c r="EE240" s="205"/>
      <c r="EF240" s="205"/>
      <c r="EG240" s="205"/>
      <c r="EH240" s="205"/>
      <c r="EI240" s="205"/>
      <c r="EJ240" s="205"/>
      <c r="EK240" s="205"/>
      <c r="EL240" s="205"/>
      <c r="EM240" s="205"/>
      <c r="EN240" s="205"/>
      <c r="EO240" s="205"/>
      <c r="EP240" s="205"/>
      <c r="EQ240" s="205"/>
      <c r="ER240" s="205"/>
      <c r="ES240" s="205"/>
      <c r="ET240" s="205"/>
      <c r="EU240" s="205"/>
      <c r="EV240" s="205"/>
      <c r="EW240" s="205"/>
      <c r="EX240" s="205"/>
      <c r="EY240" s="205"/>
      <c r="EZ240" s="205"/>
      <c r="FA240" s="205"/>
      <c r="FB240" s="205"/>
      <c r="FC240" s="205"/>
      <c r="FD240" s="205"/>
      <c r="FE240" s="205"/>
      <c r="FF240" s="205"/>
      <c r="FG240" s="205"/>
      <c r="FH240" s="205"/>
      <c r="FI240" s="205"/>
      <c r="FJ240" s="205"/>
      <c r="FK240" s="205"/>
      <c r="FL240" s="205"/>
      <c r="FM240" s="205"/>
      <c r="FN240" s="205"/>
      <c r="FO240" s="205"/>
      <c r="FP240" s="205"/>
      <c r="FQ240" s="205"/>
      <c r="FR240" s="205"/>
      <c r="FS240" s="205"/>
      <c r="FT240" s="205"/>
      <c r="FU240" s="205"/>
      <c r="FV240" s="205"/>
      <c r="FW240" s="205"/>
      <c r="FX240" s="205"/>
      <c r="FY240" s="205"/>
      <c r="FZ240" s="205"/>
      <c r="GA240" s="205"/>
      <c r="GB240" s="205"/>
      <c r="GC240" s="205"/>
      <c r="GD240" s="205"/>
      <c r="GE240" s="205"/>
      <c r="GF240" s="205"/>
      <c r="GG240" s="205"/>
      <c r="GH240" s="205"/>
      <c r="GI240" s="205"/>
      <c r="GJ240" s="205"/>
      <c r="GK240" s="205"/>
      <c r="GL240" s="205"/>
      <c r="GM240" s="205"/>
      <c r="GN240" s="205"/>
      <c r="GO240" s="205"/>
      <c r="GP240" s="205"/>
      <c r="GQ240" s="205"/>
      <c r="GR240" s="205"/>
      <c r="GS240" s="205"/>
      <c r="GT240" s="205"/>
      <c r="GU240" s="205"/>
      <c r="GV240" s="205"/>
      <c r="GW240" s="205"/>
      <c r="GX240" s="205"/>
      <c r="GY240" s="205"/>
      <c r="GZ240" s="205"/>
      <c r="HA240" s="205"/>
      <c r="HB240" s="205"/>
      <c r="HC240" s="205"/>
      <c r="HD240" s="205"/>
      <c r="HE240" s="205"/>
      <c r="HF240" s="205"/>
      <c r="HG240" s="205"/>
      <c r="HH240" s="205"/>
      <c r="HI240" s="205"/>
      <c r="HJ240" s="205"/>
      <c r="HK240" s="205"/>
      <c r="HL240" s="205"/>
      <c r="HM240" s="205"/>
      <c r="HN240" s="205"/>
      <c r="HO240" s="205"/>
      <c r="HP240" s="205"/>
      <c r="HQ240" s="205"/>
      <c r="HR240" s="205"/>
      <c r="HS240" s="205"/>
      <c r="HT240" s="205"/>
      <c r="HU240" s="205"/>
      <c r="HV240" s="205"/>
      <c r="HW240" s="205"/>
      <c r="HX240" s="205"/>
      <c r="HY240" s="205"/>
      <c r="HZ240" s="205"/>
      <c r="IA240" s="205"/>
      <c r="IB240" s="205"/>
      <c r="IC240" s="205"/>
      <c r="ID240" s="205"/>
      <c r="IE240" s="205"/>
      <c r="IF240" s="205"/>
      <c r="IG240" s="205"/>
      <c r="IH240" s="205"/>
      <c r="II240" s="205"/>
      <c r="IJ240" s="205"/>
      <c r="IK240" s="205"/>
      <c r="IL240" s="205"/>
      <c r="IM240" s="205"/>
      <c r="IN240" s="205"/>
      <c r="IO240" s="205"/>
      <c r="IP240" s="205"/>
      <c r="IQ240" s="205"/>
    </row>
    <row r="241" spans="1:251" s="38" customFormat="1" ht="14" customHeight="1">
      <c r="A241" s="86" t="s">
        <v>914</v>
      </c>
      <c r="B241" s="86" t="s">
        <v>546</v>
      </c>
      <c r="C241" s="86">
        <v>1997</v>
      </c>
      <c r="D241" s="100" t="s">
        <v>459</v>
      </c>
      <c r="E241" s="100" t="s">
        <v>460</v>
      </c>
      <c r="F241" s="100">
        <v>250908</v>
      </c>
      <c r="G241" s="100"/>
      <c r="H241" s="36"/>
      <c r="I241" s="122">
        <v>345</v>
      </c>
      <c r="J241" s="122"/>
      <c r="K241" s="38" t="s">
        <v>129</v>
      </c>
      <c r="L241" s="36" t="s">
        <v>130</v>
      </c>
      <c r="M241" s="100" t="s">
        <v>239</v>
      </c>
      <c r="N241" s="100" t="s">
        <v>271</v>
      </c>
      <c r="O241" s="86" t="s">
        <v>166</v>
      </c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100"/>
      <c r="AK241" s="100"/>
      <c r="AL241" s="100"/>
      <c r="AM241" s="100"/>
      <c r="AN241" s="100"/>
      <c r="AO241" s="100"/>
      <c r="AP241" s="100"/>
      <c r="AQ241" s="100"/>
      <c r="AR241" s="100"/>
      <c r="AS241" s="100"/>
      <c r="AT241" s="100"/>
      <c r="AU241" s="100"/>
      <c r="AV241" s="100"/>
      <c r="AW241" s="100"/>
      <c r="AX241" s="100"/>
      <c r="AY241" s="100"/>
      <c r="AZ241" s="100"/>
      <c r="BA241" s="100"/>
      <c r="BB241" s="100"/>
      <c r="BC241" s="100"/>
      <c r="BD241" s="100"/>
      <c r="BE241" s="100"/>
      <c r="BF241" s="100"/>
      <c r="BG241" s="100"/>
      <c r="BH241" s="100"/>
      <c r="BI241" s="100"/>
      <c r="BJ241" s="100"/>
      <c r="BK241" s="100"/>
      <c r="BL241" s="100"/>
      <c r="BM241" s="100"/>
      <c r="BN241" s="100"/>
      <c r="BO241" s="100"/>
      <c r="BP241" s="100"/>
      <c r="BQ241" s="100"/>
      <c r="BR241" s="100"/>
      <c r="BS241" s="100"/>
      <c r="BT241" s="100"/>
      <c r="BU241" s="100"/>
      <c r="BV241" s="100"/>
      <c r="BW241" s="100"/>
      <c r="BX241" s="100"/>
      <c r="BY241" s="100"/>
      <c r="BZ241" s="100"/>
      <c r="CA241" s="100"/>
      <c r="CB241" s="100"/>
      <c r="CC241" s="100"/>
      <c r="CD241" s="100"/>
      <c r="CE241" s="100"/>
      <c r="CF241" s="100"/>
      <c r="CG241" s="100"/>
      <c r="CH241" s="100"/>
      <c r="CI241" s="100"/>
      <c r="CJ241" s="100"/>
      <c r="CK241" s="100"/>
      <c r="CL241" s="100"/>
      <c r="CM241" s="100"/>
      <c r="CN241" s="100"/>
      <c r="CO241" s="100"/>
      <c r="CP241" s="100"/>
      <c r="CQ241" s="100"/>
      <c r="CR241" s="100"/>
      <c r="CS241" s="100"/>
      <c r="CT241" s="100"/>
      <c r="CU241" s="100"/>
      <c r="CV241" s="100"/>
      <c r="CW241" s="100"/>
      <c r="CX241" s="100"/>
      <c r="CY241" s="100"/>
      <c r="CZ241" s="100"/>
      <c r="DA241" s="100"/>
      <c r="DB241" s="100"/>
      <c r="DC241" s="100"/>
      <c r="DD241" s="100"/>
      <c r="DE241" s="100"/>
      <c r="DF241" s="100"/>
      <c r="DG241" s="100"/>
      <c r="DH241" s="100"/>
      <c r="DI241" s="100"/>
      <c r="DJ241" s="100"/>
      <c r="DK241" s="100"/>
      <c r="DL241" s="100"/>
      <c r="DM241" s="100"/>
      <c r="DN241" s="100"/>
      <c r="DO241" s="100"/>
      <c r="DP241" s="100"/>
      <c r="DQ241" s="100"/>
      <c r="DR241" s="100"/>
      <c r="DS241" s="100"/>
      <c r="DT241" s="100"/>
      <c r="DU241" s="100"/>
      <c r="DV241" s="100"/>
      <c r="DW241" s="100"/>
      <c r="DX241" s="100"/>
      <c r="DY241" s="100"/>
      <c r="DZ241" s="100"/>
      <c r="EA241" s="100"/>
      <c r="EB241" s="100"/>
      <c r="EC241" s="100"/>
      <c r="ED241" s="100"/>
      <c r="EE241" s="100"/>
      <c r="EF241" s="100"/>
      <c r="EG241" s="100"/>
      <c r="EH241" s="100"/>
      <c r="EI241" s="100"/>
      <c r="EJ241" s="100"/>
      <c r="EK241" s="100"/>
      <c r="EL241" s="100"/>
      <c r="EM241" s="100"/>
      <c r="EN241" s="100"/>
      <c r="EO241" s="100"/>
      <c r="EP241" s="100"/>
      <c r="EQ241" s="100"/>
      <c r="ER241" s="100"/>
      <c r="ES241" s="100"/>
      <c r="ET241" s="100"/>
      <c r="EU241" s="100"/>
      <c r="EV241" s="100"/>
      <c r="EW241" s="100"/>
      <c r="EX241" s="100"/>
      <c r="EY241" s="100"/>
      <c r="EZ241" s="100"/>
      <c r="FA241" s="100"/>
      <c r="FB241" s="100"/>
      <c r="FC241" s="100"/>
      <c r="FD241" s="100"/>
      <c r="FE241" s="100"/>
      <c r="FF241" s="100"/>
      <c r="FG241" s="100"/>
      <c r="FH241" s="100"/>
      <c r="FI241" s="100"/>
      <c r="FJ241" s="100"/>
      <c r="FK241" s="100"/>
      <c r="FL241" s="100"/>
      <c r="FM241" s="100"/>
      <c r="FN241" s="100"/>
      <c r="FO241" s="100"/>
      <c r="FP241" s="100"/>
      <c r="FQ241" s="100"/>
      <c r="FR241" s="100"/>
      <c r="FS241" s="100"/>
      <c r="FT241" s="100"/>
      <c r="FU241" s="100"/>
      <c r="FV241" s="100"/>
      <c r="FW241" s="100"/>
      <c r="FX241" s="100"/>
      <c r="FY241" s="100"/>
      <c r="FZ241" s="100"/>
      <c r="GA241" s="100"/>
      <c r="GB241" s="100"/>
      <c r="GC241" s="100"/>
      <c r="GD241" s="100"/>
      <c r="GE241" s="100"/>
      <c r="GF241" s="100"/>
      <c r="GG241" s="100"/>
      <c r="GH241" s="100"/>
      <c r="GI241" s="100"/>
      <c r="GJ241" s="100"/>
      <c r="GK241" s="100"/>
      <c r="GL241" s="100"/>
      <c r="GM241" s="100"/>
      <c r="GN241" s="100"/>
      <c r="GO241" s="100"/>
      <c r="GP241" s="100"/>
      <c r="GQ241" s="100"/>
      <c r="GR241" s="100"/>
      <c r="GS241" s="100"/>
      <c r="GT241" s="100"/>
      <c r="GU241" s="100"/>
      <c r="GV241" s="100"/>
      <c r="GW241" s="100"/>
      <c r="GX241" s="100"/>
      <c r="GY241" s="100"/>
      <c r="GZ241" s="100"/>
      <c r="HA241" s="100"/>
      <c r="HB241" s="100"/>
      <c r="HC241" s="100"/>
      <c r="HD241" s="100"/>
      <c r="HE241" s="100"/>
      <c r="HF241" s="100"/>
      <c r="HG241" s="100"/>
      <c r="HH241" s="100"/>
      <c r="HI241" s="100"/>
      <c r="HJ241" s="100"/>
      <c r="HK241" s="100"/>
      <c r="HL241" s="100"/>
      <c r="HM241" s="100"/>
      <c r="HN241" s="100"/>
      <c r="HO241" s="100"/>
      <c r="HP241" s="100"/>
      <c r="HQ241" s="100"/>
      <c r="HR241" s="100"/>
      <c r="HS241" s="100"/>
      <c r="HT241" s="100"/>
      <c r="HU241" s="100"/>
      <c r="HV241" s="100"/>
      <c r="HW241" s="100"/>
      <c r="HX241" s="100"/>
      <c r="HY241" s="100"/>
      <c r="HZ241" s="100"/>
      <c r="IA241" s="100"/>
      <c r="IB241" s="100"/>
      <c r="IC241" s="100"/>
      <c r="ID241" s="100"/>
      <c r="IE241" s="100"/>
      <c r="IF241" s="100"/>
      <c r="IG241" s="100"/>
      <c r="IH241" s="100"/>
      <c r="II241" s="100"/>
      <c r="IJ241" s="100"/>
      <c r="IK241" s="100"/>
      <c r="IL241" s="100"/>
      <c r="IM241" s="100"/>
      <c r="IN241" s="100"/>
      <c r="IO241" s="100"/>
      <c r="IP241" s="100"/>
      <c r="IQ241" s="100"/>
    </row>
    <row r="242" spans="1:251" s="38" customFormat="1" ht="14" customHeight="1">
      <c r="A242" s="86" t="s">
        <v>892</v>
      </c>
      <c r="B242" s="86" t="s">
        <v>371</v>
      </c>
      <c r="C242" s="86">
        <v>1965</v>
      </c>
      <c r="D242" s="100" t="s">
        <v>459</v>
      </c>
      <c r="E242" s="100" t="s">
        <v>460</v>
      </c>
      <c r="F242" s="100">
        <v>250908</v>
      </c>
      <c r="G242" s="100"/>
      <c r="H242" s="36"/>
      <c r="I242" s="122">
        <v>139</v>
      </c>
      <c r="J242" s="122">
        <v>279</v>
      </c>
      <c r="K242" s="38" t="s">
        <v>129</v>
      </c>
      <c r="L242" s="36" t="s">
        <v>130</v>
      </c>
      <c r="M242" s="100" t="s">
        <v>239</v>
      </c>
      <c r="N242" s="100" t="s">
        <v>254</v>
      </c>
      <c r="O242" s="86" t="s">
        <v>166</v>
      </c>
      <c r="P242" s="100"/>
      <c r="Q242" s="100"/>
      <c r="R242" s="100"/>
      <c r="S242" s="100"/>
      <c r="T242" s="100"/>
      <c r="U242" s="100"/>
      <c r="V242" s="100"/>
      <c r="W242" s="100"/>
      <c r="X242" s="100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  <c r="AL242" s="100"/>
      <c r="AM242" s="100"/>
      <c r="AN242" s="100"/>
      <c r="AO242" s="100"/>
      <c r="AP242" s="100"/>
      <c r="AQ242" s="100"/>
      <c r="AR242" s="100"/>
      <c r="AS242" s="100"/>
      <c r="AT242" s="100"/>
      <c r="AU242" s="100"/>
      <c r="AV242" s="100"/>
      <c r="AW242" s="100"/>
      <c r="AX242" s="100"/>
      <c r="AY242" s="100"/>
      <c r="AZ242" s="100"/>
      <c r="BA242" s="100"/>
      <c r="BB242" s="100"/>
      <c r="BC242" s="100"/>
      <c r="BD242" s="100"/>
      <c r="BE242" s="100"/>
      <c r="BF242" s="100"/>
      <c r="BG242" s="100"/>
      <c r="BH242" s="100"/>
      <c r="BI242" s="100"/>
      <c r="BJ242" s="100"/>
      <c r="BK242" s="100"/>
      <c r="BL242" s="100"/>
      <c r="BM242" s="100"/>
      <c r="BN242" s="100"/>
      <c r="BO242" s="100"/>
      <c r="BP242" s="100"/>
      <c r="BQ242" s="100"/>
      <c r="BR242" s="100"/>
      <c r="BS242" s="100"/>
      <c r="BT242" s="100"/>
      <c r="BU242" s="100"/>
      <c r="BV242" s="100"/>
      <c r="BW242" s="100"/>
      <c r="BX242" s="100"/>
      <c r="BY242" s="100"/>
      <c r="BZ242" s="100"/>
      <c r="CA242" s="100"/>
      <c r="CB242" s="100"/>
      <c r="CC242" s="100"/>
      <c r="CD242" s="100"/>
      <c r="CE242" s="100"/>
      <c r="CF242" s="100"/>
      <c r="CG242" s="100"/>
      <c r="CH242" s="100"/>
      <c r="CI242" s="100"/>
      <c r="CJ242" s="100"/>
      <c r="CK242" s="100"/>
      <c r="CL242" s="100"/>
      <c r="CM242" s="100"/>
      <c r="CN242" s="100"/>
      <c r="CO242" s="100"/>
      <c r="CP242" s="100"/>
      <c r="CQ242" s="100"/>
      <c r="CR242" s="100"/>
      <c r="CS242" s="100"/>
      <c r="CT242" s="100"/>
      <c r="CU242" s="100"/>
      <c r="CV242" s="100"/>
      <c r="CW242" s="100"/>
      <c r="CX242" s="100"/>
      <c r="CY242" s="100"/>
      <c r="CZ242" s="100"/>
      <c r="DA242" s="100"/>
      <c r="DB242" s="100"/>
      <c r="DC242" s="100"/>
      <c r="DD242" s="100"/>
      <c r="DE242" s="100"/>
      <c r="DF242" s="100"/>
      <c r="DG242" s="100"/>
      <c r="DH242" s="100"/>
      <c r="DI242" s="100"/>
      <c r="DJ242" s="100"/>
      <c r="DK242" s="100"/>
      <c r="DL242" s="100"/>
      <c r="DM242" s="100"/>
      <c r="DN242" s="100"/>
      <c r="DO242" s="100"/>
      <c r="DP242" s="100"/>
      <c r="DQ242" s="100"/>
      <c r="DR242" s="100"/>
      <c r="DS242" s="100"/>
      <c r="DT242" s="100"/>
      <c r="DU242" s="100"/>
      <c r="DV242" s="100"/>
      <c r="DW242" s="100"/>
      <c r="DX242" s="100"/>
      <c r="DY242" s="100"/>
      <c r="DZ242" s="100"/>
      <c r="EA242" s="100"/>
      <c r="EB242" s="100"/>
      <c r="EC242" s="100"/>
      <c r="ED242" s="100"/>
      <c r="EE242" s="100"/>
      <c r="EF242" s="100"/>
      <c r="EG242" s="100"/>
      <c r="EH242" s="100"/>
      <c r="EI242" s="100"/>
      <c r="EJ242" s="100"/>
      <c r="EK242" s="100"/>
      <c r="EL242" s="100"/>
      <c r="EM242" s="100"/>
      <c r="EN242" s="100"/>
      <c r="EO242" s="100"/>
      <c r="EP242" s="100"/>
      <c r="EQ242" s="100"/>
      <c r="ER242" s="100"/>
      <c r="ES242" s="100"/>
      <c r="ET242" s="100"/>
      <c r="EU242" s="100"/>
      <c r="EV242" s="100"/>
      <c r="EW242" s="100"/>
      <c r="EX242" s="100"/>
      <c r="EY242" s="100"/>
      <c r="EZ242" s="100"/>
      <c r="FA242" s="100"/>
      <c r="FB242" s="100"/>
      <c r="FC242" s="100"/>
      <c r="FD242" s="100"/>
      <c r="FE242" s="100"/>
      <c r="FF242" s="100"/>
      <c r="FG242" s="100"/>
      <c r="FH242" s="100"/>
      <c r="FI242" s="100"/>
      <c r="FJ242" s="100"/>
      <c r="FK242" s="100"/>
      <c r="FL242" s="100"/>
      <c r="FM242" s="100"/>
      <c r="FN242" s="100"/>
      <c r="FO242" s="100"/>
      <c r="FP242" s="100"/>
      <c r="FQ242" s="100"/>
      <c r="FR242" s="100"/>
      <c r="FS242" s="100"/>
      <c r="FT242" s="100"/>
      <c r="FU242" s="100"/>
      <c r="FV242" s="100"/>
      <c r="FW242" s="100"/>
      <c r="FX242" s="100"/>
      <c r="FY242" s="100"/>
      <c r="FZ242" s="100"/>
      <c r="GA242" s="100"/>
      <c r="GB242" s="100"/>
      <c r="GC242" s="100"/>
      <c r="GD242" s="100"/>
      <c r="GE242" s="100"/>
      <c r="GF242" s="100"/>
      <c r="GG242" s="100"/>
      <c r="GH242" s="100"/>
      <c r="GI242" s="100"/>
      <c r="GJ242" s="100"/>
      <c r="GK242" s="100"/>
      <c r="GL242" s="100"/>
      <c r="GM242" s="100"/>
      <c r="GN242" s="100"/>
      <c r="GO242" s="100"/>
      <c r="GP242" s="100"/>
      <c r="GQ242" s="100"/>
      <c r="GR242" s="100"/>
      <c r="GS242" s="100"/>
      <c r="GT242" s="100"/>
      <c r="GU242" s="100"/>
      <c r="GV242" s="100"/>
      <c r="GW242" s="100"/>
      <c r="GX242" s="100"/>
      <c r="GY242" s="100"/>
      <c r="GZ242" s="100"/>
      <c r="HA242" s="100"/>
      <c r="HB242" s="100"/>
      <c r="HC242" s="100"/>
      <c r="HD242" s="100"/>
      <c r="HE242" s="100"/>
      <c r="HF242" s="100"/>
      <c r="HG242" s="100"/>
      <c r="HH242" s="100"/>
      <c r="HI242" s="100"/>
      <c r="HJ242" s="100"/>
      <c r="HK242" s="100"/>
      <c r="HL242" s="100"/>
      <c r="HM242" s="100"/>
      <c r="HN242" s="100"/>
      <c r="HO242" s="100"/>
      <c r="HP242" s="100"/>
      <c r="HQ242" s="100"/>
      <c r="HR242" s="100"/>
      <c r="HS242" s="100"/>
      <c r="HT242" s="100"/>
      <c r="HU242" s="100"/>
      <c r="HV242" s="100"/>
      <c r="HW242" s="100"/>
      <c r="HX242" s="100"/>
      <c r="HY242" s="100"/>
      <c r="HZ242" s="100"/>
      <c r="IA242" s="100"/>
      <c r="IB242" s="100"/>
      <c r="IC242" s="100"/>
      <c r="ID242" s="100"/>
      <c r="IE242" s="100"/>
      <c r="IF242" s="100"/>
      <c r="IG242" s="100"/>
      <c r="IH242" s="100"/>
      <c r="II242" s="100"/>
      <c r="IJ242" s="100"/>
      <c r="IK242" s="100"/>
      <c r="IL242" s="100"/>
      <c r="IM242" s="100"/>
      <c r="IN242" s="100"/>
      <c r="IO242" s="100"/>
      <c r="IP242" s="100"/>
      <c r="IQ242" s="100"/>
    </row>
    <row r="243" spans="1:251" s="38" customFormat="1" ht="14" customHeight="1">
      <c r="A243" s="213" t="s">
        <v>386</v>
      </c>
      <c r="B243" s="201" t="s">
        <v>371</v>
      </c>
      <c r="C243" s="6">
        <v>1965</v>
      </c>
      <c r="D243" s="201" t="s">
        <v>268</v>
      </c>
      <c r="E243" s="200" t="s">
        <v>382</v>
      </c>
      <c r="F243" s="6">
        <v>250426</v>
      </c>
      <c r="G243" s="8"/>
      <c r="H243" s="107"/>
      <c r="I243" s="107"/>
      <c r="J243" s="107"/>
      <c r="K243" s="8" t="s">
        <v>129</v>
      </c>
      <c r="L243" s="200" t="s">
        <v>130</v>
      </c>
      <c r="M243" s="10" t="s">
        <v>380</v>
      </c>
      <c r="N243" s="201" t="s">
        <v>372</v>
      </c>
      <c r="O243" s="201" t="s">
        <v>166</v>
      </c>
      <c r="P243" s="8" t="s">
        <v>180</v>
      </c>
      <c r="Q243" s="9" t="s">
        <v>401</v>
      </c>
      <c r="R243" s="8"/>
      <c r="S243" s="8"/>
      <c r="T243" s="205"/>
      <c r="U243" s="205"/>
      <c r="V243" s="205"/>
      <c r="W243" s="205"/>
      <c r="X243" s="205"/>
      <c r="Y243" s="205"/>
      <c r="Z243" s="205"/>
      <c r="AA243" s="205"/>
      <c r="AB243" s="205"/>
      <c r="AC243" s="205"/>
      <c r="AD243" s="205"/>
      <c r="AE243" s="205"/>
      <c r="AF243" s="205"/>
      <c r="AG243" s="205"/>
      <c r="AH243" s="205"/>
      <c r="AI243" s="205"/>
      <c r="AJ243" s="205"/>
      <c r="AK243" s="205"/>
      <c r="AL243" s="205"/>
      <c r="AM243" s="205"/>
      <c r="AN243" s="205"/>
      <c r="AO243" s="205"/>
      <c r="AP243" s="205"/>
      <c r="AQ243" s="205"/>
      <c r="AR243" s="205"/>
      <c r="AS243" s="205"/>
      <c r="AT243" s="205"/>
      <c r="AU243" s="205"/>
      <c r="AV243" s="205"/>
      <c r="AW243" s="205"/>
      <c r="AX243" s="205"/>
      <c r="AY243" s="205"/>
      <c r="AZ243" s="205"/>
      <c r="BA243" s="205"/>
      <c r="BB243" s="205"/>
      <c r="BC243" s="205"/>
      <c r="BD243" s="205"/>
      <c r="BE243" s="205"/>
      <c r="BF243" s="205"/>
      <c r="BG243" s="205"/>
      <c r="BH243" s="205"/>
      <c r="BI243" s="205"/>
      <c r="BJ243" s="205"/>
      <c r="BK243" s="205"/>
      <c r="BL243" s="205"/>
      <c r="BM243" s="205"/>
      <c r="BN243" s="205"/>
      <c r="BO243" s="205"/>
      <c r="BP243" s="205"/>
      <c r="BQ243" s="205"/>
      <c r="BR243" s="205"/>
      <c r="BS243" s="205"/>
      <c r="BT243" s="205"/>
      <c r="BU243" s="205"/>
      <c r="BV243" s="205"/>
      <c r="BW243" s="205"/>
      <c r="BX243" s="205"/>
      <c r="BY243" s="205"/>
      <c r="BZ243" s="205"/>
      <c r="CA243" s="205"/>
      <c r="CB243" s="205"/>
      <c r="CC243" s="205"/>
      <c r="CD243" s="205"/>
      <c r="CE243" s="205"/>
      <c r="CF243" s="205"/>
      <c r="CG243" s="205"/>
      <c r="CH243" s="205"/>
      <c r="CI243" s="205"/>
      <c r="CJ243" s="205"/>
      <c r="CK243" s="205"/>
      <c r="CL243" s="205"/>
      <c r="CM243" s="205"/>
      <c r="CN243" s="205"/>
      <c r="CO243" s="205"/>
      <c r="CP243" s="205"/>
      <c r="CQ243" s="205"/>
      <c r="CR243" s="205"/>
      <c r="CS243" s="205"/>
      <c r="CT243" s="205"/>
      <c r="CU243" s="205"/>
      <c r="CV243" s="205"/>
      <c r="CW243" s="205"/>
      <c r="CX243" s="205"/>
      <c r="CY243" s="205"/>
      <c r="CZ243" s="205"/>
      <c r="DA243" s="205"/>
      <c r="DB243" s="205"/>
      <c r="DC243" s="205"/>
      <c r="DD243" s="205"/>
      <c r="DE243" s="205"/>
      <c r="DF243" s="205"/>
      <c r="DG243" s="205"/>
      <c r="DH243" s="205"/>
      <c r="DI243" s="205"/>
      <c r="DJ243" s="205"/>
      <c r="DK243" s="205"/>
      <c r="DL243" s="205"/>
      <c r="DM243" s="205"/>
      <c r="DN243" s="205"/>
      <c r="DO243" s="205"/>
      <c r="DP243" s="205"/>
      <c r="DQ243" s="205"/>
      <c r="DR243" s="205"/>
      <c r="DS243" s="205"/>
      <c r="DT243" s="205"/>
      <c r="DU243" s="205"/>
      <c r="DV243" s="205"/>
      <c r="DW243" s="205"/>
      <c r="DX243" s="205"/>
      <c r="DY243" s="205"/>
      <c r="DZ243" s="205"/>
      <c r="EA243" s="205"/>
      <c r="EB243" s="205"/>
      <c r="EC243" s="205"/>
      <c r="ED243" s="205"/>
      <c r="EE243" s="205"/>
      <c r="EF243" s="205"/>
      <c r="EG243" s="205"/>
      <c r="EH243" s="205"/>
      <c r="EI243" s="205"/>
      <c r="EJ243" s="205"/>
      <c r="EK243" s="205"/>
      <c r="EL243" s="205"/>
      <c r="EM243" s="205"/>
      <c r="EN243" s="205"/>
      <c r="EO243" s="205"/>
      <c r="EP243" s="205"/>
      <c r="EQ243" s="205"/>
      <c r="ER243" s="205"/>
      <c r="ES243" s="205"/>
      <c r="ET243" s="205"/>
      <c r="EU243" s="205"/>
      <c r="EV243" s="205"/>
      <c r="EW243" s="205"/>
      <c r="EX243" s="205"/>
      <c r="EY243" s="205"/>
      <c r="EZ243" s="205"/>
      <c r="FA243" s="205"/>
      <c r="FB243" s="205"/>
      <c r="FC243" s="205"/>
      <c r="FD243" s="205"/>
      <c r="FE243" s="205"/>
      <c r="FF243" s="205"/>
      <c r="FG243" s="205"/>
      <c r="FH243" s="205"/>
      <c r="FI243" s="205"/>
      <c r="FJ243" s="205"/>
      <c r="FK243" s="205"/>
      <c r="FL243" s="205"/>
      <c r="FM243" s="205"/>
      <c r="FN243" s="205"/>
      <c r="FO243" s="205"/>
      <c r="FP243" s="205"/>
      <c r="FQ243" s="205"/>
      <c r="FR243" s="205"/>
      <c r="FS243" s="205"/>
      <c r="FT243" s="205"/>
      <c r="FU243" s="205"/>
      <c r="FV243" s="205"/>
      <c r="FW243" s="205"/>
      <c r="FX243" s="205"/>
      <c r="FY243" s="205"/>
      <c r="FZ243" s="205"/>
      <c r="GA243" s="205"/>
      <c r="GB243" s="205"/>
      <c r="GC243" s="205"/>
      <c r="GD243" s="205"/>
      <c r="GE243" s="205"/>
      <c r="GF243" s="205"/>
      <c r="GG243" s="205"/>
      <c r="GH243" s="205"/>
      <c r="GI243" s="205"/>
      <c r="GJ243" s="205"/>
      <c r="GK243" s="205"/>
      <c r="GL243" s="205"/>
      <c r="GM243" s="205"/>
      <c r="GN243" s="205"/>
      <c r="GO243" s="205"/>
      <c r="GP243" s="205"/>
      <c r="GQ243" s="205"/>
      <c r="GR243" s="205"/>
      <c r="GS243" s="205"/>
      <c r="GT243" s="205"/>
      <c r="GU243" s="205"/>
      <c r="GV243" s="205"/>
      <c r="GW243" s="205"/>
      <c r="GX243" s="205"/>
      <c r="GY243" s="205"/>
      <c r="GZ243" s="205"/>
      <c r="HA243" s="205"/>
      <c r="HB243" s="205"/>
      <c r="HC243" s="205"/>
      <c r="HD243" s="205"/>
      <c r="HE243" s="205"/>
      <c r="HF243" s="205"/>
      <c r="HG243" s="205"/>
      <c r="HH243" s="205"/>
      <c r="HI243" s="205"/>
      <c r="HJ243" s="205"/>
      <c r="HK243" s="205"/>
      <c r="HL243" s="205"/>
      <c r="HM243" s="205"/>
      <c r="HN243" s="205"/>
      <c r="HO243" s="205"/>
      <c r="HP243" s="205"/>
      <c r="HQ243" s="205"/>
      <c r="HR243" s="205"/>
      <c r="HS243" s="205"/>
      <c r="HT243" s="205"/>
      <c r="HU243" s="205"/>
      <c r="HV243" s="205"/>
      <c r="HW243" s="205"/>
      <c r="HX243" s="205"/>
      <c r="HY243" s="205"/>
      <c r="HZ243" s="205"/>
      <c r="IA243" s="205"/>
      <c r="IB243" s="205"/>
      <c r="IC243" s="205"/>
      <c r="ID243" s="205"/>
      <c r="IE243" s="205"/>
      <c r="IF243" s="205"/>
      <c r="IG243" s="205"/>
      <c r="IH243" s="205"/>
      <c r="II243" s="205"/>
      <c r="IJ243" s="205"/>
      <c r="IK243" s="205"/>
      <c r="IL243" s="205"/>
      <c r="IM243" s="205"/>
      <c r="IN243" s="205"/>
      <c r="IO243" s="205"/>
      <c r="IP243" s="205"/>
      <c r="IQ243" s="205"/>
    </row>
    <row r="244" spans="1:251" s="38" customFormat="1" ht="14" customHeight="1">
      <c r="A244" s="65">
        <v>16.48</v>
      </c>
      <c r="B244" s="128" t="s">
        <v>339</v>
      </c>
      <c r="C244" s="6">
        <v>1985</v>
      </c>
      <c r="D244" s="8" t="s">
        <v>340</v>
      </c>
      <c r="E244" s="5" t="s">
        <v>341</v>
      </c>
      <c r="F244" s="6">
        <v>250506</v>
      </c>
      <c r="G244" s="5"/>
      <c r="H244" s="6"/>
      <c r="I244" s="6"/>
      <c r="J244" s="6"/>
      <c r="K244" s="5" t="s">
        <v>128</v>
      </c>
      <c r="L244" s="5" t="s">
        <v>130</v>
      </c>
      <c r="M244" s="5" t="s">
        <v>270</v>
      </c>
      <c r="N244" s="6"/>
      <c r="O244" s="106" t="s">
        <v>166</v>
      </c>
      <c r="P244" s="8" t="s">
        <v>180</v>
      </c>
      <c r="Q244" s="5"/>
      <c r="R244" s="5"/>
      <c r="S244" s="5"/>
      <c r="T244" s="205"/>
      <c r="U244" s="205"/>
      <c r="V244" s="205"/>
      <c r="W244" s="205"/>
      <c r="X244" s="205"/>
      <c r="Y244" s="205"/>
      <c r="Z244" s="205"/>
      <c r="AA244" s="205"/>
      <c r="AB244" s="205"/>
      <c r="AC244" s="205"/>
      <c r="AD244" s="205"/>
      <c r="AE244" s="205"/>
      <c r="AF244" s="205"/>
      <c r="AG244" s="205"/>
      <c r="AH244" s="205"/>
      <c r="AI244" s="205"/>
      <c r="AJ244" s="205"/>
      <c r="AK244" s="205"/>
      <c r="AL244" s="205"/>
      <c r="AM244" s="205"/>
      <c r="AN244" s="205"/>
      <c r="AO244" s="205"/>
      <c r="AP244" s="205"/>
      <c r="AQ244" s="205"/>
      <c r="AR244" s="205"/>
      <c r="AS244" s="205"/>
      <c r="AT244" s="205"/>
      <c r="AU244" s="205"/>
      <c r="AV244" s="205"/>
      <c r="AW244" s="205"/>
      <c r="AX244" s="205"/>
      <c r="AY244" s="205"/>
      <c r="AZ244" s="205"/>
      <c r="BA244" s="205"/>
      <c r="BB244" s="205"/>
      <c r="BC244" s="205"/>
      <c r="BD244" s="205"/>
      <c r="BE244" s="205"/>
      <c r="BF244" s="205"/>
      <c r="BG244" s="205"/>
      <c r="BH244" s="205"/>
      <c r="BI244" s="205"/>
      <c r="BJ244" s="205"/>
      <c r="BK244" s="205"/>
      <c r="BL244" s="205"/>
      <c r="BM244" s="205"/>
      <c r="BN244" s="205"/>
      <c r="BO244" s="205"/>
      <c r="BP244" s="205"/>
      <c r="BQ244" s="205"/>
      <c r="BR244" s="205"/>
      <c r="BS244" s="205"/>
      <c r="BT244" s="205"/>
      <c r="BU244" s="205"/>
      <c r="BV244" s="205"/>
      <c r="BW244" s="205"/>
      <c r="BX244" s="205"/>
      <c r="BY244" s="205"/>
      <c r="BZ244" s="205"/>
      <c r="CA244" s="205"/>
      <c r="CB244" s="205"/>
      <c r="CC244" s="205"/>
      <c r="CD244" s="205"/>
      <c r="CE244" s="205"/>
      <c r="CF244" s="205"/>
      <c r="CG244" s="205"/>
      <c r="CH244" s="205"/>
      <c r="CI244" s="205"/>
      <c r="CJ244" s="205"/>
      <c r="CK244" s="205"/>
      <c r="CL244" s="205"/>
      <c r="CM244" s="205"/>
      <c r="CN244" s="205"/>
      <c r="CO244" s="205"/>
      <c r="CP244" s="205"/>
      <c r="CQ244" s="205"/>
      <c r="CR244" s="205"/>
      <c r="CS244" s="205"/>
      <c r="CT244" s="205"/>
      <c r="CU244" s="205"/>
      <c r="CV244" s="205"/>
      <c r="CW244" s="205"/>
      <c r="CX244" s="205"/>
      <c r="CY244" s="205"/>
      <c r="CZ244" s="205"/>
      <c r="DA244" s="205"/>
      <c r="DB244" s="205"/>
      <c r="DC244" s="205"/>
      <c r="DD244" s="205"/>
      <c r="DE244" s="205"/>
      <c r="DF244" s="205"/>
      <c r="DG244" s="205"/>
      <c r="DH244" s="205"/>
      <c r="DI244" s="205"/>
      <c r="DJ244" s="205"/>
      <c r="DK244" s="205"/>
      <c r="DL244" s="205"/>
      <c r="DM244" s="205"/>
      <c r="DN244" s="205"/>
      <c r="DO244" s="205"/>
      <c r="DP244" s="205"/>
      <c r="DQ244" s="205"/>
      <c r="DR244" s="205"/>
      <c r="DS244" s="205"/>
      <c r="DT244" s="205"/>
      <c r="DU244" s="205"/>
      <c r="DV244" s="205"/>
      <c r="DW244" s="205"/>
      <c r="DX244" s="205"/>
      <c r="DY244" s="205"/>
      <c r="DZ244" s="205"/>
      <c r="EA244" s="205"/>
      <c r="EB244" s="205"/>
      <c r="EC244" s="205"/>
      <c r="ED244" s="205"/>
      <c r="EE244" s="205"/>
      <c r="EF244" s="205"/>
      <c r="EG244" s="205"/>
      <c r="EH244" s="205"/>
      <c r="EI244" s="205"/>
      <c r="EJ244" s="205"/>
      <c r="EK244" s="205"/>
      <c r="EL244" s="205"/>
      <c r="EM244" s="205"/>
      <c r="EN244" s="205"/>
      <c r="EO244" s="205"/>
      <c r="EP244" s="205"/>
      <c r="EQ244" s="205"/>
      <c r="ER244" s="205"/>
      <c r="ES244" s="205"/>
      <c r="ET244" s="205"/>
      <c r="EU244" s="205"/>
      <c r="EV244" s="205"/>
      <c r="EW244" s="205"/>
      <c r="EX244" s="205"/>
      <c r="EY244" s="205"/>
      <c r="EZ244" s="205"/>
      <c r="FA244" s="205"/>
      <c r="FB244" s="205"/>
      <c r="FC244" s="205"/>
      <c r="FD244" s="205"/>
      <c r="FE244" s="205"/>
      <c r="FF244" s="205"/>
      <c r="FG244" s="205"/>
      <c r="FH244" s="205"/>
      <c r="FI244" s="205"/>
      <c r="FJ244" s="205"/>
      <c r="FK244" s="205"/>
      <c r="FL244" s="205"/>
      <c r="FM244" s="205"/>
      <c r="FN244" s="205"/>
      <c r="FO244" s="205"/>
      <c r="FP244" s="205"/>
      <c r="FQ244" s="205"/>
      <c r="FR244" s="205"/>
      <c r="FS244" s="205"/>
      <c r="FT244" s="205"/>
      <c r="FU244" s="205"/>
      <c r="FV244" s="205"/>
      <c r="FW244" s="205"/>
      <c r="FX244" s="205"/>
      <c r="FY244" s="205"/>
      <c r="FZ244" s="205"/>
      <c r="GA244" s="205"/>
      <c r="GB244" s="205"/>
      <c r="GC244" s="205"/>
      <c r="GD244" s="205"/>
      <c r="GE244" s="205"/>
      <c r="GF244" s="205"/>
      <c r="GG244" s="205"/>
      <c r="GH244" s="205"/>
      <c r="GI244" s="205"/>
      <c r="GJ244" s="205"/>
      <c r="GK244" s="205"/>
      <c r="GL244" s="205"/>
      <c r="GM244" s="205"/>
      <c r="GN244" s="205"/>
      <c r="GO244" s="205"/>
      <c r="GP244" s="205"/>
      <c r="GQ244" s="205"/>
      <c r="GR244" s="205"/>
      <c r="GS244" s="205"/>
      <c r="GT244" s="205"/>
      <c r="GU244" s="205"/>
      <c r="GV244" s="205"/>
      <c r="GW244" s="205"/>
      <c r="GX244" s="205"/>
      <c r="GY244" s="205"/>
      <c r="GZ244" s="205"/>
      <c r="HA244" s="205"/>
      <c r="HB244" s="205"/>
      <c r="HC244" s="205"/>
      <c r="HD244" s="205"/>
      <c r="HE244" s="205"/>
      <c r="HF244" s="205"/>
      <c r="HG244" s="205"/>
      <c r="HH244" s="205"/>
      <c r="HI244" s="205"/>
      <c r="HJ244" s="205"/>
      <c r="HK244" s="205"/>
      <c r="HL244" s="205"/>
      <c r="HM244" s="205"/>
      <c r="HN244" s="205"/>
      <c r="HO244" s="205"/>
      <c r="HP244" s="205"/>
      <c r="HQ244" s="205"/>
      <c r="HR244" s="205"/>
      <c r="HS244" s="205"/>
      <c r="HT244" s="205"/>
      <c r="HU244" s="205"/>
      <c r="HV244" s="205"/>
      <c r="HW244" s="205"/>
      <c r="HX244" s="205"/>
      <c r="HY244" s="205"/>
      <c r="HZ244" s="205"/>
      <c r="IA244" s="205"/>
      <c r="IB244" s="205"/>
      <c r="IC244" s="205"/>
      <c r="ID244" s="205"/>
      <c r="IE244" s="205"/>
      <c r="IF244" s="205"/>
      <c r="IG244" s="205"/>
      <c r="IH244" s="205"/>
      <c r="II244" s="205"/>
      <c r="IJ244" s="205"/>
      <c r="IK244" s="205"/>
      <c r="IL244" s="205"/>
      <c r="IM244" s="205"/>
      <c r="IN244" s="205"/>
      <c r="IO244" s="205"/>
      <c r="IP244" s="205"/>
      <c r="IQ244" s="205"/>
    </row>
    <row r="245" spans="1:251" s="38" customFormat="1" ht="14" customHeight="1">
      <c r="A245" s="6">
        <v>17.14</v>
      </c>
      <c r="B245" s="128" t="s">
        <v>339</v>
      </c>
      <c r="C245" s="39">
        <v>1985</v>
      </c>
      <c r="D245" s="6" t="s">
        <v>331</v>
      </c>
      <c r="E245" s="6" t="s">
        <v>817</v>
      </c>
      <c r="F245" s="6">
        <v>250621</v>
      </c>
      <c r="G245" s="8"/>
      <c r="H245" s="107"/>
      <c r="I245" s="107"/>
      <c r="J245" s="107"/>
      <c r="K245" s="8" t="s">
        <v>128</v>
      </c>
      <c r="L245" s="200"/>
      <c r="M245" s="10" t="s">
        <v>380</v>
      </c>
      <c r="N245" s="6" t="s">
        <v>868</v>
      </c>
      <c r="O245" s="203" t="s">
        <v>166</v>
      </c>
      <c r="P245" s="8"/>
      <c r="Q245" s="9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  <c r="AV245" s="71"/>
      <c r="AW245" s="71"/>
      <c r="AX245" s="71"/>
      <c r="AY245" s="71"/>
      <c r="AZ245" s="71"/>
      <c r="BA245" s="71"/>
      <c r="BB245" s="71"/>
      <c r="BC245" s="71"/>
      <c r="BD245" s="71"/>
      <c r="BE245" s="71"/>
      <c r="BF245" s="71"/>
      <c r="BG245" s="71"/>
      <c r="BH245" s="71"/>
      <c r="BI245" s="71"/>
      <c r="BJ245" s="71"/>
      <c r="BK245" s="71"/>
      <c r="BL245" s="71"/>
      <c r="BM245" s="71"/>
      <c r="BN245" s="71"/>
      <c r="BO245" s="71"/>
      <c r="BP245" s="71"/>
      <c r="BQ245" s="71"/>
      <c r="BR245" s="71"/>
      <c r="BS245" s="71"/>
      <c r="BT245" s="71"/>
      <c r="BU245" s="71"/>
      <c r="BV245" s="71"/>
      <c r="BW245" s="71"/>
      <c r="BX245" s="71"/>
      <c r="BY245" s="71"/>
      <c r="BZ245" s="71"/>
      <c r="CA245" s="71"/>
      <c r="CB245" s="71"/>
      <c r="CC245" s="71"/>
      <c r="CD245" s="71"/>
      <c r="CE245" s="71"/>
      <c r="CF245" s="71"/>
      <c r="CG245" s="71"/>
      <c r="CH245" s="71"/>
      <c r="CI245" s="71"/>
      <c r="CJ245" s="71"/>
      <c r="CK245" s="71"/>
      <c r="CL245" s="71"/>
      <c r="CM245" s="71"/>
      <c r="CN245" s="71"/>
      <c r="CO245" s="71"/>
      <c r="CP245" s="71"/>
      <c r="CQ245" s="71"/>
      <c r="CR245" s="71"/>
      <c r="CS245" s="71"/>
      <c r="CT245" s="71"/>
      <c r="CU245" s="71"/>
      <c r="CV245" s="71"/>
      <c r="CW245" s="71"/>
      <c r="CX245" s="71"/>
      <c r="CY245" s="71"/>
      <c r="CZ245" s="71"/>
      <c r="DA245" s="71"/>
      <c r="DB245" s="71"/>
      <c r="DC245" s="71"/>
      <c r="DD245" s="71"/>
      <c r="DE245" s="71"/>
      <c r="DF245" s="71"/>
      <c r="DG245" s="71"/>
      <c r="DH245" s="71"/>
      <c r="DI245" s="71"/>
      <c r="DJ245" s="71"/>
      <c r="DK245" s="71"/>
      <c r="DL245" s="71"/>
      <c r="DM245" s="71"/>
      <c r="DN245" s="71"/>
      <c r="DO245" s="71"/>
      <c r="DP245" s="71"/>
      <c r="DQ245" s="71"/>
      <c r="DR245" s="71"/>
      <c r="DS245" s="71"/>
      <c r="DT245" s="71"/>
      <c r="DU245" s="71"/>
      <c r="DV245" s="71"/>
      <c r="DW245" s="71"/>
      <c r="DX245" s="71"/>
      <c r="DY245" s="71"/>
      <c r="DZ245" s="71"/>
      <c r="EA245" s="71"/>
      <c r="EB245" s="71"/>
      <c r="EC245" s="71"/>
      <c r="ED245" s="71"/>
      <c r="EE245" s="71"/>
      <c r="EF245" s="71"/>
      <c r="EG245" s="71"/>
      <c r="EH245" s="71"/>
      <c r="EI245" s="71"/>
      <c r="EJ245" s="71"/>
      <c r="EK245" s="71"/>
      <c r="EL245" s="71"/>
      <c r="EM245" s="71"/>
      <c r="EN245" s="71"/>
      <c r="EO245" s="71"/>
      <c r="EP245" s="71"/>
      <c r="EQ245" s="71"/>
      <c r="ER245" s="71"/>
      <c r="ES245" s="71"/>
      <c r="ET245" s="71"/>
      <c r="EU245" s="71"/>
      <c r="EV245" s="71"/>
      <c r="EW245" s="71"/>
      <c r="EX245" s="71"/>
      <c r="EY245" s="71"/>
      <c r="EZ245" s="71"/>
      <c r="FA245" s="71"/>
      <c r="FB245" s="71"/>
      <c r="FC245" s="71"/>
      <c r="FD245" s="71"/>
      <c r="FE245" s="71"/>
      <c r="FF245" s="71"/>
      <c r="FG245" s="71"/>
      <c r="FH245" s="71"/>
      <c r="FI245" s="71"/>
      <c r="FJ245" s="71"/>
      <c r="FK245" s="71"/>
      <c r="FL245" s="71"/>
      <c r="FM245" s="71"/>
      <c r="FN245" s="71"/>
      <c r="FO245" s="71"/>
      <c r="FP245" s="71"/>
      <c r="FQ245" s="71"/>
      <c r="FR245" s="71"/>
      <c r="FS245" s="71"/>
      <c r="FT245" s="71"/>
      <c r="FU245" s="71"/>
      <c r="FV245" s="71"/>
      <c r="FW245" s="71"/>
      <c r="FX245" s="71"/>
      <c r="FY245" s="71"/>
      <c r="FZ245" s="71"/>
      <c r="GA245" s="71"/>
      <c r="GB245" s="71"/>
      <c r="GC245" s="71"/>
      <c r="GD245" s="71"/>
      <c r="GE245" s="71"/>
      <c r="GF245" s="71"/>
      <c r="GG245" s="71"/>
      <c r="GH245" s="71"/>
      <c r="GI245" s="71"/>
      <c r="GJ245" s="71"/>
      <c r="GK245" s="71"/>
      <c r="GL245" s="71"/>
      <c r="GM245" s="71"/>
      <c r="GN245" s="71"/>
      <c r="GO245" s="71"/>
      <c r="GP245" s="71"/>
      <c r="GQ245" s="71"/>
      <c r="GR245" s="71"/>
      <c r="GS245" s="71"/>
      <c r="GT245" s="71"/>
      <c r="GU245" s="71"/>
      <c r="GV245" s="71"/>
      <c r="GW245" s="71"/>
      <c r="GX245" s="71"/>
      <c r="GY245" s="71"/>
      <c r="GZ245" s="71"/>
      <c r="HA245" s="71"/>
      <c r="HB245" s="71"/>
      <c r="HC245" s="71"/>
      <c r="HD245" s="71"/>
      <c r="HE245" s="71"/>
      <c r="HF245" s="71"/>
      <c r="HG245" s="71"/>
      <c r="HH245" s="71"/>
      <c r="HI245" s="71"/>
      <c r="HJ245" s="71"/>
      <c r="HK245" s="71"/>
      <c r="HL245" s="71"/>
      <c r="HM245" s="71"/>
      <c r="HN245" s="71"/>
      <c r="HO245" s="71"/>
      <c r="HP245" s="71"/>
      <c r="HQ245" s="71"/>
      <c r="HR245" s="71"/>
      <c r="HS245" s="71"/>
      <c r="HT245" s="71"/>
      <c r="HU245" s="71"/>
      <c r="HV245" s="71"/>
      <c r="HW245" s="71"/>
      <c r="HX245" s="71"/>
      <c r="HY245" s="71"/>
      <c r="HZ245" s="71"/>
      <c r="IA245" s="71"/>
      <c r="IB245" s="71"/>
      <c r="IC245" s="71"/>
      <c r="ID245" s="71"/>
      <c r="IE245" s="71"/>
      <c r="IF245" s="71"/>
      <c r="IG245" s="71"/>
      <c r="IH245" s="71"/>
      <c r="II245" s="71"/>
      <c r="IJ245" s="71"/>
      <c r="IK245" s="71"/>
      <c r="IL245" s="71"/>
      <c r="IM245" s="71"/>
      <c r="IN245" s="71"/>
      <c r="IO245" s="71"/>
      <c r="IP245" s="71"/>
      <c r="IQ245" s="71"/>
    </row>
    <row r="246" spans="1:251" s="38" customFormat="1" ht="14" customHeight="1">
      <c r="A246" s="65">
        <v>31.12</v>
      </c>
      <c r="B246" s="5" t="s">
        <v>243</v>
      </c>
      <c r="C246" s="6">
        <v>1994</v>
      </c>
      <c r="D246" s="5" t="s">
        <v>328</v>
      </c>
      <c r="E246" s="5" t="s">
        <v>329</v>
      </c>
      <c r="F246" s="6">
        <v>250405</v>
      </c>
      <c r="G246" s="5"/>
      <c r="H246" s="6"/>
      <c r="I246" s="6"/>
      <c r="J246" s="6"/>
      <c r="K246" s="5" t="s">
        <v>128</v>
      </c>
      <c r="L246" s="197" t="s">
        <v>242</v>
      </c>
      <c r="M246" s="5" t="s">
        <v>270</v>
      </c>
      <c r="N246" s="6" t="s">
        <v>274</v>
      </c>
      <c r="O246" s="106" t="s">
        <v>166</v>
      </c>
      <c r="P246" s="5" t="s">
        <v>180</v>
      </c>
      <c r="Q246" s="5"/>
      <c r="R246" s="5"/>
      <c r="S246" s="5" t="s">
        <v>330</v>
      </c>
      <c r="T246" s="205"/>
      <c r="U246" s="205"/>
      <c r="V246" s="205"/>
      <c r="W246" s="205"/>
      <c r="X246" s="205"/>
      <c r="Y246" s="205"/>
      <c r="Z246" s="205"/>
      <c r="AA246" s="205"/>
      <c r="AB246" s="205"/>
      <c r="AC246" s="205"/>
      <c r="AD246" s="205"/>
      <c r="AE246" s="205"/>
      <c r="AF246" s="205"/>
      <c r="AG246" s="205"/>
      <c r="AH246" s="205"/>
      <c r="AI246" s="205"/>
      <c r="AJ246" s="205"/>
      <c r="AK246" s="205"/>
      <c r="AL246" s="205"/>
      <c r="AM246" s="205"/>
      <c r="AN246" s="205"/>
      <c r="AO246" s="205"/>
      <c r="AP246" s="205"/>
      <c r="AQ246" s="205"/>
      <c r="AR246" s="205"/>
      <c r="AS246" s="205"/>
      <c r="AT246" s="205"/>
      <c r="AU246" s="205"/>
      <c r="AV246" s="205"/>
      <c r="AW246" s="205"/>
      <c r="AX246" s="205"/>
      <c r="AY246" s="205"/>
      <c r="AZ246" s="205"/>
      <c r="BA246" s="205"/>
      <c r="BB246" s="205"/>
      <c r="BC246" s="205"/>
      <c r="BD246" s="205"/>
      <c r="BE246" s="205"/>
      <c r="BF246" s="205"/>
      <c r="BG246" s="205"/>
      <c r="BH246" s="205"/>
      <c r="BI246" s="205"/>
      <c r="BJ246" s="205"/>
      <c r="BK246" s="205"/>
      <c r="BL246" s="205"/>
      <c r="BM246" s="205"/>
      <c r="BN246" s="205"/>
      <c r="BO246" s="205"/>
      <c r="BP246" s="205"/>
      <c r="BQ246" s="205"/>
      <c r="BR246" s="205"/>
      <c r="BS246" s="205"/>
      <c r="BT246" s="205"/>
      <c r="BU246" s="205"/>
      <c r="BV246" s="205"/>
      <c r="BW246" s="205"/>
      <c r="BX246" s="205"/>
      <c r="BY246" s="205"/>
      <c r="BZ246" s="205"/>
      <c r="CA246" s="205"/>
      <c r="CB246" s="205"/>
      <c r="CC246" s="205"/>
      <c r="CD246" s="205"/>
      <c r="CE246" s="205"/>
      <c r="CF246" s="205"/>
      <c r="CG246" s="205"/>
      <c r="CH246" s="205"/>
      <c r="CI246" s="205"/>
      <c r="CJ246" s="205"/>
      <c r="CK246" s="205"/>
      <c r="CL246" s="205"/>
      <c r="CM246" s="205"/>
      <c r="CN246" s="205"/>
      <c r="CO246" s="205"/>
      <c r="CP246" s="205"/>
      <c r="CQ246" s="205"/>
      <c r="CR246" s="205"/>
      <c r="CS246" s="205"/>
      <c r="CT246" s="205"/>
      <c r="CU246" s="205"/>
      <c r="CV246" s="205"/>
      <c r="CW246" s="205"/>
      <c r="CX246" s="205"/>
      <c r="CY246" s="205"/>
      <c r="CZ246" s="205"/>
      <c r="DA246" s="205"/>
      <c r="DB246" s="205"/>
      <c r="DC246" s="205"/>
      <c r="DD246" s="205"/>
      <c r="DE246" s="205"/>
      <c r="DF246" s="205"/>
      <c r="DG246" s="205"/>
      <c r="DH246" s="205"/>
      <c r="DI246" s="205"/>
      <c r="DJ246" s="205"/>
      <c r="DK246" s="205"/>
      <c r="DL246" s="205"/>
      <c r="DM246" s="205"/>
      <c r="DN246" s="205"/>
      <c r="DO246" s="205"/>
      <c r="DP246" s="205"/>
      <c r="DQ246" s="205"/>
      <c r="DR246" s="205"/>
      <c r="DS246" s="205"/>
      <c r="DT246" s="205"/>
      <c r="DU246" s="205"/>
      <c r="DV246" s="205"/>
      <c r="DW246" s="205"/>
      <c r="DX246" s="205"/>
      <c r="DY246" s="205"/>
      <c r="DZ246" s="205"/>
      <c r="EA246" s="205"/>
      <c r="EB246" s="205"/>
      <c r="EC246" s="205"/>
      <c r="ED246" s="205"/>
      <c r="EE246" s="205"/>
      <c r="EF246" s="205"/>
      <c r="EG246" s="205"/>
      <c r="EH246" s="205"/>
      <c r="EI246" s="205"/>
      <c r="EJ246" s="205"/>
      <c r="EK246" s="205"/>
      <c r="EL246" s="205"/>
      <c r="EM246" s="205"/>
      <c r="EN246" s="205"/>
      <c r="EO246" s="205"/>
      <c r="EP246" s="205"/>
      <c r="EQ246" s="205"/>
      <c r="ER246" s="205"/>
      <c r="ES246" s="205"/>
      <c r="ET246" s="205"/>
      <c r="EU246" s="205"/>
      <c r="EV246" s="205"/>
      <c r="EW246" s="205"/>
      <c r="EX246" s="205"/>
      <c r="EY246" s="205"/>
      <c r="EZ246" s="205"/>
      <c r="FA246" s="205"/>
      <c r="FB246" s="205"/>
      <c r="FC246" s="205"/>
      <c r="FD246" s="205"/>
      <c r="FE246" s="205"/>
      <c r="FF246" s="205"/>
      <c r="FG246" s="205"/>
      <c r="FH246" s="205"/>
      <c r="FI246" s="205"/>
      <c r="FJ246" s="205"/>
      <c r="FK246" s="205"/>
      <c r="FL246" s="205"/>
      <c r="FM246" s="205"/>
      <c r="FN246" s="205"/>
      <c r="FO246" s="205"/>
      <c r="FP246" s="205"/>
      <c r="FQ246" s="205"/>
      <c r="FR246" s="205"/>
      <c r="FS246" s="205"/>
      <c r="FT246" s="205"/>
      <c r="FU246" s="205"/>
      <c r="FV246" s="205"/>
      <c r="FW246" s="205"/>
      <c r="FX246" s="205"/>
      <c r="FY246" s="205"/>
      <c r="FZ246" s="205"/>
      <c r="GA246" s="205"/>
      <c r="GB246" s="205"/>
      <c r="GC246" s="205"/>
      <c r="GD246" s="205"/>
      <c r="GE246" s="205"/>
      <c r="GF246" s="205"/>
      <c r="GG246" s="205"/>
      <c r="GH246" s="205"/>
      <c r="GI246" s="205"/>
      <c r="GJ246" s="205"/>
      <c r="GK246" s="205"/>
      <c r="GL246" s="205"/>
      <c r="GM246" s="205"/>
      <c r="GN246" s="205"/>
      <c r="GO246" s="205"/>
      <c r="GP246" s="205"/>
      <c r="GQ246" s="205"/>
      <c r="GR246" s="205"/>
      <c r="GS246" s="205"/>
      <c r="GT246" s="205"/>
      <c r="GU246" s="205"/>
      <c r="GV246" s="205"/>
      <c r="GW246" s="205"/>
      <c r="GX246" s="205"/>
      <c r="GY246" s="205"/>
      <c r="GZ246" s="205"/>
      <c r="HA246" s="205"/>
      <c r="HB246" s="205"/>
      <c r="HC246" s="205"/>
      <c r="HD246" s="205"/>
      <c r="HE246" s="205"/>
      <c r="HF246" s="205"/>
      <c r="HG246" s="205"/>
      <c r="HH246" s="205"/>
      <c r="HI246" s="205"/>
      <c r="HJ246" s="205"/>
      <c r="HK246" s="205"/>
      <c r="HL246" s="205"/>
      <c r="HM246" s="205"/>
      <c r="HN246" s="205"/>
      <c r="HO246" s="205"/>
      <c r="HP246" s="205"/>
      <c r="HQ246" s="205"/>
      <c r="HR246" s="205"/>
      <c r="HS246" s="205"/>
      <c r="HT246" s="205"/>
      <c r="HU246" s="205"/>
      <c r="HV246" s="205"/>
      <c r="HW246" s="205"/>
      <c r="HX246" s="205"/>
      <c r="HY246" s="205"/>
      <c r="HZ246" s="205"/>
      <c r="IA246" s="205"/>
      <c r="IB246" s="205"/>
      <c r="IC246" s="205"/>
      <c r="ID246" s="205"/>
      <c r="IE246" s="205"/>
      <c r="IF246" s="205"/>
      <c r="IG246" s="205"/>
      <c r="IH246" s="205"/>
      <c r="II246" s="205"/>
      <c r="IJ246" s="205"/>
      <c r="IK246" s="205"/>
      <c r="IL246" s="205"/>
      <c r="IM246" s="205"/>
      <c r="IN246" s="205"/>
      <c r="IO246" s="205"/>
      <c r="IP246" s="205"/>
      <c r="IQ246" s="205"/>
    </row>
    <row r="247" spans="1:251" s="38" customFormat="1" ht="14" customHeight="1">
      <c r="A247" s="213" t="s">
        <v>397</v>
      </c>
      <c r="B247" s="201" t="s">
        <v>243</v>
      </c>
      <c r="C247" s="6">
        <v>1994</v>
      </c>
      <c r="D247" s="201" t="s">
        <v>268</v>
      </c>
      <c r="E247" s="200" t="s">
        <v>382</v>
      </c>
      <c r="F247" s="6">
        <v>250426</v>
      </c>
      <c r="G247" s="8"/>
      <c r="H247" s="107"/>
      <c r="I247" s="107"/>
      <c r="J247" s="107"/>
      <c r="K247" s="8" t="s">
        <v>128</v>
      </c>
      <c r="L247" s="197" t="s">
        <v>242</v>
      </c>
      <c r="M247" s="10" t="s">
        <v>380</v>
      </c>
      <c r="N247" s="201" t="s">
        <v>358</v>
      </c>
      <c r="O247" s="201" t="s">
        <v>166</v>
      </c>
      <c r="P247" s="8" t="s">
        <v>180</v>
      </c>
      <c r="Q247" s="9"/>
      <c r="R247" s="8"/>
      <c r="S247" s="8"/>
      <c r="T247" s="205"/>
      <c r="U247" s="205"/>
      <c r="V247" s="205"/>
      <c r="W247" s="205"/>
      <c r="X247" s="205"/>
      <c r="Y247" s="205"/>
      <c r="Z247" s="205"/>
      <c r="AA247" s="205"/>
      <c r="AB247" s="205"/>
      <c r="AC247" s="205"/>
      <c r="AD247" s="205"/>
      <c r="AE247" s="205"/>
      <c r="AF247" s="205"/>
      <c r="AG247" s="205"/>
      <c r="AH247" s="205"/>
      <c r="AI247" s="205"/>
      <c r="AJ247" s="205"/>
      <c r="AK247" s="205"/>
      <c r="AL247" s="205"/>
      <c r="AM247" s="205"/>
      <c r="AN247" s="205"/>
      <c r="AO247" s="205"/>
      <c r="AP247" s="205"/>
      <c r="AQ247" s="205"/>
      <c r="AR247" s="205"/>
      <c r="AS247" s="205"/>
      <c r="AT247" s="205"/>
      <c r="AU247" s="205"/>
      <c r="AV247" s="205"/>
      <c r="AW247" s="205"/>
      <c r="AX247" s="205"/>
      <c r="AY247" s="205"/>
      <c r="AZ247" s="205"/>
      <c r="BA247" s="205"/>
      <c r="BB247" s="205"/>
      <c r="BC247" s="205"/>
      <c r="BD247" s="205"/>
      <c r="BE247" s="205"/>
      <c r="BF247" s="205"/>
      <c r="BG247" s="205"/>
      <c r="BH247" s="205"/>
      <c r="BI247" s="205"/>
      <c r="BJ247" s="205"/>
      <c r="BK247" s="205"/>
      <c r="BL247" s="205"/>
      <c r="BM247" s="205"/>
      <c r="BN247" s="205"/>
      <c r="BO247" s="205"/>
      <c r="BP247" s="205"/>
      <c r="BQ247" s="205"/>
      <c r="BR247" s="205"/>
      <c r="BS247" s="205"/>
      <c r="BT247" s="205"/>
      <c r="BU247" s="205"/>
      <c r="BV247" s="205"/>
      <c r="BW247" s="205"/>
      <c r="BX247" s="205"/>
      <c r="BY247" s="205"/>
      <c r="BZ247" s="205"/>
      <c r="CA247" s="205"/>
      <c r="CB247" s="205"/>
      <c r="CC247" s="205"/>
      <c r="CD247" s="205"/>
      <c r="CE247" s="205"/>
      <c r="CF247" s="205"/>
      <c r="CG247" s="205"/>
      <c r="CH247" s="205"/>
      <c r="CI247" s="205"/>
      <c r="CJ247" s="205"/>
      <c r="CK247" s="205"/>
      <c r="CL247" s="205"/>
      <c r="CM247" s="205"/>
      <c r="CN247" s="205"/>
      <c r="CO247" s="205"/>
      <c r="CP247" s="205"/>
      <c r="CQ247" s="205"/>
      <c r="CR247" s="205"/>
      <c r="CS247" s="205"/>
      <c r="CT247" s="205"/>
      <c r="CU247" s="205"/>
      <c r="CV247" s="205"/>
      <c r="CW247" s="205"/>
      <c r="CX247" s="205"/>
      <c r="CY247" s="205"/>
      <c r="CZ247" s="205"/>
      <c r="DA247" s="205"/>
      <c r="DB247" s="205"/>
      <c r="DC247" s="205"/>
      <c r="DD247" s="205"/>
      <c r="DE247" s="205"/>
      <c r="DF247" s="205"/>
      <c r="DG247" s="205"/>
      <c r="DH247" s="205"/>
      <c r="DI247" s="205"/>
      <c r="DJ247" s="205"/>
      <c r="DK247" s="205"/>
      <c r="DL247" s="205"/>
      <c r="DM247" s="205"/>
      <c r="DN247" s="205"/>
      <c r="DO247" s="205"/>
      <c r="DP247" s="205"/>
      <c r="DQ247" s="205"/>
      <c r="DR247" s="205"/>
      <c r="DS247" s="205"/>
      <c r="DT247" s="205"/>
      <c r="DU247" s="205"/>
      <c r="DV247" s="205"/>
      <c r="DW247" s="205"/>
      <c r="DX247" s="205"/>
      <c r="DY247" s="205"/>
      <c r="DZ247" s="205"/>
      <c r="EA247" s="205"/>
      <c r="EB247" s="205"/>
      <c r="EC247" s="205"/>
      <c r="ED247" s="205"/>
      <c r="EE247" s="205"/>
      <c r="EF247" s="205"/>
      <c r="EG247" s="205"/>
      <c r="EH247" s="205"/>
      <c r="EI247" s="205"/>
      <c r="EJ247" s="205"/>
      <c r="EK247" s="205"/>
      <c r="EL247" s="205"/>
      <c r="EM247" s="205"/>
      <c r="EN247" s="205"/>
      <c r="EO247" s="205"/>
      <c r="EP247" s="205"/>
      <c r="EQ247" s="205"/>
      <c r="ER247" s="205"/>
      <c r="ES247" s="205"/>
      <c r="ET247" s="205"/>
      <c r="EU247" s="205"/>
      <c r="EV247" s="205"/>
      <c r="EW247" s="205"/>
      <c r="EX247" s="205"/>
      <c r="EY247" s="205"/>
      <c r="EZ247" s="205"/>
      <c r="FA247" s="205"/>
      <c r="FB247" s="205"/>
      <c r="FC247" s="205"/>
      <c r="FD247" s="205"/>
      <c r="FE247" s="205"/>
      <c r="FF247" s="205"/>
      <c r="FG247" s="205"/>
      <c r="FH247" s="205"/>
      <c r="FI247" s="205"/>
      <c r="FJ247" s="205"/>
      <c r="FK247" s="205"/>
      <c r="FL247" s="205"/>
      <c r="FM247" s="205"/>
      <c r="FN247" s="205"/>
      <c r="FO247" s="205"/>
      <c r="FP247" s="205"/>
      <c r="FQ247" s="205"/>
      <c r="FR247" s="205"/>
      <c r="FS247" s="205"/>
      <c r="FT247" s="205"/>
      <c r="FU247" s="205"/>
      <c r="FV247" s="205"/>
      <c r="FW247" s="205"/>
      <c r="FX247" s="205"/>
      <c r="FY247" s="205"/>
      <c r="FZ247" s="205"/>
      <c r="GA247" s="205"/>
      <c r="GB247" s="205"/>
      <c r="GC247" s="205"/>
      <c r="GD247" s="205"/>
      <c r="GE247" s="205"/>
      <c r="GF247" s="205"/>
      <c r="GG247" s="205"/>
      <c r="GH247" s="205"/>
      <c r="GI247" s="205"/>
      <c r="GJ247" s="205"/>
      <c r="GK247" s="205"/>
      <c r="GL247" s="205"/>
      <c r="GM247" s="205"/>
      <c r="GN247" s="205"/>
      <c r="GO247" s="205"/>
      <c r="GP247" s="205"/>
      <c r="GQ247" s="205"/>
      <c r="GR247" s="205"/>
      <c r="GS247" s="205"/>
      <c r="GT247" s="205"/>
      <c r="GU247" s="205"/>
      <c r="GV247" s="205"/>
      <c r="GW247" s="205"/>
      <c r="GX247" s="205"/>
      <c r="GY247" s="205"/>
      <c r="GZ247" s="205"/>
      <c r="HA247" s="205"/>
      <c r="HB247" s="205"/>
      <c r="HC247" s="205"/>
      <c r="HD247" s="205"/>
      <c r="HE247" s="205"/>
      <c r="HF247" s="205"/>
      <c r="HG247" s="205"/>
      <c r="HH247" s="205"/>
      <c r="HI247" s="205"/>
      <c r="HJ247" s="205"/>
      <c r="HK247" s="205"/>
      <c r="HL247" s="205"/>
      <c r="HM247" s="205"/>
      <c r="HN247" s="205"/>
      <c r="HO247" s="205"/>
      <c r="HP247" s="205"/>
      <c r="HQ247" s="205"/>
      <c r="HR247" s="205"/>
      <c r="HS247" s="205"/>
      <c r="HT247" s="205"/>
      <c r="HU247" s="205"/>
      <c r="HV247" s="205"/>
      <c r="HW247" s="205"/>
      <c r="HX247" s="205"/>
      <c r="HY247" s="205"/>
      <c r="HZ247" s="205"/>
      <c r="IA247" s="205"/>
      <c r="IB247" s="205"/>
      <c r="IC247" s="205"/>
      <c r="ID247" s="205"/>
      <c r="IE247" s="205"/>
      <c r="IF247" s="205"/>
      <c r="IG247" s="205"/>
      <c r="IH247" s="205"/>
      <c r="II247" s="205"/>
      <c r="IJ247" s="205"/>
      <c r="IK247" s="205"/>
      <c r="IL247" s="205"/>
      <c r="IM247" s="205"/>
      <c r="IN247" s="205"/>
      <c r="IO247" s="205"/>
      <c r="IP247" s="205"/>
      <c r="IQ247" s="205"/>
    </row>
    <row r="248" spans="1:251" s="38" customFormat="1" ht="14" customHeight="1">
      <c r="A248" s="38" t="s">
        <v>934</v>
      </c>
      <c r="B248" s="38" t="s">
        <v>279</v>
      </c>
      <c r="C248" s="36">
        <v>2015</v>
      </c>
      <c r="D248" s="100" t="s">
        <v>472</v>
      </c>
      <c r="E248" s="100" t="s">
        <v>460</v>
      </c>
      <c r="F248" s="100">
        <v>250908</v>
      </c>
      <c r="H248" s="36">
        <v>0</v>
      </c>
      <c r="I248" s="36"/>
      <c r="J248" s="36"/>
      <c r="K248" s="38" t="s">
        <v>128</v>
      </c>
      <c r="L248" s="38" t="s">
        <v>137</v>
      </c>
      <c r="M248" s="38" t="s">
        <v>239</v>
      </c>
      <c r="N248" s="36" t="s">
        <v>276</v>
      </c>
      <c r="O248" s="86" t="s">
        <v>166</v>
      </c>
    </row>
    <row r="249" spans="1:251" s="38" customFormat="1" ht="14" customHeight="1">
      <c r="A249" s="65">
        <v>0.75</v>
      </c>
      <c r="B249" s="5" t="s">
        <v>279</v>
      </c>
      <c r="C249" s="6">
        <v>2015</v>
      </c>
      <c r="D249" s="5" t="s">
        <v>95</v>
      </c>
      <c r="E249" s="5" t="s">
        <v>218</v>
      </c>
      <c r="F249" s="6">
        <v>250217</v>
      </c>
      <c r="G249" s="5"/>
      <c r="H249" s="6">
        <v>787</v>
      </c>
      <c r="I249" s="6"/>
      <c r="J249" s="6"/>
      <c r="K249" s="5" t="s">
        <v>128</v>
      </c>
      <c r="L249" s="5" t="s">
        <v>137</v>
      </c>
      <c r="M249" s="5" t="s">
        <v>241</v>
      </c>
      <c r="N249" s="6" t="s">
        <v>276</v>
      </c>
      <c r="O249" s="106" t="s">
        <v>166</v>
      </c>
      <c r="P249" s="5" t="s">
        <v>15</v>
      </c>
      <c r="Q249" s="5"/>
      <c r="R249" s="5"/>
      <c r="S249" s="5"/>
      <c r="T249" s="205"/>
      <c r="U249" s="205"/>
      <c r="V249" s="205"/>
      <c r="W249" s="205"/>
      <c r="X249" s="205"/>
      <c r="Y249" s="205"/>
      <c r="Z249" s="205"/>
      <c r="AA249" s="205"/>
      <c r="AB249" s="205"/>
      <c r="AC249" s="205"/>
      <c r="AD249" s="205"/>
      <c r="AE249" s="205"/>
      <c r="AF249" s="205"/>
      <c r="AG249" s="205"/>
      <c r="AH249" s="205"/>
      <c r="AI249" s="205"/>
      <c r="AJ249" s="205"/>
      <c r="AK249" s="205"/>
      <c r="AL249" s="205"/>
      <c r="AM249" s="205"/>
      <c r="AN249" s="205"/>
      <c r="AO249" s="205"/>
      <c r="AP249" s="205"/>
      <c r="AQ249" s="205"/>
      <c r="AR249" s="205"/>
      <c r="AS249" s="205"/>
      <c r="AT249" s="205"/>
      <c r="AU249" s="205"/>
      <c r="AV249" s="205"/>
      <c r="AW249" s="205"/>
      <c r="AX249" s="205"/>
      <c r="AY249" s="205"/>
      <c r="AZ249" s="205"/>
      <c r="BA249" s="205"/>
      <c r="BB249" s="205"/>
      <c r="BC249" s="205"/>
      <c r="BD249" s="205"/>
      <c r="BE249" s="205"/>
      <c r="BF249" s="205"/>
      <c r="BG249" s="205"/>
      <c r="BH249" s="205"/>
      <c r="BI249" s="205"/>
      <c r="BJ249" s="205"/>
      <c r="BK249" s="205"/>
      <c r="BL249" s="205"/>
      <c r="BM249" s="205"/>
      <c r="BN249" s="205"/>
      <c r="BO249" s="205"/>
      <c r="BP249" s="205"/>
      <c r="BQ249" s="205"/>
      <c r="BR249" s="205"/>
      <c r="BS249" s="205"/>
      <c r="BT249" s="205"/>
      <c r="BU249" s="205"/>
      <c r="BV249" s="205"/>
      <c r="BW249" s="205"/>
      <c r="BX249" s="205"/>
      <c r="BY249" s="205"/>
      <c r="BZ249" s="205"/>
      <c r="CA249" s="205"/>
      <c r="CB249" s="205"/>
      <c r="CC249" s="205"/>
      <c r="CD249" s="205"/>
      <c r="CE249" s="205"/>
      <c r="CF249" s="205"/>
      <c r="CG249" s="205"/>
      <c r="CH249" s="205"/>
      <c r="CI249" s="205"/>
      <c r="CJ249" s="205"/>
      <c r="CK249" s="205"/>
      <c r="CL249" s="205"/>
      <c r="CM249" s="205"/>
      <c r="CN249" s="205"/>
      <c r="CO249" s="205"/>
      <c r="CP249" s="205"/>
      <c r="CQ249" s="205"/>
      <c r="CR249" s="205"/>
      <c r="CS249" s="205"/>
      <c r="CT249" s="205"/>
      <c r="CU249" s="205"/>
      <c r="CV249" s="205"/>
      <c r="CW249" s="205"/>
      <c r="CX249" s="205"/>
      <c r="CY249" s="205"/>
      <c r="CZ249" s="205"/>
      <c r="DA249" s="205"/>
      <c r="DB249" s="205"/>
      <c r="DC249" s="205"/>
      <c r="DD249" s="205"/>
      <c r="DE249" s="205"/>
      <c r="DF249" s="205"/>
      <c r="DG249" s="205"/>
      <c r="DH249" s="205"/>
      <c r="DI249" s="205"/>
      <c r="DJ249" s="205"/>
      <c r="DK249" s="205"/>
      <c r="DL249" s="205"/>
      <c r="DM249" s="205"/>
      <c r="DN249" s="205"/>
      <c r="DO249" s="205"/>
      <c r="DP249" s="205"/>
      <c r="DQ249" s="205"/>
      <c r="DR249" s="205"/>
      <c r="DS249" s="205"/>
      <c r="DT249" s="205"/>
      <c r="DU249" s="205"/>
      <c r="DV249" s="205"/>
      <c r="DW249" s="205"/>
      <c r="DX249" s="205"/>
      <c r="DY249" s="205"/>
      <c r="DZ249" s="205"/>
      <c r="EA249" s="205"/>
      <c r="EB249" s="205"/>
      <c r="EC249" s="205"/>
      <c r="ED249" s="205"/>
      <c r="EE249" s="205"/>
      <c r="EF249" s="205"/>
      <c r="EG249" s="205"/>
      <c r="EH249" s="205"/>
      <c r="EI249" s="205"/>
      <c r="EJ249" s="205"/>
      <c r="EK249" s="205"/>
      <c r="EL249" s="205"/>
      <c r="EM249" s="205"/>
      <c r="EN249" s="205"/>
      <c r="EO249" s="205"/>
      <c r="EP249" s="205"/>
      <c r="EQ249" s="205"/>
      <c r="ER249" s="205"/>
      <c r="ES249" s="205"/>
      <c r="ET249" s="205"/>
      <c r="EU249" s="205"/>
      <c r="EV249" s="205"/>
      <c r="EW249" s="205"/>
      <c r="EX249" s="205"/>
      <c r="EY249" s="205"/>
      <c r="EZ249" s="205"/>
      <c r="FA249" s="205"/>
      <c r="FB249" s="205"/>
      <c r="FC249" s="205"/>
      <c r="FD249" s="205"/>
      <c r="FE249" s="205"/>
      <c r="FF249" s="205"/>
      <c r="FG249" s="205"/>
      <c r="FH249" s="205"/>
      <c r="FI249" s="205"/>
      <c r="FJ249" s="205"/>
      <c r="FK249" s="205"/>
      <c r="FL249" s="205"/>
      <c r="FM249" s="205"/>
      <c r="FN249" s="205"/>
      <c r="FO249" s="205"/>
      <c r="FP249" s="205"/>
      <c r="FQ249" s="205"/>
      <c r="FR249" s="205"/>
      <c r="FS249" s="205"/>
      <c r="FT249" s="205"/>
      <c r="FU249" s="205"/>
      <c r="FV249" s="205"/>
      <c r="FW249" s="205"/>
      <c r="FX249" s="205"/>
      <c r="FY249" s="205"/>
      <c r="FZ249" s="205"/>
      <c r="GA249" s="205"/>
      <c r="GB249" s="205"/>
      <c r="GC249" s="205"/>
      <c r="GD249" s="205"/>
      <c r="GE249" s="205"/>
      <c r="GF249" s="205"/>
      <c r="GG249" s="205"/>
      <c r="GH249" s="205"/>
      <c r="GI249" s="205"/>
      <c r="GJ249" s="205"/>
      <c r="GK249" s="205"/>
      <c r="GL249" s="205"/>
      <c r="GM249" s="205"/>
      <c r="GN249" s="205"/>
      <c r="GO249" s="205"/>
      <c r="GP249" s="205"/>
      <c r="GQ249" s="205"/>
      <c r="GR249" s="205"/>
      <c r="GS249" s="205"/>
      <c r="GT249" s="205"/>
      <c r="GU249" s="205"/>
      <c r="GV249" s="205"/>
      <c r="GW249" s="205"/>
      <c r="GX249" s="205"/>
      <c r="GY249" s="205"/>
      <c r="GZ249" s="205"/>
      <c r="HA249" s="205"/>
      <c r="HB249" s="205"/>
      <c r="HC249" s="205"/>
      <c r="HD249" s="205"/>
      <c r="HE249" s="205"/>
      <c r="HF249" s="205"/>
      <c r="HG249" s="205"/>
      <c r="HH249" s="205"/>
      <c r="HI249" s="205"/>
      <c r="HJ249" s="205"/>
      <c r="HK249" s="205"/>
      <c r="HL249" s="205"/>
      <c r="HM249" s="205"/>
      <c r="HN249" s="205"/>
      <c r="HO249" s="205"/>
      <c r="HP249" s="205"/>
      <c r="HQ249" s="205"/>
      <c r="HR249" s="205"/>
      <c r="HS249" s="205"/>
      <c r="HT249" s="205"/>
      <c r="HU249" s="205"/>
      <c r="HV249" s="205"/>
      <c r="HW249" s="205"/>
      <c r="HX249" s="205"/>
      <c r="HY249" s="205"/>
      <c r="HZ249" s="205"/>
      <c r="IA249" s="205"/>
      <c r="IB249" s="205"/>
      <c r="IC249" s="205"/>
      <c r="ID249" s="205"/>
      <c r="IE249" s="205"/>
      <c r="IF249" s="205"/>
      <c r="IG249" s="205"/>
      <c r="IH249" s="205"/>
      <c r="II249" s="205"/>
      <c r="IJ249" s="205"/>
      <c r="IK249" s="205"/>
      <c r="IL249" s="205"/>
      <c r="IM249" s="205"/>
      <c r="IN249" s="205"/>
      <c r="IO249" s="205"/>
      <c r="IP249" s="205"/>
      <c r="IQ249" s="205"/>
    </row>
    <row r="250" spans="1:251" s="38" customFormat="1" ht="14" customHeight="1">
      <c r="A250" s="65">
        <v>1.56</v>
      </c>
      <c r="B250" s="5" t="s">
        <v>279</v>
      </c>
      <c r="C250" s="6">
        <v>2015</v>
      </c>
      <c r="D250" s="5" t="s">
        <v>36</v>
      </c>
      <c r="E250" s="5" t="s">
        <v>218</v>
      </c>
      <c r="F250" s="6">
        <v>250217</v>
      </c>
      <c r="G250" s="5"/>
      <c r="H250" s="6">
        <v>730</v>
      </c>
      <c r="I250" s="6"/>
      <c r="J250" s="6"/>
      <c r="K250" s="5" t="s">
        <v>128</v>
      </c>
      <c r="L250" s="5" t="s">
        <v>137</v>
      </c>
      <c r="M250" s="5" t="s">
        <v>241</v>
      </c>
      <c r="N250" s="6" t="s">
        <v>276</v>
      </c>
      <c r="O250" s="106" t="s">
        <v>166</v>
      </c>
      <c r="P250" s="5" t="s">
        <v>15</v>
      </c>
      <c r="Q250" s="5"/>
      <c r="R250" s="5"/>
      <c r="S250" s="5"/>
      <c r="T250" s="205"/>
      <c r="U250" s="205"/>
      <c r="V250" s="205"/>
      <c r="W250" s="205"/>
      <c r="X250" s="205"/>
      <c r="Y250" s="205"/>
      <c r="Z250" s="205"/>
      <c r="AA250" s="205"/>
      <c r="AB250" s="205"/>
      <c r="AC250" s="205"/>
      <c r="AD250" s="205"/>
      <c r="AE250" s="205"/>
      <c r="AF250" s="205"/>
      <c r="AG250" s="205"/>
      <c r="AH250" s="205"/>
      <c r="AI250" s="205"/>
      <c r="AJ250" s="205"/>
      <c r="AK250" s="205"/>
      <c r="AL250" s="205"/>
      <c r="AM250" s="205"/>
      <c r="AN250" s="205"/>
      <c r="AO250" s="205"/>
      <c r="AP250" s="205"/>
      <c r="AQ250" s="205"/>
      <c r="AR250" s="205"/>
      <c r="AS250" s="205"/>
      <c r="AT250" s="205"/>
      <c r="AU250" s="205"/>
      <c r="AV250" s="205"/>
      <c r="AW250" s="205"/>
      <c r="AX250" s="205"/>
      <c r="AY250" s="205"/>
      <c r="AZ250" s="205"/>
      <c r="BA250" s="205"/>
      <c r="BB250" s="205"/>
      <c r="BC250" s="205"/>
      <c r="BD250" s="205"/>
      <c r="BE250" s="205"/>
      <c r="BF250" s="205"/>
      <c r="BG250" s="205"/>
      <c r="BH250" s="205"/>
      <c r="BI250" s="205"/>
      <c r="BJ250" s="205"/>
      <c r="BK250" s="205"/>
      <c r="BL250" s="205"/>
      <c r="BM250" s="205"/>
      <c r="BN250" s="205"/>
      <c r="BO250" s="205"/>
      <c r="BP250" s="205"/>
      <c r="BQ250" s="205"/>
      <c r="BR250" s="205"/>
      <c r="BS250" s="205"/>
      <c r="BT250" s="205"/>
      <c r="BU250" s="205"/>
      <c r="BV250" s="205"/>
      <c r="BW250" s="205"/>
      <c r="BX250" s="205"/>
      <c r="BY250" s="205"/>
      <c r="BZ250" s="205"/>
      <c r="CA250" s="205"/>
      <c r="CB250" s="205"/>
      <c r="CC250" s="205"/>
      <c r="CD250" s="205"/>
      <c r="CE250" s="205"/>
      <c r="CF250" s="205"/>
      <c r="CG250" s="205"/>
      <c r="CH250" s="205"/>
      <c r="CI250" s="205"/>
      <c r="CJ250" s="205"/>
      <c r="CK250" s="205"/>
      <c r="CL250" s="205"/>
      <c r="CM250" s="205"/>
      <c r="CN250" s="205"/>
      <c r="CO250" s="205"/>
      <c r="CP250" s="205"/>
      <c r="CQ250" s="205"/>
      <c r="CR250" s="205"/>
      <c r="CS250" s="205"/>
      <c r="CT250" s="205"/>
      <c r="CU250" s="205"/>
      <c r="CV250" s="205"/>
      <c r="CW250" s="205"/>
      <c r="CX250" s="205"/>
      <c r="CY250" s="205"/>
      <c r="CZ250" s="205"/>
      <c r="DA250" s="205"/>
      <c r="DB250" s="205"/>
      <c r="DC250" s="205"/>
      <c r="DD250" s="205"/>
      <c r="DE250" s="205"/>
      <c r="DF250" s="205"/>
      <c r="DG250" s="205"/>
      <c r="DH250" s="205"/>
      <c r="DI250" s="205"/>
      <c r="DJ250" s="205"/>
      <c r="DK250" s="205"/>
      <c r="DL250" s="205"/>
      <c r="DM250" s="205"/>
      <c r="DN250" s="205"/>
      <c r="DO250" s="205"/>
      <c r="DP250" s="205"/>
      <c r="DQ250" s="205"/>
      <c r="DR250" s="205"/>
      <c r="DS250" s="205"/>
      <c r="DT250" s="205"/>
      <c r="DU250" s="205"/>
      <c r="DV250" s="205"/>
      <c r="DW250" s="205"/>
      <c r="DX250" s="205"/>
      <c r="DY250" s="205"/>
      <c r="DZ250" s="205"/>
      <c r="EA250" s="205"/>
      <c r="EB250" s="205"/>
      <c r="EC250" s="205"/>
      <c r="ED250" s="205"/>
      <c r="EE250" s="205"/>
      <c r="EF250" s="205"/>
      <c r="EG250" s="205"/>
      <c r="EH250" s="205"/>
      <c r="EI250" s="205"/>
      <c r="EJ250" s="205"/>
      <c r="EK250" s="205"/>
      <c r="EL250" s="205"/>
      <c r="EM250" s="205"/>
      <c r="EN250" s="205"/>
      <c r="EO250" s="205"/>
      <c r="EP250" s="205"/>
      <c r="EQ250" s="205"/>
      <c r="ER250" s="205"/>
      <c r="ES250" s="205"/>
      <c r="ET250" s="205"/>
      <c r="EU250" s="205"/>
      <c r="EV250" s="205"/>
      <c r="EW250" s="205"/>
      <c r="EX250" s="205"/>
      <c r="EY250" s="205"/>
      <c r="EZ250" s="205"/>
      <c r="FA250" s="205"/>
      <c r="FB250" s="205"/>
      <c r="FC250" s="205"/>
      <c r="FD250" s="205"/>
      <c r="FE250" s="205"/>
      <c r="FF250" s="205"/>
      <c r="FG250" s="205"/>
      <c r="FH250" s="205"/>
      <c r="FI250" s="205"/>
      <c r="FJ250" s="205"/>
      <c r="FK250" s="205"/>
      <c r="FL250" s="205"/>
      <c r="FM250" s="205"/>
      <c r="FN250" s="205"/>
      <c r="FO250" s="205"/>
      <c r="FP250" s="205"/>
      <c r="FQ250" s="205"/>
      <c r="FR250" s="205"/>
      <c r="FS250" s="205"/>
      <c r="FT250" s="205"/>
      <c r="FU250" s="205"/>
      <c r="FV250" s="205"/>
      <c r="FW250" s="205"/>
      <c r="FX250" s="205"/>
      <c r="FY250" s="205"/>
      <c r="FZ250" s="205"/>
      <c r="GA250" s="205"/>
      <c r="GB250" s="205"/>
      <c r="GC250" s="205"/>
      <c r="GD250" s="205"/>
      <c r="GE250" s="205"/>
      <c r="GF250" s="205"/>
      <c r="GG250" s="205"/>
      <c r="GH250" s="205"/>
      <c r="GI250" s="205"/>
      <c r="GJ250" s="205"/>
      <c r="GK250" s="205"/>
      <c r="GL250" s="205"/>
      <c r="GM250" s="205"/>
      <c r="GN250" s="205"/>
      <c r="GO250" s="205"/>
      <c r="GP250" s="205"/>
      <c r="GQ250" s="205"/>
      <c r="GR250" s="205"/>
      <c r="GS250" s="205"/>
      <c r="GT250" s="205"/>
      <c r="GU250" s="205"/>
      <c r="GV250" s="205"/>
      <c r="GW250" s="205"/>
      <c r="GX250" s="205"/>
      <c r="GY250" s="205"/>
      <c r="GZ250" s="205"/>
      <c r="HA250" s="205"/>
      <c r="HB250" s="205"/>
      <c r="HC250" s="205"/>
      <c r="HD250" s="205"/>
      <c r="HE250" s="205"/>
      <c r="HF250" s="205"/>
      <c r="HG250" s="205"/>
      <c r="HH250" s="205"/>
      <c r="HI250" s="205"/>
      <c r="HJ250" s="205"/>
      <c r="HK250" s="205"/>
      <c r="HL250" s="205"/>
      <c r="HM250" s="205"/>
      <c r="HN250" s="205"/>
      <c r="HO250" s="205"/>
      <c r="HP250" s="205"/>
      <c r="HQ250" s="205"/>
      <c r="HR250" s="205"/>
      <c r="HS250" s="205"/>
      <c r="HT250" s="205"/>
      <c r="HU250" s="205"/>
      <c r="HV250" s="205"/>
      <c r="HW250" s="205"/>
      <c r="HX250" s="205"/>
      <c r="HY250" s="205"/>
      <c r="HZ250" s="205"/>
      <c r="IA250" s="205"/>
      <c r="IB250" s="205"/>
      <c r="IC250" s="205"/>
      <c r="ID250" s="205"/>
      <c r="IE250" s="205"/>
      <c r="IF250" s="205"/>
      <c r="IG250" s="205"/>
      <c r="IH250" s="205"/>
      <c r="II250" s="205"/>
      <c r="IJ250" s="205"/>
      <c r="IK250" s="205"/>
      <c r="IL250" s="205"/>
      <c r="IM250" s="205"/>
      <c r="IN250" s="205"/>
      <c r="IO250" s="205"/>
      <c r="IP250" s="205"/>
      <c r="IQ250" s="205"/>
    </row>
    <row r="251" spans="1:251" s="38" customFormat="1" ht="14" customHeight="1">
      <c r="A251" s="36">
        <v>7.9</v>
      </c>
      <c r="B251" s="66" t="s">
        <v>548</v>
      </c>
      <c r="C251" s="122">
        <v>2013</v>
      </c>
      <c r="D251" s="66" t="s">
        <v>572</v>
      </c>
      <c r="E251" s="200" t="s">
        <v>631</v>
      </c>
      <c r="F251" s="6">
        <v>250903</v>
      </c>
      <c r="G251" s="36">
        <v>1.2</v>
      </c>
      <c r="H251" s="36">
        <v>0</v>
      </c>
      <c r="I251" s="36"/>
      <c r="J251" s="36"/>
      <c r="K251" s="38" t="s">
        <v>128</v>
      </c>
      <c r="L251" s="38" t="s">
        <v>137</v>
      </c>
      <c r="M251" s="38" t="s">
        <v>239</v>
      </c>
      <c r="N251" s="39" t="s">
        <v>172</v>
      </c>
      <c r="O251" s="66" t="s">
        <v>166</v>
      </c>
    </row>
    <row r="252" spans="1:251" s="38" customFormat="1" ht="14" customHeight="1">
      <c r="A252" s="6" t="s">
        <v>547</v>
      </c>
      <c r="B252" s="6" t="s">
        <v>548</v>
      </c>
      <c r="C252" s="8">
        <v>2013</v>
      </c>
      <c r="D252" s="39" t="s">
        <v>472</v>
      </c>
      <c r="E252" s="39" t="s">
        <v>460</v>
      </c>
      <c r="F252" s="39">
        <v>250505</v>
      </c>
      <c r="G252" s="36"/>
      <c r="H252" s="36">
        <v>0</v>
      </c>
      <c r="I252" s="36"/>
      <c r="J252" s="36"/>
      <c r="K252" s="36" t="s">
        <v>128</v>
      </c>
      <c r="L252" s="36" t="s">
        <v>137</v>
      </c>
      <c r="M252" s="36" t="s">
        <v>239</v>
      </c>
      <c r="N252" s="36" t="s">
        <v>172</v>
      </c>
      <c r="O252" s="36" t="s">
        <v>511</v>
      </c>
      <c r="P252" s="36"/>
      <c r="Q252" s="36"/>
      <c r="R252" s="36"/>
      <c r="S252" s="36"/>
      <c r="T252" s="205"/>
      <c r="U252" s="205"/>
      <c r="V252" s="205"/>
      <c r="W252" s="205"/>
      <c r="X252" s="205"/>
      <c r="Y252" s="205"/>
      <c r="Z252" s="205"/>
      <c r="AA252" s="205"/>
      <c r="AB252" s="205"/>
      <c r="AC252" s="205"/>
      <c r="AD252" s="205"/>
      <c r="AE252" s="205"/>
      <c r="AF252" s="205"/>
      <c r="AG252" s="205"/>
      <c r="AH252" s="205"/>
      <c r="AI252" s="205"/>
      <c r="AJ252" s="205"/>
      <c r="AK252" s="205"/>
      <c r="AL252" s="205"/>
      <c r="AM252" s="205"/>
      <c r="AN252" s="205"/>
      <c r="AO252" s="205"/>
      <c r="AP252" s="205"/>
      <c r="AQ252" s="205"/>
      <c r="AR252" s="205"/>
      <c r="AS252" s="205"/>
      <c r="AT252" s="205"/>
      <c r="AU252" s="205"/>
      <c r="AV252" s="205"/>
      <c r="AW252" s="205"/>
      <c r="AX252" s="205"/>
      <c r="AY252" s="205"/>
      <c r="AZ252" s="205"/>
      <c r="BA252" s="205"/>
      <c r="BB252" s="205"/>
      <c r="BC252" s="205"/>
      <c r="BD252" s="205"/>
      <c r="BE252" s="205"/>
      <c r="BF252" s="205"/>
      <c r="BG252" s="205"/>
      <c r="BH252" s="205"/>
      <c r="BI252" s="205"/>
      <c r="BJ252" s="205"/>
      <c r="BK252" s="205"/>
      <c r="BL252" s="205"/>
      <c r="BM252" s="205"/>
      <c r="BN252" s="205"/>
      <c r="BO252" s="205"/>
      <c r="BP252" s="205"/>
      <c r="BQ252" s="205"/>
      <c r="BR252" s="205"/>
      <c r="BS252" s="205"/>
      <c r="BT252" s="205"/>
      <c r="BU252" s="205"/>
      <c r="BV252" s="205"/>
      <c r="BW252" s="205"/>
      <c r="BX252" s="205"/>
      <c r="BY252" s="205"/>
      <c r="BZ252" s="205"/>
      <c r="CA252" s="205"/>
      <c r="CB252" s="205"/>
      <c r="CC252" s="205"/>
      <c r="CD252" s="205"/>
      <c r="CE252" s="205"/>
      <c r="CF252" s="205"/>
      <c r="CG252" s="205"/>
      <c r="CH252" s="205"/>
      <c r="CI252" s="205"/>
      <c r="CJ252" s="205"/>
      <c r="CK252" s="205"/>
      <c r="CL252" s="205"/>
      <c r="CM252" s="205"/>
      <c r="CN252" s="205"/>
      <c r="CO252" s="205"/>
      <c r="CP252" s="205"/>
      <c r="CQ252" s="205"/>
      <c r="CR252" s="205"/>
      <c r="CS252" s="205"/>
      <c r="CT252" s="205"/>
      <c r="CU252" s="205"/>
      <c r="CV252" s="205"/>
      <c r="CW252" s="205"/>
      <c r="CX252" s="205"/>
      <c r="CY252" s="205"/>
      <c r="CZ252" s="205"/>
      <c r="DA252" s="205"/>
      <c r="DB252" s="205"/>
      <c r="DC252" s="205"/>
      <c r="DD252" s="205"/>
      <c r="DE252" s="205"/>
      <c r="DF252" s="205"/>
      <c r="DG252" s="205"/>
      <c r="DH252" s="205"/>
      <c r="DI252" s="205"/>
      <c r="DJ252" s="205"/>
      <c r="DK252" s="205"/>
      <c r="DL252" s="205"/>
      <c r="DM252" s="205"/>
      <c r="DN252" s="205"/>
      <c r="DO252" s="205"/>
      <c r="DP252" s="205"/>
      <c r="DQ252" s="205"/>
      <c r="DR252" s="205"/>
      <c r="DS252" s="205"/>
      <c r="DT252" s="205"/>
      <c r="DU252" s="205"/>
      <c r="DV252" s="205"/>
      <c r="DW252" s="205"/>
      <c r="DX252" s="205"/>
      <c r="DY252" s="205"/>
      <c r="DZ252" s="205"/>
      <c r="EA252" s="205"/>
      <c r="EB252" s="205"/>
      <c r="EC252" s="205"/>
      <c r="ED252" s="205"/>
      <c r="EE252" s="205"/>
      <c r="EF252" s="205"/>
      <c r="EG252" s="205"/>
      <c r="EH252" s="205"/>
      <c r="EI252" s="205"/>
      <c r="EJ252" s="205"/>
      <c r="EK252" s="205"/>
      <c r="EL252" s="205"/>
      <c r="EM252" s="205"/>
      <c r="EN252" s="205"/>
      <c r="EO252" s="205"/>
      <c r="EP252" s="205"/>
      <c r="EQ252" s="205"/>
      <c r="ER252" s="205"/>
      <c r="ES252" s="205"/>
      <c r="ET252" s="205"/>
      <c r="EU252" s="205"/>
      <c r="EV252" s="205"/>
      <c r="EW252" s="205"/>
      <c r="EX252" s="205"/>
      <c r="EY252" s="205"/>
      <c r="EZ252" s="205"/>
      <c r="FA252" s="205"/>
      <c r="FB252" s="205"/>
      <c r="FC252" s="205"/>
      <c r="FD252" s="205"/>
      <c r="FE252" s="205"/>
      <c r="FF252" s="205"/>
      <c r="FG252" s="205"/>
      <c r="FH252" s="205"/>
      <c r="FI252" s="205"/>
      <c r="FJ252" s="205"/>
      <c r="FK252" s="205"/>
      <c r="FL252" s="205"/>
      <c r="FM252" s="205"/>
      <c r="FN252" s="205"/>
      <c r="FO252" s="205"/>
      <c r="FP252" s="205"/>
      <c r="FQ252" s="205"/>
      <c r="FR252" s="205"/>
      <c r="FS252" s="205"/>
      <c r="FT252" s="205"/>
      <c r="FU252" s="205"/>
      <c r="FV252" s="205"/>
      <c r="FW252" s="205"/>
      <c r="FX252" s="205"/>
      <c r="FY252" s="205"/>
      <c r="FZ252" s="205"/>
      <c r="GA252" s="205"/>
      <c r="GB252" s="205"/>
      <c r="GC252" s="205"/>
      <c r="GD252" s="205"/>
      <c r="GE252" s="205"/>
      <c r="GF252" s="205"/>
      <c r="GG252" s="205"/>
      <c r="GH252" s="205"/>
      <c r="GI252" s="205"/>
      <c r="GJ252" s="205"/>
      <c r="GK252" s="205"/>
      <c r="GL252" s="205"/>
      <c r="GM252" s="205"/>
      <c r="GN252" s="205"/>
      <c r="GO252" s="205"/>
      <c r="GP252" s="205"/>
      <c r="GQ252" s="205"/>
      <c r="GR252" s="205"/>
      <c r="GS252" s="205"/>
      <c r="GT252" s="205"/>
      <c r="GU252" s="205"/>
      <c r="GV252" s="205"/>
      <c r="GW252" s="205"/>
      <c r="GX252" s="205"/>
      <c r="GY252" s="205"/>
      <c r="GZ252" s="205"/>
      <c r="HA252" s="205"/>
      <c r="HB252" s="205"/>
      <c r="HC252" s="205"/>
      <c r="HD252" s="205"/>
      <c r="HE252" s="205"/>
      <c r="HF252" s="205"/>
      <c r="HG252" s="205"/>
      <c r="HH252" s="205"/>
      <c r="HI252" s="205"/>
      <c r="HJ252" s="205"/>
      <c r="HK252" s="205"/>
      <c r="HL252" s="205"/>
      <c r="HM252" s="205"/>
      <c r="HN252" s="205"/>
      <c r="HO252" s="205"/>
      <c r="HP252" s="205"/>
      <c r="HQ252" s="205"/>
      <c r="HR252" s="205"/>
      <c r="HS252" s="205"/>
      <c r="HT252" s="205"/>
      <c r="HU252" s="205"/>
      <c r="HV252" s="205"/>
      <c r="HW252" s="205"/>
      <c r="HX252" s="205"/>
      <c r="HY252" s="205"/>
      <c r="HZ252" s="205"/>
      <c r="IA252" s="205"/>
      <c r="IB252" s="205"/>
      <c r="IC252" s="205"/>
      <c r="ID252" s="205"/>
      <c r="IE252" s="205"/>
      <c r="IF252" s="205"/>
      <c r="IG252" s="205"/>
      <c r="IH252" s="205"/>
      <c r="II252" s="205"/>
      <c r="IJ252" s="205"/>
      <c r="IK252" s="205"/>
      <c r="IL252" s="205"/>
      <c r="IM252" s="205"/>
      <c r="IN252" s="205"/>
      <c r="IO252" s="205"/>
      <c r="IP252" s="205"/>
      <c r="IQ252" s="205"/>
    </row>
    <row r="253" spans="1:251" s="38" customFormat="1" ht="14" customHeight="1">
      <c r="A253" s="36">
        <v>10.5</v>
      </c>
      <c r="B253" s="66" t="s">
        <v>548</v>
      </c>
      <c r="C253" s="122">
        <v>2013</v>
      </c>
      <c r="D253" s="66" t="s">
        <v>601</v>
      </c>
      <c r="E253" s="200" t="s">
        <v>631</v>
      </c>
      <c r="F253" s="6">
        <v>250903</v>
      </c>
      <c r="G253" s="207">
        <v>2</v>
      </c>
      <c r="H253" s="36">
        <v>379</v>
      </c>
      <c r="I253" s="36"/>
      <c r="J253" s="36"/>
      <c r="K253" s="38" t="s">
        <v>128</v>
      </c>
      <c r="L253" s="38" t="s">
        <v>137</v>
      </c>
      <c r="M253" s="38" t="s">
        <v>239</v>
      </c>
      <c r="N253" s="39" t="s">
        <v>172</v>
      </c>
      <c r="O253" s="66" t="s">
        <v>166</v>
      </c>
    </row>
    <row r="254" spans="1:251" s="38" customFormat="1" ht="14" customHeight="1">
      <c r="A254" s="207">
        <v>14</v>
      </c>
      <c r="B254" s="66" t="s">
        <v>548</v>
      </c>
      <c r="C254" s="122">
        <v>2013</v>
      </c>
      <c r="D254" s="66" t="s">
        <v>611</v>
      </c>
      <c r="E254" s="200" t="s">
        <v>631</v>
      </c>
      <c r="F254" s="6">
        <v>250903</v>
      </c>
      <c r="G254" s="36">
        <v>1.4</v>
      </c>
      <c r="H254" s="36">
        <v>274</v>
      </c>
      <c r="I254" s="36"/>
      <c r="J254" s="36"/>
      <c r="K254" s="38" t="s">
        <v>128</v>
      </c>
      <c r="L254" s="38" t="s">
        <v>137</v>
      </c>
      <c r="M254" s="38" t="s">
        <v>239</v>
      </c>
      <c r="N254" s="39" t="s">
        <v>172</v>
      </c>
      <c r="O254" s="66" t="s">
        <v>166</v>
      </c>
    </row>
    <row r="255" spans="1:251" s="38" customFormat="1" ht="14" customHeight="1">
      <c r="A255" s="36">
        <v>4.51</v>
      </c>
      <c r="B255" s="66" t="s">
        <v>548</v>
      </c>
      <c r="C255" s="122">
        <v>2013</v>
      </c>
      <c r="D255" s="66" t="s">
        <v>613</v>
      </c>
      <c r="E255" s="200" t="s">
        <v>631</v>
      </c>
      <c r="F255" s="6">
        <v>250903</v>
      </c>
      <c r="G255" s="36"/>
      <c r="H255" s="36">
        <v>320</v>
      </c>
      <c r="I255" s="36"/>
      <c r="J255" s="36"/>
      <c r="K255" s="38" t="s">
        <v>128</v>
      </c>
      <c r="L255" s="38" t="s">
        <v>137</v>
      </c>
      <c r="M255" s="38" t="s">
        <v>240</v>
      </c>
      <c r="N255" s="39" t="s">
        <v>172</v>
      </c>
      <c r="O255" s="66" t="s">
        <v>166</v>
      </c>
    </row>
    <row r="256" spans="1:251" s="38" customFormat="1" ht="14" customHeight="1">
      <c r="A256" s="36">
        <v>2.5299999999999998</v>
      </c>
      <c r="B256" s="66" t="s">
        <v>548</v>
      </c>
      <c r="C256" s="122">
        <v>2013</v>
      </c>
      <c r="D256" s="66" t="s">
        <v>625</v>
      </c>
      <c r="E256" s="200" t="s">
        <v>631</v>
      </c>
      <c r="F256" s="6">
        <v>250903</v>
      </c>
      <c r="G256" s="207">
        <v>0</v>
      </c>
      <c r="H256" s="36">
        <v>516</v>
      </c>
      <c r="I256" s="36"/>
      <c r="J256" s="36"/>
      <c r="K256" s="38" t="s">
        <v>128</v>
      </c>
      <c r="L256" s="38" t="s">
        <v>137</v>
      </c>
      <c r="M256" s="38" t="s">
        <v>241</v>
      </c>
      <c r="N256" s="39" t="s">
        <v>172</v>
      </c>
      <c r="O256" s="66" t="s">
        <v>166</v>
      </c>
    </row>
    <row r="257" spans="1:251" s="216" customFormat="1">
      <c r="A257" s="153">
        <v>11</v>
      </c>
      <c r="B257" s="66" t="s">
        <v>548</v>
      </c>
      <c r="C257" s="122">
        <v>2013</v>
      </c>
      <c r="D257" s="66" t="s">
        <v>845</v>
      </c>
      <c r="E257" s="200" t="s">
        <v>631</v>
      </c>
      <c r="F257" s="6">
        <v>250903</v>
      </c>
      <c r="G257" s="36"/>
      <c r="H257" s="36">
        <v>358</v>
      </c>
      <c r="I257" s="36"/>
      <c r="J257" s="36"/>
      <c r="K257" s="38" t="s">
        <v>128</v>
      </c>
      <c r="L257" s="38" t="s">
        <v>137</v>
      </c>
      <c r="M257" s="38" t="s">
        <v>240</v>
      </c>
      <c r="N257" s="39" t="s">
        <v>172</v>
      </c>
      <c r="O257" s="66" t="s">
        <v>166</v>
      </c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  <c r="BO257" s="38"/>
      <c r="BP257" s="38"/>
      <c r="BQ257" s="38"/>
      <c r="BR257" s="38"/>
      <c r="BS257" s="38"/>
      <c r="BT257" s="38"/>
      <c r="BU257" s="38"/>
      <c r="BV257" s="38"/>
      <c r="BW257" s="38"/>
      <c r="BX257" s="38"/>
      <c r="BY257" s="38"/>
      <c r="BZ257" s="38"/>
      <c r="CA257" s="38"/>
      <c r="CB257" s="38"/>
      <c r="CC257" s="38"/>
      <c r="CD257" s="38"/>
      <c r="CE257" s="38"/>
      <c r="CF257" s="38"/>
      <c r="CG257" s="38"/>
      <c r="CH257" s="38"/>
      <c r="CI257" s="38"/>
      <c r="CJ257" s="38"/>
      <c r="CK257" s="38"/>
      <c r="CL257" s="38"/>
      <c r="CM257" s="38"/>
      <c r="CN257" s="38"/>
      <c r="CO257" s="38"/>
      <c r="CP257" s="38"/>
      <c r="CQ257" s="38"/>
      <c r="CR257" s="38"/>
      <c r="CS257" s="38"/>
      <c r="CT257" s="38"/>
      <c r="CU257" s="38"/>
      <c r="CV257" s="38"/>
      <c r="CW257" s="38"/>
      <c r="CX257" s="38"/>
      <c r="CY257" s="38"/>
      <c r="CZ257" s="38"/>
      <c r="DA257" s="38"/>
      <c r="DB257" s="38"/>
      <c r="DC257" s="38"/>
      <c r="DD257" s="38"/>
      <c r="DE257" s="38"/>
      <c r="DF257" s="38"/>
      <c r="DG257" s="38"/>
      <c r="DH257" s="38"/>
      <c r="DI257" s="38"/>
      <c r="DJ257" s="38"/>
      <c r="DK257" s="38"/>
      <c r="DL257" s="38"/>
      <c r="DM257" s="38"/>
      <c r="DN257" s="38"/>
      <c r="DO257" s="38"/>
      <c r="DP257" s="38"/>
      <c r="DQ257" s="38"/>
      <c r="DR257" s="38"/>
      <c r="DS257" s="38"/>
      <c r="DT257" s="38"/>
      <c r="DU257" s="38"/>
      <c r="DV257" s="38"/>
      <c r="DW257" s="38"/>
      <c r="DX257" s="38"/>
      <c r="DY257" s="38"/>
      <c r="DZ257" s="38"/>
      <c r="EA257" s="38"/>
      <c r="EB257" s="38"/>
      <c r="EC257" s="38"/>
      <c r="ED257" s="38"/>
      <c r="EE257" s="38"/>
      <c r="EF257" s="38"/>
      <c r="EG257" s="38"/>
      <c r="EH257" s="38"/>
      <c r="EI257" s="38"/>
      <c r="EJ257" s="38"/>
      <c r="EK257" s="38"/>
      <c r="EL257" s="38"/>
      <c r="EM257" s="38"/>
      <c r="EN257" s="38"/>
      <c r="EO257" s="38"/>
      <c r="EP257" s="38"/>
      <c r="EQ257" s="38"/>
      <c r="ER257" s="38"/>
      <c r="ES257" s="38"/>
      <c r="ET257" s="38"/>
      <c r="EU257" s="38"/>
      <c r="EV257" s="38"/>
      <c r="EW257" s="38"/>
      <c r="EX257" s="38"/>
      <c r="EY257" s="38"/>
      <c r="EZ257" s="38"/>
      <c r="FA257" s="38"/>
      <c r="FB257" s="38"/>
      <c r="FC257" s="38"/>
      <c r="FD257" s="38"/>
      <c r="FE257" s="38"/>
      <c r="FF257" s="38"/>
      <c r="FG257" s="38"/>
      <c r="FH257" s="38"/>
      <c r="FI257" s="38"/>
      <c r="FJ257" s="38"/>
      <c r="FK257" s="38"/>
      <c r="FL257" s="38"/>
      <c r="FM257" s="38"/>
      <c r="FN257" s="38"/>
      <c r="FO257" s="38"/>
      <c r="FP257" s="38"/>
      <c r="FQ257" s="38"/>
      <c r="FR257" s="38"/>
      <c r="FS257" s="38"/>
      <c r="FT257" s="38"/>
      <c r="FU257" s="38"/>
      <c r="FV257" s="38"/>
      <c r="FW257" s="38"/>
      <c r="FX257" s="38"/>
      <c r="FY257" s="38"/>
      <c r="FZ257" s="38"/>
      <c r="GA257" s="38"/>
      <c r="GB257" s="38"/>
      <c r="GC257" s="38"/>
      <c r="GD257" s="38"/>
      <c r="GE257" s="38"/>
      <c r="GF257" s="38"/>
      <c r="GG257" s="38"/>
      <c r="GH257" s="38"/>
      <c r="GI257" s="38"/>
      <c r="GJ257" s="38"/>
      <c r="GK257" s="38"/>
      <c r="GL257" s="38"/>
      <c r="GM257" s="38"/>
      <c r="GN257" s="38"/>
      <c r="GO257" s="38"/>
      <c r="GP257" s="38"/>
      <c r="GQ257" s="38"/>
      <c r="GR257" s="38"/>
      <c r="GS257" s="38"/>
      <c r="GT257" s="38"/>
      <c r="GU257" s="38"/>
      <c r="GV257" s="38"/>
      <c r="GW257" s="38"/>
      <c r="GX257" s="38"/>
      <c r="GY257" s="38"/>
      <c r="GZ257" s="38"/>
      <c r="HA257" s="38"/>
      <c r="HB257" s="38"/>
      <c r="HC257" s="38"/>
      <c r="HD257" s="38"/>
      <c r="HE257" s="38"/>
      <c r="HF257" s="38"/>
      <c r="HG257" s="38"/>
      <c r="HH257" s="38"/>
      <c r="HI257" s="38"/>
      <c r="HJ257" s="38"/>
      <c r="HK257" s="38"/>
      <c r="HL257" s="38"/>
      <c r="HM257" s="38"/>
      <c r="HN257" s="38"/>
      <c r="HO257" s="38"/>
      <c r="HP257" s="38"/>
      <c r="HQ257" s="38"/>
      <c r="HR257" s="38"/>
      <c r="HS257" s="38"/>
      <c r="HT257" s="38"/>
      <c r="HU257" s="38"/>
      <c r="HV257" s="38"/>
      <c r="HW257" s="38"/>
      <c r="HX257" s="38"/>
      <c r="HY257" s="38"/>
      <c r="HZ257" s="38"/>
      <c r="IA257" s="38"/>
      <c r="IB257" s="38"/>
      <c r="IC257" s="38"/>
      <c r="ID257" s="38"/>
      <c r="IE257" s="38"/>
      <c r="IF257" s="38"/>
      <c r="IG257" s="38"/>
      <c r="IH257" s="38"/>
      <c r="II257" s="38"/>
      <c r="IJ257" s="38"/>
      <c r="IK257" s="38"/>
      <c r="IL257" s="38"/>
      <c r="IM257" s="38"/>
      <c r="IN257" s="38"/>
      <c r="IO257" s="38"/>
      <c r="IP257" s="38"/>
      <c r="IQ257" s="38"/>
    </row>
    <row r="258" spans="1:251" s="216" customFormat="1">
      <c r="A258" s="145">
        <v>41</v>
      </c>
      <c r="B258" s="6" t="s">
        <v>835</v>
      </c>
      <c r="C258" s="6">
        <v>2014</v>
      </c>
      <c r="D258" s="65" t="s">
        <v>839</v>
      </c>
      <c r="E258" s="5" t="s">
        <v>842</v>
      </c>
      <c r="F258" s="6">
        <v>250831</v>
      </c>
      <c r="G258" s="7">
        <v>0.1</v>
      </c>
      <c r="H258" s="6">
        <v>99</v>
      </c>
      <c r="I258" s="6"/>
      <c r="J258" s="6"/>
      <c r="K258" s="5" t="s">
        <v>129</v>
      </c>
      <c r="L258" s="5" t="s">
        <v>137</v>
      </c>
      <c r="M258" s="5" t="s">
        <v>239</v>
      </c>
      <c r="N258" s="6" t="s">
        <v>836</v>
      </c>
      <c r="O258" s="6" t="s">
        <v>511</v>
      </c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  <c r="HW258" s="5"/>
      <c r="HX258" s="5"/>
      <c r="HY258" s="5"/>
      <c r="HZ258" s="5"/>
      <c r="IA258" s="5"/>
      <c r="IB258" s="5"/>
      <c r="IC258" s="5"/>
      <c r="ID258" s="5"/>
      <c r="IE258" s="5"/>
      <c r="IF258" s="5"/>
      <c r="IG258" s="5"/>
      <c r="IH258" s="5"/>
      <c r="II258" s="5"/>
      <c r="IJ258" s="5"/>
      <c r="IK258" s="5"/>
      <c r="IL258" s="5"/>
      <c r="IM258" s="5"/>
      <c r="IN258" s="5"/>
      <c r="IO258" s="5"/>
      <c r="IP258" s="5"/>
      <c r="IQ258" s="5"/>
    </row>
    <row r="259" spans="1:251" s="216" customFormat="1">
      <c r="A259" s="145">
        <v>10.7</v>
      </c>
      <c r="B259" s="6" t="s">
        <v>835</v>
      </c>
      <c r="C259" s="6">
        <v>2014</v>
      </c>
      <c r="D259" s="65" t="s">
        <v>832</v>
      </c>
      <c r="E259" s="5" t="s">
        <v>842</v>
      </c>
      <c r="F259" s="6">
        <v>250831</v>
      </c>
      <c r="G259" s="7">
        <v>0</v>
      </c>
      <c r="H259" s="6">
        <v>446</v>
      </c>
      <c r="I259" s="6"/>
      <c r="J259" s="6"/>
      <c r="K259" s="5" t="s">
        <v>129</v>
      </c>
      <c r="L259" s="5" t="s">
        <v>137</v>
      </c>
      <c r="M259" s="5" t="s">
        <v>239</v>
      </c>
      <c r="N259" s="6" t="s">
        <v>836</v>
      </c>
      <c r="O259" s="6" t="s">
        <v>511</v>
      </c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  <c r="HT259" s="5"/>
      <c r="HU259" s="5"/>
      <c r="HV259" s="5"/>
      <c r="HW259" s="5"/>
      <c r="HX259" s="5"/>
      <c r="HY259" s="5"/>
      <c r="HZ259" s="5"/>
      <c r="IA259" s="5"/>
      <c r="IB259" s="5"/>
      <c r="IC259" s="5"/>
      <c r="ID259" s="5"/>
      <c r="IE259" s="5"/>
      <c r="IF259" s="5"/>
      <c r="IG259" s="5"/>
      <c r="IH259" s="5"/>
      <c r="II259" s="5"/>
      <c r="IJ259" s="5"/>
      <c r="IK259" s="5"/>
      <c r="IL259" s="5"/>
      <c r="IM259" s="5"/>
      <c r="IN259" s="5"/>
      <c r="IO259" s="5"/>
      <c r="IP259" s="5"/>
      <c r="IQ259" s="5"/>
    </row>
    <row r="260" spans="1:251" s="216" customFormat="1">
      <c r="A260" s="65">
        <v>0.9</v>
      </c>
      <c r="B260" s="6" t="s">
        <v>835</v>
      </c>
      <c r="C260" s="6">
        <v>2014</v>
      </c>
      <c r="D260" s="6" t="s">
        <v>841</v>
      </c>
      <c r="E260" s="5" t="s">
        <v>842</v>
      </c>
      <c r="F260" s="6">
        <v>250831</v>
      </c>
      <c r="G260" s="7"/>
      <c r="H260" s="6">
        <v>670</v>
      </c>
      <c r="I260" s="6"/>
      <c r="J260" s="6"/>
      <c r="K260" s="5" t="s">
        <v>129</v>
      </c>
      <c r="L260" s="5" t="s">
        <v>137</v>
      </c>
      <c r="M260" s="5" t="s">
        <v>241</v>
      </c>
      <c r="N260" s="6" t="s">
        <v>836</v>
      </c>
      <c r="O260" s="6" t="s">
        <v>511</v>
      </c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  <c r="HZ260" s="5"/>
      <c r="IA260" s="5"/>
      <c r="IB260" s="5"/>
      <c r="IC260" s="5"/>
      <c r="ID260" s="5"/>
      <c r="IE260" s="5"/>
      <c r="IF260" s="5"/>
      <c r="IG260" s="5"/>
      <c r="IH260" s="5"/>
      <c r="II260" s="5"/>
      <c r="IJ260" s="5"/>
      <c r="IK260" s="5"/>
      <c r="IL260" s="5"/>
      <c r="IM260" s="5"/>
      <c r="IN260" s="5"/>
      <c r="IO260" s="5"/>
      <c r="IP260" s="5"/>
      <c r="IQ260" s="5"/>
    </row>
    <row r="261" spans="1:251" s="216" customFormat="1">
      <c r="A261" s="65">
        <v>4.5999999999999996</v>
      </c>
      <c r="B261" s="6" t="s">
        <v>835</v>
      </c>
      <c r="C261" s="6">
        <v>2014</v>
      </c>
      <c r="D261" s="65" t="s">
        <v>840</v>
      </c>
      <c r="E261" s="5" t="s">
        <v>842</v>
      </c>
      <c r="F261" s="6">
        <v>250831</v>
      </c>
      <c r="G261" s="7"/>
      <c r="H261" s="6">
        <v>601</v>
      </c>
      <c r="I261" s="6"/>
      <c r="J261" s="6"/>
      <c r="K261" s="5" t="s">
        <v>129</v>
      </c>
      <c r="L261" s="5" t="s">
        <v>137</v>
      </c>
      <c r="M261" s="5" t="s">
        <v>240</v>
      </c>
      <c r="N261" s="6" t="s">
        <v>836</v>
      </c>
      <c r="O261" s="6" t="s">
        <v>511</v>
      </c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  <c r="HY261" s="5"/>
      <c r="HZ261" s="5"/>
      <c r="IA261" s="5"/>
      <c r="IB261" s="5"/>
      <c r="IC261" s="5"/>
      <c r="ID261" s="5"/>
      <c r="IE261" s="5"/>
      <c r="IF261" s="5"/>
      <c r="IG261" s="5"/>
      <c r="IH261" s="5"/>
      <c r="II261" s="5"/>
      <c r="IJ261" s="5"/>
      <c r="IK261" s="5"/>
      <c r="IL261" s="5"/>
      <c r="IM261" s="5"/>
      <c r="IN261" s="5"/>
      <c r="IO261" s="5"/>
      <c r="IP261" s="5"/>
      <c r="IQ261" s="5"/>
    </row>
    <row r="262" spans="1:251" s="216" customFormat="1">
      <c r="A262" s="65">
        <v>2.69</v>
      </c>
      <c r="B262" s="6" t="s">
        <v>835</v>
      </c>
      <c r="C262" s="6">
        <v>2014</v>
      </c>
      <c r="D262" s="6" t="s">
        <v>708</v>
      </c>
      <c r="E262" s="5" t="s">
        <v>842</v>
      </c>
      <c r="F262" s="6">
        <v>250831</v>
      </c>
      <c r="G262" s="7">
        <v>0</v>
      </c>
      <c r="H262" s="6">
        <v>651</v>
      </c>
      <c r="I262" s="6"/>
      <c r="J262" s="6"/>
      <c r="K262" s="5" t="s">
        <v>129</v>
      </c>
      <c r="L262" s="5" t="s">
        <v>137</v>
      </c>
      <c r="M262" s="5" t="s">
        <v>241</v>
      </c>
      <c r="N262" s="6" t="s">
        <v>836</v>
      </c>
      <c r="O262" s="6" t="s">
        <v>511</v>
      </c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  <c r="HW262" s="5"/>
      <c r="HX262" s="5"/>
      <c r="HY262" s="5"/>
      <c r="HZ262" s="5"/>
      <c r="IA262" s="5"/>
      <c r="IB262" s="5"/>
      <c r="IC262" s="5"/>
      <c r="ID262" s="5"/>
      <c r="IE262" s="5"/>
      <c r="IF262" s="5"/>
      <c r="IG262" s="5"/>
      <c r="IH262" s="5"/>
      <c r="II262" s="5"/>
      <c r="IJ262" s="5"/>
      <c r="IK262" s="5"/>
      <c r="IL262" s="5"/>
      <c r="IM262" s="5"/>
      <c r="IN262" s="5"/>
      <c r="IO262" s="5"/>
      <c r="IP262" s="5"/>
      <c r="IQ262" s="5"/>
    </row>
    <row r="263" spans="1:251" s="216" customFormat="1">
      <c r="A263" s="71">
        <v>34.08</v>
      </c>
      <c r="B263" s="152" t="s">
        <v>275</v>
      </c>
      <c r="C263" s="122">
        <v>2015</v>
      </c>
      <c r="D263" s="71" t="s">
        <v>694</v>
      </c>
      <c r="E263" s="71" t="s">
        <v>460</v>
      </c>
      <c r="F263" s="71">
        <v>250519</v>
      </c>
      <c r="G263" s="217" t="s">
        <v>695</v>
      </c>
      <c r="H263" s="6"/>
      <c r="I263" s="6"/>
      <c r="J263" s="6"/>
      <c r="K263" s="71" t="s">
        <v>128</v>
      </c>
      <c r="L263" s="5" t="s">
        <v>137</v>
      </c>
      <c r="M263" s="71" t="s">
        <v>239</v>
      </c>
      <c r="N263" s="71" t="s">
        <v>276</v>
      </c>
      <c r="O263" s="71" t="s">
        <v>511</v>
      </c>
      <c r="P263" s="71"/>
      <c r="Q263" s="71"/>
      <c r="R263" s="71"/>
      <c r="S263" s="71"/>
      <c r="T263" s="205"/>
      <c r="U263" s="205"/>
      <c r="V263" s="205"/>
      <c r="W263" s="205"/>
      <c r="X263" s="205"/>
      <c r="Y263" s="205"/>
      <c r="Z263" s="205"/>
      <c r="AA263" s="205"/>
      <c r="AB263" s="205"/>
      <c r="AC263" s="205"/>
      <c r="AD263" s="205"/>
      <c r="AE263" s="205"/>
      <c r="AF263" s="205"/>
      <c r="AG263" s="205"/>
      <c r="AH263" s="205"/>
      <c r="AI263" s="205"/>
      <c r="AJ263" s="205"/>
      <c r="AK263" s="205"/>
      <c r="AL263" s="205"/>
      <c r="AM263" s="205"/>
      <c r="AN263" s="205"/>
      <c r="AO263" s="205"/>
      <c r="AP263" s="205"/>
      <c r="AQ263" s="205"/>
      <c r="AR263" s="205"/>
      <c r="AS263" s="205"/>
      <c r="AT263" s="205"/>
      <c r="AU263" s="205"/>
      <c r="AV263" s="205"/>
      <c r="AW263" s="205"/>
      <c r="AX263" s="205"/>
      <c r="AY263" s="205"/>
      <c r="AZ263" s="205"/>
      <c r="BA263" s="205"/>
      <c r="BB263" s="205"/>
      <c r="BC263" s="205"/>
      <c r="BD263" s="205"/>
      <c r="BE263" s="205"/>
      <c r="BF263" s="205"/>
      <c r="BG263" s="205"/>
      <c r="BH263" s="205"/>
      <c r="BI263" s="205"/>
      <c r="BJ263" s="205"/>
      <c r="BK263" s="205"/>
      <c r="BL263" s="205"/>
      <c r="BM263" s="205"/>
      <c r="BN263" s="205"/>
      <c r="BO263" s="205"/>
      <c r="BP263" s="205"/>
      <c r="BQ263" s="205"/>
      <c r="BR263" s="205"/>
      <c r="BS263" s="205"/>
      <c r="BT263" s="205"/>
      <c r="BU263" s="205"/>
      <c r="BV263" s="205"/>
      <c r="BW263" s="205"/>
      <c r="BX263" s="205"/>
      <c r="BY263" s="205"/>
      <c r="BZ263" s="205"/>
      <c r="CA263" s="205"/>
      <c r="CB263" s="205"/>
      <c r="CC263" s="205"/>
      <c r="CD263" s="205"/>
      <c r="CE263" s="205"/>
      <c r="CF263" s="205"/>
      <c r="CG263" s="205"/>
      <c r="CH263" s="205"/>
      <c r="CI263" s="205"/>
      <c r="CJ263" s="205"/>
      <c r="CK263" s="205"/>
      <c r="CL263" s="205"/>
      <c r="CM263" s="205"/>
      <c r="CN263" s="205"/>
      <c r="CO263" s="205"/>
      <c r="CP263" s="205"/>
      <c r="CQ263" s="205"/>
      <c r="CR263" s="205"/>
      <c r="CS263" s="205"/>
      <c r="CT263" s="205"/>
      <c r="CU263" s="205"/>
      <c r="CV263" s="205"/>
      <c r="CW263" s="205"/>
      <c r="CX263" s="205"/>
      <c r="CY263" s="205"/>
      <c r="CZ263" s="205"/>
      <c r="DA263" s="205"/>
      <c r="DB263" s="205"/>
      <c r="DC263" s="205"/>
      <c r="DD263" s="205"/>
      <c r="DE263" s="205"/>
      <c r="DF263" s="205"/>
      <c r="DG263" s="205"/>
      <c r="DH263" s="205"/>
      <c r="DI263" s="205"/>
      <c r="DJ263" s="205"/>
      <c r="DK263" s="205"/>
      <c r="DL263" s="205"/>
      <c r="DM263" s="205"/>
      <c r="DN263" s="205"/>
      <c r="DO263" s="205"/>
      <c r="DP263" s="205"/>
      <c r="DQ263" s="205"/>
      <c r="DR263" s="205"/>
      <c r="DS263" s="205"/>
      <c r="DT263" s="205"/>
      <c r="DU263" s="205"/>
      <c r="DV263" s="205"/>
      <c r="DW263" s="205"/>
      <c r="DX263" s="205"/>
      <c r="DY263" s="205"/>
      <c r="DZ263" s="205"/>
      <c r="EA263" s="205"/>
      <c r="EB263" s="205"/>
      <c r="EC263" s="205"/>
      <c r="ED263" s="205"/>
      <c r="EE263" s="205"/>
      <c r="EF263" s="205"/>
      <c r="EG263" s="205"/>
      <c r="EH263" s="205"/>
      <c r="EI263" s="205"/>
      <c r="EJ263" s="205"/>
      <c r="EK263" s="205"/>
      <c r="EL263" s="205"/>
      <c r="EM263" s="205"/>
      <c r="EN263" s="205"/>
      <c r="EO263" s="205"/>
      <c r="EP263" s="205"/>
      <c r="EQ263" s="205"/>
      <c r="ER263" s="205"/>
      <c r="ES263" s="205"/>
      <c r="ET263" s="205"/>
      <c r="EU263" s="205"/>
      <c r="EV263" s="205"/>
      <c r="EW263" s="205"/>
      <c r="EX263" s="205"/>
      <c r="EY263" s="205"/>
      <c r="EZ263" s="205"/>
      <c r="FA263" s="205"/>
      <c r="FB263" s="205"/>
      <c r="FC263" s="205"/>
      <c r="FD263" s="205"/>
      <c r="FE263" s="205"/>
      <c r="FF263" s="205"/>
      <c r="FG263" s="205"/>
      <c r="FH263" s="205"/>
      <c r="FI263" s="205"/>
      <c r="FJ263" s="205"/>
      <c r="FK263" s="205"/>
      <c r="FL263" s="205"/>
      <c r="FM263" s="205"/>
      <c r="FN263" s="205"/>
      <c r="FO263" s="205"/>
      <c r="FP263" s="205"/>
      <c r="FQ263" s="205"/>
      <c r="FR263" s="205"/>
      <c r="FS263" s="205"/>
      <c r="FT263" s="205"/>
      <c r="FU263" s="205"/>
      <c r="FV263" s="205"/>
      <c r="FW263" s="205"/>
      <c r="FX263" s="205"/>
      <c r="FY263" s="205"/>
      <c r="FZ263" s="205"/>
      <c r="GA263" s="205"/>
      <c r="GB263" s="205"/>
      <c r="GC263" s="205"/>
      <c r="GD263" s="205"/>
      <c r="GE263" s="205"/>
      <c r="GF263" s="205"/>
      <c r="GG263" s="205"/>
      <c r="GH263" s="205"/>
      <c r="GI263" s="205"/>
      <c r="GJ263" s="205"/>
      <c r="GK263" s="205"/>
      <c r="GL263" s="205"/>
      <c r="GM263" s="205"/>
      <c r="GN263" s="205"/>
      <c r="GO263" s="205"/>
      <c r="GP263" s="205"/>
      <c r="GQ263" s="205"/>
      <c r="GR263" s="205"/>
      <c r="GS263" s="205"/>
      <c r="GT263" s="205"/>
      <c r="GU263" s="205"/>
      <c r="GV263" s="205"/>
      <c r="GW263" s="205"/>
      <c r="GX263" s="205"/>
      <c r="GY263" s="205"/>
      <c r="GZ263" s="205"/>
      <c r="HA263" s="205"/>
      <c r="HB263" s="205"/>
      <c r="HC263" s="205"/>
      <c r="HD263" s="205"/>
      <c r="HE263" s="205"/>
      <c r="HF263" s="205"/>
      <c r="HG263" s="205"/>
      <c r="HH263" s="205"/>
      <c r="HI263" s="205"/>
      <c r="HJ263" s="205"/>
      <c r="HK263" s="205"/>
      <c r="HL263" s="205"/>
      <c r="HM263" s="205"/>
      <c r="HN263" s="205"/>
      <c r="HO263" s="205"/>
      <c r="HP263" s="205"/>
      <c r="HQ263" s="205"/>
      <c r="HR263" s="205"/>
      <c r="HS263" s="205"/>
      <c r="HT263" s="205"/>
      <c r="HU263" s="205"/>
      <c r="HV263" s="205"/>
      <c r="HW263" s="205"/>
      <c r="HX263" s="205"/>
      <c r="HY263" s="205"/>
      <c r="HZ263" s="205"/>
      <c r="IA263" s="205"/>
      <c r="IB263" s="205"/>
      <c r="IC263" s="205"/>
      <c r="ID263" s="205"/>
      <c r="IE263" s="205"/>
      <c r="IF263" s="205"/>
      <c r="IG263" s="205"/>
      <c r="IH263" s="205"/>
      <c r="II263" s="205"/>
      <c r="IJ263" s="205"/>
      <c r="IK263" s="205"/>
      <c r="IL263" s="205"/>
      <c r="IM263" s="205"/>
      <c r="IN263" s="205"/>
      <c r="IO263" s="205"/>
      <c r="IP263" s="205"/>
      <c r="IQ263" s="205"/>
    </row>
    <row r="264" spans="1:251" s="71" customFormat="1">
      <c r="A264" s="152" t="s">
        <v>955</v>
      </c>
      <c r="B264" s="152" t="s">
        <v>275</v>
      </c>
      <c r="C264" s="6">
        <v>2015</v>
      </c>
      <c r="D264" s="100" t="s">
        <v>472</v>
      </c>
      <c r="E264" s="100" t="s">
        <v>460</v>
      </c>
      <c r="F264" s="100">
        <v>250908</v>
      </c>
      <c r="G264" s="38"/>
      <c r="H264" s="36">
        <v>403</v>
      </c>
      <c r="I264" s="36"/>
      <c r="J264" s="36"/>
      <c r="K264" s="38" t="s">
        <v>128</v>
      </c>
      <c r="L264" s="38" t="s">
        <v>137</v>
      </c>
      <c r="M264" s="100" t="s">
        <v>239</v>
      </c>
      <c r="N264" s="36" t="s">
        <v>276</v>
      </c>
      <c r="O264" s="86" t="s">
        <v>166</v>
      </c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8"/>
      <c r="CE264" s="38"/>
      <c r="CF264" s="38"/>
      <c r="CG264" s="38"/>
      <c r="CH264" s="38"/>
      <c r="CI264" s="38"/>
      <c r="CJ264" s="38"/>
      <c r="CK264" s="38"/>
      <c r="CL264" s="38"/>
      <c r="CM264" s="38"/>
      <c r="CN264" s="38"/>
      <c r="CO264" s="38"/>
      <c r="CP264" s="38"/>
      <c r="CQ264" s="38"/>
      <c r="CR264" s="38"/>
      <c r="CS264" s="38"/>
      <c r="CT264" s="38"/>
      <c r="CU264" s="38"/>
      <c r="CV264" s="38"/>
      <c r="CW264" s="38"/>
      <c r="CX264" s="38"/>
      <c r="CY264" s="38"/>
      <c r="CZ264" s="38"/>
      <c r="DA264" s="38"/>
      <c r="DB264" s="38"/>
      <c r="DC264" s="38"/>
      <c r="DD264" s="38"/>
      <c r="DE264" s="38"/>
      <c r="DF264" s="38"/>
      <c r="DG264" s="38"/>
      <c r="DH264" s="38"/>
      <c r="DI264" s="38"/>
      <c r="DJ264" s="38"/>
      <c r="DK264" s="38"/>
      <c r="DL264" s="38"/>
      <c r="DM264" s="38"/>
      <c r="DN264" s="38"/>
      <c r="DO264" s="38"/>
      <c r="DP264" s="38"/>
      <c r="DQ264" s="38"/>
      <c r="DR264" s="38"/>
      <c r="DS264" s="38"/>
      <c r="DT264" s="38"/>
      <c r="DU264" s="38"/>
      <c r="DV264" s="38"/>
      <c r="DW264" s="38"/>
      <c r="DX264" s="38"/>
      <c r="DY264" s="38"/>
      <c r="DZ264" s="38"/>
      <c r="EA264" s="38"/>
      <c r="EB264" s="38"/>
      <c r="EC264" s="38"/>
      <c r="ED264" s="38"/>
      <c r="EE264" s="38"/>
      <c r="EF264" s="38"/>
      <c r="EG264" s="38"/>
      <c r="EH264" s="38"/>
      <c r="EI264" s="38"/>
      <c r="EJ264" s="38"/>
      <c r="EK264" s="38"/>
      <c r="EL264" s="38"/>
      <c r="EM264" s="38"/>
      <c r="EN264" s="38"/>
      <c r="EO264" s="38"/>
      <c r="EP264" s="38"/>
      <c r="EQ264" s="38"/>
      <c r="ER264" s="38"/>
      <c r="ES264" s="38"/>
      <c r="ET264" s="38"/>
      <c r="EU264" s="38"/>
      <c r="EV264" s="38"/>
      <c r="EW264" s="38"/>
      <c r="EX264" s="38"/>
      <c r="EY264" s="38"/>
      <c r="EZ264" s="38"/>
      <c r="FA264" s="38"/>
      <c r="FB264" s="38"/>
      <c r="FC264" s="38"/>
      <c r="FD264" s="38"/>
      <c r="FE264" s="38"/>
      <c r="FF264" s="38"/>
      <c r="FG264" s="38"/>
      <c r="FH264" s="38"/>
      <c r="FI264" s="38"/>
      <c r="FJ264" s="38"/>
      <c r="FK264" s="38"/>
      <c r="FL264" s="38"/>
      <c r="FM264" s="38"/>
      <c r="FN264" s="38"/>
      <c r="FO264" s="38"/>
      <c r="FP264" s="38"/>
      <c r="FQ264" s="38"/>
      <c r="FR264" s="38"/>
      <c r="FS264" s="38"/>
      <c r="FT264" s="38"/>
      <c r="FU264" s="38"/>
      <c r="FV264" s="38"/>
      <c r="FW264" s="38"/>
      <c r="FX264" s="38"/>
      <c r="FY264" s="38"/>
      <c r="FZ264" s="38"/>
      <c r="GA264" s="38"/>
      <c r="GB264" s="38"/>
      <c r="GC264" s="38"/>
      <c r="GD264" s="38"/>
      <c r="GE264" s="38"/>
      <c r="GF264" s="38"/>
      <c r="GG264" s="38"/>
      <c r="GH264" s="38"/>
      <c r="GI264" s="38"/>
      <c r="GJ264" s="38"/>
      <c r="GK264" s="38"/>
      <c r="GL264" s="38"/>
      <c r="GM264" s="38"/>
      <c r="GN264" s="38"/>
      <c r="GO264" s="38"/>
      <c r="GP264" s="38"/>
      <c r="GQ264" s="38"/>
      <c r="GR264" s="38"/>
      <c r="GS264" s="38"/>
      <c r="GT264" s="38"/>
      <c r="GU264" s="38"/>
      <c r="GV264" s="38"/>
      <c r="GW264" s="38"/>
      <c r="GX264" s="38"/>
      <c r="GY264" s="38"/>
      <c r="GZ264" s="38"/>
      <c r="HA264" s="38"/>
      <c r="HB264" s="38"/>
      <c r="HC264" s="38"/>
      <c r="HD264" s="38"/>
      <c r="HE264" s="38"/>
      <c r="HF264" s="38"/>
      <c r="HG264" s="38"/>
      <c r="HH264" s="38"/>
      <c r="HI264" s="38"/>
      <c r="HJ264" s="38"/>
      <c r="HK264" s="38"/>
      <c r="HL264" s="38"/>
      <c r="HM264" s="38"/>
      <c r="HN264" s="38"/>
      <c r="HO264" s="38"/>
      <c r="HP264" s="38"/>
      <c r="HQ264" s="38"/>
      <c r="HR264" s="38"/>
      <c r="HS264" s="38"/>
      <c r="HT264" s="38"/>
      <c r="HU264" s="38"/>
      <c r="HV264" s="38"/>
      <c r="HW264" s="38"/>
      <c r="HX264" s="38"/>
      <c r="HY264" s="38"/>
      <c r="HZ264" s="38"/>
      <c r="IA264" s="38"/>
      <c r="IB264" s="38"/>
      <c r="IC264" s="38"/>
      <c r="ID264" s="38"/>
      <c r="IE264" s="38"/>
      <c r="IF264" s="38"/>
      <c r="IG264" s="38"/>
      <c r="IH264" s="38"/>
      <c r="II264" s="38"/>
      <c r="IJ264" s="38"/>
      <c r="IK264" s="38"/>
      <c r="IL264" s="38"/>
      <c r="IM264" s="38"/>
      <c r="IN264" s="38"/>
      <c r="IO264" s="38"/>
      <c r="IP264" s="38"/>
      <c r="IQ264" s="38"/>
    </row>
    <row r="265" spans="1:251" s="71" customFormat="1">
      <c r="A265" s="36" t="s">
        <v>636</v>
      </c>
      <c r="B265" s="152" t="s">
        <v>275</v>
      </c>
      <c r="C265" s="122">
        <v>2015</v>
      </c>
      <c r="D265" s="66" t="s">
        <v>601</v>
      </c>
      <c r="E265" s="38" t="s">
        <v>631</v>
      </c>
      <c r="F265" s="36">
        <v>250507</v>
      </c>
      <c r="G265" s="36">
        <v>-0.8</v>
      </c>
      <c r="H265" s="36">
        <v>541</v>
      </c>
      <c r="I265" s="36"/>
      <c r="J265" s="36"/>
      <c r="K265" s="38" t="s">
        <v>128</v>
      </c>
      <c r="L265" s="38" t="s">
        <v>137</v>
      </c>
      <c r="M265" s="38" t="s">
        <v>239</v>
      </c>
      <c r="N265" s="39" t="s">
        <v>276</v>
      </c>
      <c r="O265" s="66" t="s">
        <v>166</v>
      </c>
      <c r="P265" s="38" t="s">
        <v>15</v>
      </c>
      <c r="Q265" s="38"/>
      <c r="R265" s="38"/>
      <c r="S265" s="38"/>
      <c r="T265" s="205"/>
      <c r="U265" s="205"/>
      <c r="V265" s="205"/>
      <c r="W265" s="205"/>
      <c r="X265" s="205"/>
      <c r="Y265" s="205"/>
      <c r="Z265" s="205"/>
      <c r="AA265" s="205"/>
      <c r="AB265" s="205"/>
      <c r="AC265" s="205"/>
      <c r="AD265" s="205"/>
      <c r="AE265" s="205"/>
      <c r="AF265" s="205"/>
      <c r="AG265" s="205"/>
      <c r="AH265" s="205"/>
      <c r="AI265" s="205"/>
      <c r="AJ265" s="205"/>
      <c r="AK265" s="205"/>
      <c r="AL265" s="205"/>
      <c r="AM265" s="205"/>
      <c r="AN265" s="205"/>
      <c r="AO265" s="205"/>
      <c r="AP265" s="205"/>
      <c r="AQ265" s="205"/>
      <c r="AR265" s="205"/>
      <c r="AS265" s="205"/>
      <c r="AT265" s="205"/>
      <c r="AU265" s="205"/>
      <c r="AV265" s="205"/>
      <c r="AW265" s="205"/>
      <c r="AX265" s="205"/>
      <c r="AY265" s="205"/>
      <c r="AZ265" s="205"/>
      <c r="BA265" s="205"/>
      <c r="BB265" s="205"/>
      <c r="BC265" s="205"/>
      <c r="BD265" s="205"/>
      <c r="BE265" s="205"/>
      <c r="BF265" s="205"/>
      <c r="BG265" s="205"/>
      <c r="BH265" s="205"/>
      <c r="BI265" s="205"/>
      <c r="BJ265" s="205"/>
      <c r="BK265" s="205"/>
      <c r="BL265" s="205"/>
      <c r="BM265" s="205"/>
      <c r="BN265" s="205"/>
      <c r="BO265" s="205"/>
      <c r="BP265" s="205"/>
      <c r="BQ265" s="205"/>
      <c r="BR265" s="205"/>
      <c r="BS265" s="205"/>
      <c r="BT265" s="205"/>
      <c r="BU265" s="205"/>
      <c r="BV265" s="205"/>
      <c r="BW265" s="205"/>
      <c r="BX265" s="205"/>
      <c r="BY265" s="205"/>
      <c r="BZ265" s="205"/>
      <c r="CA265" s="205"/>
      <c r="CB265" s="205"/>
      <c r="CC265" s="205"/>
      <c r="CD265" s="205"/>
      <c r="CE265" s="205"/>
      <c r="CF265" s="205"/>
      <c r="CG265" s="205"/>
      <c r="CH265" s="205"/>
      <c r="CI265" s="205"/>
      <c r="CJ265" s="205"/>
      <c r="CK265" s="205"/>
      <c r="CL265" s="205"/>
      <c r="CM265" s="205"/>
      <c r="CN265" s="205"/>
      <c r="CO265" s="205"/>
      <c r="CP265" s="205"/>
      <c r="CQ265" s="205"/>
      <c r="CR265" s="205"/>
      <c r="CS265" s="205"/>
      <c r="CT265" s="205"/>
      <c r="CU265" s="205"/>
      <c r="CV265" s="205"/>
      <c r="CW265" s="205"/>
      <c r="CX265" s="205"/>
      <c r="CY265" s="205"/>
      <c r="CZ265" s="205"/>
      <c r="DA265" s="205"/>
      <c r="DB265" s="205"/>
      <c r="DC265" s="205"/>
      <c r="DD265" s="205"/>
      <c r="DE265" s="205"/>
      <c r="DF265" s="205"/>
      <c r="DG265" s="205"/>
      <c r="DH265" s="205"/>
      <c r="DI265" s="205"/>
      <c r="DJ265" s="205"/>
      <c r="DK265" s="205"/>
      <c r="DL265" s="205"/>
      <c r="DM265" s="205"/>
      <c r="DN265" s="205"/>
      <c r="DO265" s="205"/>
      <c r="DP265" s="205"/>
      <c r="DQ265" s="205"/>
      <c r="DR265" s="205"/>
      <c r="DS265" s="205"/>
      <c r="DT265" s="205"/>
      <c r="DU265" s="205"/>
      <c r="DV265" s="205"/>
      <c r="DW265" s="205"/>
      <c r="DX265" s="205"/>
      <c r="DY265" s="205"/>
      <c r="DZ265" s="205"/>
      <c r="EA265" s="205"/>
      <c r="EB265" s="205"/>
      <c r="EC265" s="205"/>
      <c r="ED265" s="205"/>
      <c r="EE265" s="205"/>
      <c r="EF265" s="205"/>
      <c r="EG265" s="205"/>
      <c r="EH265" s="205"/>
      <c r="EI265" s="205"/>
      <c r="EJ265" s="205"/>
      <c r="EK265" s="205"/>
      <c r="EL265" s="205"/>
      <c r="EM265" s="205"/>
      <c r="EN265" s="205"/>
      <c r="EO265" s="205"/>
      <c r="EP265" s="205"/>
      <c r="EQ265" s="205"/>
      <c r="ER265" s="205"/>
      <c r="ES265" s="205"/>
      <c r="ET265" s="205"/>
      <c r="EU265" s="205"/>
      <c r="EV265" s="205"/>
      <c r="EW265" s="205"/>
      <c r="EX265" s="205"/>
      <c r="EY265" s="205"/>
      <c r="EZ265" s="205"/>
      <c r="FA265" s="205"/>
      <c r="FB265" s="205"/>
      <c r="FC265" s="205"/>
      <c r="FD265" s="205"/>
      <c r="FE265" s="205"/>
      <c r="FF265" s="205"/>
      <c r="FG265" s="205"/>
      <c r="FH265" s="205"/>
      <c r="FI265" s="205"/>
      <c r="FJ265" s="205"/>
      <c r="FK265" s="205"/>
      <c r="FL265" s="205"/>
      <c r="FM265" s="205"/>
      <c r="FN265" s="205"/>
      <c r="FO265" s="205"/>
      <c r="FP265" s="205"/>
      <c r="FQ265" s="205"/>
      <c r="FR265" s="205"/>
      <c r="FS265" s="205"/>
      <c r="FT265" s="205"/>
      <c r="FU265" s="205"/>
      <c r="FV265" s="205"/>
      <c r="FW265" s="205"/>
      <c r="FX265" s="205"/>
      <c r="FY265" s="205"/>
      <c r="FZ265" s="205"/>
      <c r="GA265" s="205"/>
      <c r="GB265" s="205"/>
      <c r="GC265" s="205"/>
      <c r="GD265" s="205"/>
      <c r="GE265" s="205"/>
      <c r="GF265" s="205"/>
      <c r="GG265" s="205"/>
      <c r="GH265" s="205"/>
      <c r="GI265" s="205"/>
      <c r="GJ265" s="205"/>
      <c r="GK265" s="205"/>
      <c r="GL265" s="205"/>
      <c r="GM265" s="205"/>
      <c r="GN265" s="205"/>
      <c r="GO265" s="205"/>
      <c r="GP265" s="205"/>
      <c r="GQ265" s="205"/>
      <c r="GR265" s="205"/>
      <c r="GS265" s="205"/>
      <c r="GT265" s="205"/>
      <c r="GU265" s="205"/>
      <c r="GV265" s="205"/>
      <c r="GW265" s="205"/>
      <c r="GX265" s="205"/>
      <c r="GY265" s="205"/>
      <c r="GZ265" s="205"/>
      <c r="HA265" s="205"/>
      <c r="HB265" s="205"/>
      <c r="HC265" s="205"/>
      <c r="HD265" s="205"/>
      <c r="HE265" s="205"/>
      <c r="HF265" s="205"/>
      <c r="HG265" s="205"/>
      <c r="HH265" s="205"/>
      <c r="HI265" s="205"/>
      <c r="HJ265" s="205"/>
      <c r="HK265" s="205"/>
      <c r="HL265" s="205"/>
      <c r="HM265" s="205"/>
      <c r="HN265" s="205"/>
      <c r="HO265" s="205"/>
      <c r="HP265" s="205"/>
      <c r="HQ265" s="205"/>
      <c r="HR265" s="205"/>
      <c r="HS265" s="205"/>
      <c r="HT265" s="205"/>
      <c r="HU265" s="205"/>
      <c r="HV265" s="205"/>
      <c r="HW265" s="205"/>
      <c r="HX265" s="205"/>
      <c r="HY265" s="205"/>
      <c r="HZ265" s="205"/>
      <c r="IA265" s="205"/>
      <c r="IB265" s="205"/>
      <c r="IC265" s="205"/>
      <c r="ID265" s="205"/>
      <c r="IE265" s="205"/>
      <c r="IF265" s="205"/>
      <c r="IG265" s="205"/>
      <c r="IH265" s="205"/>
      <c r="II265" s="205"/>
      <c r="IJ265" s="205"/>
      <c r="IK265" s="205"/>
      <c r="IL265" s="205"/>
      <c r="IM265" s="205"/>
      <c r="IN265" s="205"/>
      <c r="IO265" s="205"/>
      <c r="IP265" s="205"/>
      <c r="IQ265" s="205"/>
    </row>
    <row r="266" spans="1:251" s="216" customFormat="1">
      <c r="A266" s="71">
        <v>10.02</v>
      </c>
      <c r="B266" s="152" t="s">
        <v>275</v>
      </c>
      <c r="C266" s="122">
        <v>2015</v>
      </c>
      <c r="D266" s="71" t="s">
        <v>601</v>
      </c>
      <c r="E266" s="71" t="s">
        <v>460</v>
      </c>
      <c r="F266" s="71">
        <v>250519</v>
      </c>
      <c r="G266" s="11" t="s">
        <v>691</v>
      </c>
      <c r="H266" s="6">
        <v>778</v>
      </c>
      <c r="I266" s="6">
        <v>13</v>
      </c>
      <c r="J266" s="6"/>
      <c r="K266" s="71" t="s">
        <v>128</v>
      </c>
      <c r="L266" s="5" t="s">
        <v>137</v>
      </c>
      <c r="M266" s="71" t="s">
        <v>239</v>
      </c>
      <c r="N266" s="71" t="s">
        <v>276</v>
      </c>
      <c r="O266" s="71" t="s">
        <v>511</v>
      </c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1"/>
      <c r="AD266" s="71"/>
      <c r="AE266" s="71"/>
      <c r="AF266" s="71"/>
      <c r="AG266" s="71"/>
      <c r="AH266" s="71"/>
      <c r="AI266" s="71"/>
      <c r="AJ266" s="71"/>
      <c r="AK266" s="71"/>
      <c r="AL266" s="71"/>
      <c r="AM266" s="71"/>
      <c r="AN266" s="71"/>
      <c r="AO266" s="71"/>
      <c r="AP266" s="71"/>
      <c r="AQ266" s="71"/>
      <c r="AR266" s="71"/>
      <c r="AS266" s="71"/>
      <c r="AT266" s="71"/>
      <c r="AU266" s="71"/>
      <c r="AV266" s="71"/>
      <c r="AW266" s="71"/>
      <c r="AX266" s="71"/>
      <c r="AY266" s="71"/>
      <c r="AZ266" s="71"/>
      <c r="BA266" s="71"/>
      <c r="BB266" s="71"/>
      <c r="BC266" s="71"/>
      <c r="BD266" s="71"/>
      <c r="BE266" s="71"/>
      <c r="BF266" s="71"/>
      <c r="BG266" s="71"/>
      <c r="BH266" s="71"/>
      <c r="BI266" s="71"/>
      <c r="BJ266" s="71"/>
      <c r="BK266" s="71"/>
      <c r="BL266" s="71"/>
      <c r="BM266" s="71"/>
      <c r="BN266" s="71"/>
      <c r="BO266" s="71"/>
      <c r="BP266" s="71"/>
      <c r="BQ266" s="71"/>
      <c r="BR266" s="71"/>
      <c r="BS266" s="71"/>
      <c r="BT266" s="71"/>
      <c r="BU266" s="71"/>
      <c r="BV266" s="71"/>
      <c r="BW266" s="71"/>
      <c r="BX266" s="71"/>
      <c r="BY266" s="71"/>
      <c r="BZ266" s="71"/>
      <c r="CA266" s="71"/>
      <c r="CB266" s="71"/>
      <c r="CC266" s="71"/>
      <c r="CD266" s="71"/>
      <c r="CE266" s="71"/>
      <c r="CF266" s="71"/>
      <c r="CG266" s="71"/>
      <c r="CH266" s="71"/>
      <c r="CI266" s="71"/>
      <c r="CJ266" s="71"/>
      <c r="CK266" s="71"/>
      <c r="CL266" s="71"/>
      <c r="CM266" s="71"/>
      <c r="CN266" s="71"/>
      <c r="CO266" s="71"/>
      <c r="CP266" s="71"/>
      <c r="CQ266" s="71"/>
      <c r="CR266" s="71"/>
      <c r="CS266" s="71"/>
      <c r="CT266" s="71"/>
      <c r="CU266" s="71"/>
      <c r="CV266" s="71"/>
      <c r="CW266" s="71"/>
      <c r="CX266" s="71"/>
      <c r="CY266" s="71"/>
      <c r="CZ266" s="71"/>
      <c r="DA266" s="71"/>
      <c r="DB266" s="71"/>
      <c r="DC266" s="71"/>
      <c r="DD266" s="71"/>
      <c r="DE266" s="71"/>
      <c r="DF266" s="71"/>
      <c r="DG266" s="71"/>
      <c r="DH266" s="71"/>
      <c r="DI266" s="71"/>
      <c r="DJ266" s="71"/>
      <c r="DK266" s="71"/>
      <c r="DL266" s="71"/>
      <c r="DM266" s="71"/>
      <c r="DN266" s="71"/>
      <c r="DO266" s="71"/>
      <c r="DP266" s="71"/>
      <c r="DQ266" s="71"/>
      <c r="DR266" s="71"/>
      <c r="DS266" s="71"/>
      <c r="DT266" s="71"/>
      <c r="DU266" s="71"/>
      <c r="DV266" s="71"/>
      <c r="DW266" s="71"/>
      <c r="DX266" s="71"/>
      <c r="DY266" s="71"/>
      <c r="DZ266" s="71"/>
      <c r="EA266" s="71"/>
      <c r="EB266" s="71"/>
      <c r="EC266" s="71"/>
      <c r="ED266" s="71"/>
      <c r="EE266" s="71"/>
      <c r="EF266" s="71"/>
      <c r="EG266" s="71"/>
      <c r="EH266" s="71"/>
      <c r="EI266" s="71"/>
      <c r="EJ266" s="71"/>
      <c r="EK266" s="71"/>
      <c r="EL266" s="71"/>
      <c r="EM266" s="71"/>
      <c r="EN266" s="71"/>
      <c r="EO266" s="71"/>
      <c r="EP266" s="71"/>
      <c r="EQ266" s="71"/>
      <c r="ER266" s="71"/>
      <c r="ES266" s="71"/>
      <c r="ET266" s="71"/>
      <c r="EU266" s="71"/>
      <c r="EV266" s="71"/>
      <c r="EW266" s="71"/>
      <c r="EX266" s="71"/>
      <c r="EY266" s="71"/>
      <c r="EZ266" s="71"/>
      <c r="FA266" s="71"/>
      <c r="FB266" s="71"/>
      <c r="FC266" s="71"/>
      <c r="FD266" s="71"/>
      <c r="FE266" s="71"/>
      <c r="FF266" s="71"/>
      <c r="FG266" s="71"/>
      <c r="FH266" s="71"/>
      <c r="FI266" s="71"/>
      <c r="FJ266" s="71"/>
      <c r="FK266" s="71"/>
      <c r="FL266" s="71"/>
      <c r="FM266" s="71"/>
      <c r="FN266" s="71"/>
      <c r="FO266" s="71"/>
      <c r="FP266" s="71"/>
      <c r="FQ266" s="71"/>
      <c r="FR266" s="71"/>
      <c r="FS266" s="71"/>
      <c r="FT266" s="71"/>
      <c r="FU266" s="71"/>
      <c r="FV266" s="71"/>
      <c r="FW266" s="71"/>
      <c r="FX266" s="71"/>
      <c r="FY266" s="71"/>
      <c r="FZ266" s="71"/>
      <c r="GA266" s="71"/>
      <c r="GB266" s="71"/>
      <c r="GC266" s="71"/>
      <c r="GD266" s="71"/>
      <c r="GE266" s="71"/>
      <c r="GF266" s="71"/>
      <c r="GG266" s="71"/>
      <c r="GH266" s="71"/>
      <c r="GI266" s="71"/>
      <c r="GJ266" s="71"/>
      <c r="GK266" s="71"/>
      <c r="GL266" s="71"/>
      <c r="GM266" s="71"/>
      <c r="GN266" s="71"/>
      <c r="GO266" s="71"/>
      <c r="GP266" s="71"/>
      <c r="GQ266" s="71"/>
      <c r="GR266" s="71"/>
      <c r="GS266" s="71"/>
      <c r="GT266" s="71"/>
      <c r="GU266" s="71"/>
      <c r="GV266" s="71"/>
      <c r="GW266" s="71"/>
      <c r="GX266" s="71"/>
      <c r="GY266" s="71"/>
      <c r="GZ266" s="71"/>
      <c r="HA266" s="71"/>
      <c r="HB266" s="71"/>
      <c r="HC266" s="71"/>
      <c r="HD266" s="71"/>
      <c r="HE266" s="71"/>
      <c r="HF266" s="71"/>
      <c r="HG266" s="71"/>
      <c r="HH266" s="71"/>
      <c r="HI266" s="71"/>
      <c r="HJ266" s="71"/>
      <c r="HK266" s="71"/>
      <c r="HL266" s="71"/>
      <c r="HM266" s="71"/>
      <c r="HN266" s="71"/>
      <c r="HO266" s="71"/>
      <c r="HP266" s="71"/>
      <c r="HQ266" s="71"/>
      <c r="HR266" s="71"/>
      <c r="HS266" s="71"/>
      <c r="HT266" s="71"/>
      <c r="HU266" s="71"/>
      <c r="HV266" s="71"/>
      <c r="HW266" s="71"/>
      <c r="HX266" s="71"/>
      <c r="HY266" s="71"/>
      <c r="HZ266" s="71"/>
      <c r="IA266" s="71"/>
      <c r="IB266" s="71"/>
      <c r="IC266" s="71"/>
      <c r="ID266" s="71"/>
      <c r="IE266" s="71"/>
      <c r="IF266" s="71"/>
      <c r="IG266" s="71"/>
      <c r="IH266" s="71"/>
      <c r="II266" s="71"/>
      <c r="IJ266" s="71"/>
      <c r="IK266" s="71"/>
      <c r="IL266" s="71"/>
      <c r="IM266" s="71"/>
      <c r="IN266" s="71"/>
      <c r="IO266" s="71"/>
      <c r="IP266" s="71"/>
      <c r="IQ266" s="71"/>
    </row>
    <row r="267" spans="1:251" s="71" customFormat="1" ht="14.5" customHeight="1">
      <c r="A267" s="71" t="s">
        <v>697</v>
      </c>
      <c r="B267" s="152" t="s">
        <v>275</v>
      </c>
      <c r="C267" s="122">
        <v>2015</v>
      </c>
      <c r="D267" s="71" t="s">
        <v>686</v>
      </c>
      <c r="E267" s="71" t="s">
        <v>460</v>
      </c>
      <c r="F267" s="71">
        <v>250519</v>
      </c>
      <c r="G267" s="11"/>
      <c r="H267" s="6"/>
      <c r="I267" s="6"/>
      <c r="J267" s="6"/>
      <c r="K267" s="71" t="s">
        <v>128</v>
      </c>
      <c r="L267" s="5" t="s">
        <v>137</v>
      </c>
      <c r="M267" s="71" t="s">
        <v>239</v>
      </c>
      <c r="N267" s="71" t="s">
        <v>276</v>
      </c>
      <c r="O267" s="71" t="s">
        <v>511</v>
      </c>
    </row>
    <row r="268" spans="1:251" s="71" customFormat="1" ht="15.5" customHeight="1">
      <c r="A268" s="36" t="s">
        <v>637</v>
      </c>
      <c r="B268" s="152" t="s">
        <v>275</v>
      </c>
      <c r="C268" s="122">
        <v>2015</v>
      </c>
      <c r="D268" s="66" t="s">
        <v>611</v>
      </c>
      <c r="E268" s="38" t="s">
        <v>631</v>
      </c>
      <c r="F268" s="36">
        <v>250507</v>
      </c>
      <c r="G268" s="36">
        <v>-0.7</v>
      </c>
      <c r="H268" s="36">
        <v>505</v>
      </c>
      <c r="I268" s="36"/>
      <c r="J268" s="36"/>
      <c r="K268" s="38" t="s">
        <v>128</v>
      </c>
      <c r="L268" s="38" t="s">
        <v>137</v>
      </c>
      <c r="M268" s="38" t="s">
        <v>239</v>
      </c>
      <c r="N268" s="39" t="s">
        <v>276</v>
      </c>
      <c r="O268" s="66" t="s">
        <v>166</v>
      </c>
      <c r="P268" s="38" t="s">
        <v>15</v>
      </c>
      <c r="Q268" s="38"/>
      <c r="R268" s="38"/>
      <c r="S268" s="38"/>
      <c r="T268" s="205"/>
      <c r="U268" s="205"/>
      <c r="V268" s="205"/>
      <c r="W268" s="205"/>
      <c r="X268" s="205"/>
      <c r="Y268" s="205"/>
      <c r="Z268" s="205"/>
      <c r="AA268" s="205"/>
      <c r="AB268" s="205"/>
      <c r="AC268" s="205"/>
      <c r="AD268" s="205"/>
      <c r="AE268" s="205"/>
      <c r="AF268" s="205"/>
      <c r="AG268" s="205"/>
      <c r="AH268" s="205"/>
      <c r="AI268" s="205"/>
      <c r="AJ268" s="205"/>
      <c r="AK268" s="205"/>
      <c r="AL268" s="205"/>
      <c r="AM268" s="205"/>
      <c r="AN268" s="205"/>
      <c r="AO268" s="205"/>
      <c r="AP268" s="205"/>
      <c r="AQ268" s="205"/>
      <c r="AR268" s="205"/>
      <c r="AS268" s="205"/>
      <c r="AT268" s="205"/>
      <c r="AU268" s="205"/>
      <c r="AV268" s="205"/>
      <c r="AW268" s="205"/>
      <c r="AX268" s="205"/>
      <c r="AY268" s="205"/>
      <c r="AZ268" s="205"/>
      <c r="BA268" s="205"/>
      <c r="BB268" s="205"/>
      <c r="BC268" s="205"/>
      <c r="BD268" s="205"/>
      <c r="BE268" s="205"/>
      <c r="BF268" s="205"/>
      <c r="BG268" s="205"/>
      <c r="BH268" s="205"/>
      <c r="BI268" s="205"/>
      <c r="BJ268" s="205"/>
      <c r="BK268" s="205"/>
      <c r="BL268" s="205"/>
      <c r="BM268" s="205"/>
      <c r="BN268" s="205"/>
      <c r="BO268" s="205"/>
      <c r="BP268" s="205"/>
      <c r="BQ268" s="205"/>
      <c r="BR268" s="205"/>
      <c r="BS268" s="205"/>
      <c r="BT268" s="205"/>
      <c r="BU268" s="205"/>
      <c r="BV268" s="205"/>
      <c r="BW268" s="205"/>
      <c r="BX268" s="205"/>
      <c r="BY268" s="205"/>
      <c r="BZ268" s="205"/>
      <c r="CA268" s="205"/>
      <c r="CB268" s="205"/>
      <c r="CC268" s="205"/>
      <c r="CD268" s="205"/>
      <c r="CE268" s="205"/>
      <c r="CF268" s="205"/>
      <c r="CG268" s="205"/>
      <c r="CH268" s="205"/>
      <c r="CI268" s="205"/>
      <c r="CJ268" s="205"/>
      <c r="CK268" s="205"/>
      <c r="CL268" s="205"/>
      <c r="CM268" s="205"/>
      <c r="CN268" s="205"/>
      <c r="CO268" s="205"/>
      <c r="CP268" s="205"/>
      <c r="CQ268" s="205"/>
      <c r="CR268" s="205"/>
      <c r="CS268" s="205"/>
      <c r="CT268" s="205"/>
      <c r="CU268" s="205"/>
      <c r="CV268" s="205"/>
      <c r="CW268" s="205"/>
      <c r="CX268" s="205"/>
      <c r="CY268" s="205"/>
      <c r="CZ268" s="205"/>
      <c r="DA268" s="205"/>
      <c r="DB268" s="205"/>
      <c r="DC268" s="205"/>
      <c r="DD268" s="205"/>
      <c r="DE268" s="205"/>
      <c r="DF268" s="205"/>
      <c r="DG268" s="205"/>
      <c r="DH268" s="205"/>
      <c r="DI268" s="205"/>
      <c r="DJ268" s="205"/>
      <c r="DK268" s="205"/>
      <c r="DL268" s="205"/>
      <c r="DM268" s="205"/>
      <c r="DN268" s="205"/>
      <c r="DO268" s="205"/>
      <c r="DP268" s="205"/>
      <c r="DQ268" s="205"/>
      <c r="DR268" s="205"/>
      <c r="DS268" s="205"/>
      <c r="DT268" s="205"/>
      <c r="DU268" s="205"/>
      <c r="DV268" s="205"/>
      <c r="DW268" s="205"/>
      <c r="DX268" s="205"/>
      <c r="DY268" s="205"/>
      <c r="DZ268" s="205"/>
      <c r="EA268" s="205"/>
      <c r="EB268" s="205"/>
      <c r="EC268" s="205"/>
      <c r="ED268" s="205"/>
      <c r="EE268" s="205"/>
      <c r="EF268" s="205"/>
      <c r="EG268" s="205"/>
      <c r="EH268" s="205"/>
      <c r="EI268" s="205"/>
      <c r="EJ268" s="205"/>
      <c r="EK268" s="205"/>
      <c r="EL268" s="205"/>
      <c r="EM268" s="205"/>
      <c r="EN268" s="205"/>
      <c r="EO268" s="205"/>
      <c r="EP268" s="205"/>
      <c r="EQ268" s="205"/>
      <c r="ER268" s="205"/>
      <c r="ES268" s="205"/>
      <c r="ET268" s="205"/>
      <c r="EU268" s="205"/>
      <c r="EV268" s="205"/>
      <c r="EW268" s="205"/>
      <c r="EX268" s="205"/>
      <c r="EY268" s="205"/>
      <c r="EZ268" s="205"/>
      <c r="FA268" s="205"/>
      <c r="FB268" s="205"/>
      <c r="FC268" s="205"/>
      <c r="FD268" s="205"/>
      <c r="FE268" s="205"/>
      <c r="FF268" s="205"/>
      <c r="FG268" s="205"/>
      <c r="FH268" s="205"/>
      <c r="FI268" s="205"/>
      <c r="FJ268" s="205"/>
      <c r="FK268" s="205"/>
      <c r="FL268" s="205"/>
      <c r="FM268" s="205"/>
      <c r="FN268" s="205"/>
      <c r="FO268" s="205"/>
      <c r="FP268" s="205"/>
      <c r="FQ268" s="205"/>
      <c r="FR268" s="205"/>
      <c r="FS268" s="205"/>
      <c r="FT268" s="205"/>
      <c r="FU268" s="205"/>
      <c r="FV268" s="205"/>
      <c r="FW268" s="205"/>
      <c r="FX268" s="205"/>
      <c r="FY268" s="205"/>
      <c r="FZ268" s="205"/>
      <c r="GA268" s="205"/>
      <c r="GB268" s="205"/>
      <c r="GC268" s="205"/>
      <c r="GD268" s="205"/>
      <c r="GE268" s="205"/>
      <c r="GF268" s="205"/>
      <c r="GG268" s="205"/>
      <c r="GH268" s="205"/>
      <c r="GI268" s="205"/>
      <c r="GJ268" s="205"/>
      <c r="GK268" s="205"/>
      <c r="GL268" s="205"/>
      <c r="GM268" s="205"/>
      <c r="GN268" s="205"/>
      <c r="GO268" s="205"/>
      <c r="GP268" s="205"/>
      <c r="GQ268" s="205"/>
      <c r="GR268" s="205"/>
      <c r="GS268" s="205"/>
      <c r="GT268" s="205"/>
      <c r="GU268" s="205"/>
      <c r="GV268" s="205"/>
      <c r="GW268" s="205"/>
      <c r="GX268" s="205"/>
      <c r="GY268" s="205"/>
      <c r="GZ268" s="205"/>
      <c r="HA268" s="205"/>
      <c r="HB268" s="205"/>
      <c r="HC268" s="205"/>
      <c r="HD268" s="205"/>
      <c r="HE268" s="205"/>
      <c r="HF268" s="205"/>
      <c r="HG268" s="205"/>
      <c r="HH268" s="205"/>
      <c r="HI268" s="205"/>
      <c r="HJ268" s="205"/>
      <c r="HK268" s="205"/>
      <c r="HL268" s="205"/>
      <c r="HM268" s="205"/>
      <c r="HN268" s="205"/>
      <c r="HO268" s="205"/>
      <c r="HP268" s="205"/>
      <c r="HQ268" s="205"/>
      <c r="HR268" s="205"/>
      <c r="HS268" s="205"/>
      <c r="HT268" s="205"/>
      <c r="HU268" s="205"/>
      <c r="HV268" s="205"/>
      <c r="HW268" s="205"/>
      <c r="HX268" s="205"/>
      <c r="HY268" s="205"/>
      <c r="HZ268" s="205"/>
      <c r="IA268" s="205"/>
      <c r="IB268" s="205"/>
      <c r="IC268" s="205"/>
      <c r="ID268" s="205"/>
      <c r="IE268" s="205"/>
      <c r="IF268" s="205"/>
      <c r="IG268" s="205"/>
      <c r="IH268" s="205"/>
      <c r="II268" s="205"/>
      <c r="IJ268" s="205"/>
      <c r="IK268" s="205"/>
      <c r="IL268" s="205"/>
      <c r="IM268" s="205"/>
      <c r="IN268" s="205"/>
      <c r="IO268" s="205"/>
      <c r="IP268" s="205"/>
      <c r="IQ268" s="205"/>
    </row>
    <row r="269" spans="1:251" s="216" customFormat="1">
      <c r="A269" s="65">
        <v>0.9</v>
      </c>
      <c r="B269" s="152" t="s">
        <v>275</v>
      </c>
      <c r="C269" s="86">
        <v>2015</v>
      </c>
      <c r="D269" s="5" t="s">
        <v>95</v>
      </c>
      <c r="E269" s="5" t="s">
        <v>218</v>
      </c>
      <c r="F269" s="6">
        <v>250217</v>
      </c>
      <c r="G269" s="5"/>
      <c r="H269" s="6">
        <v>915</v>
      </c>
      <c r="I269" s="6"/>
      <c r="J269" s="6"/>
      <c r="K269" s="5" t="s">
        <v>128</v>
      </c>
      <c r="L269" s="5" t="s">
        <v>137</v>
      </c>
      <c r="M269" s="5" t="s">
        <v>241</v>
      </c>
      <c r="N269" s="6" t="s">
        <v>276</v>
      </c>
      <c r="O269" s="106" t="s">
        <v>166</v>
      </c>
      <c r="P269" s="5" t="s">
        <v>180</v>
      </c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/>
      <c r="HM269" s="5"/>
      <c r="HN269" s="5"/>
      <c r="HO269" s="5"/>
      <c r="HP269" s="5"/>
      <c r="HQ269" s="5"/>
      <c r="HR269" s="5"/>
      <c r="HS269" s="5"/>
      <c r="HT269" s="5"/>
      <c r="HU269" s="5"/>
      <c r="HV269" s="5"/>
      <c r="HW269" s="5"/>
      <c r="HX269" s="5"/>
      <c r="HY269" s="5"/>
      <c r="HZ269" s="5"/>
      <c r="IA269" s="5"/>
      <c r="IB269" s="5"/>
      <c r="IC269" s="5"/>
      <c r="ID269" s="5"/>
      <c r="IE269" s="5"/>
      <c r="IF269" s="5"/>
      <c r="IG269" s="5"/>
      <c r="IH269" s="5"/>
      <c r="II269" s="5"/>
      <c r="IJ269" s="5"/>
      <c r="IK269" s="5"/>
      <c r="IL269" s="5"/>
      <c r="IM269" s="5"/>
      <c r="IN269" s="5"/>
      <c r="IO269" s="5"/>
      <c r="IP269" s="5"/>
      <c r="IQ269" s="5"/>
    </row>
    <row r="270" spans="1:251" s="71" customFormat="1">
      <c r="A270" s="71">
        <v>1.05</v>
      </c>
      <c r="B270" s="152" t="s">
        <v>275</v>
      </c>
      <c r="C270" s="122">
        <v>2015</v>
      </c>
      <c r="D270" s="71" t="s">
        <v>707</v>
      </c>
      <c r="E270" s="71" t="s">
        <v>460</v>
      </c>
      <c r="F270" s="71">
        <v>250519</v>
      </c>
      <c r="G270" s="11"/>
      <c r="H270" s="6">
        <v>860</v>
      </c>
      <c r="I270" s="6"/>
      <c r="J270" s="6"/>
      <c r="K270" s="71" t="s">
        <v>128</v>
      </c>
      <c r="L270" s="5" t="s">
        <v>137</v>
      </c>
      <c r="M270" s="71" t="s">
        <v>241</v>
      </c>
      <c r="N270" s="71" t="s">
        <v>276</v>
      </c>
      <c r="O270" s="71" t="s">
        <v>511</v>
      </c>
    </row>
    <row r="271" spans="1:251" s="216" customFormat="1">
      <c r="A271" s="36">
        <v>4.82</v>
      </c>
      <c r="B271" s="152" t="s">
        <v>275</v>
      </c>
      <c r="C271" s="122">
        <v>2015</v>
      </c>
      <c r="D271" s="66" t="s">
        <v>612</v>
      </c>
      <c r="E271" s="38" t="s">
        <v>631</v>
      </c>
      <c r="F271" s="36">
        <v>250507</v>
      </c>
      <c r="G271" s="36"/>
      <c r="H271" s="36">
        <v>660</v>
      </c>
      <c r="I271" s="36"/>
      <c r="J271" s="36"/>
      <c r="K271" s="38" t="s">
        <v>128</v>
      </c>
      <c r="L271" s="38" t="s">
        <v>137</v>
      </c>
      <c r="M271" s="38" t="s">
        <v>240</v>
      </c>
      <c r="N271" s="39" t="s">
        <v>276</v>
      </c>
      <c r="O271" s="66" t="s">
        <v>166</v>
      </c>
      <c r="P271" s="38" t="s">
        <v>15</v>
      </c>
      <c r="Q271" s="38"/>
      <c r="R271" s="38"/>
      <c r="S271" s="38"/>
      <c r="T271" s="205"/>
      <c r="U271" s="205"/>
      <c r="V271" s="205"/>
      <c r="W271" s="205"/>
      <c r="X271" s="205"/>
      <c r="Y271" s="205"/>
      <c r="Z271" s="205"/>
      <c r="AA271" s="205"/>
      <c r="AB271" s="205"/>
      <c r="AC271" s="205"/>
      <c r="AD271" s="205"/>
      <c r="AE271" s="205"/>
      <c r="AF271" s="205"/>
      <c r="AG271" s="205"/>
      <c r="AH271" s="205"/>
      <c r="AI271" s="205"/>
      <c r="AJ271" s="205"/>
      <c r="AK271" s="205"/>
      <c r="AL271" s="205"/>
      <c r="AM271" s="205"/>
      <c r="AN271" s="205"/>
      <c r="AO271" s="205"/>
      <c r="AP271" s="205"/>
      <c r="AQ271" s="205"/>
      <c r="AR271" s="205"/>
      <c r="AS271" s="205"/>
      <c r="AT271" s="205"/>
      <c r="AU271" s="205"/>
      <c r="AV271" s="205"/>
      <c r="AW271" s="205"/>
      <c r="AX271" s="205"/>
      <c r="AY271" s="205"/>
      <c r="AZ271" s="205"/>
      <c r="BA271" s="205"/>
      <c r="BB271" s="205"/>
      <c r="BC271" s="205"/>
      <c r="BD271" s="205"/>
      <c r="BE271" s="205"/>
      <c r="BF271" s="205"/>
      <c r="BG271" s="205"/>
      <c r="BH271" s="205"/>
      <c r="BI271" s="205"/>
      <c r="BJ271" s="205"/>
      <c r="BK271" s="205"/>
      <c r="BL271" s="205"/>
      <c r="BM271" s="205"/>
      <c r="BN271" s="205"/>
      <c r="BO271" s="205"/>
      <c r="BP271" s="205"/>
      <c r="BQ271" s="205"/>
      <c r="BR271" s="205"/>
      <c r="BS271" s="205"/>
      <c r="BT271" s="205"/>
      <c r="BU271" s="205"/>
      <c r="BV271" s="205"/>
      <c r="BW271" s="205"/>
      <c r="BX271" s="205"/>
      <c r="BY271" s="205"/>
      <c r="BZ271" s="205"/>
      <c r="CA271" s="205"/>
      <c r="CB271" s="205"/>
      <c r="CC271" s="205"/>
      <c r="CD271" s="205"/>
      <c r="CE271" s="205"/>
      <c r="CF271" s="205"/>
      <c r="CG271" s="205"/>
      <c r="CH271" s="205"/>
      <c r="CI271" s="205"/>
      <c r="CJ271" s="205"/>
      <c r="CK271" s="205"/>
      <c r="CL271" s="205"/>
      <c r="CM271" s="205"/>
      <c r="CN271" s="205"/>
      <c r="CO271" s="205"/>
      <c r="CP271" s="205"/>
      <c r="CQ271" s="205"/>
      <c r="CR271" s="205"/>
      <c r="CS271" s="205"/>
      <c r="CT271" s="205"/>
      <c r="CU271" s="205"/>
      <c r="CV271" s="205"/>
      <c r="CW271" s="205"/>
      <c r="CX271" s="205"/>
      <c r="CY271" s="205"/>
      <c r="CZ271" s="205"/>
      <c r="DA271" s="205"/>
      <c r="DB271" s="205"/>
      <c r="DC271" s="205"/>
      <c r="DD271" s="205"/>
      <c r="DE271" s="205"/>
      <c r="DF271" s="205"/>
      <c r="DG271" s="205"/>
      <c r="DH271" s="205"/>
      <c r="DI271" s="205"/>
      <c r="DJ271" s="205"/>
      <c r="DK271" s="205"/>
      <c r="DL271" s="205"/>
      <c r="DM271" s="205"/>
      <c r="DN271" s="205"/>
      <c r="DO271" s="205"/>
      <c r="DP271" s="205"/>
      <c r="DQ271" s="205"/>
      <c r="DR271" s="205"/>
      <c r="DS271" s="205"/>
      <c r="DT271" s="205"/>
      <c r="DU271" s="205"/>
      <c r="DV271" s="205"/>
      <c r="DW271" s="205"/>
      <c r="DX271" s="205"/>
      <c r="DY271" s="205"/>
      <c r="DZ271" s="205"/>
      <c r="EA271" s="205"/>
      <c r="EB271" s="205"/>
      <c r="EC271" s="205"/>
      <c r="ED271" s="205"/>
      <c r="EE271" s="205"/>
      <c r="EF271" s="205"/>
      <c r="EG271" s="205"/>
      <c r="EH271" s="205"/>
      <c r="EI271" s="205"/>
      <c r="EJ271" s="205"/>
      <c r="EK271" s="205"/>
      <c r="EL271" s="205"/>
      <c r="EM271" s="205"/>
      <c r="EN271" s="205"/>
      <c r="EO271" s="205"/>
      <c r="EP271" s="205"/>
      <c r="EQ271" s="205"/>
      <c r="ER271" s="205"/>
      <c r="ES271" s="205"/>
      <c r="ET271" s="205"/>
      <c r="EU271" s="205"/>
      <c r="EV271" s="205"/>
      <c r="EW271" s="205"/>
      <c r="EX271" s="205"/>
      <c r="EY271" s="205"/>
      <c r="EZ271" s="205"/>
      <c r="FA271" s="205"/>
      <c r="FB271" s="205"/>
      <c r="FC271" s="205"/>
      <c r="FD271" s="205"/>
      <c r="FE271" s="205"/>
      <c r="FF271" s="205"/>
      <c r="FG271" s="205"/>
      <c r="FH271" s="205"/>
      <c r="FI271" s="205"/>
      <c r="FJ271" s="205"/>
      <c r="FK271" s="205"/>
      <c r="FL271" s="205"/>
      <c r="FM271" s="205"/>
      <c r="FN271" s="205"/>
      <c r="FO271" s="205"/>
      <c r="FP271" s="205"/>
      <c r="FQ271" s="205"/>
      <c r="FR271" s="205"/>
      <c r="FS271" s="205"/>
      <c r="FT271" s="205"/>
      <c r="FU271" s="205"/>
      <c r="FV271" s="205"/>
      <c r="FW271" s="205"/>
      <c r="FX271" s="205"/>
      <c r="FY271" s="205"/>
      <c r="FZ271" s="205"/>
      <c r="GA271" s="205"/>
      <c r="GB271" s="205"/>
      <c r="GC271" s="205"/>
      <c r="GD271" s="205"/>
      <c r="GE271" s="205"/>
      <c r="GF271" s="205"/>
      <c r="GG271" s="205"/>
      <c r="GH271" s="205"/>
      <c r="GI271" s="205"/>
      <c r="GJ271" s="205"/>
      <c r="GK271" s="205"/>
      <c r="GL271" s="205"/>
      <c r="GM271" s="205"/>
      <c r="GN271" s="205"/>
      <c r="GO271" s="205"/>
      <c r="GP271" s="205"/>
      <c r="GQ271" s="205"/>
      <c r="GR271" s="205"/>
      <c r="GS271" s="205"/>
      <c r="GT271" s="205"/>
      <c r="GU271" s="205"/>
      <c r="GV271" s="205"/>
      <c r="GW271" s="205"/>
      <c r="GX271" s="205"/>
      <c r="GY271" s="205"/>
      <c r="GZ271" s="205"/>
      <c r="HA271" s="205"/>
      <c r="HB271" s="205"/>
      <c r="HC271" s="205"/>
      <c r="HD271" s="205"/>
      <c r="HE271" s="205"/>
      <c r="HF271" s="205"/>
      <c r="HG271" s="205"/>
      <c r="HH271" s="205"/>
      <c r="HI271" s="205"/>
      <c r="HJ271" s="205"/>
      <c r="HK271" s="205"/>
      <c r="HL271" s="205"/>
      <c r="HM271" s="205"/>
      <c r="HN271" s="205"/>
      <c r="HO271" s="205"/>
      <c r="HP271" s="205"/>
      <c r="HQ271" s="205"/>
      <c r="HR271" s="205"/>
      <c r="HS271" s="205"/>
      <c r="HT271" s="205"/>
      <c r="HU271" s="205"/>
      <c r="HV271" s="205"/>
      <c r="HW271" s="205"/>
      <c r="HX271" s="205"/>
      <c r="HY271" s="205"/>
      <c r="HZ271" s="205"/>
      <c r="IA271" s="205"/>
      <c r="IB271" s="205"/>
      <c r="IC271" s="205"/>
      <c r="ID271" s="205"/>
      <c r="IE271" s="205"/>
      <c r="IF271" s="205"/>
      <c r="IG271" s="205"/>
      <c r="IH271" s="205"/>
      <c r="II271" s="205"/>
      <c r="IJ271" s="205"/>
      <c r="IK271" s="205"/>
      <c r="IL271" s="205"/>
      <c r="IM271" s="205"/>
      <c r="IN271" s="205"/>
      <c r="IO271" s="205"/>
      <c r="IP271" s="205"/>
      <c r="IQ271" s="205"/>
    </row>
    <row r="272" spans="1:251" s="71" customFormat="1">
      <c r="A272" s="71">
        <v>3.22</v>
      </c>
      <c r="B272" s="152" t="s">
        <v>275</v>
      </c>
      <c r="C272" s="122">
        <v>2015</v>
      </c>
      <c r="D272" s="71" t="s">
        <v>708</v>
      </c>
      <c r="E272" s="71" t="s">
        <v>460</v>
      </c>
      <c r="F272" s="71">
        <v>250519</v>
      </c>
      <c r="G272" s="217" t="s">
        <v>710</v>
      </c>
      <c r="H272" s="6"/>
      <c r="I272" s="6"/>
      <c r="J272" s="6"/>
      <c r="K272" s="71" t="s">
        <v>128</v>
      </c>
      <c r="L272" s="5" t="s">
        <v>137</v>
      </c>
      <c r="M272" s="71" t="s">
        <v>241</v>
      </c>
      <c r="N272" s="71" t="s">
        <v>276</v>
      </c>
      <c r="O272" s="71" t="s">
        <v>511</v>
      </c>
    </row>
    <row r="273" spans="1:251" s="216" customFormat="1">
      <c r="A273" s="71">
        <v>3.17</v>
      </c>
      <c r="B273" s="152" t="s">
        <v>275</v>
      </c>
      <c r="C273" s="122">
        <v>2015</v>
      </c>
      <c r="D273" s="71" t="s">
        <v>708</v>
      </c>
      <c r="E273" s="71" t="s">
        <v>460</v>
      </c>
      <c r="F273" s="71">
        <v>250519</v>
      </c>
      <c r="G273" s="219" t="s">
        <v>715</v>
      </c>
      <c r="H273" s="6">
        <v>804</v>
      </c>
      <c r="I273" s="6"/>
      <c r="J273" s="6"/>
      <c r="K273" s="71" t="s">
        <v>128</v>
      </c>
      <c r="L273" s="5" t="s">
        <v>137</v>
      </c>
      <c r="M273" s="71" t="s">
        <v>241</v>
      </c>
      <c r="N273" s="71" t="s">
        <v>276</v>
      </c>
      <c r="O273" s="71" t="s">
        <v>511</v>
      </c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X273" s="71"/>
      <c r="AY273" s="71"/>
      <c r="AZ273" s="71"/>
      <c r="BA273" s="71"/>
      <c r="BB273" s="71"/>
      <c r="BC273" s="71"/>
      <c r="BD273" s="71"/>
      <c r="BE273" s="71"/>
      <c r="BF273" s="71"/>
      <c r="BG273" s="71"/>
      <c r="BH273" s="71"/>
      <c r="BI273" s="71"/>
      <c r="BJ273" s="71"/>
      <c r="BK273" s="71"/>
      <c r="BL273" s="71"/>
      <c r="BM273" s="71"/>
      <c r="BN273" s="71"/>
      <c r="BO273" s="71"/>
      <c r="BP273" s="71"/>
      <c r="BQ273" s="71"/>
      <c r="BR273" s="71"/>
      <c r="BS273" s="71"/>
      <c r="BT273" s="71"/>
      <c r="BU273" s="71"/>
      <c r="BV273" s="71"/>
      <c r="BW273" s="71"/>
      <c r="BX273" s="71"/>
      <c r="BY273" s="71"/>
      <c r="BZ273" s="71"/>
      <c r="CA273" s="71"/>
      <c r="CB273" s="71"/>
      <c r="CC273" s="71"/>
      <c r="CD273" s="71"/>
      <c r="CE273" s="71"/>
      <c r="CF273" s="71"/>
      <c r="CG273" s="71"/>
      <c r="CH273" s="71"/>
      <c r="CI273" s="71"/>
      <c r="CJ273" s="71"/>
      <c r="CK273" s="71"/>
      <c r="CL273" s="71"/>
      <c r="CM273" s="71"/>
      <c r="CN273" s="71"/>
      <c r="CO273" s="71"/>
      <c r="CP273" s="71"/>
      <c r="CQ273" s="71"/>
      <c r="CR273" s="71"/>
      <c r="CS273" s="71"/>
      <c r="CT273" s="71"/>
      <c r="CU273" s="71"/>
      <c r="CV273" s="71"/>
      <c r="CW273" s="71"/>
      <c r="CX273" s="71"/>
      <c r="CY273" s="71"/>
      <c r="CZ273" s="71"/>
      <c r="DA273" s="71"/>
      <c r="DB273" s="71"/>
      <c r="DC273" s="71"/>
      <c r="DD273" s="71"/>
      <c r="DE273" s="71"/>
      <c r="DF273" s="71"/>
      <c r="DG273" s="71"/>
      <c r="DH273" s="71"/>
      <c r="DI273" s="71"/>
      <c r="DJ273" s="71"/>
      <c r="DK273" s="71"/>
      <c r="DL273" s="71"/>
      <c r="DM273" s="71"/>
      <c r="DN273" s="71"/>
      <c r="DO273" s="71"/>
      <c r="DP273" s="71"/>
      <c r="DQ273" s="71"/>
      <c r="DR273" s="71"/>
      <c r="DS273" s="71"/>
      <c r="DT273" s="71"/>
      <c r="DU273" s="71"/>
      <c r="DV273" s="71"/>
      <c r="DW273" s="71"/>
      <c r="DX273" s="71"/>
      <c r="DY273" s="71"/>
      <c r="DZ273" s="71"/>
      <c r="EA273" s="71"/>
      <c r="EB273" s="71"/>
      <c r="EC273" s="71"/>
      <c r="ED273" s="71"/>
      <c r="EE273" s="71"/>
      <c r="EF273" s="71"/>
      <c r="EG273" s="71"/>
      <c r="EH273" s="71"/>
      <c r="EI273" s="71"/>
      <c r="EJ273" s="71"/>
      <c r="EK273" s="71"/>
      <c r="EL273" s="71"/>
      <c r="EM273" s="71"/>
      <c r="EN273" s="71"/>
      <c r="EO273" s="71"/>
      <c r="EP273" s="71"/>
      <c r="EQ273" s="71"/>
      <c r="ER273" s="71"/>
      <c r="ES273" s="71"/>
      <c r="ET273" s="71"/>
      <c r="EU273" s="71"/>
      <c r="EV273" s="71"/>
      <c r="EW273" s="71"/>
      <c r="EX273" s="71"/>
      <c r="EY273" s="71"/>
      <c r="EZ273" s="71"/>
      <c r="FA273" s="71"/>
      <c r="FB273" s="71"/>
      <c r="FC273" s="71"/>
      <c r="FD273" s="71"/>
      <c r="FE273" s="71"/>
      <c r="FF273" s="71"/>
      <c r="FG273" s="71"/>
      <c r="FH273" s="71"/>
      <c r="FI273" s="71"/>
      <c r="FJ273" s="71"/>
      <c r="FK273" s="71"/>
      <c r="FL273" s="71"/>
      <c r="FM273" s="71"/>
      <c r="FN273" s="71"/>
      <c r="FO273" s="71"/>
      <c r="FP273" s="71"/>
      <c r="FQ273" s="71"/>
      <c r="FR273" s="71"/>
      <c r="FS273" s="71"/>
      <c r="FT273" s="71"/>
      <c r="FU273" s="71"/>
      <c r="FV273" s="71"/>
      <c r="FW273" s="71"/>
      <c r="FX273" s="71"/>
      <c r="FY273" s="71"/>
      <c r="FZ273" s="71"/>
      <c r="GA273" s="71"/>
      <c r="GB273" s="71"/>
      <c r="GC273" s="71"/>
      <c r="GD273" s="71"/>
      <c r="GE273" s="71"/>
      <c r="GF273" s="71"/>
      <c r="GG273" s="71"/>
      <c r="GH273" s="71"/>
      <c r="GI273" s="71"/>
      <c r="GJ273" s="71"/>
      <c r="GK273" s="71"/>
      <c r="GL273" s="71"/>
      <c r="GM273" s="71"/>
      <c r="GN273" s="71"/>
      <c r="GO273" s="71"/>
      <c r="GP273" s="71"/>
      <c r="GQ273" s="71"/>
      <c r="GR273" s="71"/>
      <c r="GS273" s="71"/>
      <c r="GT273" s="71"/>
      <c r="GU273" s="71"/>
      <c r="GV273" s="71"/>
      <c r="GW273" s="71"/>
      <c r="GX273" s="71"/>
      <c r="GY273" s="71"/>
      <c r="GZ273" s="71"/>
      <c r="HA273" s="71"/>
      <c r="HB273" s="71"/>
      <c r="HC273" s="71"/>
      <c r="HD273" s="71"/>
      <c r="HE273" s="71"/>
      <c r="HF273" s="71"/>
      <c r="HG273" s="71"/>
      <c r="HH273" s="71"/>
      <c r="HI273" s="71"/>
      <c r="HJ273" s="71"/>
      <c r="HK273" s="71"/>
      <c r="HL273" s="71"/>
      <c r="HM273" s="71"/>
      <c r="HN273" s="71"/>
      <c r="HO273" s="71"/>
      <c r="HP273" s="71"/>
      <c r="HQ273" s="71"/>
      <c r="HR273" s="71"/>
      <c r="HS273" s="71"/>
      <c r="HT273" s="71"/>
      <c r="HU273" s="71"/>
      <c r="HV273" s="71"/>
      <c r="HW273" s="71"/>
      <c r="HX273" s="71"/>
      <c r="HY273" s="71"/>
      <c r="HZ273" s="71"/>
      <c r="IA273" s="71"/>
      <c r="IB273" s="71"/>
      <c r="IC273" s="71"/>
      <c r="ID273" s="71"/>
      <c r="IE273" s="71"/>
      <c r="IF273" s="71"/>
      <c r="IG273" s="71"/>
      <c r="IH273" s="71"/>
      <c r="II273" s="71"/>
      <c r="IJ273" s="71"/>
      <c r="IK273" s="71"/>
      <c r="IL273" s="71"/>
      <c r="IM273" s="71"/>
      <c r="IN273" s="71"/>
      <c r="IO273" s="71"/>
      <c r="IP273" s="71"/>
      <c r="IQ273" s="71"/>
    </row>
    <row r="274" spans="1:251" s="216" customFormat="1">
      <c r="A274" s="65">
        <v>1.73</v>
      </c>
      <c r="B274" s="152" t="s">
        <v>275</v>
      </c>
      <c r="C274" s="86">
        <v>2015</v>
      </c>
      <c r="D274" s="5" t="s">
        <v>36</v>
      </c>
      <c r="E274" s="5" t="s">
        <v>218</v>
      </c>
      <c r="F274" s="6">
        <v>250217</v>
      </c>
      <c r="G274" s="5"/>
      <c r="H274" s="6">
        <v>815</v>
      </c>
      <c r="I274" s="6"/>
      <c r="J274" s="6"/>
      <c r="K274" s="5" t="s">
        <v>128</v>
      </c>
      <c r="L274" s="5" t="s">
        <v>137</v>
      </c>
      <c r="M274" s="5" t="s">
        <v>241</v>
      </c>
      <c r="N274" s="6" t="s">
        <v>276</v>
      </c>
      <c r="O274" s="106" t="s">
        <v>166</v>
      </c>
      <c r="P274" s="5" t="s">
        <v>180</v>
      </c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  <c r="FV274" s="5"/>
      <c r="FW274" s="5"/>
      <c r="FX274" s="5"/>
      <c r="FY274" s="5"/>
      <c r="FZ274" s="5"/>
      <c r="GA274" s="5"/>
      <c r="GB274" s="5"/>
      <c r="GC274" s="5"/>
      <c r="GD274" s="5"/>
      <c r="GE274" s="5"/>
      <c r="GF274" s="5"/>
      <c r="GG274" s="5"/>
      <c r="GH274" s="5"/>
      <c r="GI274" s="5"/>
      <c r="GJ274" s="5"/>
      <c r="GK274" s="5"/>
      <c r="GL274" s="5"/>
      <c r="GM274" s="5"/>
      <c r="GN274" s="5"/>
      <c r="GO274" s="5"/>
      <c r="GP274" s="5"/>
      <c r="GQ274" s="5"/>
      <c r="GR274" s="5"/>
      <c r="GS274" s="5"/>
      <c r="GT274" s="5"/>
      <c r="GU274" s="5"/>
      <c r="GV274" s="5"/>
      <c r="GW274" s="5"/>
      <c r="GX274" s="5"/>
      <c r="GY274" s="5"/>
      <c r="GZ274" s="5"/>
      <c r="HA274" s="5"/>
      <c r="HB274" s="5"/>
      <c r="HC274" s="5"/>
      <c r="HD274" s="5"/>
      <c r="HE274" s="5"/>
      <c r="HF274" s="5"/>
      <c r="HG274" s="5"/>
      <c r="HH274" s="5"/>
      <c r="HI274" s="5"/>
      <c r="HJ274" s="5"/>
      <c r="HK274" s="5"/>
      <c r="HL274" s="5"/>
      <c r="HM274" s="5"/>
      <c r="HN274" s="5"/>
      <c r="HO274" s="5"/>
      <c r="HP274" s="5"/>
      <c r="HQ274" s="5"/>
      <c r="HR274" s="5"/>
      <c r="HS274" s="5"/>
      <c r="HT274" s="5"/>
      <c r="HU274" s="5"/>
      <c r="HV274" s="5"/>
      <c r="HW274" s="5"/>
      <c r="HX274" s="5"/>
      <c r="HY274" s="5"/>
      <c r="HZ274" s="5"/>
      <c r="IA274" s="5"/>
      <c r="IB274" s="5"/>
      <c r="IC274" s="5"/>
      <c r="ID274" s="5"/>
      <c r="IE274" s="5"/>
      <c r="IF274" s="5"/>
      <c r="IG274" s="5"/>
      <c r="IH274" s="5"/>
      <c r="II274" s="5"/>
      <c r="IJ274" s="5"/>
      <c r="IK274" s="5"/>
      <c r="IL274" s="5"/>
      <c r="IM274" s="5"/>
      <c r="IN274" s="5"/>
      <c r="IO274" s="5"/>
      <c r="IP274" s="5"/>
      <c r="IQ274" s="5"/>
    </row>
    <row r="275" spans="1:251" s="216" customFormat="1">
      <c r="A275" s="86" t="s">
        <v>549</v>
      </c>
      <c r="B275" s="86" t="s">
        <v>550</v>
      </c>
      <c r="C275" s="86">
        <v>2015</v>
      </c>
      <c r="D275" s="39" t="s">
        <v>472</v>
      </c>
      <c r="E275" s="39" t="s">
        <v>460</v>
      </c>
      <c r="F275" s="39">
        <v>250505</v>
      </c>
      <c r="G275" s="36"/>
      <c r="H275" s="36">
        <v>222</v>
      </c>
      <c r="I275" s="36"/>
      <c r="J275" s="36"/>
      <c r="K275" s="36" t="s">
        <v>128</v>
      </c>
      <c r="L275" s="36" t="s">
        <v>137</v>
      </c>
      <c r="M275" s="36" t="s">
        <v>239</v>
      </c>
      <c r="N275" s="36" t="s">
        <v>276</v>
      </c>
      <c r="O275" s="36" t="s">
        <v>511</v>
      </c>
      <c r="P275" s="36" t="s">
        <v>15</v>
      </c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  <c r="CA275" s="36"/>
      <c r="CB275" s="36"/>
      <c r="CC275" s="36"/>
      <c r="CD275" s="36"/>
      <c r="CE275" s="36"/>
      <c r="CF275" s="36"/>
      <c r="CG275" s="36"/>
      <c r="CH275" s="36"/>
      <c r="CI275" s="36"/>
      <c r="CJ275" s="36"/>
      <c r="CK275" s="36"/>
      <c r="CL275" s="36"/>
      <c r="CM275" s="36"/>
      <c r="CN275" s="36"/>
      <c r="CO275" s="36"/>
      <c r="CP275" s="36"/>
      <c r="CQ275" s="36"/>
      <c r="CR275" s="36"/>
      <c r="CS275" s="36"/>
      <c r="CT275" s="36"/>
      <c r="CU275" s="36"/>
      <c r="CV275" s="36"/>
      <c r="CW275" s="36"/>
      <c r="CX275" s="36"/>
      <c r="CY275" s="36"/>
      <c r="CZ275" s="36"/>
      <c r="DA275" s="36"/>
      <c r="DB275" s="36"/>
      <c r="DC275" s="36"/>
      <c r="DD275" s="36"/>
      <c r="DE275" s="36"/>
      <c r="DF275" s="36"/>
      <c r="DG275" s="36"/>
      <c r="DH275" s="36"/>
      <c r="DI275" s="36"/>
      <c r="DJ275" s="36"/>
      <c r="DK275" s="36"/>
      <c r="DL275" s="36"/>
      <c r="DM275" s="36"/>
      <c r="DN275" s="36"/>
      <c r="DO275" s="36"/>
      <c r="DP275" s="36"/>
      <c r="DQ275" s="36"/>
      <c r="DR275" s="36"/>
      <c r="DS275" s="36"/>
      <c r="DT275" s="36"/>
      <c r="DU275" s="36"/>
      <c r="DV275" s="36"/>
      <c r="DW275" s="36"/>
      <c r="DX275" s="36"/>
      <c r="DY275" s="36"/>
      <c r="DZ275" s="36"/>
      <c r="EA275" s="36"/>
      <c r="EB275" s="36"/>
      <c r="EC275" s="36"/>
      <c r="ED275" s="36"/>
      <c r="EE275" s="36"/>
      <c r="EF275" s="36"/>
      <c r="EG275" s="36"/>
      <c r="EH275" s="36"/>
      <c r="EI275" s="36"/>
      <c r="EJ275" s="36"/>
      <c r="EK275" s="36"/>
      <c r="EL275" s="36"/>
      <c r="EM275" s="36"/>
      <c r="EN275" s="36"/>
      <c r="EO275" s="36"/>
      <c r="EP275" s="36"/>
      <c r="EQ275" s="36"/>
      <c r="ER275" s="36"/>
      <c r="ES275" s="36"/>
      <c r="ET275" s="36"/>
      <c r="EU275" s="36"/>
      <c r="EV275" s="36"/>
      <c r="EW275" s="36"/>
      <c r="EX275" s="36"/>
      <c r="EY275" s="36"/>
      <c r="EZ275" s="36"/>
      <c r="FA275" s="36"/>
      <c r="FB275" s="36"/>
      <c r="FC275" s="36"/>
      <c r="FD275" s="36"/>
      <c r="FE275" s="36"/>
      <c r="FF275" s="36"/>
      <c r="FG275" s="36"/>
      <c r="FH275" s="36"/>
      <c r="FI275" s="36"/>
      <c r="FJ275" s="36"/>
      <c r="FK275" s="36"/>
      <c r="FL275" s="36"/>
      <c r="FM275" s="36"/>
      <c r="FN275" s="36"/>
      <c r="FO275" s="36"/>
      <c r="FP275" s="36"/>
      <c r="FQ275" s="36"/>
      <c r="FR275" s="36"/>
      <c r="FS275" s="36"/>
      <c r="FT275" s="36"/>
      <c r="FU275" s="36"/>
      <c r="FV275" s="36"/>
      <c r="FW275" s="36"/>
      <c r="FX275" s="36"/>
      <c r="FY275" s="36"/>
      <c r="FZ275" s="36"/>
      <c r="GA275" s="36"/>
      <c r="GB275" s="36"/>
      <c r="GC275" s="36"/>
      <c r="GD275" s="36"/>
      <c r="GE275" s="36"/>
      <c r="GF275" s="36"/>
      <c r="GG275" s="36"/>
      <c r="GH275" s="36"/>
      <c r="GI275" s="36"/>
      <c r="GJ275" s="36"/>
      <c r="GK275" s="36"/>
      <c r="GL275" s="36"/>
      <c r="GM275" s="36"/>
      <c r="GN275" s="36"/>
      <c r="GO275" s="36"/>
      <c r="GP275" s="36"/>
      <c r="GQ275" s="36"/>
      <c r="GR275" s="36"/>
      <c r="GS275" s="36"/>
      <c r="GT275" s="36"/>
      <c r="GU275" s="36"/>
      <c r="GV275" s="36"/>
      <c r="GW275" s="36"/>
      <c r="GX275" s="36"/>
      <c r="GY275" s="36"/>
      <c r="GZ275" s="36"/>
      <c r="HA275" s="36"/>
      <c r="HB275" s="36"/>
      <c r="HC275" s="36"/>
      <c r="HD275" s="36"/>
      <c r="HE275" s="36"/>
      <c r="HF275" s="36"/>
      <c r="HG275" s="36"/>
      <c r="HH275" s="36"/>
      <c r="HI275" s="36"/>
      <c r="HJ275" s="36"/>
      <c r="HK275" s="36"/>
      <c r="HL275" s="36"/>
      <c r="HM275" s="36"/>
      <c r="HN275" s="36"/>
      <c r="HO275" s="36"/>
      <c r="HP275" s="36"/>
      <c r="HQ275" s="36"/>
      <c r="HR275" s="36"/>
      <c r="HS275" s="36"/>
      <c r="HT275" s="36"/>
      <c r="HU275" s="36"/>
      <c r="HV275" s="36"/>
      <c r="HW275" s="36"/>
      <c r="HX275" s="36"/>
      <c r="HY275" s="36"/>
      <c r="HZ275" s="36"/>
      <c r="IA275" s="36"/>
      <c r="IB275" s="36"/>
      <c r="IC275" s="36"/>
      <c r="ID275" s="36"/>
      <c r="IE275" s="36"/>
      <c r="IF275" s="36"/>
      <c r="IG275" s="36"/>
      <c r="IH275" s="36"/>
      <c r="II275" s="36"/>
      <c r="IJ275" s="36"/>
      <c r="IK275" s="36"/>
      <c r="IL275" s="36"/>
      <c r="IM275" s="36"/>
      <c r="IN275" s="36"/>
      <c r="IO275" s="36"/>
      <c r="IP275" s="36"/>
      <c r="IQ275" s="36"/>
    </row>
    <row r="276" spans="1:251" s="216" customFormat="1">
      <c r="A276" s="39" t="s">
        <v>874</v>
      </c>
      <c r="B276" s="204" t="s">
        <v>875</v>
      </c>
      <c r="C276" s="39" t="s">
        <v>757</v>
      </c>
      <c r="D276" s="203" t="s">
        <v>268</v>
      </c>
      <c r="E276" s="39" t="s">
        <v>817</v>
      </c>
      <c r="F276" s="39">
        <v>250906</v>
      </c>
      <c r="G276" s="205"/>
      <c r="H276" s="36"/>
      <c r="I276" s="36"/>
      <c r="J276" s="36"/>
      <c r="K276" s="205" t="s">
        <v>129</v>
      </c>
      <c r="L276" s="36" t="s">
        <v>130</v>
      </c>
      <c r="M276" s="36" t="s">
        <v>380</v>
      </c>
      <c r="N276" s="36" t="s">
        <v>271</v>
      </c>
      <c r="O276" s="39" t="s">
        <v>511</v>
      </c>
      <c r="P276" s="36" t="s">
        <v>15</v>
      </c>
      <c r="Q276" s="205"/>
      <c r="R276" s="205"/>
      <c r="S276" s="39"/>
      <c r="T276" s="205"/>
      <c r="U276" s="205"/>
      <c r="V276" s="205"/>
      <c r="W276" s="205"/>
      <c r="X276" s="205"/>
      <c r="Y276" s="205"/>
      <c r="Z276" s="205"/>
      <c r="AA276" s="205"/>
      <c r="AB276" s="205"/>
      <c r="AC276" s="205"/>
      <c r="AD276" s="205"/>
      <c r="AE276" s="205"/>
      <c r="AF276" s="205"/>
      <c r="AG276" s="205"/>
      <c r="AH276" s="205"/>
      <c r="AI276" s="205"/>
      <c r="AJ276" s="205"/>
      <c r="AK276" s="205"/>
      <c r="AL276" s="205"/>
      <c r="AM276" s="205"/>
      <c r="AN276" s="205"/>
      <c r="AO276" s="205"/>
      <c r="AP276" s="205"/>
      <c r="AQ276" s="205"/>
      <c r="AR276" s="205"/>
      <c r="AS276" s="205"/>
      <c r="AT276" s="205"/>
      <c r="AU276" s="205"/>
      <c r="AV276" s="205"/>
      <c r="AW276" s="205"/>
      <c r="AX276" s="205"/>
      <c r="AY276" s="205"/>
      <c r="AZ276" s="205"/>
      <c r="BA276" s="205"/>
      <c r="BB276" s="205"/>
      <c r="BC276" s="205"/>
      <c r="BD276" s="205"/>
      <c r="BE276" s="205"/>
      <c r="BF276" s="205"/>
      <c r="BG276" s="205"/>
      <c r="BH276" s="205"/>
      <c r="BI276" s="205"/>
      <c r="BJ276" s="205"/>
      <c r="BK276" s="205"/>
      <c r="BL276" s="205"/>
      <c r="BM276" s="205"/>
      <c r="BN276" s="205"/>
      <c r="BO276" s="205"/>
      <c r="BP276" s="205"/>
      <c r="BQ276" s="205"/>
      <c r="BR276" s="205"/>
      <c r="BS276" s="205"/>
      <c r="BT276" s="205"/>
      <c r="BU276" s="205"/>
      <c r="BV276" s="205"/>
      <c r="BW276" s="205"/>
      <c r="BX276" s="205"/>
      <c r="BY276" s="205"/>
      <c r="BZ276" s="205"/>
      <c r="CA276" s="205"/>
      <c r="CB276" s="205"/>
      <c r="CC276" s="205"/>
      <c r="CD276" s="205"/>
      <c r="CE276" s="205"/>
      <c r="CF276" s="205"/>
      <c r="CG276" s="205"/>
      <c r="CH276" s="205"/>
      <c r="CI276" s="205"/>
      <c r="CJ276" s="205"/>
      <c r="CK276" s="205"/>
      <c r="CL276" s="205"/>
      <c r="CM276" s="205"/>
      <c r="CN276" s="205"/>
      <c r="CO276" s="205"/>
      <c r="CP276" s="205"/>
      <c r="CQ276" s="205"/>
      <c r="CR276" s="205"/>
      <c r="CS276" s="205"/>
      <c r="CT276" s="205"/>
      <c r="CU276" s="205"/>
      <c r="CV276" s="205"/>
      <c r="CW276" s="205"/>
      <c r="CX276" s="205"/>
      <c r="CY276" s="205"/>
      <c r="CZ276" s="205"/>
      <c r="DA276" s="205"/>
      <c r="DB276" s="205"/>
      <c r="DC276" s="205"/>
      <c r="DD276" s="205"/>
      <c r="DE276" s="205"/>
      <c r="DF276" s="205"/>
      <c r="DG276" s="205"/>
      <c r="DH276" s="205"/>
      <c r="DI276" s="205"/>
      <c r="DJ276" s="205"/>
      <c r="DK276" s="205"/>
      <c r="DL276" s="205"/>
      <c r="DM276" s="205"/>
      <c r="DN276" s="205"/>
      <c r="DO276" s="205"/>
      <c r="DP276" s="205"/>
      <c r="DQ276" s="205"/>
      <c r="DR276" s="205"/>
      <c r="DS276" s="205"/>
      <c r="DT276" s="205"/>
      <c r="DU276" s="205"/>
      <c r="DV276" s="205"/>
      <c r="DW276" s="205"/>
      <c r="DX276" s="205"/>
      <c r="DY276" s="205"/>
      <c r="DZ276" s="205"/>
      <c r="EA276" s="205"/>
      <c r="EB276" s="205"/>
      <c r="EC276" s="205"/>
      <c r="ED276" s="205"/>
      <c r="EE276" s="205"/>
      <c r="EF276" s="205"/>
      <c r="EG276" s="205"/>
      <c r="EH276" s="205"/>
      <c r="EI276" s="205"/>
      <c r="EJ276" s="205"/>
      <c r="EK276" s="205"/>
      <c r="EL276" s="205"/>
      <c r="EM276" s="205"/>
      <c r="EN276" s="205"/>
      <c r="EO276" s="205"/>
      <c r="EP276" s="205"/>
      <c r="EQ276" s="205"/>
      <c r="ER276" s="205"/>
      <c r="ES276" s="205"/>
      <c r="ET276" s="205"/>
      <c r="EU276" s="205"/>
      <c r="EV276" s="205"/>
      <c r="EW276" s="205"/>
      <c r="EX276" s="205"/>
      <c r="EY276" s="205"/>
      <c r="EZ276" s="205"/>
      <c r="FA276" s="205"/>
      <c r="FB276" s="205"/>
      <c r="FC276" s="205"/>
      <c r="FD276" s="205"/>
      <c r="FE276" s="205"/>
      <c r="FF276" s="205"/>
      <c r="FG276" s="205"/>
      <c r="FH276" s="205"/>
      <c r="FI276" s="205"/>
      <c r="FJ276" s="205"/>
      <c r="FK276" s="205"/>
      <c r="FL276" s="205"/>
      <c r="FM276" s="205"/>
      <c r="FN276" s="205"/>
      <c r="FO276" s="205"/>
      <c r="FP276" s="205"/>
      <c r="FQ276" s="205"/>
      <c r="FR276" s="205"/>
      <c r="FS276" s="205"/>
      <c r="FT276" s="205"/>
      <c r="FU276" s="205"/>
      <c r="FV276" s="205"/>
      <c r="FW276" s="205"/>
      <c r="FX276" s="205"/>
      <c r="FY276" s="205"/>
      <c r="FZ276" s="205"/>
      <c r="GA276" s="205"/>
      <c r="GB276" s="205"/>
      <c r="GC276" s="205"/>
      <c r="GD276" s="205"/>
      <c r="GE276" s="205"/>
      <c r="GF276" s="205"/>
      <c r="GG276" s="205"/>
      <c r="GH276" s="205"/>
      <c r="GI276" s="205"/>
      <c r="GJ276" s="205"/>
      <c r="GK276" s="205"/>
      <c r="GL276" s="205"/>
      <c r="GM276" s="205"/>
      <c r="GN276" s="205"/>
      <c r="GO276" s="205"/>
      <c r="GP276" s="205"/>
      <c r="GQ276" s="205"/>
      <c r="GR276" s="205"/>
      <c r="GS276" s="205"/>
      <c r="GT276" s="205"/>
      <c r="GU276" s="205"/>
      <c r="GV276" s="205"/>
      <c r="GW276" s="205"/>
      <c r="GX276" s="205"/>
      <c r="GY276" s="205"/>
      <c r="GZ276" s="205"/>
      <c r="HA276" s="205"/>
      <c r="HB276" s="205"/>
      <c r="HC276" s="205"/>
      <c r="HD276" s="205"/>
      <c r="HE276" s="205"/>
      <c r="HF276" s="205"/>
      <c r="HG276" s="205"/>
      <c r="HH276" s="205"/>
      <c r="HI276" s="205"/>
      <c r="HJ276" s="205"/>
      <c r="HK276" s="205"/>
      <c r="HL276" s="205"/>
      <c r="HM276" s="205"/>
      <c r="HN276" s="205"/>
      <c r="HO276" s="205"/>
      <c r="HP276" s="205"/>
      <c r="HQ276" s="205"/>
      <c r="HR276" s="205"/>
      <c r="HS276" s="205"/>
      <c r="HT276" s="205"/>
      <c r="HU276" s="205"/>
      <c r="HV276" s="205"/>
      <c r="HW276" s="205"/>
      <c r="HX276" s="205"/>
      <c r="HY276" s="205"/>
      <c r="HZ276" s="205"/>
      <c r="IA276" s="205"/>
      <c r="IB276" s="205"/>
      <c r="IC276" s="205"/>
      <c r="ID276" s="205"/>
      <c r="IE276" s="205"/>
      <c r="IF276" s="205"/>
      <c r="IG276" s="205"/>
      <c r="IH276" s="205"/>
      <c r="II276" s="205"/>
      <c r="IJ276" s="205"/>
      <c r="IK276" s="205"/>
      <c r="IL276" s="205"/>
      <c r="IM276" s="205"/>
      <c r="IN276" s="205"/>
      <c r="IO276" s="205"/>
      <c r="IP276" s="205"/>
      <c r="IQ276" s="205"/>
    </row>
    <row r="277" spans="1:251" s="216" customFormat="1">
      <c r="A277" s="145">
        <v>41.2</v>
      </c>
      <c r="B277" s="128" t="s">
        <v>837</v>
      </c>
      <c r="C277" s="6">
        <v>2014</v>
      </c>
      <c r="D277" s="65" t="s">
        <v>839</v>
      </c>
      <c r="E277" s="5" t="s">
        <v>842</v>
      </c>
      <c r="F277" s="6">
        <v>250831</v>
      </c>
      <c r="G277" s="7">
        <v>0.1</v>
      </c>
      <c r="H277" s="6">
        <v>84</v>
      </c>
      <c r="I277" s="6"/>
      <c r="J277" s="6"/>
      <c r="K277" s="5" t="s">
        <v>129</v>
      </c>
      <c r="L277" s="5" t="s">
        <v>137</v>
      </c>
      <c r="M277" s="5" t="s">
        <v>239</v>
      </c>
      <c r="N277" s="6" t="s">
        <v>836</v>
      </c>
      <c r="O277" s="6" t="s">
        <v>511</v>
      </c>
      <c r="P277" s="6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  <c r="HL277" s="5"/>
      <c r="HM277" s="5"/>
      <c r="HN277" s="5"/>
      <c r="HO277" s="5"/>
      <c r="HP277" s="5"/>
      <c r="HQ277" s="5"/>
      <c r="HR277" s="5"/>
      <c r="HS277" s="5"/>
      <c r="HT277" s="5"/>
      <c r="HU277" s="5"/>
      <c r="HV277" s="5"/>
      <c r="HW277" s="5"/>
      <c r="HX277" s="5"/>
      <c r="HY277" s="5"/>
      <c r="HZ277" s="5"/>
      <c r="IA277" s="5"/>
      <c r="IB277" s="5"/>
      <c r="IC277" s="5"/>
      <c r="ID277" s="5"/>
      <c r="IE277" s="5"/>
      <c r="IF277" s="5"/>
      <c r="IG277" s="5"/>
      <c r="IH277" s="5"/>
      <c r="II277" s="5"/>
      <c r="IJ277" s="5"/>
      <c r="IK277" s="5"/>
      <c r="IL277" s="5"/>
      <c r="IM277" s="5"/>
      <c r="IN277" s="5"/>
      <c r="IO277" s="5"/>
      <c r="IP277" s="5"/>
      <c r="IQ277" s="5"/>
    </row>
    <row r="278" spans="1:251" s="216" customFormat="1">
      <c r="A278" s="145">
        <v>12.3</v>
      </c>
      <c r="B278" s="128" t="s">
        <v>837</v>
      </c>
      <c r="C278" s="6">
        <v>2014</v>
      </c>
      <c r="D278" s="65" t="s">
        <v>832</v>
      </c>
      <c r="E278" s="5" t="s">
        <v>842</v>
      </c>
      <c r="F278" s="6">
        <v>250831</v>
      </c>
      <c r="G278" s="7">
        <v>0</v>
      </c>
      <c r="H278" s="6">
        <v>14</v>
      </c>
      <c r="I278" s="6"/>
      <c r="J278" s="6"/>
      <c r="K278" s="5" t="s">
        <v>129</v>
      </c>
      <c r="L278" s="5" t="s">
        <v>137</v>
      </c>
      <c r="M278" s="5" t="s">
        <v>239</v>
      </c>
      <c r="N278" s="6" t="s">
        <v>836</v>
      </c>
      <c r="O278" s="6" t="s">
        <v>511</v>
      </c>
      <c r="P278" s="6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  <c r="HL278" s="5"/>
      <c r="HM278" s="5"/>
      <c r="HN278" s="5"/>
      <c r="HO278" s="5"/>
      <c r="HP278" s="5"/>
      <c r="HQ278" s="5"/>
      <c r="HR278" s="5"/>
      <c r="HS278" s="5"/>
      <c r="HT278" s="5"/>
      <c r="HU278" s="5"/>
      <c r="HV278" s="5"/>
      <c r="HW278" s="5"/>
      <c r="HX278" s="5"/>
      <c r="HY278" s="5"/>
      <c r="HZ278" s="5"/>
      <c r="IA278" s="5"/>
      <c r="IB278" s="5"/>
      <c r="IC278" s="5"/>
      <c r="ID278" s="5"/>
      <c r="IE278" s="5"/>
      <c r="IF278" s="5"/>
      <c r="IG278" s="5"/>
      <c r="IH278" s="5"/>
      <c r="II278" s="5"/>
      <c r="IJ278" s="5"/>
      <c r="IK278" s="5"/>
      <c r="IL278" s="5"/>
      <c r="IM278" s="5"/>
      <c r="IN278" s="5"/>
      <c r="IO278" s="5"/>
      <c r="IP278" s="5"/>
      <c r="IQ278" s="5"/>
    </row>
    <row r="279" spans="1:251" s="216" customFormat="1">
      <c r="A279" s="65">
        <v>0.9</v>
      </c>
      <c r="B279" s="128" t="s">
        <v>837</v>
      </c>
      <c r="C279" s="6">
        <v>2014</v>
      </c>
      <c r="D279" s="6" t="s">
        <v>841</v>
      </c>
      <c r="E279" s="5" t="s">
        <v>842</v>
      </c>
      <c r="F279" s="6">
        <v>250831</v>
      </c>
      <c r="G279" s="7"/>
      <c r="H279" s="6">
        <v>670</v>
      </c>
      <c r="I279" s="6"/>
      <c r="J279" s="6"/>
      <c r="K279" s="5" t="s">
        <v>129</v>
      </c>
      <c r="L279" s="5" t="s">
        <v>137</v>
      </c>
      <c r="M279" s="5" t="s">
        <v>241</v>
      </c>
      <c r="N279" s="6" t="s">
        <v>836</v>
      </c>
      <c r="O279" s="6" t="s">
        <v>511</v>
      </c>
      <c r="P279" s="6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  <c r="HL279" s="5"/>
      <c r="HM279" s="5"/>
      <c r="HN279" s="5"/>
      <c r="HO279" s="5"/>
      <c r="HP279" s="5"/>
      <c r="HQ279" s="5"/>
      <c r="HR279" s="5"/>
      <c r="HS279" s="5"/>
      <c r="HT279" s="5"/>
      <c r="HU279" s="5"/>
      <c r="HV279" s="5"/>
      <c r="HW279" s="5"/>
      <c r="HX279" s="5"/>
      <c r="HY279" s="5"/>
      <c r="HZ279" s="5"/>
      <c r="IA279" s="5"/>
      <c r="IB279" s="5"/>
      <c r="IC279" s="5"/>
      <c r="ID279" s="5"/>
      <c r="IE279" s="5"/>
      <c r="IF279" s="5"/>
      <c r="IG279" s="5"/>
      <c r="IH279" s="5"/>
      <c r="II279" s="5"/>
      <c r="IJ279" s="5"/>
      <c r="IK279" s="5"/>
      <c r="IL279" s="5"/>
      <c r="IM279" s="5"/>
      <c r="IN279" s="5"/>
      <c r="IO279" s="5"/>
      <c r="IP279" s="5"/>
      <c r="IQ279" s="5"/>
    </row>
    <row r="280" spans="1:251" s="216" customFormat="1">
      <c r="A280" s="65">
        <v>5.1100000000000003</v>
      </c>
      <c r="B280" s="128" t="s">
        <v>837</v>
      </c>
      <c r="C280" s="6">
        <v>2014</v>
      </c>
      <c r="D280" s="65" t="s">
        <v>840</v>
      </c>
      <c r="E280" s="5" t="s">
        <v>842</v>
      </c>
      <c r="F280" s="6">
        <v>250831</v>
      </c>
      <c r="G280" s="7"/>
      <c r="H280" s="6">
        <v>662</v>
      </c>
      <c r="I280" s="6"/>
      <c r="J280" s="6"/>
      <c r="K280" s="5" t="s">
        <v>129</v>
      </c>
      <c r="L280" s="5" t="s">
        <v>137</v>
      </c>
      <c r="M280" s="5" t="s">
        <v>240</v>
      </c>
      <c r="N280" s="6" t="s">
        <v>836</v>
      </c>
      <c r="O280" s="6" t="s">
        <v>511</v>
      </c>
      <c r="P280" s="6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  <c r="HN280" s="5"/>
      <c r="HO280" s="5"/>
      <c r="HP280" s="5"/>
      <c r="HQ280" s="5"/>
      <c r="HR280" s="5"/>
      <c r="HS280" s="5"/>
      <c r="HT280" s="5"/>
      <c r="HU280" s="5"/>
      <c r="HV280" s="5"/>
      <c r="HW280" s="5"/>
      <c r="HX280" s="5"/>
      <c r="HY280" s="5"/>
      <c r="HZ280" s="5"/>
      <c r="IA280" s="5"/>
      <c r="IB280" s="5"/>
      <c r="IC280" s="5"/>
      <c r="ID280" s="5"/>
      <c r="IE280" s="5"/>
      <c r="IF280" s="5"/>
      <c r="IG280" s="5"/>
      <c r="IH280" s="5"/>
      <c r="II280" s="5"/>
      <c r="IJ280" s="5"/>
      <c r="IK280" s="5"/>
      <c r="IL280" s="5"/>
      <c r="IM280" s="5"/>
      <c r="IN280" s="5"/>
      <c r="IO280" s="5"/>
      <c r="IP280" s="5"/>
      <c r="IQ280" s="5"/>
    </row>
    <row r="281" spans="1:251" s="216" customFormat="1">
      <c r="A281" s="65">
        <v>3.38</v>
      </c>
      <c r="B281" s="128" t="s">
        <v>837</v>
      </c>
      <c r="C281" s="6">
        <v>2014</v>
      </c>
      <c r="D281" s="6" t="s">
        <v>708</v>
      </c>
      <c r="E281" s="5" t="s">
        <v>842</v>
      </c>
      <c r="F281" s="6">
        <v>250831</v>
      </c>
      <c r="G281" s="7">
        <v>0</v>
      </c>
      <c r="H281" s="6">
        <v>796</v>
      </c>
      <c r="I281" s="6"/>
      <c r="J281" s="6"/>
      <c r="K281" s="5" t="s">
        <v>129</v>
      </c>
      <c r="L281" s="5" t="s">
        <v>137</v>
      </c>
      <c r="M281" s="5" t="s">
        <v>241</v>
      </c>
      <c r="N281" s="6" t="s">
        <v>836</v>
      </c>
      <c r="O281" s="6" t="s">
        <v>511</v>
      </c>
      <c r="P281" s="6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  <c r="HN281" s="5"/>
      <c r="HO281" s="5"/>
      <c r="HP281" s="5"/>
      <c r="HQ281" s="5"/>
      <c r="HR281" s="5"/>
      <c r="HS281" s="5"/>
      <c r="HT281" s="5"/>
      <c r="HU281" s="5"/>
      <c r="HV281" s="5"/>
      <c r="HW281" s="5"/>
      <c r="HX281" s="5"/>
      <c r="HY281" s="5"/>
      <c r="HZ281" s="5"/>
      <c r="IA281" s="5"/>
      <c r="IB281" s="5"/>
      <c r="IC281" s="5"/>
      <c r="ID281" s="5"/>
      <c r="IE281" s="5"/>
      <c r="IF281" s="5"/>
      <c r="IG281" s="5"/>
      <c r="IH281" s="5"/>
      <c r="II281" s="5"/>
      <c r="IJ281" s="5"/>
      <c r="IK281" s="5"/>
      <c r="IL281" s="5"/>
      <c r="IM281" s="5"/>
      <c r="IN281" s="5"/>
      <c r="IO281" s="5"/>
      <c r="IP281" s="5"/>
      <c r="IQ281" s="5"/>
    </row>
    <row r="282" spans="1:251" s="216" customFormat="1">
      <c r="A282" s="145">
        <v>69.099999999999994</v>
      </c>
      <c r="B282" s="128" t="s">
        <v>838</v>
      </c>
      <c r="C282" s="6">
        <v>2020</v>
      </c>
      <c r="D282" s="65" t="s">
        <v>839</v>
      </c>
      <c r="E282" s="5" t="s">
        <v>842</v>
      </c>
      <c r="F282" s="6">
        <v>250831</v>
      </c>
      <c r="G282" s="7">
        <v>0.2</v>
      </c>
      <c r="H282" s="6">
        <v>0</v>
      </c>
      <c r="I282" s="6"/>
      <c r="J282" s="6"/>
      <c r="K282" s="5" t="s">
        <v>128</v>
      </c>
      <c r="L282" s="5" t="s">
        <v>137</v>
      </c>
      <c r="M282" s="5" t="s">
        <v>239</v>
      </c>
      <c r="N282" s="6" t="s">
        <v>152</v>
      </c>
      <c r="O282" s="6" t="s">
        <v>511</v>
      </c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  <c r="HL282" s="5"/>
      <c r="HM282" s="5"/>
      <c r="HN282" s="5"/>
      <c r="HO282" s="5"/>
      <c r="HP282" s="5"/>
      <c r="HQ282" s="5"/>
      <c r="HR282" s="5"/>
      <c r="HS282" s="5"/>
      <c r="HT282" s="5"/>
      <c r="HU282" s="5"/>
      <c r="HV282" s="5"/>
      <c r="HW282" s="5"/>
      <c r="HX282" s="5"/>
      <c r="HY282" s="5"/>
      <c r="HZ282" s="5"/>
      <c r="IA282" s="5"/>
      <c r="IB282" s="5"/>
      <c r="IC282" s="5"/>
      <c r="ID282" s="5"/>
      <c r="IE282" s="5"/>
      <c r="IF282" s="5"/>
      <c r="IG282" s="5"/>
      <c r="IH282" s="5"/>
      <c r="II282" s="5"/>
      <c r="IJ282" s="5"/>
      <c r="IK282" s="5"/>
      <c r="IL282" s="5"/>
      <c r="IM282" s="5"/>
      <c r="IN282" s="5"/>
      <c r="IO282" s="5"/>
      <c r="IP282" s="5"/>
      <c r="IQ282" s="5"/>
    </row>
    <row r="283" spans="1:251" s="216" customFormat="1">
      <c r="A283" s="145">
        <v>17.399999999999999</v>
      </c>
      <c r="B283" s="128" t="s">
        <v>838</v>
      </c>
      <c r="C283" s="6">
        <v>2020</v>
      </c>
      <c r="D283" s="65" t="s">
        <v>832</v>
      </c>
      <c r="E283" s="5" t="s">
        <v>842</v>
      </c>
      <c r="F283" s="6">
        <v>250831</v>
      </c>
      <c r="G283" s="7">
        <v>0</v>
      </c>
      <c r="H283" s="6">
        <v>0</v>
      </c>
      <c r="I283" s="6"/>
      <c r="J283" s="6"/>
      <c r="K283" s="5" t="s">
        <v>128</v>
      </c>
      <c r="L283" s="5" t="s">
        <v>137</v>
      </c>
      <c r="M283" s="5" t="s">
        <v>239</v>
      </c>
      <c r="N283" s="6" t="s">
        <v>152</v>
      </c>
      <c r="O283" s="6" t="s">
        <v>511</v>
      </c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  <c r="HL283" s="5"/>
      <c r="HM283" s="5"/>
      <c r="HN283" s="5"/>
      <c r="HO283" s="5"/>
      <c r="HP283" s="5"/>
      <c r="HQ283" s="5"/>
      <c r="HR283" s="5"/>
      <c r="HS283" s="5"/>
      <c r="HT283" s="5"/>
      <c r="HU283" s="5"/>
      <c r="HV283" s="5"/>
      <c r="HW283" s="5"/>
      <c r="HX283" s="5"/>
      <c r="HY283" s="5"/>
      <c r="HZ283" s="5"/>
      <c r="IA283" s="5"/>
      <c r="IB283" s="5"/>
      <c r="IC283" s="5"/>
      <c r="ID283" s="5"/>
      <c r="IE283" s="5"/>
      <c r="IF283" s="5"/>
      <c r="IG283" s="5"/>
      <c r="IH283" s="5"/>
      <c r="II283" s="5"/>
      <c r="IJ283" s="5"/>
      <c r="IK283" s="5"/>
      <c r="IL283" s="5"/>
      <c r="IM283" s="5"/>
      <c r="IN283" s="5"/>
      <c r="IO283" s="5"/>
      <c r="IP283" s="5"/>
      <c r="IQ283" s="5"/>
    </row>
    <row r="284" spans="1:251" s="216" customFormat="1">
      <c r="A284" s="65">
        <v>3.82</v>
      </c>
      <c r="B284" s="128" t="s">
        <v>838</v>
      </c>
      <c r="C284" s="6">
        <v>2020</v>
      </c>
      <c r="D284" s="65" t="s">
        <v>840</v>
      </c>
      <c r="E284" s="5" t="s">
        <v>842</v>
      </c>
      <c r="F284" s="6">
        <v>250831</v>
      </c>
      <c r="G284" s="7"/>
      <c r="H284" s="6">
        <v>540</v>
      </c>
      <c r="I284" s="6"/>
      <c r="J284" s="6"/>
      <c r="K284" s="5" t="s">
        <v>128</v>
      </c>
      <c r="L284" s="5" t="s">
        <v>137</v>
      </c>
      <c r="M284" s="5" t="s">
        <v>240</v>
      </c>
      <c r="N284" s="6" t="s">
        <v>152</v>
      </c>
      <c r="O284" s="6" t="s">
        <v>511</v>
      </c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  <c r="HN284" s="5"/>
      <c r="HO284" s="5"/>
      <c r="HP284" s="5"/>
      <c r="HQ284" s="5"/>
      <c r="HR284" s="5"/>
      <c r="HS284" s="5"/>
      <c r="HT284" s="5"/>
      <c r="HU284" s="5"/>
      <c r="HV284" s="5"/>
      <c r="HW284" s="5"/>
      <c r="HX284" s="5"/>
      <c r="HY284" s="5"/>
      <c r="HZ284" s="5"/>
      <c r="IA284" s="5"/>
      <c r="IB284" s="5"/>
      <c r="IC284" s="5"/>
      <c r="ID284" s="5"/>
      <c r="IE284" s="5"/>
      <c r="IF284" s="5"/>
      <c r="IG284" s="5"/>
      <c r="IH284" s="5"/>
      <c r="II284" s="5"/>
      <c r="IJ284" s="5"/>
      <c r="IK284" s="5"/>
      <c r="IL284" s="5"/>
      <c r="IM284" s="5"/>
      <c r="IN284" s="5"/>
      <c r="IO284" s="5"/>
      <c r="IP284" s="5"/>
      <c r="IQ284" s="5"/>
    </row>
    <row r="285" spans="1:251" s="216" customFormat="1">
      <c r="A285" s="65">
        <v>2.4700000000000002</v>
      </c>
      <c r="B285" s="128" t="s">
        <v>838</v>
      </c>
      <c r="C285" s="6">
        <v>2020</v>
      </c>
      <c r="D285" s="5" t="s">
        <v>708</v>
      </c>
      <c r="E285" s="5" t="s">
        <v>842</v>
      </c>
      <c r="F285" s="6">
        <v>250831</v>
      </c>
      <c r="G285" s="7">
        <v>0</v>
      </c>
      <c r="H285" s="6">
        <v>664</v>
      </c>
      <c r="I285" s="6"/>
      <c r="J285" s="6"/>
      <c r="K285" s="5" t="s">
        <v>128</v>
      </c>
      <c r="L285" s="5" t="s">
        <v>137</v>
      </c>
      <c r="M285" s="5" t="s">
        <v>241</v>
      </c>
      <c r="N285" s="6" t="s">
        <v>152</v>
      </c>
      <c r="O285" s="6" t="s">
        <v>511</v>
      </c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  <c r="HN285" s="5"/>
      <c r="HO285" s="5"/>
      <c r="HP285" s="5"/>
      <c r="HQ285" s="5"/>
      <c r="HR285" s="5"/>
      <c r="HS285" s="5"/>
      <c r="HT285" s="5"/>
      <c r="HU285" s="5"/>
      <c r="HV285" s="5"/>
      <c r="HW285" s="5"/>
      <c r="HX285" s="5"/>
      <c r="HY285" s="5"/>
      <c r="HZ285" s="5"/>
      <c r="IA285" s="5"/>
      <c r="IB285" s="5"/>
      <c r="IC285" s="5"/>
      <c r="ID285" s="5"/>
      <c r="IE285" s="5"/>
      <c r="IF285" s="5"/>
      <c r="IG285" s="5"/>
      <c r="IH285" s="5"/>
      <c r="II285" s="5"/>
      <c r="IJ285" s="5"/>
      <c r="IK285" s="5"/>
      <c r="IL285" s="5"/>
      <c r="IM285" s="5"/>
      <c r="IN285" s="5"/>
      <c r="IO285" s="5"/>
      <c r="IP285" s="5"/>
      <c r="IQ285" s="5"/>
    </row>
    <row r="286" spans="1:251" s="71" customFormat="1">
      <c r="A286" s="39" t="s">
        <v>551</v>
      </c>
      <c r="B286" s="204" t="s">
        <v>552</v>
      </c>
      <c r="C286" s="39">
        <v>2004</v>
      </c>
      <c r="D286" s="203" t="s">
        <v>459</v>
      </c>
      <c r="E286" s="39" t="s">
        <v>460</v>
      </c>
      <c r="F286" s="39">
        <v>250505</v>
      </c>
      <c r="G286" s="205"/>
      <c r="H286" s="36"/>
      <c r="I286" s="36">
        <v>499</v>
      </c>
      <c r="J286" s="36"/>
      <c r="K286" s="205" t="s">
        <v>128</v>
      </c>
      <c r="L286" s="205" t="s">
        <v>130</v>
      </c>
      <c r="M286" s="36" t="s">
        <v>239</v>
      </c>
      <c r="N286" s="36" t="s">
        <v>274</v>
      </c>
      <c r="O286" s="39" t="s">
        <v>511</v>
      </c>
      <c r="P286" s="205" t="s">
        <v>15</v>
      </c>
      <c r="Q286" s="205"/>
      <c r="R286" s="205"/>
      <c r="S286" s="39" t="s">
        <v>462</v>
      </c>
      <c r="T286" s="205">
        <v>60</v>
      </c>
      <c r="U286" s="205"/>
      <c r="V286" s="205"/>
      <c r="W286" s="205"/>
      <c r="X286" s="205"/>
      <c r="Y286" s="205"/>
      <c r="Z286" s="205"/>
      <c r="AA286" s="205"/>
      <c r="AB286" s="205"/>
      <c r="AC286" s="205"/>
      <c r="AD286" s="205"/>
      <c r="AE286" s="205"/>
      <c r="AF286" s="205"/>
      <c r="AG286" s="205"/>
      <c r="AH286" s="205"/>
      <c r="AI286" s="205"/>
      <c r="AJ286" s="205"/>
      <c r="AK286" s="205"/>
      <c r="AL286" s="205"/>
      <c r="AM286" s="205"/>
      <c r="AN286" s="205"/>
      <c r="AO286" s="205"/>
      <c r="AP286" s="205"/>
      <c r="AQ286" s="205"/>
      <c r="AR286" s="205"/>
      <c r="AS286" s="205"/>
      <c r="AT286" s="205"/>
      <c r="AU286" s="205"/>
      <c r="AV286" s="205"/>
      <c r="AW286" s="205"/>
      <c r="AX286" s="205"/>
      <c r="AY286" s="205"/>
      <c r="AZ286" s="205"/>
      <c r="BA286" s="205"/>
      <c r="BB286" s="205"/>
      <c r="BC286" s="205"/>
      <c r="BD286" s="205"/>
      <c r="BE286" s="205"/>
      <c r="BF286" s="205"/>
      <c r="BG286" s="205"/>
      <c r="BH286" s="205"/>
      <c r="BI286" s="205"/>
      <c r="BJ286" s="205"/>
      <c r="BK286" s="205"/>
      <c r="BL286" s="205"/>
      <c r="BM286" s="205"/>
      <c r="BN286" s="205"/>
      <c r="BO286" s="205"/>
      <c r="BP286" s="205"/>
      <c r="BQ286" s="205"/>
      <c r="BR286" s="205"/>
      <c r="BS286" s="205"/>
      <c r="BT286" s="205"/>
      <c r="BU286" s="205"/>
      <c r="BV286" s="205"/>
      <c r="BW286" s="205"/>
      <c r="BX286" s="205"/>
      <c r="BY286" s="205"/>
      <c r="BZ286" s="205"/>
      <c r="CA286" s="205"/>
      <c r="CB286" s="205"/>
      <c r="CC286" s="205"/>
      <c r="CD286" s="205"/>
      <c r="CE286" s="205"/>
      <c r="CF286" s="205"/>
      <c r="CG286" s="205"/>
      <c r="CH286" s="205"/>
      <c r="CI286" s="205"/>
      <c r="CJ286" s="205"/>
      <c r="CK286" s="205"/>
      <c r="CL286" s="205"/>
      <c r="CM286" s="205"/>
      <c r="CN286" s="205"/>
      <c r="CO286" s="205"/>
      <c r="CP286" s="205"/>
      <c r="CQ286" s="205"/>
      <c r="CR286" s="205"/>
      <c r="CS286" s="205"/>
      <c r="CT286" s="205"/>
      <c r="CU286" s="205"/>
      <c r="CV286" s="205"/>
      <c r="CW286" s="205"/>
      <c r="CX286" s="205"/>
      <c r="CY286" s="205"/>
      <c r="CZ286" s="205"/>
      <c r="DA286" s="205"/>
      <c r="DB286" s="205"/>
      <c r="DC286" s="205"/>
      <c r="DD286" s="205"/>
      <c r="DE286" s="205"/>
      <c r="DF286" s="205"/>
      <c r="DG286" s="205"/>
      <c r="DH286" s="205"/>
      <c r="DI286" s="205"/>
      <c r="DJ286" s="205"/>
      <c r="DK286" s="205"/>
      <c r="DL286" s="205"/>
      <c r="DM286" s="205"/>
      <c r="DN286" s="205"/>
      <c r="DO286" s="205"/>
      <c r="DP286" s="205"/>
      <c r="DQ286" s="205"/>
      <c r="DR286" s="205"/>
      <c r="DS286" s="205"/>
      <c r="DT286" s="205"/>
      <c r="DU286" s="205"/>
      <c r="DV286" s="205"/>
      <c r="DW286" s="205"/>
      <c r="DX286" s="205"/>
      <c r="DY286" s="205"/>
      <c r="DZ286" s="205"/>
      <c r="EA286" s="205"/>
      <c r="EB286" s="205"/>
      <c r="EC286" s="205"/>
      <c r="ED286" s="205"/>
      <c r="EE286" s="205"/>
      <c r="EF286" s="205"/>
      <c r="EG286" s="205"/>
      <c r="EH286" s="205"/>
      <c r="EI286" s="205"/>
      <c r="EJ286" s="205"/>
      <c r="EK286" s="205"/>
      <c r="EL286" s="205"/>
      <c r="EM286" s="205"/>
      <c r="EN286" s="205"/>
      <c r="EO286" s="205"/>
      <c r="EP286" s="205"/>
      <c r="EQ286" s="205"/>
      <c r="ER286" s="205"/>
      <c r="ES286" s="205"/>
      <c r="ET286" s="205"/>
      <c r="EU286" s="205"/>
      <c r="EV286" s="205"/>
      <c r="EW286" s="205"/>
      <c r="EX286" s="205"/>
      <c r="EY286" s="205"/>
      <c r="EZ286" s="205"/>
      <c r="FA286" s="205"/>
      <c r="FB286" s="205"/>
      <c r="FC286" s="205"/>
      <c r="FD286" s="205"/>
      <c r="FE286" s="205"/>
      <c r="FF286" s="205"/>
      <c r="FG286" s="205"/>
      <c r="FH286" s="205"/>
      <c r="FI286" s="205"/>
      <c r="FJ286" s="205"/>
      <c r="FK286" s="205"/>
      <c r="FL286" s="205"/>
      <c r="FM286" s="205"/>
      <c r="FN286" s="205"/>
      <c r="FO286" s="205"/>
      <c r="FP286" s="205"/>
      <c r="FQ286" s="205"/>
      <c r="FR286" s="205"/>
      <c r="FS286" s="205"/>
      <c r="FT286" s="205"/>
      <c r="FU286" s="205"/>
      <c r="FV286" s="205"/>
      <c r="FW286" s="205"/>
      <c r="FX286" s="205"/>
      <c r="FY286" s="205"/>
      <c r="FZ286" s="205"/>
      <c r="GA286" s="205"/>
      <c r="GB286" s="205"/>
      <c r="GC286" s="205"/>
      <c r="GD286" s="205"/>
      <c r="GE286" s="205"/>
      <c r="GF286" s="205"/>
      <c r="GG286" s="205"/>
      <c r="GH286" s="205"/>
      <c r="GI286" s="205"/>
      <c r="GJ286" s="205"/>
      <c r="GK286" s="205"/>
      <c r="GL286" s="205"/>
      <c r="GM286" s="205"/>
      <c r="GN286" s="205"/>
      <c r="GO286" s="205"/>
      <c r="GP286" s="205"/>
      <c r="GQ286" s="205"/>
      <c r="GR286" s="205"/>
      <c r="GS286" s="205"/>
      <c r="GT286" s="205"/>
      <c r="GU286" s="205"/>
      <c r="GV286" s="205"/>
      <c r="GW286" s="205"/>
      <c r="GX286" s="205"/>
      <c r="GY286" s="205"/>
      <c r="GZ286" s="205"/>
      <c r="HA286" s="205"/>
      <c r="HB286" s="205"/>
      <c r="HC286" s="205"/>
      <c r="HD286" s="205"/>
      <c r="HE286" s="205"/>
      <c r="HF286" s="205"/>
      <c r="HG286" s="205"/>
      <c r="HH286" s="205"/>
      <c r="HI286" s="205"/>
      <c r="HJ286" s="205"/>
      <c r="HK286" s="205"/>
      <c r="HL286" s="205"/>
      <c r="HM286" s="205"/>
      <c r="HN286" s="205"/>
      <c r="HO286" s="205"/>
      <c r="HP286" s="205"/>
      <c r="HQ286" s="205"/>
      <c r="HR286" s="205"/>
      <c r="HS286" s="205"/>
      <c r="HT286" s="205"/>
      <c r="HU286" s="205"/>
      <c r="HV286" s="205"/>
      <c r="HW286" s="205"/>
      <c r="HX286" s="205"/>
      <c r="HY286" s="205"/>
      <c r="HZ286" s="205"/>
      <c r="IA286" s="205"/>
      <c r="IB286" s="205"/>
      <c r="IC286" s="205"/>
      <c r="ID286" s="205"/>
      <c r="IE286" s="205"/>
      <c r="IF286" s="205"/>
      <c r="IG286" s="205"/>
      <c r="IH286" s="205"/>
      <c r="II286" s="205"/>
      <c r="IJ286" s="205"/>
      <c r="IK286" s="205"/>
      <c r="IL286" s="205"/>
      <c r="IM286" s="205"/>
      <c r="IN286" s="205"/>
      <c r="IO286" s="205"/>
      <c r="IP286" s="205"/>
      <c r="IQ286" s="205">
        <f>SUM(B286:IP286)</f>
        <v>253068</v>
      </c>
    </row>
    <row r="287" spans="1:251" s="71" customFormat="1">
      <c r="A287" s="39" t="s">
        <v>1022</v>
      </c>
      <c r="B287" s="204" t="s">
        <v>552</v>
      </c>
      <c r="C287" s="39">
        <v>2004</v>
      </c>
      <c r="D287" s="203" t="s">
        <v>268</v>
      </c>
      <c r="E287" s="39" t="s">
        <v>1020</v>
      </c>
      <c r="F287" s="39">
        <v>251004</v>
      </c>
      <c r="G287" s="205"/>
      <c r="H287" s="36"/>
      <c r="I287" s="36" t="s">
        <v>0</v>
      </c>
      <c r="J287" s="36"/>
      <c r="K287" s="205" t="s">
        <v>128</v>
      </c>
      <c r="L287" s="205" t="s">
        <v>130</v>
      </c>
      <c r="M287" s="36" t="s">
        <v>270</v>
      </c>
      <c r="N287" s="36" t="s">
        <v>274</v>
      </c>
      <c r="O287" s="39" t="s">
        <v>511</v>
      </c>
      <c r="P287" s="205" t="s">
        <v>15</v>
      </c>
      <c r="Q287" s="205"/>
      <c r="R287" s="205"/>
      <c r="S287" s="39" t="s">
        <v>462</v>
      </c>
      <c r="T287" s="205">
        <v>60</v>
      </c>
      <c r="U287" s="205"/>
      <c r="V287" s="205"/>
      <c r="W287" s="205"/>
      <c r="X287" s="205"/>
      <c r="Y287" s="205"/>
      <c r="Z287" s="205"/>
      <c r="AA287" s="205"/>
      <c r="AB287" s="205"/>
      <c r="AC287" s="205"/>
      <c r="AD287" s="205"/>
      <c r="AE287" s="205"/>
      <c r="AF287" s="205"/>
      <c r="AG287" s="205"/>
      <c r="AH287" s="205"/>
      <c r="AI287" s="205"/>
      <c r="AJ287" s="205"/>
      <c r="AK287" s="205"/>
      <c r="AL287" s="205"/>
      <c r="AM287" s="205"/>
      <c r="AN287" s="205"/>
      <c r="AO287" s="205"/>
      <c r="AP287" s="205"/>
      <c r="AQ287" s="205"/>
      <c r="AR287" s="205"/>
      <c r="AS287" s="205"/>
      <c r="AT287" s="205"/>
      <c r="AU287" s="205"/>
      <c r="AV287" s="205"/>
      <c r="AW287" s="205"/>
      <c r="AX287" s="205"/>
      <c r="AY287" s="205"/>
      <c r="AZ287" s="205"/>
      <c r="BA287" s="205"/>
      <c r="BB287" s="205"/>
      <c r="BC287" s="205"/>
      <c r="BD287" s="205"/>
      <c r="BE287" s="205"/>
      <c r="BF287" s="205"/>
      <c r="BG287" s="205"/>
      <c r="BH287" s="205"/>
      <c r="BI287" s="205"/>
      <c r="BJ287" s="205"/>
      <c r="BK287" s="205"/>
      <c r="BL287" s="205"/>
      <c r="BM287" s="205"/>
      <c r="BN287" s="205"/>
      <c r="BO287" s="205"/>
      <c r="BP287" s="205"/>
      <c r="BQ287" s="205"/>
      <c r="BR287" s="205"/>
      <c r="BS287" s="205"/>
      <c r="BT287" s="205"/>
      <c r="BU287" s="205"/>
      <c r="BV287" s="205"/>
      <c r="BW287" s="205"/>
      <c r="BX287" s="205"/>
      <c r="BY287" s="205"/>
      <c r="BZ287" s="205"/>
      <c r="CA287" s="205"/>
      <c r="CB287" s="205"/>
      <c r="CC287" s="205"/>
      <c r="CD287" s="205"/>
      <c r="CE287" s="205"/>
      <c r="CF287" s="205"/>
      <c r="CG287" s="205"/>
      <c r="CH287" s="205"/>
      <c r="CI287" s="205"/>
      <c r="CJ287" s="205"/>
      <c r="CK287" s="205"/>
      <c r="CL287" s="205"/>
      <c r="CM287" s="205"/>
      <c r="CN287" s="205"/>
      <c r="CO287" s="205"/>
      <c r="CP287" s="205"/>
      <c r="CQ287" s="205"/>
      <c r="CR287" s="205"/>
      <c r="CS287" s="205"/>
      <c r="CT287" s="205"/>
      <c r="CU287" s="205"/>
      <c r="CV287" s="205"/>
      <c r="CW287" s="205"/>
      <c r="CX287" s="205"/>
      <c r="CY287" s="205"/>
      <c r="CZ287" s="205"/>
      <c r="DA287" s="205"/>
      <c r="DB287" s="205"/>
      <c r="DC287" s="205"/>
      <c r="DD287" s="205"/>
      <c r="DE287" s="205"/>
      <c r="DF287" s="205"/>
      <c r="DG287" s="205"/>
      <c r="DH287" s="205"/>
      <c r="DI287" s="205"/>
      <c r="DJ287" s="205"/>
      <c r="DK287" s="205"/>
      <c r="DL287" s="205"/>
      <c r="DM287" s="205"/>
      <c r="DN287" s="205"/>
      <c r="DO287" s="205"/>
      <c r="DP287" s="205"/>
      <c r="DQ287" s="205"/>
      <c r="DR287" s="205"/>
      <c r="DS287" s="205"/>
      <c r="DT287" s="205"/>
      <c r="DU287" s="205"/>
      <c r="DV287" s="205"/>
      <c r="DW287" s="205"/>
      <c r="DX287" s="205"/>
      <c r="DY287" s="205"/>
      <c r="DZ287" s="205"/>
      <c r="EA287" s="205"/>
      <c r="EB287" s="205"/>
      <c r="EC287" s="205"/>
      <c r="ED287" s="205"/>
      <c r="EE287" s="205"/>
      <c r="EF287" s="205"/>
      <c r="EG287" s="205"/>
      <c r="EH287" s="205"/>
      <c r="EI287" s="205"/>
      <c r="EJ287" s="205"/>
      <c r="EK287" s="205"/>
      <c r="EL287" s="205"/>
      <c r="EM287" s="205"/>
      <c r="EN287" s="205"/>
      <c r="EO287" s="205"/>
      <c r="EP287" s="205"/>
      <c r="EQ287" s="205"/>
      <c r="ER287" s="205"/>
      <c r="ES287" s="205"/>
      <c r="ET287" s="205"/>
      <c r="EU287" s="205"/>
      <c r="EV287" s="205"/>
      <c r="EW287" s="205"/>
      <c r="EX287" s="205"/>
      <c r="EY287" s="205"/>
      <c r="EZ287" s="205"/>
      <c r="FA287" s="205"/>
      <c r="FB287" s="205"/>
      <c r="FC287" s="205"/>
      <c r="FD287" s="205"/>
      <c r="FE287" s="205"/>
      <c r="FF287" s="205"/>
      <c r="FG287" s="205"/>
      <c r="FH287" s="205"/>
      <c r="FI287" s="205"/>
      <c r="FJ287" s="205"/>
      <c r="FK287" s="205"/>
      <c r="FL287" s="205"/>
      <c r="FM287" s="205"/>
      <c r="FN287" s="205"/>
      <c r="FO287" s="205"/>
      <c r="FP287" s="205"/>
      <c r="FQ287" s="205"/>
      <c r="FR287" s="205"/>
      <c r="FS287" s="205"/>
      <c r="FT287" s="205"/>
      <c r="FU287" s="205"/>
      <c r="FV287" s="205"/>
      <c r="FW287" s="205"/>
      <c r="FX287" s="205"/>
      <c r="FY287" s="205"/>
      <c r="FZ287" s="205"/>
      <c r="GA287" s="205"/>
      <c r="GB287" s="205"/>
      <c r="GC287" s="205"/>
      <c r="GD287" s="205"/>
      <c r="GE287" s="205"/>
      <c r="GF287" s="205"/>
      <c r="GG287" s="205"/>
      <c r="GH287" s="205"/>
      <c r="GI287" s="205"/>
      <c r="GJ287" s="205"/>
      <c r="GK287" s="205"/>
      <c r="GL287" s="205"/>
      <c r="GM287" s="205"/>
      <c r="GN287" s="205"/>
      <c r="GO287" s="205"/>
      <c r="GP287" s="205"/>
      <c r="GQ287" s="205"/>
      <c r="GR287" s="205"/>
      <c r="GS287" s="205"/>
      <c r="GT287" s="205"/>
      <c r="GU287" s="205"/>
      <c r="GV287" s="205"/>
      <c r="GW287" s="205"/>
      <c r="GX287" s="205"/>
      <c r="GY287" s="205"/>
      <c r="GZ287" s="205"/>
      <c r="HA287" s="205"/>
      <c r="HB287" s="205"/>
      <c r="HC287" s="205"/>
      <c r="HD287" s="205"/>
      <c r="HE287" s="205"/>
      <c r="HF287" s="205"/>
      <c r="HG287" s="205"/>
      <c r="HH287" s="205"/>
      <c r="HI287" s="205"/>
      <c r="HJ287" s="205"/>
      <c r="HK287" s="205"/>
      <c r="HL287" s="205"/>
      <c r="HM287" s="205"/>
      <c r="HN287" s="205"/>
      <c r="HO287" s="205"/>
      <c r="HP287" s="205"/>
      <c r="HQ287" s="205"/>
      <c r="HR287" s="205"/>
      <c r="HS287" s="205"/>
      <c r="HT287" s="205"/>
      <c r="HU287" s="205"/>
      <c r="HV287" s="205"/>
      <c r="HW287" s="205"/>
      <c r="HX287" s="205"/>
      <c r="HY287" s="205"/>
      <c r="HZ287" s="205"/>
      <c r="IA287" s="205"/>
      <c r="IB287" s="205"/>
      <c r="IC287" s="205"/>
      <c r="ID287" s="205"/>
      <c r="IE287" s="205"/>
      <c r="IF287" s="205"/>
      <c r="IG287" s="205"/>
      <c r="IH287" s="205"/>
      <c r="II287" s="205"/>
      <c r="IJ287" s="205"/>
      <c r="IK287" s="205"/>
      <c r="IL287" s="205"/>
      <c r="IM287" s="205"/>
      <c r="IN287" s="205"/>
      <c r="IO287" s="205"/>
      <c r="IP287" s="205"/>
      <c r="IQ287" s="205">
        <f>SUM(B287:IP287)</f>
        <v>253068</v>
      </c>
    </row>
    <row r="288" spans="1:251" s="71" customFormat="1">
      <c r="A288" s="145">
        <v>13.4</v>
      </c>
      <c r="B288" s="6" t="s">
        <v>834</v>
      </c>
      <c r="C288" s="6">
        <v>2019</v>
      </c>
      <c r="D288" s="65" t="s">
        <v>832</v>
      </c>
      <c r="E288" s="5" t="s">
        <v>842</v>
      </c>
      <c r="F288" s="6">
        <v>250831</v>
      </c>
      <c r="G288" s="7">
        <v>0.1</v>
      </c>
      <c r="H288" s="6">
        <v>0</v>
      </c>
      <c r="I288" s="6"/>
      <c r="J288" s="6"/>
      <c r="K288" s="5" t="s">
        <v>129</v>
      </c>
      <c r="L288" s="5" t="s">
        <v>137</v>
      </c>
      <c r="M288" s="5" t="s">
        <v>239</v>
      </c>
      <c r="N288" s="6" t="s">
        <v>176</v>
      </c>
      <c r="O288" s="6" t="s">
        <v>511</v>
      </c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  <c r="HB288" s="5"/>
      <c r="HC288" s="5"/>
      <c r="HD288" s="5"/>
      <c r="HE288" s="5"/>
      <c r="HF288" s="5"/>
      <c r="HG288" s="5"/>
      <c r="HH288" s="5"/>
      <c r="HI288" s="5"/>
      <c r="HJ288" s="5"/>
      <c r="HK288" s="5"/>
      <c r="HL288" s="5"/>
      <c r="HM288" s="5"/>
      <c r="HN288" s="5"/>
      <c r="HO288" s="5"/>
      <c r="HP288" s="5"/>
      <c r="HQ288" s="5"/>
      <c r="HR288" s="5"/>
      <c r="HS288" s="5"/>
      <c r="HT288" s="5"/>
      <c r="HU288" s="5"/>
      <c r="HV288" s="5"/>
      <c r="HW288" s="5"/>
      <c r="HX288" s="5"/>
      <c r="HY288" s="5"/>
      <c r="HZ288" s="5"/>
      <c r="IA288" s="5"/>
      <c r="IB288" s="5"/>
      <c r="IC288" s="5"/>
      <c r="ID288" s="5"/>
      <c r="IE288" s="5"/>
      <c r="IF288" s="5"/>
      <c r="IG288" s="5"/>
      <c r="IH288" s="5"/>
      <c r="II288" s="5"/>
      <c r="IJ288" s="5"/>
      <c r="IK288" s="5"/>
      <c r="IL288" s="5"/>
      <c r="IM288" s="5"/>
      <c r="IN288" s="5"/>
      <c r="IO288" s="5"/>
      <c r="IP288" s="5"/>
      <c r="IQ288" s="5"/>
    </row>
    <row r="289" spans="1:251" s="71" customFormat="1">
      <c r="A289" s="6" t="s">
        <v>553</v>
      </c>
      <c r="B289" s="6" t="s">
        <v>281</v>
      </c>
      <c r="C289" s="6">
        <v>2015</v>
      </c>
      <c r="D289" s="39" t="s">
        <v>472</v>
      </c>
      <c r="E289" s="39" t="s">
        <v>460</v>
      </c>
      <c r="F289" s="39">
        <v>250505</v>
      </c>
      <c r="G289" s="36"/>
      <c r="H289" s="36">
        <v>0</v>
      </c>
      <c r="I289" s="36"/>
      <c r="J289" s="36"/>
      <c r="K289" s="36" t="s">
        <v>128</v>
      </c>
      <c r="L289" s="36" t="s">
        <v>137</v>
      </c>
      <c r="M289" s="36" t="s">
        <v>239</v>
      </c>
      <c r="N289" s="36" t="s">
        <v>276</v>
      </c>
      <c r="O289" s="36" t="s">
        <v>511</v>
      </c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6"/>
      <c r="CC289" s="36"/>
      <c r="CD289" s="36"/>
      <c r="CE289" s="36"/>
      <c r="CF289" s="36"/>
      <c r="CG289" s="36"/>
      <c r="CH289" s="36"/>
      <c r="CI289" s="36"/>
      <c r="CJ289" s="36"/>
      <c r="CK289" s="36"/>
      <c r="CL289" s="36"/>
      <c r="CM289" s="36"/>
      <c r="CN289" s="36"/>
      <c r="CO289" s="36"/>
      <c r="CP289" s="36"/>
      <c r="CQ289" s="36"/>
      <c r="CR289" s="36"/>
      <c r="CS289" s="36"/>
      <c r="CT289" s="36"/>
      <c r="CU289" s="36"/>
      <c r="CV289" s="36"/>
      <c r="CW289" s="36"/>
      <c r="CX289" s="36"/>
      <c r="CY289" s="36"/>
      <c r="CZ289" s="36"/>
      <c r="DA289" s="36"/>
      <c r="DB289" s="36"/>
      <c r="DC289" s="36"/>
      <c r="DD289" s="36"/>
      <c r="DE289" s="36"/>
      <c r="DF289" s="36"/>
      <c r="DG289" s="36"/>
      <c r="DH289" s="36"/>
      <c r="DI289" s="36"/>
      <c r="DJ289" s="36"/>
      <c r="DK289" s="36"/>
      <c r="DL289" s="36"/>
      <c r="DM289" s="36"/>
      <c r="DN289" s="36"/>
      <c r="DO289" s="36"/>
      <c r="DP289" s="36"/>
      <c r="DQ289" s="36"/>
      <c r="DR289" s="36"/>
      <c r="DS289" s="36"/>
      <c r="DT289" s="36"/>
      <c r="DU289" s="36"/>
      <c r="DV289" s="36"/>
      <c r="DW289" s="36"/>
      <c r="DX289" s="36"/>
      <c r="DY289" s="36"/>
      <c r="DZ289" s="36"/>
      <c r="EA289" s="36"/>
      <c r="EB289" s="36"/>
      <c r="EC289" s="36"/>
      <c r="ED289" s="36"/>
      <c r="EE289" s="36"/>
      <c r="EF289" s="36"/>
      <c r="EG289" s="36"/>
      <c r="EH289" s="36"/>
      <c r="EI289" s="36"/>
      <c r="EJ289" s="36"/>
      <c r="EK289" s="36"/>
      <c r="EL289" s="36"/>
      <c r="EM289" s="36"/>
      <c r="EN289" s="36"/>
      <c r="EO289" s="36"/>
      <c r="EP289" s="36"/>
      <c r="EQ289" s="36"/>
      <c r="ER289" s="36"/>
      <c r="ES289" s="36"/>
      <c r="ET289" s="36"/>
      <c r="EU289" s="36"/>
      <c r="EV289" s="36"/>
      <c r="EW289" s="36"/>
      <c r="EX289" s="36"/>
      <c r="EY289" s="36"/>
      <c r="EZ289" s="36"/>
      <c r="FA289" s="36"/>
      <c r="FB289" s="36"/>
      <c r="FC289" s="36"/>
      <c r="FD289" s="36"/>
      <c r="FE289" s="36"/>
      <c r="FF289" s="36"/>
      <c r="FG289" s="36"/>
      <c r="FH289" s="36"/>
      <c r="FI289" s="36"/>
      <c r="FJ289" s="36"/>
      <c r="FK289" s="36"/>
      <c r="FL289" s="36"/>
      <c r="FM289" s="36"/>
      <c r="FN289" s="36"/>
      <c r="FO289" s="36"/>
      <c r="FP289" s="36"/>
      <c r="FQ289" s="36"/>
      <c r="FR289" s="36"/>
      <c r="FS289" s="36"/>
      <c r="FT289" s="36"/>
      <c r="FU289" s="36"/>
      <c r="FV289" s="36"/>
      <c r="FW289" s="36"/>
      <c r="FX289" s="36"/>
      <c r="FY289" s="36"/>
      <c r="FZ289" s="36"/>
      <c r="GA289" s="36"/>
      <c r="GB289" s="36"/>
      <c r="GC289" s="36"/>
      <c r="GD289" s="36"/>
      <c r="GE289" s="36"/>
      <c r="GF289" s="36"/>
      <c r="GG289" s="36"/>
      <c r="GH289" s="36"/>
      <c r="GI289" s="36"/>
      <c r="GJ289" s="36"/>
      <c r="GK289" s="36"/>
      <c r="GL289" s="36"/>
      <c r="GM289" s="36"/>
      <c r="GN289" s="36"/>
      <c r="GO289" s="36"/>
      <c r="GP289" s="36"/>
      <c r="GQ289" s="36"/>
      <c r="GR289" s="36"/>
      <c r="GS289" s="36"/>
      <c r="GT289" s="36"/>
      <c r="GU289" s="36"/>
      <c r="GV289" s="36"/>
      <c r="GW289" s="36"/>
      <c r="GX289" s="36"/>
      <c r="GY289" s="36"/>
      <c r="GZ289" s="36"/>
      <c r="HA289" s="36"/>
      <c r="HB289" s="36"/>
      <c r="HC289" s="36"/>
      <c r="HD289" s="36"/>
      <c r="HE289" s="36"/>
      <c r="HF289" s="36"/>
      <c r="HG289" s="36"/>
      <c r="HH289" s="36"/>
      <c r="HI289" s="36"/>
      <c r="HJ289" s="36"/>
      <c r="HK289" s="36"/>
      <c r="HL289" s="36"/>
      <c r="HM289" s="36"/>
      <c r="HN289" s="36"/>
      <c r="HO289" s="36"/>
      <c r="HP289" s="36"/>
      <c r="HQ289" s="36"/>
      <c r="HR289" s="36"/>
      <c r="HS289" s="36"/>
      <c r="HT289" s="36"/>
      <c r="HU289" s="36"/>
      <c r="HV289" s="36"/>
      <c r="HW289" s="36"/>
      <c r="HX289" s="36"/>
      <c r="HY289" s="36"/>
      <c r="HZ289" s="36"/>
      <c r="IA289" s="36"/>
      <c r="IB289" s="36"/>
      <c r="IC289" s="36"/>
      <c r="ID289" s="36"/>
      <c r="IE289" s="36"/>
      <c r="IF289" s="36"/>
      <c r="IG289" s="36"/>
      <c r="IH289" s="36"/>
      <c r="II289" s="36"/>
      <c r="IJ289" s="36"/>
      <c r="IK289" s="36"/>
      <c r="IL289" s="36"/>
      <c r="IM289" s="36"/>
      <c r="IN289" s="36"/>
      <c r="IO289" s="36"/>
      <c r="IP289" s="36"/>
      <c r="IQ289" s="36"/>
    </row>
    <row r="290" spans="1:251" s="71" customFormat="1">
      <c r="A290" s="6" t="s">
        <v>554</v>
      </c>
      <c r="B290" s="6" t="s">
        <v>282</v>
      </c>
      <c r="C290" s="8">
        <v>2015</v>
      </c>
      <c r="D290" s="39" t="s">
        <v>472</v>
      </c>
      <c r="E290" s="39" t="s">
        <v>460</v>
      </c>
      <c r="F290" s="39">
        <v>250505</v>
      </c>
      <c r="G290" s="36"/>
      <c r="H290" s="36">
        <v>0</v>
      </c>
      <c r="I290" s="36"/>
      <c r="J290" s="36"/>
      <c r="K290" s="36" t="s">
        <v>128</v>
      </c>
      <c r="L290" s="36" t="s">
        <v>137</v>
      </c>
      <c r="M290" s="36" t="s">
        <v>239</v>
      </c>
      <c r="N290" s="36" t="s">
        <v>276</v>
      </c>
      <c r="O290" s="36" t="s">
        <v>511</v>
      </c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6"/>
      <c r="CC290" s="36"/>
      <c r="CD290" s="36"/>
      <c r="CE290" s="36"/>
      <c r="CF290" s="36"/>
      <c r="CG290" s="36"/>
      <c r="CH290" s="36"/>
      <c r="CI290" s="36"/>
      <c r="CJ290" s="36"/>
      <c r="CK290" s="36"/>
      <c r="CL290" s="36"/>
      <c r="CM290" s="36"/>
      <c r="CN290" s="36"/>
      <c r="CO290" s="36"/>
      <c r="CP290" s="36"/>
      <c r="CQ290" s="36"/>
      <c r="CR290" s="36"/>
      <c r="CS290" s="36"/>
      <c r="CT290" s="36"/>
      <c r="CU290" s="36"/>
      <c r="CV290" s="36"/>
      <c r="CW290" s="36"/>
      <c r="CX290" s="36"/>
      <c r="CY290" s="36"/>
      <c r="CZ290" s="36"/>
      <c r="DA290" s="36"/>
      <c r="DB290" s="36"/>
      <c r="DC290" s="36"/>
      <c r="DD290" s="36"/>
      <c r="DE290" s="36"/>
      <c r="DF290" s="36"/>
      <c r="DG290" s="36"/>
      <c r="DH290" s="36"/>
      <c r="DI290" s="36"/>
      <c r="DJ290" s="36"/>
      <c r="DK290" s="36"/>
      <c r="DL290" s="36"/>
      <c r="DM290" s="36"/>
      <c r="DN290" s="36"/>
      <c r="DO290" s="36"/>
      <c r="DP290" s="36"/>
      <c r="DQ290" s="36"/>
      <c r="DR290" s="36"/>
      <c r="DS290" s="36"/>
      <c r="DT290" s="36"/>
      <c r="DU290" s="36"/>
      <c r="DV290" s="36"/>
      <c r="DW290" s="36"/>
      <c r="DX290" s="36"/>
      <c r="DY290" s="36"/>
      <c r="DZ290" s="36"/>
      <c r="EA290" s="36"/>
      <c r="EB290" s="36"/>
      <c r="EC290" s="36"/>
      <c r="ED290" s="36"/>
      <c r="EE290" s="36"/>
      <c r="EF290" s="36"/>
      <c r="EG290" s="36"/>
      <c r="EH290" s="36"/>
      <c r="EI290" s="36"/>
      <c r="EJ290" s="36"/>
      <c r="EK290" s="36"/>
      <c r="EL290" s="36"/>
      <c r="EM290" s="36"/>
      <c r="EN290" s="36"/>
      <c r="EO290" s="36"/>
      <c r="EP290" s="36"/>
      <c r="EQ290" s="36"/>
      <c r="ER290" s="36"/>
      <c r="ES290" s="36"/>
      <c r="ET290" s="36"/>
      <c r="EU290" s="36"/>
      <c r="EV290" s="36"/>
      <c r="EW290" s="36"/>
      <c r="EX290" s="36"/>
      <c r="EY290" s="36"/>
      <c r="EZ290" s="36"/>
      <c r="FA290" s="36"/>
      <c r="FB290" s="36"/>
      <c r="FC290" s="36"/>
      <c r="FD290" s="36"/>
      <c r="FE290" s="36"/>
      <c r="FF290" s="36"/>
      <c r="FG290" s="36"/>
      <c r="FH290" s="36"/>
      <c r="FI290" s="36"/>
      <c r="FJ290" s="36"/>
      <c r="FK290" s="36"/>
      <c r="FL290" s="36"/>
      <c r="FM290" s="36"/>
      <c r="FN290" s="36"/>
      <c r="FO290" s="36"/>
      <c r="FP290" s="36"/>
      <c r="FQ290" s="36"/>
      <c r="FR290" s="36"/>
      <c r="FS290" s="36"/>
      <c r="FT290" s="36"/>
      <c r="FU290" s="36"/>
      <c r="FV290" s="36"/>
      <c r="FW290" s="36"/>
      <c r="FX290" s="36"/>
      <c r="FY290" s="36"/>
      <c r="FZ290" s="36"/>
      <c r="GA290" s="36"/>
      <c r="GB290" s="36"/>
      <c r="GC290" s="36"/>
      <c r="GD290" s="36"/>
      <c r="GE290" s="36"/>
      <c r="GF290" s="36"/>
      <c r="GG290" s="36"/>
      <c r="GH290" s="36"/>
      <c r="GI290" s="36"/>
      <c r="GJ290" s="36"/>
      <c r="GK290" s="36"/>
      <c r="GL290" s="36"/>
      <c r="GM290" s="36"/>
      <c r="GN290" s="36"/>
      <c r="GO290" s="36"/>
      <c r="GP290" s="36"/>
      <c r="GQ290" s="36"/>
      <c r="GR290" s="36"/>
      <c r="GS290" s="36"/>
      <c r="GT290" s="36"/>
      <c r="GU290" s="36"/>
      <c r="GV290" s="36"/>
      <c r="GW290" s="36"/>
      <c r="GX290" s="36"/>
      <c r="GY290" s="36"/>
      <c r="GZ290" s="36"/>
      <c r="HA290" s="36"/>
      <c r="HB290" s="36"/>
      <c r="HC290" s="36"/>
      <c r="HD290" s="36"/>
      <c r="HE290" s="36"/>
      <c r="HF290" s="36"/>
      <c r="HG290" s="36"/>
      <c r="HH290" s="36"/>
      <c r="HI290" s="36"/>
      <c r="HJ290" s="36"/>
      <c r="HK290" s="36"/>
      <c r="HL290" s="36"/>
      <c r="HM290" s="36"/>
      <c r="HN290" s="36"/>
      <c r="HO290" s="36"/>
      <c r="HP290" s="36"/>
      <c r="HQ290" s="36"/>
      <c r="HR290" s="36"/>
      <c r="HS290" s="36"/>
      <c r="HT290" s="36"/>
      <c r="HU290" s="36"/>
      <c r="HV290" s="36"/>
      <c r="HW290" s="36"/>
      <c r="HX290" s="36"/>
      <c r="HY290" s="36"/>
      <c r="HZ290" s="36"/>
      <c r="IA290" s="36"/>
      <c r="IB290" s="36"/>
      <c r="IC290" s="36"/>
      <c r="ID290" s="36"/>
      <c r="IE290" s="36"/>
      <c r="IF290" s="36"/>
      <c r="IG290" s="36"/>
      <c r="IH290" s="36"/>
      <c r="II290" s="36"/>
      <c r="IJ290" s="36"/>
      <c r="IK290" s="36"/>
      <c r="IL290" s="36"/>
      <c r="IM290" s="36"/>
      <c r="IN290" s="36"/>
      <c r="IO290" s="36"/>
      <c r="IP290" s="36"/>
      <c r="IQ290" s="36"/>
    </row>
    <row r="291" spans="1:251" s="71" customFormat="1">
      <c r="A291" s="65">
        <v>1.46</v>
      </c>
      <c r="B291" s="5" t="s">
        <v>282</v>
      </c>
      <c r="C291" s="8">
        <v>2015</v>
      </c>
      <c r="D291" s="5" t="s">
        <v>36</v>
      </c>
      <c r="E291" s="5" t="s">
        <v>218</v>
      </c>
      <c r="F291" s="6">
        <v>250217</v>
      </c>
      <c r="G291" s="5"/>
      <c r="H291" s="6">
        <v>680</v>
      </c>
      <c r="I291" s="6"/>
      <c r="J291" s="6"/>
      <c r="K291" s="5" t="s">
        <v>128</v>
      </c>
      <c r="L291" s="5" t="s">
        <v>137</v>
      </c>
      <c r="M291" s="5" t="s">
        <v>241</v>
      </c>
      <c r="N291" s="6" t="s">
        <v>276</v>
      </c>
      <c r="O291" s="106" t="s">
        <v>166</v>
      </c>
      <c r="P291" s="5" t="s">
        <v>180</v>
      </c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/>
      <c r="GG291" s="5"/>
      <c r="GH291" s="5"/>
      <c r="GI291" s="5"/>
      <c r="GJ291" s="5"/>
      <c r="GK291" s="5"/>
      <c r="GL291" s="5"/>
      <c r="GM291" s="5"/>
      <c r="GN291" s="5"/>
      <c r="GO291" s="5"/>
      <c r="GP291" s="5"/>
      <c r="GQ291" s="5"/>
      <c r="GR291" s="5"/>
      <c r="GS291" s="5"/>
      <c r="GT291" s="5"/>
      <c r="GU291" s="5"/>
      <c r="GV291" s="5"/>
      <c r="GW291" s="5"/>
      <c r="GX291" s="5"/>
      <c r="GY291" s="5"/>
      <c r="GZ291" s="5"/>
      <c r="HA291" s="5"/>
      <c r="HB291" s="5"/>
      <c r="HC291" s="5"/>
      <c r="HD291" s="5"/>
      <c r="HE291" s="5"/>
      <c r="HF291" s="5"/>
      <c r="HG291" s="5"/>
      <c r="HH291" s="5"/>
      <c r="HI291" s="5"/>
      <c r="HJ291" s="5"/>
      <c r="HK291" s="5"/>
      <c r="HL291" s="5"/>
      <c r="HM291" s="5"/>
      <c r="HN291" s="5"/>
      <c r="HO291" s="5"/>
      <c r="HP291" s="5"/>
      <c r="HQ291" s="5"/>
      <c r="HR291" s="5"/>
      <c r="HS291" s="5"/>
      <c r="HT291" s="5"/>
      <c r="HU291" s="5"/>
      <c r="HV291" s="5"/>
      <c r="HW291" s="5"/>
      <c r="HX291" s="5"/>
      <c r="HY291" s="5"/>
      <c r="HZ291" s="5"/>
      <c r="IA291" s="5"/>
      <c r="IB291" s="5"/>
      <c r="IC291" s="5"/>
      <c r="ID291" s="5"/>
      <c r="IE291" s="5"/>
      <c r="IF291" s="5"/>
      <c r="IG291" s="5"/>
      <c r="IH291" s="5"/>
      <c r="II291" s="5"/>
      <c r="IJ291" s="5"/>
      <c r="IK291" s="5"/>
      <c r="IL291" s="5"/>
      <c r="IM291" s="5"/>
      <c r="IN291" s="5"/>
      <c r="IO291" s="5"/>
      <c r="IP291" s="5"/>
      <c r="IQ291" s="5"/>
    </row>
    <row r="292" spans="1:251" s="71" customFormat="1">
      <c r="A292" s="86" t="s">
        <v>555</v>
      </c>
      <c r="B292" s="86" t="s">
        <v>556</v>
      </c>
      <c r="C292" s="86">
        <v>2016</v>
      </c>
      <c r="D292" s="39" t="s">
        <v>472</v>
      </c>
      <c r="E292" s="39" t="s">
        <v>460</v>
      </c>
      <c r="F292" s="39">
        <v>250505</v>
      </c>
      <c r="G292" s="36"/>
      <c r="H292" s="36">
        <v>0</v>
      </c>
      <c r="I292" s="36"/>
      <c r="J292" s="36"/>
      <c r="K292" s="36" t="s">
        <v>129</v>
      </c>
      <c r="L292" s="36" t="s">
        <v>137</v>
      </c>
      <c r="M292" s="36" t="s">
        <v>239</v>
      </c>
      <c r="N292" s="36" t="s">
        <v>495</v>
      </c>
      <c r="O292" s="36" t="s">
        <v>511</v>
      </c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6"/>
      <c r="CE292" s="36"/>
      <c r="CF292" s="36"/>
      <c r="CG292" s="36"/>
      <c r="CH292" s="36"/>
      <c r="CI292" s="36"/>
      <c r="CJ292" s="36"/>
      <c r="CK292" s="36"/>
      <c r="CL292" s="36"/>
      <c r="CM292" s="36"/>
      <c r="CN292" s="36"/>
      <c r="CO292" s="36"/>
      <c r="CP292" s="36"/>
      <c r="CQ292" s="36"/>
      <c r="CR292" s="36"/>
      <c r="CS292" s="36"/>
      <c r="CT292" s="36"/>
      <c r="CU292" s="36"/>
      <c r="CV292" s="36"/>
      <c r="CW292" s="36"/>
      <c r="CX292" s="36"/>
      <c r="CY292" s="36"/>
      <c r="CZ292" s="36"/>
      <c r="DA292" s="36"/>
      <c r="DB292" s="36"/>
      <c r="DC292" s="36"/>
      <c r="DD292" s="36"/>
      <c r="DE292" s="36"/>
      <c r="DF292" s="36"/>
      <c r="DG292" s="36"/>
      <c r="DH292" s="36"/>
      <c r="DI292" s="36"/>
      <c r="DJ292" s="36"/>
      <c r="DK292" s="36"/>
      <c r="DL292" s="36"/>
      <c r="DM292" s="36"/>
      <c r="DN292" s="36"/>
      <c r="DO292" s="36"/>
      <c r="DP292" s="36"/>
      <c r="DQ292" s="36"/>
      <c r="DR292" s="36"/>
      <c r="DS292" s="36"/>
      <c r="DT292" s="36"/>
      <c r="DU292" s="36"/>
      <c r="DV292" s="36"/>
      <c r="DW292" s="36"/>
      <c r="DX292" s="36"/>
      <c r="DY292" s="36"/>
      <c r="DZ292" s="36"/>
      <c r="EA292" s="36"/>
      <c r="EB292" s="36"/>
      <c r="EC292" s="36"/>
      <c r="ED292" s="36"/>
      <c r="EE292" s="36"/>
      <c r="EF292" s="36"/>
      <c r="EG292" s="36"/>
      <c r="EH292" s="36"/>
      <c r="EI292" s="36"/>
      <c r="EJ292" s="36"/>
      <c r="EK292" s="36"/>
      <c r="EL292" s="36"/>
      <c r="EM292" s="36"/>
      <c r="EN292" s="36"/>
      <c r="EO292" s="36"/>
      <c r="EP292" s="36"/>
      <c r="EQ292" s="36"/>
      <c r="ER292" s="36"/>
      <c r="ES292" s="36"/>
      <c r="ET292" s="36"/>
      <c r="EU292" s="36"/>
      <c r="EV292" s="36"/>
      <c r="EW292" s="36"/>
      <c r="EX292" s="36"/>
      <c r="EY292" s="36"/>
      <c r="EZ292" s="36"/>
      <c r="FA292" s="36"/>
      <c r="FB292" s="36"/>
      <c r="FC292" s="36"/>
      <c r="FD292" s="36"/>
      <c r="FE292" s="36"/>
      <c r="FF292" s="36"/>
      <c r="FG292" s="36"/>
      <c r="FH292" s="36"/>
      <c r="FI292" s="36"/>
      <c r="FJ292" s="36"/>
      <c r="FK292" s="36"/>
      <c r="FL292" s="36"/>
      <c r="FM292" s="36"/>
      <c r="FN292" s="36"/>
      <c r="FO292" s="36"/>
      <c r="FP292" s="36"/>
      <c r="FQ292" s="36"/>
      <c r="FR292" s="36"/>
      <c r="FS292" s="36"/>
      <c r="FT292" s="36"/>
      <c r="FU292" s="36"/>
      <c r="FV292" s="36"/>
      <c r="FW292" s="36"/>
      <c r="FX292" s="36"/>
      <c r="FY292" s="36"/>
      <c r="FZ292" s="36"/>
      <c r="GA292" s="36"/>
      <c r="GB292" s="36"/>
      <c r="GC292" s="36"/>
      <c r="GD292" s="36"/>
      <c r="GE292" s="36"/>
      <c r="GF292" s="36"/>
      <c r="GG292" s="36"/>
      <c r="GH292" s="36"/>
      <c r="GI292" s="36"/>
      <c r="GJ292" s="36"/>
      <c r="GK292" s="36"/>
      <c r="GL292" s="36"/>
      <c r="GM292" s="36"/>
      <c r="GN292" s="36"/>
      <c r="GO292" s="36"/>
      <c r="GP292" s="36"/>
      <c r="GQ292" s="36"/>
      <c r="GR292" s="36"/>
      <c r="GS292" s="36"/>
      <c r="GT292" s="36"/>
      <c r="GU292" s="36"/>
      <c r="GV292" s="36"/>
      <c r="GW292" s="36"/>
      <c r="GX292" s="36"/>
      <c r="GY292" s="36"/>
      <c r="GZ292" s="36"/>
      <c r="HA292" s="36"/>
      <c r="HB292" s="36"/>
      <c r="HC292" s="36"/>
      <c r="HD292" s="36"/>
      <c r="HE292" s="36"/>
      <c r="HF292" s="36"/>
      <c r="HG292" s="36"/>
      <c r="HH292" s="36"/>
      <c r="HI292" s="36"/>
      <c r="HJ292" s="36"/>
      <c r="HK292" s="36"/>
      <c r="HL292" s="36"/>
      <c r="HM292" s="36"/>
      <c r="HN292" s="36"/>
      <c r="HO292" s="36"/>
      <c r="HP292" s="36"/>
      <c r="HQ292" s="36"/>
      <c r="HR292" s="36"/>
      <c r="HS292" s="36"/>
      <c r="HT292" s="36"/>
      <c r="HU292" s="36"/>
      <c r="HV292" s="36"/>
      <c r="HW292" s="36"/>
      <c r="HX292" s="36"/>
      <c r="HY292" s="36"/>
      <c r="HZ292" s="36"/>
      <c r="IA292" s="36"/>
      <c r="IB292" s="36"/>
      <c r="IC292" s="36"/>
      <c r="ID292" s="36"/>
      <c r="IE292" s="36"/>
      <c r="IF292" s="36"/>
      <c r="IG292" s="36"/>
      <c r="IH292" s="36"/>
      <c r="II292" s="36"/>
      <c r="IJ292" s="36"/>
      <c r="IK292" s="36"/>
      <c r="IL292" s="36"/>
      <c r="IM292" s="36"/>
      <c r="IN292" s="36"/>
      <c r="IO292" s="36"/>
      <c r="IP292" s="36"/>
      <c r="IQ292" s="36"/>
    </row>
    <row r="293" spans="1:251" s="71" customFormat="1">
      <c r="A293" s="38" t="s">
        <v>956</v>
      </c>
      <c r="B293" s="38" t="s">
        <v>557</v>
      </c>
      <c r="C293" s="36">
        <v>2018</v>
      </c>
      <c r="D293" s="100" t="s">
        <v>472</v>
      </c>
      <c r="E293" s="100" t="s">
        <v>460</v>
      </c>
      <c r="F293" s="100">
        <v>250908</v>
      </c>
      <c r="G293" s="38"/>
      <c r="H293" s="36">
        <v>0</v>
      </c>
      <c r="I293" s="36"/>
      <c r="J293" s="36"/>
      <c r="K293" s="38" t="s">
        <v>128</v>
      </c>
      <c r="L293" s="38" t="s">
        <v>137</v>
      </c>
      <c r="M293" s="100" t="s">
        <v>239</v>
      </c>
      <c r="N293" s="36" t="s">
        <v>473</v>
      </c>
      <c r="O293" s="86" t="s">
        <v>166</v>
      </c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  <c r="BQ293" s="38"/>
      <c r="BR293" s="38"/>
      <c r="BS293" s="38"/>
      <c r="BT293" s="38"/>
      <c r="BU293" s="38"/>
      <c r="BV293" s="38"/>
      <c r="BW293" s="38"/>
      <c r="BX293" s="38"/>
      <c r="BY293" s="38"/>
      <c r="BZ293" s="38"/>
      <c r="CA293" s="38"/>
      <c r="CB293" s="38"/>
      <c r="CC293" s="38"/>
      <c r="CD293" s="38"/>
      <c r="CE293" s="38"/>
      <c r="CF293" s="38"/>
      <c r="CG293" s="38"/>
      <c r="CH293" s="38"/>
      <c r="CI293" s="38"/>
      <c r="CJ293" s="38"/>
      <c r="CK293" s="38"/>
      <c r="CL293" s="38"/>
      <c r="CM293" s="38"/>
      <c r="CN293" s="38"/>
      <c r="CO293" s="38"/>
      <c r="CP293" s="38"/>
      <c r="CQ293" s="38"/>
      <c r="CR293" s="38"/>
      <c r="CS293" s="38"/>
      <c r="CT293" s="38"/>
      <c r="CU293" s="38"/>
      <c r="CV293" s="38"/>
      <c r="CW293" s="38"/>
      <c r="CX293" s="38"/>
      <c r="CY293" s="38"/>
      <c r="CZ293" s="38"/>
      <c r="DA293" s="38"/>
      <c r="DB293" s="38"/>
      <c r="DC293" s="38"/>
      <c r="DD293" s="38"/>
      <c r="DE293" s="38"/>
      <c r="DF293" s="38"/>
      <c r="DG293" s="38"/>
      <c r="DH293" s="38"/>
      <c r="DI293" s="38"/>
      <c r="DJ293" s="38"/>
      <c r="DK293" s="38"/>
      <c r="DL293" s="38"/>
      <c r="DM293" s="38"/>
      <c r="DN293" s="38"/>
      <c r="DO293" s="38"/>
      <c r="DP293" s="38"/>
      <c r="DQ293" s="38"/>
      <c r="DR293" s="38"/>
      <c r="DS293" s="38"/>
      <c r="DT293" s="38"/>
      <c r="DU293" s="38"/>
      <c r="DV293" s="38"/>
      <c r="DW293" s="38"/>
      <c r="DX293" s="38"/>
      <c r="DY293" s="38"/>
      <c r="DZ293" s="38"/>
      <c r="EA293" s="38"/>
      <c r="EB293" s="38"/>
      <c r="EC293" s="38"/>
      <c r="ED293" s="38"/>
      <c r="EE293" s="38"/>
      <c r="EF293" s="38"/>
      <c r="EG293" s="38"/>
      <c r="EH293" s="38"/>
      <c r="EI293" s="38"/>
      <c r="EJ293" s="38"/>
      <c r="EK293" s="38"/>
      <c r="EL293" s="38"/>
      <c r="EM293" s="38"/>
      <c r="EN293" s="38"/>
      <c r="EO293" s="38"/>
      <c r="EP293" s="38"/>
      <c r="EQ293" s="38"/>
      <c r="ER293" s="38"/>
      <c r="ES293" s="38"/>
      <c r="ET293" s="38"/>
      <c r="EU293" s="38"/>
      <c r="EV293" s="38"/>
      <c r="EW293" s="38"/>
      <c r="EX293" s="38"/>
      <c r="EY293" s="38"/>
      <c r="EZ293" s="38"/>
      <c r="FA293" s="38"/>
      <c r="FB293" s="38"/>
      <c r="FC293" s="38"/>
      <c r="FD293" s="38"/>
      <c r="FE293" s="38"/>
      <c r="FF293" s="38"/>
      <c r="FG293" s="38"/>
      <c r="FH293" s="38"/>
      <c r="FI293" s="38"/>
      <c r="FJ293" s="38"/>
      <c r="FK293" s="38"/>
      <c r="FL293" s="38"/>
      <c r="FM293" s="38"/>
      <c r="FN293" s="38"/>
      <c r="FO293" s="38"/>
      <c r="FP293" s="38"/>
      <c r="FQ293" s="38"/>
      <c r="FR293" s="38"/>
      <c r="FS293" s="38"/>
      <c r="FT293" s="38"/>
      <c r="FU293" s="38"/>
      <c r="FV293" s="38"/>
      <c r="FW293" s="38"/>
      <c r="FX293" s="38"/>
      <c r="FY293" s="38"/>
      <c r="FZ293" s="38"/>
      <c r="GA293" s="38"/>
      <c r="GB293" s="38"/>
      <c r="GC293" s="38"/>
      <c r="GD293" s="38"/>
      <c r="GE293" s="38"/>
      <c r="GF293" s="38"/>
      <c r="GG293" s="38"/>
      <c r="GH293" s="38"/>
      <c r="GI293" s="38"/>
      <c r="GJ293" s="38"/>
      <c r="GK293" s="38"/>
      <c r="GL293" s="38"/>
      <c r="GM293" s="38"/>
      <c r="GN293" s="38"/>
      <c r="GO293" s="38"/>
      <c r="GP293" s="38"/>
      <c r="GQ293" s="38"/>
      <c r="GR293" s="38"/>
      <c r="GS293" s="38"/>
      <c r="GT293" s="38"/>
      <c r="GU293" s="38"/>
      <c r="GV293" s="38"/>
      <c r="GW293" s="38"/>
      <c r="GX293" s="38"/>
      <c r="GY293" s="38"/>
      <c r="GZ293" s="38"/>
      <c r="HA293" s="38"/>
      <c r="HB293" s="38"/>
      <c r="HC293" s="38"/>
      <c r="HD293" s="38"/>
      <c r="HE293" s="38"/>
      <c r="HF293" s="38"/>
      <c r="HG293" s="38"/>
      <c r="HH293" s="38"/>
      <c r="HI293" s="38"/>
      <c r="HJ293" s="38"/>
      <c r="HK293" s="38"/>
      <c r="HL293" s="38"/>
      <c r="HM293" s="38"/>
      <c r="HN293" s="38"/>
      <c r="HO293" s="38"/>
      <c r="HP293" s="38"/>
      <c r="HQ293" s="38"/>
      <c r="HR293" s="38"/>
      <c r="HS293" s="38"/>
      <c r="HT293" s="38"/>
      <c r="HU293" s="38"/>
      <c r="HV293" s="38"/>
      <c r="HW293" s="38"/>
      <c r="HX293" s="38"/>
      <c r="HY293" s="38"/>
      <c r="HZ293" s="38"/>
      <c r="IA293" s="38"/>
      <c r="IB293" s="38"/>
      <c r="IC293" s="38"/>
      <c r="ID293" s="38"/>
      <c r="IE293" s="38"/>
      <c r="IF293" s="38"/>
      <c r="IG293" s="38"/>
      <c r="IH293" s="38"/>
      <c r="II293" s="38"/>
      <c r="IJ293" s="38"/>
      <c r="IK293" s="38"/>
      <c r="IL293" s="38"/>
      <c r="IM293" s="38"/>
      <c r="IN293" s="38"/>
      <c r="IO293" s="38"/>
      <c r="IP293" s="38"/>
      <c r="IQ293" s="38"/>
    </row>
    <row r="294" spans="1:251" s="71" customFormat="1">
      <c r="A294" s="208">
        <v>8.6</v>
      </c>
      <c r="B294" s="66" t="s">
        <v>584</v>
      </c>
      <c r="C294" s="122">
        <v>2018</v>
      </c>
      <c r="D294" s="66" t="s">
        <v>572</v>
      </c>
      <c r="E294" s="38" t="s">
        <v>631</v>
      </c>
      <c r="F294" s="36">
        <v>250507</v>
      </c>
      <c r="G294" s="39">
        <v>-0.6</v>
      </c>
      <c r="H294" s="36">
        <v>230</v>
      </c>
      <c r="I294" s="36"/>
      <c r="J294" s="36"/>
      <c r="K294" s="38" t="s">
        <v>129</v>
      </c>
      <c r="L294" s="38" t="s">
        <v>137</v>
      </c>
      <c r="M294" s="38" t="s">
        <v>239</v>
      </c>
      <c r="N294" s="39" t="s">
        <v>495</v>
      </c>
      <c r="O294" s="66" t="s">
        <v>166</v>
      </c>
      <c r="P294" s="38" t="s">
        <v>15</v>
      </c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  <c r="BX294" s="38"/>
      <c r="BY294" s="38"/>
      <c r="BZ294" s="38"/>
      <c r="CA294" s="38"/>
      <c r="CB294" s="38"/>
      <c r="CC294" s="38"/>
      <c r="CD294" s="38"/>
      <c r="CE294" s="38"/>
      <c r="CF294" s="38"/>
      <c r="CG294" s="38"/>
      <c r="CH294" s="38"/>
      <c r="CI294" s="38"/>
      <c r="CJ294" s="38"/>
      <c r="CK294" s="38"/>
      <c r="CL294" s="38"/>
      <c r="CM294" s="38"/>
      <c r="CN294" s="38"/>
      <c r="CO294" s="38"/>
      <c r="CP294" s="38"/>
      <c r="CQ294" s="38"/>
      <c r="CR294" s="38"/>
      <c r="CS294" s="38"/>
      <c r="CT294" s="38"/>
      <c r="CU294" s="38"/>
      <c r="CV294" s="38"/>
      <c r="CW294" s="38"/>
      <c r="CX294" s="38"/>
      <c r="CY294" s="38"/>
      <c r="CZ294" s="38"/>
      <c r="DA294" s="38"/>
      <c r="DB294" s="38"/>
      <c r="DC294" s="38"/>
      <c r="DD294" s="38"/>
      <c r="DE294" s="38"/>
      <c r="DF294" s="38"/>
      <c r="DG294" s="38"/>
      <c r="DH294" s="38"/>
      <c r="DI294" s="38"/>
      <c r="DJ294" s="38"/>
      <c r="DK294" s="38"/>
      <c r="DL294" s="38"/>
      <c r="DM294" s="38"/>
      <c r="DN294" s="38"/>
      <c r="DO294" s="38"/>
      <c r="DP294" s="38"/>
      <c r="DQ294" s="38"/>
      <c r="DR294" s="38"/>
      <c r="DS294" s="38"/>
      <c r="DT294" s="38"/>
      <c r="DU294" s="38"/>
      <c r="DV294" s="38"/>
      <c r="DW294" s="38"/>
      <c r="DX294" s="38"/>
      <c r="DY294" s="38"/>
      <c r="DZ294" s="38"/>
      <c r="EA294" s="38"/>
      <c r="EB294" s="38"/>
      <c r="EC294" s="38"/>
      <c r="ED294" s="38"/>
      <c r="EE294" s="38"/>
      <c r="EF294" s="38"/>
      <c r="EG294" s="38"/>
      <c r="EH294" s="38"/>
      <c r="EI294" s="38"/>
      <c r="EJ294" s="38"/>
      <c r="EK294" s="38"/>
      <c r="EL294" s="38"/>
      <c r="EM294" s="38"/>
      <c r="EN294" s="38"/>
      <c r="EO294" s="38"/>
      <c r="EP294" s="38"/>
      <c r="EQ294" s="38"/>
      <c r="ER294" s="38"/>
      <c r="ES294" s="38"/>
      <c r="ET294" s="38"/>
      <c r="EU294" s="38"/>
      <c r="EV294" s="38"/>
      <c r="EW294" s="38"/>
      <c r="EX294" s="38"/>
      <c r="EY294" s="38"/>
      <c r="EZ294" s="38"/>
      <c r="FA294" s="38"/>
      <c r="FB294" s="38"/>
      <c r="FC294" s="38"/>
      <c r="FD294" s="38"/>
      <c r="FE294" s="38"/>
      <c r="FF294" s="38"/>
      <c r="FG294" s="38"/>
      <c r="FH294" s="38"/>
      <c r="FI294" s="38"/>
      <c r="FJ294" s="38"/>
      <c r="FK294" s="38"/>
      <c r="FL294" s="38"/>
      <c r="FM294" s="38"/>
      <c r="FN294" s="38"/>
      <c r="FO294" s="38"/>
      <c r="FP294" s="38"/>
      <c r="FQ294" s="38"/>
      <c r="FR294" s="38"/>
      <c r="FS294" s="38"/>
      <c r="FT294" s="38"/>
      <c r="FU294" s="38"/>
      <c r="FV294" s="38"/>
      <c r="FW294" s="38"/>
      <c r="FX294" s="38"/>
      <c r="FY294" s="38"/>
      <c r="FZ294" s="38"/>
      <c r="GA294" s="38"/>
      <c r="GB294" s="38"/>
      <c r="GC294" s="38"/>
      <c r="GD294" s="38"/>
      <c r="GE294" s="38"/>
      <c r="GF294" s="38"/>
      <c r="GG294" s="38"/>
      <c r="GH294" s="38"/>
      <c r="GI294" s="38"/>
      <c r="GJ294" s="38"/>
      <c r="GK294" s="38"/>
      <c r="GL294" s="38"/>
      <c r="GM294" s="38"/>
      <c r="GN294" s="38"/>
      <c r="GO294" s="38"/>
      <c r="GP294" s="38"/>
      <c r="GQ294" s="38"/>
      <c r="GR294" s="38"/>
      <c r="GS294" s="38"/>
      <c r="GT294" s="38"/>
      <c r="GU294" s="38"/>
      <c r="GV294" s="38"/>
      <c r="GW294" s="38"/>
      <c r="GX294" s="38"/>
      <c r="GY294" s="38"/>
      <c r="GZ294" s="38"/>
      <c r="HA294" s="38"/>
      <c r="HB294" s="38"/>
      <c r="HC294" s="38"/>
      <c r="HD294" s="38"/>
      <c r="HE294" s="38"/>
      <c r="HF294" s="38"/>
      <c r="HG294" s="38"/>
      <c r="HH294" s="38"/>
      <c r="HI294" s="38"/>
      <c r="HJ294" s="38"/>
      <c r="HK294" s="38"/>
      <c r="HL294" s="38"/>
      <c r="HM294" s="38"/>
      <c r="HN294" s="38"/>
      <c r="HO294" s="38"/>
      <c r="HP294" s="38"/>
      <c r="HQ294" s="38"/>
      <c r="HR294" s="38"/>
      <c r="HS294" s="38"/>
      <c r="HT294" s="38"/>
      <c r="HU294" s="38"/>
      <c r="HV294" s="38"/>
      <c r="HW294" s="38"/>
      <c r="HX294" s="38"/>
      <c r="HY294" s="38"/>
      <c r="HZ294" s="38"/>
      <c r="IA294" s="38"/>
      <c r="IB294" s="38"/>
      <c r="IC294" s="38"/>
      <c r="ID294" s="38"/>
      <c r="IE294" s="38"/>
      <c r="IF294" s="38"/>
      <c r="IG294" s="38"/>
      <c r="IH294" s="38"/>
      <c r="II294" s="38"/>
      <c r="IJ294" s="38"/>
      <c r="IK294" s="38"/>
      <c r="IL294" s="38"/>
      <c r="IM294" s="38"/>
      <c r="IN294" s="38"/>
      <c r="IO294" s="38"/>
      <c r="IP294" s="38"/>
      <c r="IQ294" s="38"/>
    </row>
    <row r="295" spans="1:251" s="71" customFormat="1">
      <c r="A295" s="208">
        <v>13.7</v>
      </c>
      <c r="B295" s="66" t="s">
        <v>584</v>
      </c>
      <c r="C295" s="122">
        <v>2018</v>
      </c>
      <c r="D295" s="66" t="s">
        <v>601</v>
      </c>
      <c r="E295" s="38" t="s">
        <v>631</v>
      </c>
      <c r="F295" s="36">
        <v>250507</v>
      </c>
      <c r="G295" s="39">
        <v>-0.3</v>
      </c>
      <c r="H295" s="36">
        <v>0</v>
      </c>
      <c r="I295" s="36"/>
      <c r="J295" s="36"/>
      <c r="K295" s="38" t="s">
        <v>129</v>
      </c>
      <c r="L295" s="38" t="s">
        <v>137</v>
      </c>
      <c r="M295" s="38" t="s">
        <v>239</v>
      </c>
      <c r="N295" s="39" t="s">
        <v>495</v>
      </c>
      <c r="O295" s="66" t="s">
        <v>166</v>
      </c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  <c r="BZ295" s="38"/>
      <c r="CA295" s="38"/>
      <c r="CB295" s="38"/>
      <c r="CC295" s="38"/>
      <c r="CD295" s="38"/>
      <c r="CE295" s="38"/>
      <c r="CF295" s="38"/>
      <c r="CG295" s="38"/>
      <c r="CH295" s="38"/>
      <c r="CI295" s="38"/>
      <c r="CJ295" s="38"/>
      <c r="CK295" s="38"/>
      <c r="CL295" s="38"/>
      <c r="CM295" s="38"/>
      <c r="CN295" s="38"/>
      <c r="CO295" s="38"/>
      <c r="CP295" s="38"/>
      <c r="CQ295" s="38"/>
      <c r="CR295" s="38"/>
      <c r="CS295" s="38"/>
      <c r="CT295" s="38"/>
      <c r="CU295" s="38"/>
      <c r="CV295" s="38"/>
      <c r="CW295" s="38"/>
      <c r="CX295" s="38"/>
      <c r="CY295" s="38"/>
      <c r="CZ295" s="38"/>
      <c r="DA295" s="38"/>
      <c r="DB295" s="38"/>
      <c r="DC295" s="38"/>
      <c r="DD295" s="38"/>
      <c r="DE295" s="38"/>
      <c r="DF295" s="38"/>
      <c r="DG295" s="38"/>
      <c r="DH295" s="38"/>
      <c r="DI295" s="38"/>
      <c r="DJ295" s="38"/>
      <c r="DK295" s="38"/>
      <c r="DL295" s="38"/>
      <c r="DM295" s="38"/>
      <c r="DN295" s="38"/>
      <c r="DO295" s="38"/>
      <c r="DP295" s="38"/>
      <c r="DQ295" s="38"/>
      <c r="DR295" s="38"/>
      <c r="DS295" s="38"/>
      <c r="DT295" s="38"/>
      <c r="DU295" s="38"/>
      <c r="DV295" s="38"/>
      <c r="DW295" s="38"/>
      <c r="DX295" s="38"/>
      <c r="DY295" s="38"/>
      <c r="DZ295" s="38"/>
      <c r="EA295" s="38"/>
      <c r="EB295" s="38"/>
      <c r="EC295" s="38"/>
      <c r="ED295" s="38"/>
      <c r="EE295" s="38"/>
      <c r="EF295" s="38"/>
      <c r="EG295" s="38"/>
      <c r="EH295" s="38"/>
      <c r="EI295" s="38"/>
      <c r="EJ295" s="38"/>
      <c r="EK295" s="38"/>
      <c r="EL295" s="38"/>
      <c r="EM295" s="38"/>
      <c r="EN295" s="38"/>
      <c r="EO295" s="38"/>
      <c r="EP295" s="38"/>
      <c r="EQ295" s="38"/>
      <c r="ER295" s="38"/>
      <c r="ES295" s="38"/>
      <c r="ET295" s="38"/>
      <c r="EU295" s="38"/>
      <c r="EV295" s="38"/>
      <c r="EW295" s="38"/>
      <c r="EX295" s="38"/>
      <c r="EY295" s="38"/>
      <c r="EZ295" s="38"/>
      <c r="FA295" s="38"/>
      <c r="FB295" s="38"/>
      <c r="FC295" s="38"/>
      <c r="FD295" s="38"/>
      <c r="FE295" s="38"/>
      <c r="FF295" s="38"/>
      <c r="FG295" s="38"/>
      <c r="FH295" s="38"/>
      <c r="FI295" s="38"/>
      <c r="FJ295" s="38"/>
      <c r="FK295" s="38"/>
      <c r="FL295" s="38"/>
      <c r="FM295" s="38"/>
      <c r="FN295" s="38"/>
      <c r="FO295" s="38"/>
      <c r="FP295" s="38"/>
      <c r="FQ295" s="38"/>
      <c r="FR295" s="38"/>
      <c r="FS295" s="38"/>
      <c r="FT295" s="38"/>
      <c r="FU295" s="38"/>
      <c r="FV295" s="38"/>
      <c r="FW295" s="38"/>
      <c r="FX295" s="38"/>
      <c r="FY295" s="38"/>
      <c r="FZ295" s="38"/>
      <c r="GA295" s="38"/>
      <c r="GB295" s="38"/>
      <c r="GC295" s="38"/>
      <c r="GD295" s="38"/>
      <c r="GE295" s="38"/>
      <c r="GF295" s="38"/>
      <c r="GG295" s="38"/>
      <c r="GH295" s="38"/>
      <c r="GI295" s="38"/>
      <c r="GJ295" s="38"/>
      <c r="GK295" s="38"/>
      <c r="GL295" s="38"/>
      <c r="GM295" s="38"/>
      <c r="GN295" s="38"/>
      <c r="GO295" s="38"/>
      <c r="GP295" s="38"/>
      <c r="GQ295" s="38"/>
      <c r="GR295" s="38"/>
      <c r="GS295" s="38"/>
      <c r="GT295" s="38"/>
      <c r="GU295" s="38"/>
      <c r="GV295" s="38"/>
      <c r="GW295" s="38"/>
      <c r="GX295" s="38"/>
      <c r="GY295" s="38"/>
      <c r="GZ295" s="38"/>
      <c r="HA295" s="38"/>
      <c r="HB295" s="38"/>
      <c r="HC295" s="38"/>
      <c r="HD295" s="38"/>
      <c r="HE295" s="38"/>
      <c r="HF295" s="38"/>
      <c r="HG295" s="38"/>
      <c r="HH295" s="38"/>
      <c r="HI295" s="38"/>
      <c r="HJ295" s="38"/>
      <c r="HK295" s="38"/>
      <c r="HL295" s="38"/>
      <c r="HM295" s="38"/>
      <c r="HN295" s="38"/>
      <c r="HO295" s="38"/>
      <c r="HP295" s="38"/>
      <c r="HQ295" s="38"/>
      <c r="HR295" s="38"/>
      <c r="HS295" s="38"/>
      <c r="HT295" s="38"/>
      <c r="HU295" s="38"/>
      <c r="HV295" s="38"/>
      <c r="HW295" s="38"/>
      <c r="HX295" s="38"/>
      <c r="HY295" s="38"/>
      <c r="HZ295" s="38"/>
      <c r="IA295" s="38"/>
      <c r="IB295" s="38"/>
      <c r="IC295" s="38"/>
      <c r="ID295" s="38"/>
      <c r="IE295" s="38"/>
      <c r="IF295" s="38"/>
      <c r="IG295" s="38"/>
      <c r="IH295" s="38"/>
      <c r="II295" s="38"/>
      <c r="IJ295" s="38"/>
      <c r="IK295" s="38"/>
      <c r="IL295" s="38"/>
      <c r="IM295" s="38"/>
      <c r="IN295" s="38"/>
      <c r="IO295" s="38"/>
      <c r="IP295" s="38"/>
      <c r="IQ295" s="38"/>
    </row>
    <row r="296" spans="1:251" s="71" customFormat="1">
      <c r="A296" s="208">
        <v>13.4</v>
      </c>
      <c r="B296" s="66" t="s">
        <v>584</v>
      </c>
      <c r="C296" s="122">
        <v>2018</v>
      </c>
      <c r="D296" s="66" t="s">
        <v>601</v>
      </c>
      <c r="E296" s="200" t="s">
        <v>631</v>
      </c>
      <c r="F296" s="6">
        <v>250903</v>
      </c>
      <c r="G296" s="236">
        <v>3.8</v>
      </c>
      <c r="H296" s="36">
        <v>0</v>
      </c>
      <c r="I296" s="36"/>
      <c r="J296" s="36"/>
      <c r="K296" s="38" t="s">
        <v>129</v>
      </c>
      <c r="L296" s="38" t="s">
        <v>137</v>
      </c>
      <c r="M296" s="38" t="s">
        <v>239</v>
      </c>
      <c r="N296" s="39" t="s">
        <v>495</v>
      </c>
      <c r="O296" s="66" t="s">
        <v>166</v>
      </c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8"/>
      <c r="BS296" s="38"/>
      <c r="BT296" s="38"/>
      <c r="BU296" s="38"/>
      <c r="BV296" s="38"/>
      <c r="BW296" s="38"/>
      <c r="BX296" s="38"/>
      <c r="BY296" s="38"/>
      <c r="BZ296" s="38"/>
      <c r="CA296" s="38"/>
      <c r="CB296" s="38"/>
      <c r="CC296" s="38"/>
      <c r="CD296" s="38"/>
      <c r="CE296" s="38"/>
      <c r="CF296" s="38"/>
      <c r="CG296" s="38"/>
      <c r="CH296" s="38"/>
      <c r="CI296" s="38"/>
      <c r="CJ296" s="38"/>
      <c r="CK296" s="38"/>
      <c r="CL296" s="38"/>
      <c r="CM296" s="38"/>
      <c r="CN296" s="38"/>
      <c r="CO296" s="38"/>
      <c r="CP296" s="38"/>
      <c r="CQ296" s="38"/>
      <c r="CR296" s="38"/>
      <c r="CS296" s="38"/>
      <c r="CT296" s="38"/>
      <c r="CU296" s="38"/>
      <c r="CV296" s="38"/>
      <c r="CW296" s="38"/>
      <c r="CX296" s="38"/>
      <c r="CY296" s="38"/>
      <c r="CZ296" s="38"/>
      <c r="DA296" s="38"/>
      <c r="DB296" s="38"/>
      <c r="DC296" s="38"/>
      <c r="DD296" s="38"/>
      <c r="DE296" s="38"/>
      <c r="DF296" s="38"/>
      <c r="DG296" s="38"/>
      <c r="DH296" s="38"/>
      <c r="DI296" s="38"/>
      <c r="DJ296" s="38"/>
      <c r="DK296" s="38"/>
      <c r="DL296" s="38"/>
      <c r="DM296" s="38"/>
      <c r="DN296" s="38"/>
      <c r="DO296" s="38"/>
      <c r="DP296" s="38"/>
      <c r="DQ296" s="38"/>
      <c r="DR296" s="38"/>
      <c r="DS296" s="38"/>
      <c r="DT296" s="38"/>
      <c r="DU296" s="38"/>
      <c r="DV296" s="38"/>
      <c r="DW296" s="38"/>
      <c r="DX296" s="38"/>
      <c r="DY296" s="38"/>
      <c r="DZ296" s="38"/>
      <c r="EA296" s="38"/>
      <c r="EB296" s="38"/>
      <c r="EC296" s="38"/>
      <c r="ED296" s="38"/>
      <c r="EE296" s="38"/>
      <c r="EF296" s="38"/>
      <c r="EG296" s="38"/>
      <c r="EH296" s="38"/>
      <c r="EI296" s="38"/>
      <c r="EJ296" s="38"/>
      <c r="EK296" s="38"/>
      <c r="EL296" s="38"/>
      <c r="EM296" s="38"/>
      <c r="EN296" s="38"/>
      <c r="EO296" s="38"/>
      <c r="EP296" s="38"/>
      <c r="EQ296" s="38"/>
      <c r="ER296" s="38"/>
      <c r="ES296" s="38"/>
      <c r="ET296" s="38"/>
      <c r="EU296" s="38"/>
      <c r="EV296" s="38"/>
      <c r="EW296" s="38"/>
      <c r="EX296" s="38"/>
      <c r="EY296" s="38"/>
      <c r="EZ296" s="38"/>
      <c r="FA296" s="38"/>
      <c r="FB296" s="38"/>
      <c r="FC296" s="38"/>
      <c r="FD296" s="38"/>
      <c r="FE296" s="38"/>
      <c r="FF296" s="38"/>
      <c r="FG296" s="38"/>
      <c r="FH296" s="38"/>
      <c r="FI296" s="38"/>
      <c r="FJ296" s="38"/>
      <c r="FK296" s="38"/>
      <c r="FL296" s="38"/>
      <c r="FM296" s="38"/>
      <c r="FN296" s="38"/>
      <c r="FO296" s="38"/>
      <c r="FP296" s="38"/>
      <c r="FQ296" s="38"/>
      <c r="FR296" s="38"/>
      <c r="FS296" s="38"/>
      <c r="FT296" s="38"/>
      <c r="FU296" s="38"/>
      <c r="FV296" s="38"/>
      <c r="FW296" s="38"/>
      <c r="FX296" s="38"/>
      <c r="FY296" s="38"/>
      <c r="FZ296" s="38"/>
      <c r="GA296" s="38"/>
      <c r="GB296" s="38"/>
      <c r="GC296" s="38"/>
      <c r="GD296" s="38"/>
      <c r="GE296" s="38"/>
      <c r="GF296" s="38"/>
      <c r="GG296" s="38"/>
      <c r="GH296" s="38"/>
      <c r="GI296" s="38"/>
      <c r="GJ296" s="38"/>
      <c r="GK296" s="38"/>
      <c r="GL296" s="38"/>
      <c r="GM296" s="38"/>
      <c r="GN296" s="38"/>
      <c r="GO296" s="38"/>
      <c r="GP296" s="38"/>
      <c r="GQ296" s="38"/>
      <c r="GR296" s="38"/>
      <c r="GS296" s="38"/>
      <c r="GT296" s="38"/>
      <c r="GU296" s="38"/>
      <c r="GV296" s="38"/>
      <c r="GW296" s="38"/>
      <c r="GX296" s="38"/>
      <c r="GY296" s="38"/>
      <c r="GZ296" s="38"/>
      <c r="HA296" s="38"/>
      <c r="HB296" s="38"/>
      <c r="HC296" s="38"/>
      <c r="HD296" s="38"/>
      <c r="HE296" s="38"/>
      <c r="HF296" s="38"/>
      <c r="HG296" s="38"/>
      <c r="HH296" s="38"/>
      <c r="HI296" s="38"/>
      <c r="HJ296" s="38"/>
      <c r="HK296" s="38"/>
      <c r="HL296" s="38"/>
      <c r="HM296" s="38"/>
      <c r="HN296" s="38"/>
      <c r="HO296" s="38"/>
      <c r="HP296" s="38"/>
      <c r="HQ296" s="38"/>
      <c r="HR296" s="38"/>
      <c r="HS296" s="38"/>
      <c r="HT296" s="38"/>
      <c r="HU296" s="38"/>
      <c r="HV296" s="38"/>
      <c r="HW296" s="38"/>
      <c r="HX296" s="38"/>
      <c r="HY296" s="38"/>
      <c r="HZ296" s="38"/>
      <c r="IA296" s="38"/>
      <c r="IB296" s="38"/>
      <c r="IC296" s="38"/>
      <c r="ID296" s="38"/>
      <c r="IE296" s="38"/>
      <c r="IF296" s="38"/>
      <c r="IG296" s="38"/>
      <c r="IH296" s="38"/>
      <c r="II296" s="38"/>
      <c r="IJ296" s="38"/>
      <c r="IK296" s="38"/>
      <c r="IL296" s="38"/>
      <c r="IM296" s="38"/>
      <c r="IN296" s="38"/>
      <c r="IO296" s="38"/>
      <c r="IP296" s="38"/>
      <c r="IQ296" s="38"/>
    </row>
    <row r="297" spans="1:251" s="71" customFormat="1">
      <c r="A297" s="210">
        <v>2.35</v>
      </c>
      <c r="B297" s="66" t="s">
        <v>584</v>
      </c>
      <c r="C297" s="122">
        <v>2018</v>
      </c>
      <c r="D297" s="66" t="s">
        <v>612</v>
      </c>
      <c r="E297" s="200" t="s">
        <v>631</v>
      </c>
      <c r="F297" s="6">
        <v>250903</v>
      </c>
      <c r="G297" s="209"/>
      <c r="H297" s="36">
        <v>547</v>
      </c>
      <c r="I297" s="36"/>
      <c r="J297" s="36"/>
      <c r="K297" s="38" t="s">
        <v>129</v>
      </c>
      <c r="L297" s="38" t="s">
        <v>137</v>
      </c>
      <c r="M297" s="38" t="s">
        <v>240</v>
      </c>
      <c r="N297" s="39" t="s">
        <v>495</v>
      </c>
      <c r="O297" s="66" t="s">
        <v>166</v>
      </c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8"/>
      <c r="BY297" s="38"/>
      <c r="BZ297" s="38"/>
      <c r="CA297" s="38"/>
      <c r="CB297" s="38"/>
      <c r="CC297" s="38"/>
      <c r="CD297" s="38"/>
      <c r="CE297" s="38"/>
      <c r="CF297" s="38"/>
      <c r="CG297" s="38"/>
      <c r="CH297" s="38"/>
      <c r="CI297" s="38"/>
      <c r="CJ297" s="38"/>
      <c r="CK297" s="38"/>
      <c r="CL297" s="38"/>
      <c r="CM297" s="38"/>
      <c r="CN297" s="38"/>
      <c r="CO297" s="38"/>
      <c r="CP297" s="38"/>
      <c r="CQ297" s="38"/>
      <c r="CR297" s="38"/>
      <c r="CS297" s="38"/>
      <c r="CT297" s="38"/>
      <c r="CU297" s="38"/>
      <c r="CV297" s="38"/>
      <c r="CW297" s="38"/>
      <c r="CX297" s="38"/>
      <c r="CY297" s="38"/>
      <c r="CZ297" s="38"/>
      <c r="DA297" s="38"/>
      <c r="DB297" s="38"/>
      <c r="DC297" s="38"/>
      <c r="DD297" s="38"/>
      <c r="DE297" s="38"/>
      <c r="DF297" s="38"/>
      <c r="DG297" s="38"/>
      <c r="DH297" s="38"/>
      <c r="DI297" s="38"/>
      <c r="DJ297" s="38"/>
      <c r="DK297" s="38"/>
      <c r="DL297" s="38"/>
      <c r="DM297" s="38"/>
      <c r="DN297" s="38"/>
      <c r="DO297" s="38"/>
      <c r="DP297" s="38"/>
      <c r="DQ297" s="38"/>
      <c r="DR297" s="38"/>
      <c r="DS297" s="38"/>
      <c r="DT297" s="38"/>
      <c r="DU297" s="38"/>
      <c r="DV297" s="38"/>
      <c r="DW297" s="38"/>
      <c r="DX297" s="38"/>
      <c r="DY297" s="38"/>
      <c r="DZ297" s="38"/>
      <c r="EA297" s="38"/>
      <c r="EB297" s="38"/>
      <c r="EC297" s="38"/>
      <c r="ED297" s="38"/>
      <c r="EE297" s="38"/>
      <c r="EF297" s="38"/>
      <c r="EG297" s="38"/>
      <c r="EH297" s="38"/>
      <c r="EI297" s="38"/>
      <c r="EJ297" s="38"/>
      <c r="EK297" s="38"/>
      <c r="EL297" s="38"/>
      <c r="EM297" s="38"/>
      <c r="EN297" s="38"/>
      <c r="EO297" s="38"/>
      <c r="EP297" s="38"/>
      <c r="EQ297" s="38"/>
      <c r="ER297" s="38"/>
      <c r="ES297" s="38"/>
      <c r="ET297" s="38"/>
      <c r="EU297" s="38"/>
      <c r="EV297" s="38"/>
      <c r="EW297" s="38"/>
      <c r="EX297" s="38"/>
      <c r="EY297" s="38"/>
      <c r="EZ297" s="38"/>
      <c r="FA297" s="38"/>
      <c r="FB297" s="38"/>
      <c r="FC297" s="38"/>
      <c r="FD297" s="38"/>
      <c r="FE297" s="38"/>
      <c r="FF297" s="38"/>
      <c r="FG297" s="38"/>
      <c r="FH297" s="38"/>
      <c r="FI297" s="38"/>
      <c r="FJ297" s="38"/>
      <c r="FK297" s="38"/>
      <c r="FL297" s="38"/>
      <c r="FM297" s="38"/>
      <c r="FN297" s="38"/>
      <c r="FO297" s="38"/>
      <c r="FP297" s="38"/>
      <c r="FQ297" s="38"/>
      <c r="FR297" s="38"/>
      <c r="FS297" s="38"/>
      <c r="FT297" s="38"/>
      <c r="FU297" s="38"/>
      <c r="FV297" s="38"/>
      <c r="FW297" s="38"/>
      <c r="FX297" s="38"/>
      <c r="FY297" s="38"/>
      <c r="FZ297" s="38"/>
      <c r="GA297" s="38"/>
      <c r="GB297" s="38"/>
      <c r="GC297" s="38"/>
      <c r="GD297" s="38"/>
      <c r="GE297" s="38"/>
      <c r="GF297" s="38"/>
      <c r="GG297" s="38"/>
      <c r="GH297" s="38"/>
      <c r="GI297" s="38"/>
      <c r="GJ297" s="38"/>
      <c r="GK297" s="38"/>
      <c r="GL297" s="38"/>
      <c r="GM297" s="38"/>
      <c r="GN297" s="38"/>
      <c r="GO297" s="38"/>
      <c r="GP297" s="38"/>
      <c r="GQ297" s="38"/>
      <c r="GR297" s="38"/>
      <c r="GS297" s="38"/>
      <c r="GT297" s="38"/>
      <c r="GU297" s="38"/>
      <c r="GV297" s="38"/>
      <c r="GW297" s="38"/>
      <c r="GX297" s="38"/>
      <c r="GY297" s="38"/>
      <c r="GZ297" s="38"/>
      <c r="HA297" s="38"/>
      <c r="HB297" s="38"/>
      <c r="HC297" s="38"/>
      <c r="HD297" s="38"/>
      <c r="HE297" s="38"/>
      <c r="HF297" s="38"/>
      <c r="HG297" s="38"/>
      <c r="HH297" s="38"/>
      <c r="HI297" s="38"/>
      <c r="HJ297" s="38"/>
      <c r="HK297" s="38"/>
      <c r="HL297" s="38"/>
      <c r="HM297" s="38"/>
      <c r="HN297" s="38"/>
      <c r="HO297" s="38"/>
      <c r="HP297" s="38"/>
      <c r="HQ297" s="38"/>
      <c r="HR297" s="38"/>
      <c r="HS297" s="38"/>
      <c r="HT297" s="38"/>
      <c r="HU297" s="38"/>
      <c r="HV297" s="38"/>
      <c r="HW297" s="38"/>
      <c r="HX297" s="38"/>
      <c r="HY297" s="38"/>
      <c r="HZ297" s="38"/>
      <c r="IA297" s="38"/>
      <c r="IB297" s="38"/>
      <c r="IC297" s="38"/>
      <c r="ID297" s="38"/>
      <c r="IE297" s="38"/>
      <c r="IF297" s="38"/>
      <c r="IG297" s="38"/>
      <c r="IH297" s="38"/>
      <c r="II297" s="38"/>
      <c r="IJ297" s="38"/>
      <c r="IK297" s="38"/>
      <c r="IL297" s="38"/>
      <c r="IM297" s="38"/>
      <c r="IN297" s="38"/>
      <c r="IO297" s="38"/>
      <c r="IP297" s="38"/>
      <c r="IQ297" s="38"/>
    </row>
    <row r="298" spans="1:251" s="71" customFormat="1">
      <c r="A298" s="210">
        <v>2.0499999999999998</v>
      </c>
      <c r="B298" s="66" t="s">
        <v>584</v>
      </c>
      <c r="C298" s="122">
        <v>2018</v>
      </c>
      <c r="D298" s="66" t="s">
        <v>625</v>
      </c>
      <c r="E298" s="38" t="s">
        <v>631</v>
      </c>
      <c r="F298" s="36">
        <v>250507</v>
      </c>
      <c r="G298" s="36" t="s">
        <v>623</v>
      </c>
      <c r="H298" s="36">
        <v>569</v>
      </c>
      <c r="I298" s="36"/>
      <c r="J298" s="36"/>
      <c r="K298" s="38" t="s">
        <v>129</v>
      </c>
      <c r="L298" s="38" t="s">
        <v>137</v>
      </c>
      <c r="M298" s="38" t="s">
        <v>241</v>
      </c>
      <c r="N298" s="39" t="s">
        <v>495</v>
      </c>
      <c r="O298" s="66" t="s">
        <v>166</v>
      </c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  <c r="BX298" s="38"/>
      <c r="BY298" s="38"/>
      <c r="BZ298" s="38"/>
      <c r="CA298" s="38"/>
      <c r="CB298" s="38"/>
      <c r="CC298" s="38"/>
      <c r="CD298" s="38"/>
      <c r="CE298" s="38"/>
      <c r="CF298" s="38"/>
      <c r="CG298" s="38"/>
      <c r="CH298" s="38"/>
      <c r="CI298" s="38"/>
      <c r="CJ298" s="38"/>
      <c r="CK298" s="38"/>
      <c r="CL298" s="38"/>
      <c r="CM298" s="38"/>
      <c r="CN298" s="38"/>
      <c r="CO298" s="38"/>
      <c r="CP298" s="38"/>
      <c r="CQ298" s="38"/>
      <c r="CR298" s="38"/>
      <c r="CS298" s="38"/>
      <c r="CT298" s="38"/>
      <c r="CU298" s="38"/>
      <c r="CV298" s="38"/>
      <c r="CW298" s="38"/>
      <c r="CX298" s="38"/>
      <c r="CY298" s="38"/>
      <c r="CZ298" s="38"/>
      <c r="DA298" s="38"/>
      <c r="DB298" s="38"/>
      <c r="DC298" s="38"/>
      <c r="DD298" s="38"/>
      <c r="DE298" s="38"/>
      <c r="DF298" s="38"/>
      <c r="DG298" s="38"/>
      <c r="DH298" s="38"/>
      <c r="DI298" s="38"/>
      <c r="DJ298" s="38"/>
      <c r="DK298" s="38"/>
      <c r="DL298" s="38"/>
      <c r="DM298" s="38"/>
      <c r="DN298" s="38"/>
      <c r="DO298" s="38"/>
      <c r="DP298" s="38"/>
      <c r="DQ298" s="38"/>
      <c r="DR298" s="38"/>
      <c r="DS298" s="38"/>
      <c r="DT298" s="38"/>
      <c r="DU298" s="38"/>
      <c r="DV298" s="38"/>
      <c r="DW298" s="38"/>
      <c r="DX298" s="38"/>
      <c r="DY298" s="38"/>
      <c r="DZ298" s="38"/>
      <c r="EA298" s="38"/>
      <c r="EB298" s="38"/>
      <c r="EC298" s="38"/>
      <c r="ED298" s="38"/>
      <c r="EE298" s="38"/>
      <c r="EF298" s="38"/>
      <c r="EG298" s="38"/>
      <c r="EH298" s="38"/>
      <c r="EI298" s="38"/>
      <c r="EJ298" s="38"/>
      <c r="EK298" s="38"/>
      <c r="EL298" s="38"/>
      <c r="EM298" s="38"/>
      <c r="EN298" s="38"/>
      <c r="EO298" s="38"/>
      <c r="EP298" s="38"/>
      <c r="EQ298" s="38"/>
      <c r="ER298" s="38"/>
      <c r="ES298" s="38"/>
      <c r="ET298" s="38"/>
      <c r="EU298" s="38"/>
      <c r="EV298" s="38"/>
      <c r="EW298" s="38"/>
      <c r="EX298" s="38"/>
      <c r="EY298" s="38"/>
      <c r="EZ298" s="38"/>
      <c r="FA298" s="38"/>
      <c r="FB298" s="38"/>
      <c r="FC298" s="38"/>
      <c r="FD298" s="38"/>
      <c r="FE298" s="38"/>
      <c r="FF298" s="38"/>
      <c r="FG298" s="38"/>
      <c r="FH298" s="38"/>
      <c r="FI298" s="38"/>
      <c r="FJ298" s="38"/>
      <c r="FK298" s="38"/>
      <c r="FL298" s="38"/>
      <c r="FM298" s="38"/>
      <c r="FN298" s="38"/>
      <c r="FO298" s="38"/>
      <c r="FP298" s="38"/>
      <c r="FQ298" s="38"/>
      <c r="FR298" s="38"/>
      <c r="FS298" s="38"/>
      <c r="FT298" s="38"/>
      <c r="FU298" s="38"/>
      <c r="FV298" s="38"/>
      <c r="FW298" s="38"/>
      <c r="FX298" s="38"/>
      <c r="FY298" s="38"/>
      <c r="FZ298" s="38"/>
      <c r="GA298" s="38"/>
      <c r="GB298" s="38"/>
      <c r="GC298" s="38"/>
      <c r="GD298" s="38"/>
      <c r="GE298" s="38"/>
      <c r="GF298" s="38"/>
      <c r="GG298" s="38"/>
      <c r="GH298" s="38"/>
      <c r="GI298" s="38"/>
      <c r="GJ298" s="38"/>
      <c r="GK298" s="38"/>
      <c r="GL298" s="38"/>
      <c r="GM298" s="38"/>
      <c r="GN298" s="38"/>
      <c r="GO298" s="38"/>
      <c r="GP298" s="38"/>
      <c r="GQ298" s="38"/>
      <c r="GR298" s="38"/>
      <c r="GS298" s="38"/>
      <c r="GT298" s="38"/>
      <c r="GU298" s="38"/>
      <c r="GV298" s="38"/>
      <c r="GW298" s="38"/>
      <c r="GX298" s="38"/>
      <c r="GY298" s="38"/>
      <c r="GZ298" s="38"/>
      <c r="HA298" s="38"/>
      <c r="HB298" s="38"/>
      <c r="HC298" s="38"/>
      <c r="HD298" s="38"/>
      <c r="HE298" s="38"/>
      <c r="HF298" s="38"/>
      <c r="HG298" s="38"/>
      <c r="HH298" s="38"/>
      <c r="HI298" s="38"/>
      <c r="HJ298" s="38"/>
      <c r="HK298" s="38"/>
      <c r="HL298" s="38"/>
      <c r="HM298" s="38"/>
      <c r="HN298" s="38"/>
      <c r="HO298" s="38"/>
      <c r="HP298" s="38"/>
      <c r="HQ298" s="38"/>
      <c r="HR298" s="38"/>
      <c r="HS298" s="38"/>
      <c r="HT298" s="38"/>
      <c r="HU298" s="38"/>
      <c r="HV298" s="38"/>
      <c r="HW298" s="38"/>
      <c r="HX298" s="38"/>
      <c r="HY298" s="38"/>
      <c r="HZ298" s="38"/>
      <c r="IA298" s="38"/>
      <c r="IB298" s="38"/>
      <c r="IC298" s="38"/>
      <c r="ID298" s="38"/>
      <c r="IE298" s="38"/>
      <c r="IF298" s="38"/>
      <c r="IG298" s="38"/>
      <c r="IH298" s="38"/>
      <c r="II298" s="38"/>
      <c r="IJ298" s="38"/>
      <c r="IK298" s="38"/>
      <c r="IL298" s="38"/>
      <c r="IM298" s="38"/>
      <c r="IN298" s="38"/>
      <c r="IO298" s="38"/>
      <c r="IP298" s="38"/>
      <c r="IQ298" s="38"/>
    </row>
    <row r="299" spans="1:251" s="71" customFormat="1">
      <c r="A299" s="210">
        <v>6.86</v>
      </c>
      <c r="B299" s="66" t="s">
        <v>584</v>
      </c>
      <c r="C299" s="122">
        <v>2018</v>
      </c>
      <c r="D299" s="66" t="s">
        <v>845</v>
      </c>
      <c r="E299" s="200" t="s">
        <v>631</v>
      </c>
      <c r="F299" s="6">
        <v>250903</v>
      </c>
      <c r="G299" s="209"/>
      <c r="H299" s="36">
        <v>443</v>
      </c>
      <c r="I299" s="36"/>
      <c r="J299" s="36"/>
      <c r="K299" s="38" t="s">
        <v>129</v>
      </c>
      <c r="L299" s="38" t="s">
        <v>137</v>
      </c>
      <c r="M299" s="38" t="s">
        <v>240</v>
      </c>
      <c r="N299" s="39" t="s">
        <v>495</v>
      </c>
      <c r="O299" s="66" t="s">
        <v>166</v>
      </c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  <c r="BX299" s="38"/>
      <c r="BY299" s="38"/>
      <c r="BZ299" s="38"/>
      <c r="CA299" s="38"/>
      <c r="CB299" s="38"/>
      <c r="CC299" s="38"/>
      <c r="CD299" s="38"/>
      <c r="CE299" s="38"/>
      <c r="CF299" s="38"/>
      <c r="CG299" s="38"/>
      <c r="CH299" s="38"/>
      <c r="CI299" s="38"/>
      <c r="CJ299" s="38"/>
      <c r="CK299" s="38"/>
      <c r="CL299" s="38"/>
      <c r="CM299" s="38"/>
      <c r="CN299" s="38"/>
      <c r="CO299" s="38"/>
      <c r="CP299" s="38"/>
      <c r="CQ299" s="38"/>
      <c r="CR299" s="38"/>
      <c r="CS299" s="38"/>
      <c r="CT299" s="38"/>
      <c r="CU299" s="38"/>
      <c r="CV299" s="38"/>
      <c r="CW299" s="38"/>
      <c r="CX299" s="38"/>
      <c r="CY299" s="38"/>
      <c r="CZ299" s="38"/>
      <c r="DA299" s="38"/>
      <c r="DB299" s="38"/>
      <c r="DC299" s="38"/>
      <c r="DD299" s="38"/>
      <c r="DE299" s="38"/>
      <c r="DF299" s="38"/>
      <c r="DG299" s="38"/>
      <c r="DH299" s="38"/>
      <c r="DI299" s="38"/>
      <c r="DJ299" s="38"/>
      <c r="DK299" s="38"/>
      <c r="DL299" s="38"/>
      <c r="DM299" s="38"/>
      <c r="DN299" s="38"/>
      <c r="DO299" s="38"/>
      <c r="DP299" s="38"/>
      <c r="DQ299" s="38"/>
      <c r="DR299" s="38"/>
      <c r="DS299" s="38"/>
      <c r="DT299" s="38"/>
      <c r="DU299" s="38"/>
      <c r="DV299" s="38"/>
      <c r="DW299" s="38"/>
      <c r="DX299" s="38"/>
      <c r="DY299" s="38"/>
      <c r="DZ299" s="38"/>
      <c r="EA299" s="38"/>
      <c r="EB299" s="38"/>
      <c r="EC299" s="38"/>
      <c r="ED299" s="38"/>
      <c r="EE299" s="38"/>
      <c r="EF299" s="38"/>
      <c r="EG299" s="38"/>
      <c r="EH299" s="38"/>
      <c r="EI299" s="38"/>
      <c r="EJ299" s="38"/>
      <c r="EK299" s="38"/>
      <c r="EL299" s="38"/>
      <c r="EM299" s="38"/>
      <c r="EN299" s="38"/>
      <c r="EO299" s="38"/>
      <c r="EP299" s="38"/>
      <c r="EQ299" s="38"/>
      <c r="ER299" s="38"/>
      <c r="ES299" s="38"/>
      <c r="ET299" s="38"/>
      <c r="EU299" s="38"/>
      <c r="EV299" s="38"/>
      <c r="EW299" s="38"/>
      <c r="EX299" s="38"/>
      <c r="EY299" s="38"/>
      <c r="EZ299" s="38"/>
      <c r="FA299" s="38"/>
      <c r="FB299" s="38"/>
      <c r="FC299" s="38"/>
      <c r="FD299" s="38"/>
      <c r="FE299" s="38"/>
      <c r="FF299" s="38"/>
      <c r="FG299" s="38"/>
      <c r="FH299" s="38"/>
      <c r="FI299" s="38"/>
      <c r="FJ299" s="38"/>
      <c r="FK299" s="38"/>
      <c r="FL299" s="38"/>
      <c r="FM299" s="38"/>
      <c r="FN299" s="38"/>
      <c r="FO299" s="38"/>
      <c r="FP299" s="38"/>
      <c r="FQ299" s="38"/>
      <c r="FR299" s="38"/>
      <c r="FS299" s="38"/>
      <c r="FT299" s="38"/>
      <c r="FU299" s="38"/>
      <c r="FV299" s="38"/>
      <c r="FW299" s="38"/>
      <c r="FX299" s="38"/>
      <c r="FY299" s="38"/>
      <c r="FZ299" s="38"/>
      <c r="GA299" s="38"/>
      <c r="GB299" s="38"/>
      <c r="GC299" s="38"/>
      <c r="GD299" s="38"/>
      <c r="GE299" s="38"/>
      <c r="GF299" s="38"/>
      <c r="GG299" s="38"/>
      <c r="GH299" s="38"/>
      <c r="GI299" s="38"/>
      <c r="GJ299" s="38"/>
      <c r="GK299" s="38"/>
      <c r="GL299" s="38"/>
      <c r="GM299" s="38"/>
      <c r="GN299" s="38"/>
      <c r="GO299" s="38"/>
      <c r="GP299" s="38"/>
      <c r="GQ299" s="38"/>
      <c r="GR299" s="38"/>
      <c r="GS299" s="38"/>
      <c r="GT299" s="38"/>
      <c r="GU299" s="38"/>
      <c r="GV299" s="38"/>
      <c r="GW299" s="38"/>
      <c r="GX299" s="38"/>
      <c r="GY299" s="38"/>
      <c r="GZ299" s="38"/>
      <c r="HA299" s="38"/>
      <c r="HB299" s="38"/>
      <c r="HC299" s="38"/>
      <c r="HD299" s="38"/>
      <c r="HE299" s="38"/>
      <c r="HF299" s="38"/>
      <c r="HG299" s="38"/>
      <c r="HH299" s="38"/>
      <c r="HI299" s="38"/>
      <c r="HJ299" s="38"/>
      <c r="HK299" s="38"/>
      <c r="HL299" s="38"/>
      <c r="HM299" s="38"/>
      <c r="HN299" s="38"/>
      <c r="HO299" s="38"/>
      <c r="HP299" s="38"/>
      <c r="HQ299" s="38"/>
      <c r="HR299" s="38"/>
      <c r="HS299" s="38"/>
      <c r="HT299" s="38"/>
      <c r="HU299" s="38"/>
      <c r="HV299" s="38"/>
      <c r="HW299" s="38"/>
      <c r="HX299" s="38"/>
      <c r="HY299" s="38"/>
      <c r="HZ299" s="38"/>
      <c r="IA299" s="38"/>
      <c r="IB299" s="38"/>
      <c r="IC299" s="38"/>
      <c r="ID299" s="38"/>
      <c r="IE299" s="38"/>
      <c r="IF299" s="38"/>
      <c r="IG299" s="38"/>
      <c r="IH299" s="38"/>
      <c r="II299" s="38"/>
      <c r="IJ299" s="38"/>
      <c r="IK299" s="38"/>
      <c r="IL299" s="38"/>
      <c r="IM299" s="38"/>
      <c r="IN299" s="38"/>
      <c r="IO299" s="38"/>
      <c r="IP299" s="38"/>
      <c r="IQ299" s="38"/>
    </row>
    <row r="300" spans="1:251" s="234" customFormat="1" ht="15.5">
      <c r="A300" s="71">
        <v>45.34</v>
      </c>
      <c r="B300" s="128" t="s">
        <v>213</v>
      </c>
      <c r="C300" s="6">
        <v>2014</v>
      </c>
      <c r="D300" s="71" t="s">
        <v>694</v>
      </c>
      <c r="E300" s="71" t="s">
        <v>460</v>
      </c>
      <c r="F300" s="71">
        <v>250519</v>
      </c>
      <c r="G300" s="11" t="s">
        <v>696</v>
      </c>
      <c r="H300" s="6"/>
      <c r="I300" s="6"/>
      <c r="J300" s="6"/>
      <c r="K300" s="71" t="s">
        <v>128</v>
      </c>
      <c r="L300" s="71" t="s">
        <v>137</v>
      </c>
      <c r="M300" s="71" t="s">
        <v>239</v>
      </c>
      <c r="N300" s="71" t="s">
        <v>173</v>
      </c>
      <c r="O300" s="71" t="s">
        <v>511</v>
      </c>
      <c r="P300" s="71"/>
      <c r="Q300" s="71"/>
      <c r="R300" s="71"/>
      <c r="S300" s="71"/>
      <c r="T300" s="71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8"/>
      <c r="BY300" s="38"/>
      <c r="BZ300" s="38"/>
      <c r="CA300" s="38"/>
      <c r="CB300" s="38"/>
      <c r="CC300" s="38"/>
      <c r="CD300" s="38"/>
      <c r="CE300" s="38"/>
      <c r="CF300" s="38"/>
      <c r="CG300" s="38"/>
      <c r="CH300" s="38"/>
      <c r="CI300" s="38"/>
      <c r="CJ300" s="38"/>
      <c r="CK300" s="38"/>
      <c r="CL300" s="38"/>
      <c r="CM300" s="38"/>
      <c r="CN300" s="38"/>
      <c r="CO300" s="38"/>
      <c r="CP300" s="38"/>
      <c r="CQ300" s="38"/>
      <c r="CR300" s="38"/>
      <c r="CS300" s="38"/>
      <c r="CT300" s="38"/>
      <c r="CU300" s="38"/>
      <c r="CV300" s="38"/>
      <c r="CW300" s="38"/>
      <c r="CX300" s="38"/>
      <c r="CY300" s="38"/>
      <c r="CZ300" s="38"/>
      <c r="DA300" s="38"/>
      <c r="DB300" s="38"/>
      <c r="DC300" s="38"/>
      <c r="DD300" s="38"/>
      <c r="DE300" s="38"/>
      <c r="DF300" s="38"/>
      <c r="DG300" s="38"/>
      <c r="DH300" s="38"/>
      <c r="DI300" s="38"/>
      <c r="DJ300" s="38"/>
      <c r="DK300" s="38"/>
      <c r="DL300" s="38"/>
      <c r="DM300" s="38"/>
      <c r="DN300" s="38"/>
      <c r="DO300" s="38"/>
      <c r="DP300" s="38"/>
      <c r="DQ300" s="38"/>
      <c r="DR300" s="38"/>
      <c r="DS300" s="38"/>
      <c r="DT300" s="38"/>
      <c r="DU300" s="38"/>
      <c r="DV300" s="38"/>
      <c r="DW300" s="38"/>
      <c r="DX300" s="38"/>
      <c r="DY300" s="38"/>
      <c r="DZ300" s="38"/>
      <c r="EA300" s="38"/>
      <c r="EB300" s="38"/>
      <c r="EC300" s="38"/>
      <c r="ED300" s="38"/>
      <c r="EE300" s="38"/>
      <c r="EF300" s="38"/>
      <c r="EG300" s="38"/>
      <c r="EH300" s="38"/>
      <c r="EI300" s="38"/>
      <c r="EJ300" s="38"/>
      <c r="EK300" s="38"/>
      <c r="EL300" s="38"/>
      <c r="EM300" s="38"/>
      <c r="EN300" s="38"/>
      <c r="EO300" s="38"/>
      <c r="EP300" s="38"/>
      <c r="EQ300" s="38"/>
      <c r="ER300" s="38"/>
      <c r="ES300" s="38"/>
      <c r="ET300" s="38"/>
      <c r="EU300" s="38"/>
      <c r="EV300" s="38"/>
      <c r="EW300" s="38"/>
      <c r="EX300" s="38"/>
      <c r="EY300" s="38"/>
      <c r="EZ300" s="38"/>
      <c r="FA300" s="38"/>
      <c r="FB300" s="38"/>
      <c r="FC300" s="38"/>
      <c r="FD300" s="38"/>
      <c r="FE300" s="38"/>
      <c r="FF300" s="38"/>
      <c r="FG300" s="38"/>
      <c r="FH300" s="38"/>
      <c r="FI300" s="38"/>
      <c r="FJ300" s="38"/>
      <c r="FK300" s="38"/>
      <c r="FL300" s="38"/>
      <c r="FM300" s="38"/>
      <c r="FN300" s="38"/>
      <c r="FO300" s="38"/>
      <c r="FP300" s="38"/>
      <c r="FQ300" s="38"/>
      <c r="FR300" s="38"/>
      <c r="FS300" s="38"/>
      <c r="FT300" s="38"/>
      <c r="FU300" s="38"/>
      <c r="FV300" s="38"/>
      <c r="FW300" s="38"/>
      <c r="FX300" s="38"/>
      <c r="FY300" s="38"/>
      <c r="FZ300" s="38"/>
      <c r="GA300" s="38"/>
      <c r="GB300" s="38"/>
      <c r="GC300" s="38"/>
      <c r="GD300" s="38"/>
      <c r="GE300" s="38"/>
      <c r="GF300" s="38"/>
      <c r="GG300" s="38"/>
      <c r="GH300" s="38"/>
      <c r="GI300" s="38"/>
      <c r="GJ300" s="38"/>
      <c r="GK300" s="38"/>
      <c r="GL300" s="38"/>
      <c r="GM300" s="38"/>
      <c r="GN300" s="38"/>
      <c r="GO300" s="38"/>
      <c r="GP300" s="38"/>
      <c r="GQ300" s="38"/>
      <c r="GR300" s="38"/>
      <c r="GS300" s="38"/>
      <c r="GT300" s="38"/>
      <c r="GU300" s="38"/>
      <c r="GV300" s="38"/>
      <c r="GW300" s="38"/>
      <c r="GX300" s="38"/>
      <c r="GY300" s="38"/>
      <c r="GZ300" s="38"/>
      <c r="HA300" s="38"/>
      <c r="HB300" s="38"/>
      <c r="HC300" s="38"/>
      <c r="HD300" s="38"/>
      <c r="HE300" s="38"/>
      <c r="HF300" s="38"/>
      <c r="HG300" s="38"/>
      <c r="HH300" s="38"/>
      <c r="HI300" s="38"/>
      <c r="HJ300" s="38"/>
      <c r="HK300" s="38"/>
      <c r="HL300" s="38"/>
      <c r="HM300" s="38"/>
      <c r="HN300" s="38"/>
      <c r="HO300" s="38"/>
      <c r="HP300" s="38"/>
      <c r="HQ300" s="38"/>
      <c r="HR300" s="38"/>
      <c r="HS300" s="38"/>
      <c r="HT300" s="38"/>
      <c r="HU300" s="38"/>
      <c r="HV300" s="38"/>
      <c r="HW300" s="38"/>
      <c r="HX300" s="38"/>
      <c r="HY300" s="38"/>
      <c r="HZ300" s="38"/>
      <c r="IA300" s="38"/>
      <c r="IB300" s="38"/>
      <c r="IC300" s="38"/>
      <c r="ID300" s="38"/>
      <c r="IE300" s="38"/>
      <c r="IF300" s="38"/>
      <c r="IG300" s="38"/>
      <c r="IH300" s="38"/>
      <c r="II300" s="38"/>
      <c r="IJ300" s="38"/>
      <c r="IK300" s="38"/>
      <c r="IL300" s="38"/>
      <c r="IM300" s="38"/>
      <c r="IN300" s="38"/>
      <c r="IO300" s="38"/>
      <c r="IP300" s="38"/>
      <c r="IQ300" s="38"/>
    </row>
    <row r="301" spans="1:251" s="58" customFormat="1" ht="15.5">
      <c r="A301" s="128" t="s">
        <v>970</v>
      </c>
      <c r="B301" s="128" t="s">
        <v>213</v>
      </c>
      <c r="C301" s="6">
        <v>2014</v>
      </c>
      <c r="D301" s="100" t="s">
        <v>472</v>
      </c>
      <c r="E301" s="100" t="s">
        <v>460</v>
      </c>
      <c r="F301" s="100">
        <v>250908</v>
      </c>
      <c r="G301" s="38"/>
      <c r="H301" s="191">
        <v>0</v>
      </c>
      <c r="I301" s="36"/>
      <c r="J301" s="36"/>
      <c r="K301" s="38" t="s">
        <v>128</v>
      </c>
      <c r="L301" s="38" t="s">
        <v>137</v>
      </c>
      <c r="M301" s="100" t="s">
        <v>239</v>
      </c>
      <c r="N301" s="36" t="s">
        <v>173</v>
      </c>
      <c r="O301" s="86" t="s">
        <v>166</v>
      </c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  <c r="BX301" s="38"/>
      <c r="BY301" s="38"/>
      <c r="BZ301" s="38"/>
      <c r="CA301" s="38"/>
      <c r="CB301" s="38"/>
      <c r="CC301" s="38"/>
      <c r="CD301" s="38"/>
      <c r="CE301" s="38"/>
      <c r="CF301" s="38"/>
      <c r="CG301" s="38"/>
      <c r="CH301" s="38"/>
      <c r="CI301" s="38"/>
      <c r="CJ301" s="38"/>
      <c r="CK301" s="38"/>
      <c r="CL301" s="38"/>
      <c r="CM301" s="38"/>
      <c r="CN301" s="38"/>
      <c r="CO301" s="38"/>
      <c r="CP301" s="38"/>
      <c r="CQ301" s="38"/>
      <c r="CR301" s="38"/>
      <c r="CS301" s="38"/>
      <c r="CT301" s="38"/>
      <c r="CU301" s="38"/>
      <c r="CV301" s="38"/>
      <c r="CW301" s="38"/>
      <c r="CX301" s="38"/>
      <c r="CY301" s="38"/>
      <c r="CZ301" s="38"/>
      <c r="DA301" s="38"/>
      <c r="DB301" s="38"/>
      <c r="DC301" s="38"/>
      <c r="DD301" s="38"/>
      <c r="DE301" s="38"/>
      <c r="DF301" s="38"/>
      <c r="DG301" s="38"/>
      <c r="DH301" s="38"/>
      <c r="DI301" s="38"/>
      <c r="DJ301" s="38"/>
      <c r="DK301" s="38"/>
      <c r="DL301" s="38"/>
      <c r="DM301" s="38"/>
      <c r="DN301" s="38"/>
      <c r="DO301" s="38"/>
      <c r="DP301" s="38"/>
      <c r="DQ301" s="38"/>
      <c r="DR301" s="38"/>
      <c r="DS301" s="38"/>
      <c r="DT301" s="38"/>
      <c r="DU301" s="38"/>
      <c r="DV301" s="38"/>
      <c r="DW301" s="38"/>
      <c r="DX301" s="38"/>
      <c r="DY301" s="38"/>
      <c r="DZ301" s="38"/>
      <c r="EA301" s="38"/>
      <c r="EB301" s="38"/>
      <c r="EC301" s="38"/>
      <c r="ED301" s="38"/>
      <c r="EE301" s="38"/>
      <c r="EF301" s="38"/>
      <c r="EG301" s="38"/>
      <c r="EH301" s="38"/>
      <c r="EI301" s="38"/>
      <c r="EJ301" s="38"/>
      <c r="EK301" s="38"/>
      <c r="EL301" s="38"/>
      <c r="EM301" s="38"/>
      <c r="EN301" s="38"/>
      <c r="EO301" s="38"/>
      <c r="EP301" s="38"/>
      <c r="EQ301" s="38"/>
      <c r="ER301" s="38"/>
      <c r="ES301" s="38"/>
      <c r="ET301" s="38"/>
      <c r="EU301" s="38"/>
      <c r="EV301" s="38"/>
      <c r="EW301" s="38"/>
      <c r="EX301" s="38"/>
      <c r="EY301" s="38"/>
      <c r="EZ301" s="38"/>
      <c r="FA301" s="38"/>
      <c r="FB301" s="38"/>
      <c r="FC301" s="38"/>
      <c r="FD301" s="38"/>
      <c r="FE301" s="38"/>
      <c r="FF301" s="38"/>
      <c r="FG301" s="38"/>
      <c r="FH301" s="38"/>
      <c r="FI301" s="38"/>
      <c r="FJ301" s="38"/>
      <c r="FK301" s="38"/>
      <c r="FL301" s="38"/>
      <c r="FM301" s="38"/>
      <c r="FN301" s="38"/>
      <c r="FO301" s="38"/>
      <c r="FP301" s="38"/>
      <c r="FQ301" s="38"/>
      <c r="FR301" s="38"/>
      <c r="FS301" s="38"/>
      <c r="FT301" s="38"/>
      <c r="FU301" s="38"/>
      <c r="FV301" s="38"/>
      <c r="FW301" s="38"/>
      <c r="FX301" s="38"/>
      <c r="FY301" s="38"/>
      <c r="FZ301" s="38"/>
      <c r="GA301" s="38"/>
      <c r="GB301" s="38"/>
      <c r="GC301" s="38"/>
      <c r="GD301" s="38"/>
      <c r="GE301" s="38"/>
      <c r="GF301" s="38"/>
      <c r="GG301" s="38"/>
      <c r="GH301" s="38"/>
      <c r="GI301" s="38"/>
      <c r="GJ301" s="38"/>
      <c r="GK301" s="38"/>
      <c r="GL301" s="38"/>
      <c r="GM301" s="38"/>
      <c r="GN301" s="38"/>
      <c r="GO301" s="38"/>
      <c r="GP301" s="38"/>
      <c r="GQ301" s="38"/>
      <c r="GR301" s="38"/>
      <c r="GS301" s="38"/>
      <c r="GT301" s="38"/>
      <c r="GU301" s="38"/>
      <c r="GV301" s="38"/>
      <c r="GW301" s="38"/>
      <c r="GX301" s="38"/>
      <c r="GY301" s="38"/>
      <c r="GZ301" s="38"/>
      <c r="HA301" s="38"/>
      <c r="HB301" s="38"/>
      <c r="HC301" s="38"/>
      <c r="HD301" s="38"/>
      <c r="HE301" s="38"/>
      <c r="HF301" s="38"/>
      <c r="HG301" s="38"/>
      <c r="HH301" s="38"/>
      <c r="HI301" s="38"/>
      <c r="HJ301" s="38"/>
      <c r="HK301" s="38"/>
      <c r="HL301" s="38"/>
      <c r="HM301" s="38"/>
      <c r="HN301" s="38"/>
      <c r="HO301" s="38"/>
      <c r="HP301" s="38"/>
      <c r="HQ301" s="38"/>
      <c r="HR301" s="38"/>
      <c r="HS301" s="38"/>
      <c r="HT301" s="38"/>
      <c r="HU301" s="38"/>
      <c r="HV301" s="38"/>
      <c r="HW301" s="38"/>
      <c r="HX301" s="38"/>
      <c r="HY301" s="38"/>
      <c r="HZ301" s="38"/>
      <c r="IA301" s="38"/>
      <c r="IB301" s="38"/>
      <c r="IC301" s="38"/>
      <c r="ID301" s="38"/>
      <c r="IE301" s="38"/>
      <c r="IF301" s="38"/>
      <c r="IG301" s="38"/>
      <c r="IH301" s="38"/>
      <c r="II301" s="38"/>
      <c r="IJ301" s="38"/>
      <c r="IK301" s="38"/>
      <c r="IL301" s="38"/>
      <c r="IM301" s="38"/>
      <c r="IN301" s="38"/>
      <c r="IO301" s="38"/>
      <c r="IP301" s="38"/>
      <c r="IQ301" s="38"/>
    </row>
    <row r="302" spans="1:251" s="234" customFormat="1" ht="15.5">
      <c r="A302" s="71">
        <v>13.68</v>
      </c>
      <c r="B302" s="128" t="s">
        <v>213</v>
      </c>
      <c r="C302" s="6">
        <v>2014</v>
      </c>
      <c r="D302" s="71" t="s">
        <v>601</v>
      </c>
      <c r="E302" s="71" t="s">
        <v>460</v>
      </c>
      <c r="F302" s="71">
        <v>250519</v>
      </c>
      <c r="G302" s="11" t="s">
        <v>693</v>
      </c>
      <c r="H302" s="6"/>
      <c r="I302" s="6"/>
      <c r="J302" s="6"/>
      <c r="K302" s="71" t="s">
        <v>128</v>
      </c>
      <c r="L302" s="71" t="s">
        <v>137</v>
      </c>
      <c r="M302" s="71" t="s">
        <v>239</v>
      </c>
      <c r="N302" s="71" t="s">
        <v>173</v>
      </c>
      <c r="O302" s="71" t="s">
        <v>511</v>
      </c>
      <c r="P302" s="71"/>
      <c r="Q302" s="71"/>
      <c r="R302" s="71"/>
      <c r="S302" s="71"/>
      <c r="T302" s="71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8"/>
      <c r="CE302" s="38"/>
      <c r="CF302" s="38"/>
      <c r="CG302" s="38"/>
      <c r="CH302" s="38"/>
      <c r="CI302" s="38"/>
      <c r="CJ302" s="38"/>
      <c r="CK302" s="38"/>
      <c r="CL302" s="38"/>
      <c r="CM302" s="38"/>
      <c r="CN302" s="38"/>
      <c r="CO302" s="38"/>
      <c r="CP302" s="38"/>
      <c r="CQ302" s="38"/>
      <c r="CR302" s="38"/>
      <c r="CS302" s="38"/>
      <c r="CT302" s="38"/>
      <c r="CU302" s="38"/>
      <c r="CV302" s="38"/>
      <c r="CW302" s="38"/>
      <c r="CX302" s="38"/>
      <c r="CY302" s="38"/>
      <c r="CZ302" s="38"/>
      <c r="DA302" s="38"/>
      <c r="DB302" s="38"/>
      <c r="DC302" s="38"/>
      <c r="DD302" s="38"/>
      <c r="DE302" s="38"/>
      <c r="DF302" s="38"/>
      <c r="DG302" s="38"/>
      <c r="DH302" s="38"/>
      <c r="DI302" s="38"/>
      <c r="DJ302" s="38"/>
      <c r="DK302" s="38"/>
      <c r="DL302" s="38"/>
      <c r="DM302" s="38"/>
      <c r="DN302" s="38"/>
      <c r="DO302" s="38"/>
      <c r="DP302" s="38"/>
      <c r="DQ302" s="38"/>
      <c r="DR302" s="38"/>
      <c r="DS302" s="38"/>
      <c r="DT302" s="38"/>
      <c r="DU302" s="38"/>
      <c r="DV302" s="38"/>
      <c r="DW302" s="38"/>
      <c r="DX302" s="38"/>
      <c r="DY302" s="38"/>
      <c r="DZ302" s="38"/>
      <c r="EA302" s="38"/>
      <c r="EB302" s="38"/>
      <c r="EC302" s="38"/>
      <c r="ED302" s="38"/>
      <c r="EE302" s="38"/>
      <c r="EF302" s="38"/>
      <c r="EG302" s="38"/>
      <c r="EH302" s="38"/>
      <c r="EI302" s="38"/>
      <c r="EJ302" s="38"/>
      <c r="EK302" s="38"/>
      <c r="EL302" s="38"/>
      <c r="EM302" s="38"/>
      <c r="EN302" s="38"/>
      <c r="EO302" s="38"/>
      <c r="EP302" s="38"/>
      <c r="EQ302" s="38"/>
      <c r="ER302" s="38"/>
      <c r="ES302" s="38"/>
      <c r="ET302" s="38"/>
      <c r="EU302" s="38"/>
      <c r="EV302" s="38"/>
      <c r="EW302" s="38"/>
      <c r="EX302" s="38"/>
      <c r="EY302" s="38"/>
      <c r="EZ302" s="38"/>
      <c r="FA302" s="38"/>
      <c r="FB302" s="38"/>
      <c r="FC302" s="38"/>
      <c r="FD302" s="38"/>
      <c r="FE302" s="38"/>
      <c r="FF302" s="38"/>
      <c r="FG302" s="38"/>
      <c r="FH302" s="38"/>
      <c r="FI302" s="38"/>
      <c r="FJ302" s="38"/>
      <c r="FK302" s="38"/>
      <c r="FL302" s="38"/>
      <c r="FM302" s="38"/>
      <c r="FN302" s="38"/>
      <c r="FO302" s="38"/>
      <c r="FP302" s="38"/>
      <c r="FQ302" s="38"/>
      <c r="FR302" s="38"/>
      <c r="FS302" s="38"/>
      <c r="FT302" s="38"/>
      <c r="FU302" s="38"/>
      <c r="FV302" s="38"/>
      <c r="FW302" s="38"/>
      <c r="FX302" s="38"/>
      <c r="FY302" s="38"/>
      <c r="FZ302" s="38"/>
      <c r="GA302" s="38"/>
      <c r="GB302" s="38"/>
      <c r="GC302" s="38"/>
      <c r="GD302" s="38"/>
      <c r="GE302" s="38"/>
      <c r="GF302" s="38"/>
      <c r="GG302" s="38"/>
      <c r="GH302" s="38"/>
      <c r="GI302" s="38"/>
      <c r="GJ302" s="38"/>
      <c r="GK302" s="38"/>
      <c r="GL302" s="38"/>
      <c r="GM302" s="38"/>
      <c r="GN302" s="38"/>
      <c r="GO302" s="38"/>
      <c r="GP302" s="38"/>
      <c r="GQ302" s="38"/>
      <c r="GR302" s="38"/>
      <c r="GS302" s="38"/>
      <c r="GT302" s="38"/>
      <c r="GU302" s="38"/>
      <c r="GV302" s="38"/>
      <c r="GW302" s="38"/>
      <c r="GX302" s="38"/>
      <c r="GY302" s="38"/>
      <c r="GZ302" s="38"/>
      <c r="HA302" s="38"/>
      <c r="HB302" s="38"/>
      <c r="HC302" s="38"/>
      <c r="HD302" s="38"/>
      <c r="HE302" s="38"/>
      <c r="HF302" s="38"/>
      <c r="HG302" s="38"/>
      <c r="HH302" s="38"/>
      <c r="HI302" s="38"/>
      <c r="HJ302" s="38"/>
      <c r="HK302" s="38"/>
      <c r="HL302" s="38"/>
      <c r="HM302" s="38"/>
      <c r="HN302" s="38"/>
      <c r="HO302" s="38"/>
      <c r="HP302" s="38"/>
      <c r="HQ302" s="38"/>
      <c r="HR302" s="38"/>
      <c r="HS302" s="38"/>
      <c r="HT302" s="38"/>
      <c r="HU302" s="38"/>
      <c r="HV302" s="38"/>
      <c r="HW302" s="38"/>
      <c r="HX302" s="38"/>
      <c r="HY302" s="38"/>
      <c r="HZ302" s="38"/>
      <c r="IA302" s="38"/>
      <c r="IB302" s="38"/>
      <c r="IC302" s="38"/>
      <c r="ID302" s="38"/>
      <c r="IE302" s="38"/>
      <c r="IF302" s="38"/>
      <c r="IG302" s="38"/>
      <c r="IH302" s="38"/>
      <c r="II302" s="38"/>
      <c r="IJ302" s="38"/>
      <c r="IK302" s="38"/>
      <c r="IL302" s="38"/>
      <c r="IM302" s="38"/>
      <c r="IN302" s="38"/>
      <c r="IO302" s="38"/>
      <c r="IP302" s="38"/>
      <c r="IQ302" s="38"/>
    </row>
    <row r="303" spans="1:251" s="234" customFormat="1" ht="15.5">
      <c r="A303" s="65">
        <v>0.65</v>
      </c>
      <c r="B303" s="128" t="s">
        <v>213</v>
      </c>
      <c r="C303" s="6">
        <v>2014</v>
      </c>
      <c r="D303" s="5" t="s">
        <v>95</v>
      </c>
      <c r="E303" s="5" t="s">
        <v>218</v>
      </c>
      <c r="F303" s="6">
        <v>250113</v>
      </c>
      <c r="G303" s="5"/>
      <c r="H303" s="6">
        <v>617</v>
      </c>
      <c r="I303" s="6"/>
      <c r="J303" s="6"/>
      <c r="K303" s="5" t="s">
        <v>128</v>
      </c>
      <c r="L303" s="8" t="s">
        <v>137</v>
      </c>
      <c r="M303" s="5" t="s">
        <v>241</v>
      </c>
      <c r="N303" s="6" t="s">
        <v>173</v>
      </c>
      <c r="O303" s="106" t="s">
        <v>166</v>
      </c>
      <c r="P303" s="8" t="s">
        <v>180</v>
      </c>
      <c r="Q303" s="5"/>
      <c r="R303" s="5"/>
      <c r="S303" s="5"/>
      <c r="T303" s="5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  <c r="BX303" s="38"/>
      <c r="BY303" s="38"/>
      <c r="BZ303" s="38"/>
      <c r="CA303" s="38"/>
      <c r="CB303" s="38"/>
      <c r="CC303" s="38"/>
      <c r="CD303" s="38"/>
      <c r="CE303" s="38"/>
      <c r="CF303" s="38"/>
      <c r="CG303" s="38"/>
      <c r="CH303" s="38"/>
      <c r="CI303" s="38"/>
      <c r="CJ303" s="38"/>
      <c r="CK303" s="38"/>
      <c r="CL303" s="38"/>
      <c r="CM303" s="38"/>
      <c r="CN303" s="38"/>
      <c r="CO303" s="38"/>
      <c r="CP303" s="38"/>
      <c r="CQ303" s="38"/>
      <c r="CR303" s="38"/>
      <c r="CS303" s="38"/>
      <c r="CT303" s="38"/>
      <c r="CU303" s="38"/>
      <c r="CV303" s="38"/>
      <c r="CW303" s="38"/>
      <c r="CX303" s="38"/>
      <c r="CY303" s="38"/>
      <c r="CZ303" s="38"/>
      <c r="DA303" s="38"/>
      <c r="DB303" s="38"/>
      <c r="DC303" s="38"/>
      <c r="DD303" s="38"/>
      <c r="DE303" s="38"/>
      <c r="DF303" s="38"/>
      <c r="DG303" s="38"/>
      <c r="DH303" s="38"/>
      <c r="DI303" s="38"/>
      <c r="DJ303" s="38"/>
      <c r="DK303" s="38"/>
      <c r="DL303" s="38"/>
      <c r="DM303" s="38"/>
      <c r="DN303" s="38"/>
      <c r="DO303" s="38"/>
      <c r="DP303" s="38"/>
      <c r="DQ303" s="38"/>
      <c r="DR303" s="38"/>
      <c r="DS303" s="38"/>
      <c r="DT303" s="38"/>
      <c r="DU303" s="38"/>
      <c r="DV303" s="38"/>
      <c r="DW303" s="38"/>
      <c r="DX303" s="38"/>
      <c r="DY303" s="38"/>
      <c r="DZ303" s="38"/>
      <c r="EA303" s="38"/>
      <c r="EB303" s="38"/>
      <c r="EC303" s="38"/>
      <c r="ED303" s="38"/>
      <c r="EE303" s="38"/>
      <c r="EF303" s="38"/>
      <c r="EG303" s="38"/>
      <c r="EH303" s="38"/>
      <c r="EI303" s="38"/>
      <c r="EJ303" s="38"/>
      <c r="EK303" s="38"/>
      <c r="EL303" s="38"/>
      <c r="EM303" s="38"/>
      <c r="EN303" s="38"/>
      <c r="EO303" s="38"/>
      <c r="EP303" s="38"/>
      <c r="EQ303" s="38"/>
      <c r="ER303" s="38"/>
      <c r="ES303" s="38"/>
      <c r="ET303" s="38"/>
      <c r="EU303" s="38"/>
      <c r="EV303" s="38"/>
      <c r="EW303" s="38"/>
      <c r="EX303" s="38"/>
      <c r="EY303" s="38"/>
      <c r="EZ303" s="38"/>
      <c r="FA303" s="38"/>
      <c r="FB303" s="38"/>
      <c r="FC303" s="38"/>
      <c r="FD303" s="38"/>
      <c r="FE303" s="38"/>
      <c r="FF303" s="38"/>
      <c r="FG303" s="38"/>
      <c r="FH303" s="38"/>
      <c r="FI303" s="38"/>
      <c r="FJ303" s="38"/>
      <c r="FK303" s="38"/>
      <c r="FL303" s="38"/>
      <c r="FM303" s="38"/>
      <c r="FN303" s="38"/>
      <c r="FO303" s="38"/>
      <c r="FP303" s="38"/>
      <c r="FQ303" s="38"/>
      <c r="FR303" s="38"/>
      <c r="FS303" s="38"/>
      <c r="FT303" s="38"/>
      <c r="FU303" s="38"/>
      <c r="FV303" s="38"/>
      <c r="FW303" s="38"/>
      <c r="FX303" s="38"/>
      <c r="FY303" s="38"/>
      <c r="FZ303" s="38"/>
      <c r="GA303" s="38"/>
      <c r="GB303" s="38"/>
      <c r="GC303" s="38"/>
      <c r="GD303" s="38"/>
      <c r="GE303" s="38"/>
      <c r="GF303" s="38"/>
      <c r="GG303" s="38"/>
      <c r="GH303" s="38"/>
      <c r="GI303" s="38"/>
      <c r="GJ303" s="38"/>
      <c r="GK303" s="38"/>
      <c r="GL303" s="38"/>
      <c r="GM303" s="38"/>
      <c r="GN303" s="38"/>
      <c r="GO303" s="38"/>
      <c r="GP303" s="38"/>
      <c r="GQ303" s="38"/>
      <c r="GR303" s="38"/>
      <c r="GS303" s="38"/>
      <c r="GT303" s="38"/>
      <c r="GU303" s="38"/>
      <c r="GV303" s="38"/>
      <c r="GW303" s="38"/>
      <c r="GX303" s="38"/>
      <c r="GY303" s="38"/>
      <c r="GZ303" s="38"/>
      <c r="HA303" s="38"/>
      <c r="HB303" s="38"/>
      <c r="HC303" s="38"/>
      <c r="HD303" s="38"/>
      <c r="HE303" s="38"/>
      <c r="HF303" s="38"/>
      <c r="HG303" s="38"/>
      <c r="HH303" s="38"/>
      <c r="HI303" s="38"/>
      <c r="HJ303" s="38"/>
      <c r="HK303" s="38"/>
      <c r="HL303" s="38"/>
      <c r="HM303" s="38"/>
      <c r="HN303" s="38"/>
      <c r="HO303" s="38"/>
      <c r="HP303" s="38"/>
      <c r="HQ303" s="38"/>
      <c r="HR303" s="38"/>
      <c r="HS303" s="38"/>
      <c r="HT303" s="38"/>
      <c r="HU303" s="38"/>
      <c r="HV303" s="38"/>
      <c r="HW303" s="38"/>
      <c r="HX303" s="38"/>
      <c r="HY303" s="38"/>
      <c r="HZ303" s="38"/>
      <c r="IA303" s="38"/>
      <c r="IB303" s="38"/>
      <c r="IC303" s="38"/>
      <c r="ID303" s="38"/>
      <c r="IE303" s="38"/>
      <c r="IF303" s="38"/>
      <c r="IG303" s="38"/>
      <c r="IH303" s="38"/>
      <c r="II303" s="38"/>
      <c r="IJ303" s="38"/>
      <c r="IK303" s="38"/>
      <c r="IL303" s="38"/>
      <c r="IM303" s="38"/>
      <c r="IN303" s="38"/>
      <c r="IO303" s="38"/>
      <c r="IP303" s="38"/>
      <c r="IQ303" s="38"/>
    </row>
    <row r="304" spans="1:251" s="234" customFormat="1" ht="15.5">
      <c r="A304" s="71">
        <v>0.85</v>
      </c>
      <c r="B304" s="128" t="s">
        <v>213</v>
      </c>
      <c r="C304" s="6">
        <v>2014</v>
      </c>
      <c r="D304" s="71" t="s">
        <v>707</v>
      </c>
      <c r="E304" s="71" t="s">
        <v>460</v>
      </c>
      <c r="F304" s="71">
        <v>250519</v>
      </c>
      <c r="G304" s="11"/>
      <c r="H304" s="6">
        <v>629</v>
      </c>
      <c r="I304" s="6"/>
      <c r="J304" s="6"/>
      <c r="K304" s="71" t="s">
        <v>128</v>
      </c>
      <c r="L304" s="71" t="s">
        <v>137</v>
      </c>
      <c r="M304" s="71" t="s">
        <v>241</v>
      </c>
      <c r="N304" s="71" t="s">
        <v>173</v>
      </c>
      <c r="O304" s="71" t="s">
        <v>511</v>
      </c>
      <c r="P304" s="71"/>
      <c r="Q304" s="71"/>
      <c r="R304" s="71"/>
      <c r="S304" s="71"/>
      <c r="T304" s="71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8"/>
      <c r="BM304" s="38"/>
      <c r="BN304" s="38"/>
      <c r="BO304" s="38"/>
      <c r="BP304" s="38"/>
      <c r="BQ304" s="38"/>
      <c r="BR304" s="38"/>
      <c r="BS304" s="38"/>
      <c r="BT304" s="38"/>
      <c r="BU304" s="38"/>
      <c r="BV304" s="38"/>
      <c r="BW304" s="38"/>
      <c r="BX304" s="38"/>
      <c r="BY304" s="38"/>
      <c r="BZ304" s="38"/>
      <c r="CA304" s="38"/>
      <c r="CB304" s="38"/>
      <c r="CC304" s="38"/>
      <c r="CD304" s="38"/>
      <c r="CE304" s="38"/>
      <c r="CF304" s="38"/>
      <c r="CG304" s="38"/>
      <c r="CH304" s="38"/>
      <c r="CI304" s="38"/>
      <c r="CJ304" s="38"/>
      <c r="CK304" s="38"/>
      <c r="CL304" s="38"/>
      <c r="CM304" s="38"/>
      <c r="CN304" s="38"/>
      <c r="CO304" s="38"/>
      <c r="CP304" s="38"/>
      <c r="CQ304" s="38"/>
      <c r="CR304" s="38"/>
      <c r="CS304" s="38"/>
      <c r="CT304" s="38"/>
      <c r="CU304" s="38"/>
      <c r="CV304" s="38"/>
      <c r="CW304" s="38"/>
      <c r="CX304" s="38"/>
      <c r="CY304" s="38"/>
      <c r="CZ304" s="38"/>
      <c r="DA304" s="38"/>
      <c r="DB304" s="38"/>
      <c r="DC304" s="38"/>
      <c r="DD304" s="38"/>
      <c r="DE304" s="38"/>
      <c r="DF304" s="38"/>
      <c r="DG304" s="38"/>
      <c r="DH304" s="38"/>
      <c r="DI304" s="38"/>
      <c r="DJ304" s="38"/>
      <c r="DK304" s="38"/>
      <c r="DL304" s="38"/>
      <c r="DM304" s="38"/>
      <c r="DN304" s="38"/>
      <c r="DO304" s="38"/>
      <c r="DP304" s="38"/>
      <c r="DQ304" s="38"/>
      <c r="DR304" s="38"/>
      <c r="DS304" s="38"/>
      <c r="DT304" s="38"/>
      <c r="DU304" s="38"/>
      <c r="DV304" s="38"/>
      <c r="DW304" s="38"/>
      <c r="DX304" s="38"/>
      <c r="DY304" s="38"/>
      <c r="DZ304" s="38"/>
      <c r="EA304" s="38"/>
      <c r="EB304" s="38"/>
      <c r="EC304" s="38"/>
      <c r="ED304" s="38"/>
      <c r="EE304" s="38"/>
      <c r="EF304" s="38"/>
      <c r="EG304" s="38"/>
      <c r="EH304" s="38"/>
      <c r="EI304" s="38"/>
      <c r="EJ304" s="38"/>
      <c r="EK304" s="38"/>
      <c r="EL304" s="38"/>
      <c r="EM304" s="38"/>
      <c r="EN304" s="38"/>
      <c r="EO304" s="38"/>
      <c r="EP304" s="38"/>
      <c r="EQ304" s="38"/>
      <c r="ER304" s="38"/>
      <c r="ES304" s="38"/>
      <c r="ET304" s="38"/>
      <c r="EU304" s="38"/>
      <c r="EV304" s="38"/>
      <c r="EW304" s="38"/>
      <c r="EX304" s="38"/>
      <c r="EY304" s="38"/>
      <c r="EZ304" s="38"/>
      <c r="FA304" s="38"/>
      <c r="FB304" s="38"/>
      <c r="FC304" s="38"/>
      <c r="FD304" s="38"/>
      <c r="FE304" s="38"/>
      <c r="FF304" s="38"/>
      <c r="FG304" s="38"/>
      <c r="FH304" s="38"/>
      <c r="FI304" s="38"/>
      <c r="FJ304" s="38"/>
      <c r="FK304" s="38"/>
      <c r="FL304" s="38"/>
      <c r="FM304" s="38"/>
      <c r="FN304" s="38"/>
      <c r="FO304" s="38"/>
      <c r="FP304" s="38"/>
      <c r="FQ304" s="38"/>
      <c r="FR304" s="38"/>
      <c r="FS304" s="38"/>
      <c r="FT304" s="38"/>
      <c r="FU304" s="38"/>
      <c r="FV304" s="38"/>
      <c r="FW304" s="38"/>
      <c r="FX304" s="38"/>
      <c r="FY304" s="38"/>
      <c r="FZ304" s="38"/>
      <c r="GA304" s="38"/>
      <c r="GB304" s="38"/>
      <c r="GC304" s="38"/>
      <c r="GD304" s="38"/>
      <c r="GE304" s="38"/>
      <c r="GF304" s="38"/>
      <c r="GG304" s="38"/>
      <c r="GH304" s="38"/>
      <c r="GI304" s="38"/>
      <c r="GJ304" s="38"/>
      <c r="GK304" s="38"/>
      <c r="GL304" s="38"/>
      <c r="GM304" s="38"/>
      <c r="GN304" s="38"/>
      <c r="GO304" s="38"/>
      <c r="GP304" s="38"/>
      <c r="GQ304" s="38"/>
      <c r="GR304" s="38"/>
      <c r="GS304" s="38"/>
      <c r="GT304" s="38"/>
      <c r="GU304" s="38"/>
      <c r="GV304" s="38"/>
      <c r="GW304" s="38"/>
      <c r="GX304" s="38"/>
      <c r="GY304" s="38"/>
      <c r="GZ304" s="38"/>
      <c r="HA304" s="38"/>
      <c r="HB304" s="38"/>
      <c r="HC304" s="38"/>
      <c r="HD304" s="38"/>
      <c r="HE304" s="38"/>
      <c r="HF304" s="38"/>
      <c r="HG304" s="38"/>
      <c r="HH304" s="38"/>
      <c r="HI304" s="38"/>
      <c r="HJ304" s="38"/>
      <c r="HK304" s="38"/>
      <c r="HL304" s="38"/>
      <c r="HM304" s="38"/>
      <c r="HN304" s="38"/>
      <c r="HO304" s="38"/>
      <c r="HP304" s="38"/>
      <c r="HQ304" s="38"/>
      <c r="HR304" s="38"/>
      <c r="HS304" s="38"/>
      <c r="HT304" s="38"/>
      <c r="HU304" s="38"/>
      <c r="HV304" s="38"/>
      <c r="HW304" s="38"/>
      <c r="HX304" s="38"/>
      <c r="HY304" s="38"/>
      <c r="HZ304" s="38"/>
      <c r="IA304" s="38"/>
      <c r="IB304" s="38"/>
      <c r="IC304" s="38"/>
      <c r="ID304" s="38"/>
      <c r="IE304" s="38"/>
      <c r="IF304" s="38"/>
      <c r="IG304" s="38"/>
      <c r="IH304" s="38"/>
      <c r="II304" s="38"/>
      <c r="IJ304" s="38"/>
      <c r="IK304" s="38"/>
      <c r="IL304" s="38"/>
      <c r="IM304" s="38"/>
      <c r="IN304" s="38"/>
      <c r="IO304" s="38"/>
      <c r="IP304" s="38"/>
      <c r="IQ304" s="38"/>
    </row>
    <row r="305" spans="1:251" s="234" customFormat="1" ht="15.5">
      <c r="A305" s="65">
        <v>1.1200000000000001</v>
      </c>
      <c r="B305" s="128" t="s">
        <v>213</v>
      </c>
      <c r="C305" s="6">
        <v>2014</v>
      </c>
      <c r="D305" s="5" t="s">
        <v>36</v>
      </c>
      <c r="E305" s="5" t="s">
        <v>218</v>
      </c>
      <c r="F305" s="6">
        <v>250113</v>
      </c>
      <c r="G305" s="5"/>
      <c r="H305" s="36">
        <v>296</v>
      </c>
      <c r="I305" s="36"/>
      <c r="J305" s="6"/>
      <c r="K305" s="5" t="s">
        <v>128</v>
      </c>
      <c r="L305" s="5" t="s">
        <v>137</v>
      </c>
      <c r="M305" s="5" t="s">
        <v>241</v>
      </c>
      <c r="N305" s="6" t="s">
        <v>173</v>
      </c>
      <c r="O305" s="106" t="s">
        <v>166</v>
      </c>
      <c r="P305" s="8" t="s">
        <v>180</v>
      </c>
      <c r="Q305" s="5"/>
      <c r="R305" s="5"/>
      <c r="S305" s="5"/>
      <c r="T305" s="5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  <c r="BM305" s="38"/>
      <c r="BN305" s="38"/>
      <c r="BO305" s="38"/>
      <c r="BP305" s="38"/>
      <c r="BQ305" s="38"/>
      <c r="BR305" s="38"/>
      <c r="BS305" s="38"/>
      <c r="BT305" s="38"/>
      <c r="BU305" s="38"/>
      <c r="BV305" s="38"/>
      <c r="BW305" s="38"/>
      <c r="BX305" s="38"/>
      <c r="BY305" s="38"/>
      <c r="BZ305" s="38"/>
      <c r="CA305" s="38"/>
      <c r="CB305" s="38"/>
      <c r="CC305" s="38"/>
      <c r="CD305" s="38"/>
      <c r="CE305" s="38"/>
      <c r="CF305" s="38"/>
      <c r="CG305" s="38"/>
      <c r="CH305" s="38"/>
      <c r="CI305" s="38"/>
      <c r="CJ305" s="38"/>
      <c r="CK305" s="38"/>
      <c r="CL305" s="38"/>
      <c r="CM305" s="38"/>
      <c r="CN305" s="38"/>
      <c r="CO305" s="38"/>
      <c r="CP305" s="38"/>
      <c r="CQ305" s="38"/>
      <c r="CR305" s="38"/>
      <c r="CS305" s="38"/>
      <c r="CT305" s="38"/>
      <c r="CU305" s="38"/>
      <c r="CV305" s="38"/>
      <c r="CW305" s="38"/>
      <c r="CX305" s="38"/>
      <c r="CY305" s="38"/>
      <c r="CZ305" s="38"/>
      <c r="DA305" s="38"/>
      <c r="DB305" s="38"/>
      <c r="DC305" s="38"/>
      <c r="DD305" s="38"/>
      <c r="DE305" s="38"/>
      <c r="DF305" s="38"/>
      <c r="DG305" s="38"/>
      <c r="DH305" s="38"/>
      <c r="DI305" s="38"/>
      <c r="DJ305" s="38"/>
      <c r="DK305" s="38"/>
      <c r="DL305" s="38"/>
      <c r="DM305" s="38"/>
      <c r="DN305" s="38"/>
      <c r="DO305" s="38"/>
      <c r="DP305" s="38"/>
      <c r="DQ305" s="38"/>
      <c r="DR305" s="38"/>
      <c r="DS305" s="38"/>
      <c r="DT305" s="38"/>
      <c r="DU305" s="38"/>
      <c r="DV305" s="38"/>
      <c r="DW305" s="38"/>
      <c r="DX305" s="38"/>
      <c r="DY305" s="38"/>
      <c r="DZ305" s="38"/>
      <c r="EA305" s="38"/>
      <c r="EB305" s="38"/>
      <c r="EC305" s="38"/>
      <c r="ED305" s="38"/>
      <c r="EE305" s="38"/>
      <c r="EF305" s="38"/>
      <c r="EG305" s="38"/>
      <c r="EH305" s="38"/>
      <c r="EI305" s="38"/>
      <c r="EJ305" s="38"/>
      <c r="EK305" s="38"/>
      <c r="EL305" s="38"/>
      <c r="EM305" s="38"/>
      <c r="EN305" s="38"/>
      <c r="EO305" s="38"/>
      <c r="EP305" s="38"/>
      <c r="EQ305" s="38"/>
      <c r="ER305" s="38"/>
      <c r="ES305" s="38"/>
      <c r="ET305" s="38"/>
      <c r="EU305" s="38"/>
      <c r="EV305" s="38"/>
      <c r="EW305" s="38"/>
      <c r="EX305" s="38"/>
      <c r="EY305" s="38"/>
      <c r="EZ305" s="38"/>
      <c r="FA305" s="38"/>
      <c r="FB305" s="38"/>
      <c r="FC305" s="38"/>
      <c r="FD305" s="38"/>
      <c r="FE305" s="38"/>
      <c r="FF305" s="38"/>
      <c r="FG305" s="38"/>
      <c r="FH305" s="38"/>
      <c r="FI305" s="38"/>
      <c r="FJ305" s="38"/>
      <c r="FK305" s="38"/>
      <c r="FL305" s="38"/>
      <c r="FM305" s="38"/>
      <c r="FN305" s="38"/>
      <c r="FO305" s="38"/>
      <c r="FP305" s="38"/>
      <c r="FQ305" s="38"/>
      <c r="FR305" s="38"/>
      <c r="FS305" s="38"/>
      <c r="FT305" s="38"/>
      <c r="FU305" s="38"/>
      <c r="FV305" s="38"/>
      <c r="FW305" s="38"/>
      <c r="FX305" s="38"/>
      <c r="FY305" s="38"/>
      <c r="FZ305" s="38"/>
      <c r="GA305" s="38"/>
      <c r="GB305" s="38"/>
      <c r="GC305" s="38"/>
      <c r="GD305" s="38"/>
      <c r="GE305" s="38"/>
      <c r="GF305" s="38"/>
      <c r="GG305" s="38"/>
      <c r="GH305" s="38"/>
      <c r="GI305" s="38"/>
      <c r="GJ305" s="38"/>
      <c r="GK305" s="38"/>
      <c r="GL305" s="38"/>
      <c r="GM305" s="38"/>
      <c r="GN305" s="38"/>
      <c r="GO305" s="38"/>
      <c r="GP305" s="38"/>
      <c r="GQ305" s="38"/>
      <c r="GR305" s="38"/>
      <c r="GS305" s="38"/>
      <c r="GT305" s="38"/>
      <c r="GU305" s="38"/>
      <c r="GV305" s="38"/>
      <c r="GW305" s="38"/>
      <c r="GX305" s="38"/>
      <c r="GY305" s="38"/>
      <c r="GZ305" s="38"/>
      <c r="HA305" s="38"/>
      <c r="HB305" s="38"/>
      <c r="HC305" s="38"/>
      <c r="HD305" s="38"/>
      <c r="HE305" s="38"/>
      <c r="HF305" s="38"/>
      <c r="HG305" s="38"/>
      <c r="HH305" s="38"/>
      <c r="HI305" s="38"/>
      <c r="HJ305" s="38"/>
      <c r="HK305" s="38"/>
      <c r="HL305" s="38"/>
      <c r="HM305" s="38"/>
      <c r="HN305" s="38"/>
      <c r="HO305" s="38"/>
      <c r="HP305" s="38"/>
      <c r="HQ305" s="38"/>
      <c r="HR305" s="38"/>
      <c r="HS305" s="38"/>
      <c r="HT305" s="38"/>
      <c r="HU305" s="38"/>
      <c r="HV305" s="38"/>
      <c r="HW305" s="38"/>
      <c r="HX305" s="38"/>
      <c r="HY305" s="38"/>
      <c r="HZ305" s="38"/>
      <c r="IA305" s="38"/>
      <c r="IB305" s="38"/>
      <c r="IC305" s="38"/>
      <c r="ID305" s="38"/>
      <c r="IE305" s="38"/>
      <c r="IF305" s="38"/>
      <c r="IG305" s="38"/>
      <c r="IH305" s="38"/>
      <c r="II305" s="38"/>
      <c r="IJ305" s="38"/>
      <c r="IK305" s="38"/>
      <c r="IL305" s="38"/>
      <c r="IM305" s="38"/>
      <c r="IN305" s="38"/>
      <c r="IO305" s="38"/>
      <c r="IP305" s="38"/>
      <c r="IQ305" s="38"/>
    </row>
    <row r="306" spans="1:251" s="234" customFormat="1" ht="15.5">
      <c r="A306" s="65">
        <v>38.18</v>
      </c>
      <c r="B306" s="128" t="s">
        <v>454</v>
      </c>
      <c r="C306" s="6">
        <v>1985</v>
      </c>
      <c r="D306" s="5" t="s">
        <v>328</v>
      </c>
      <c r="E306" s="5" t="s">
        <v>988</v>
      </c>
      <c r="F306" s="6">
        <v>250913</v>
      </c>
      <c r="G306" s="5"/>
      <c r="H306" s="36"/>
      <c r="I306" s="36"/>
      <c r="J306" s="6"/>
      <c r="K306" s="5"/>
      <c r="L306" s="136" t="s">
        <v>453</v>
      </c>
      <c r="M306" s="5" t="s">
        <v>270</v>
      </c>
      <c r="N306" s="6" t="s">
        <v>461</v>
      </c>
      <c r="O306" s="106" t="s">
        <v>166</v>
      </c>
      <c r="P306" s="8" t="s">
        <v>180</v>
      </c>
      <c r="Q306" s="5"/>
      <c r="R306" s="5"/>
      <c r="S306" s="5"/>
      <c r="T306" s="5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38"/>
      <c r="BI306" s="38"/>
      <c r="BJ306" s="38"/>
      <c r="BK306" s="38"/>
      <c r="BL306" s="38"/>
      <c r="BM306" s="38"/>
      <c r="BN306" s="38"/>
      <c r="BO306" s="38"/>
      <c r="BP306" s="38"/>
      <c r="BQ306" s="38"/>
      <c r="BR306" s="38"/>
      <c r="BS306" s="38"/>
      <c r="BT306" s="38"/>
      <c r="BU306" s="38"/>
      <c r="BV306" s="38"/>
      <c r="BW306" s="38"/>
      <c r="BX306" s="38"/>
      <c r="BY306" s="38"/>
      <c r="BZ306" s="38"/>
      <c r="CA306" s="38"/>
      <c r="CB306" s="38"/>
      <c r="CC306" s="38"/>
      <c r="CD306" s="38"/>
      <c r="CE306" s="38"/>
      <c r="CF306" s="38"/>
      <c r="CG306" s="38"/>
      <c r="CH306" s="38"/>
      <c r="CI306" s="38"/>
      <c r="CJ306" s="38"/>
      <c r="CK306" s="38"/>
      <c r="CL306" s="38"/>
      <c r="CM306" s="38"/>
      <c r="CN306" s="38"/>
      <c r="CO306" s="38"/>
      <c r="CP306" s="38"/>
      <c r="CQ306" s="38"/>
      <c r="CR306" s="38"/>
      <c r="CS306" s="38"/>
      <c r="CT306" s="38"/>
      <c r="CU306" s="38"/>
      <c r="CV306" s="38"/>
      <c r="CW306" s="38"/>
      <c r="CX306" s="38"/>
      <c r="CY306" s="38"/>
      <c r="CZ306" s="38"/>
      <c r="DA306" s="38"/>
      <c r="DB306" s="38"/>
      <c r="DC306" s="38"/>
      <c r="DD306" s="38"/>
      <c r="DE306" s="38"/>
      <c r="DF306" s="38"/>
      <c r="DG306" s="38"/>
      <c r="DH306" s="38"/>
      <c r="DI306" s="38"/>
      <c r="DJ306" s="38"/>
      <c r="DK306" s="38"/>
      <c r="DL306" s="38"/>
      <c r="DM306" s="38"/>
      <c r="DN306" s="38"/>
      <c r="DO306" s="38"/>
      <c r="DP306" s="38"/>
      <c r="DQ306" s="38"/>
      <c r="DR306" s="38"/>
      <c r="DS306" s="38"/>
      <c r="DT306" s="38"/>
      <c r="DU306" s="38"/>
      <c r="DV306" s="38"/>
      <c r="DW306" s="38"/>
      <c r="DX306" s="38"/>
      <c r="DY306" s="38"/>
      <c r="DZ306" s="38"/>
      <c r="EA306" s="38"/>
      <c r="EB306" s="38"/>
      <c r="EC306" s="38"/>
      <c r="ED306" s="38"/>
      <c r="EE306" s="38"/>
      <c r="EF306" s="38"/>
      <c r="EG306" s="38"/>
      <c r="EH306" s="38"/>
      <c r="EI306" s="38"/>
      <c r="EJ306" s="38"/>
      <c r="EK306" s="38"/>
      <c r="EL306" s="38"/>
      <c r="EM306" s="38"/>
      <c r="EN306" s="38"/>
      <c r="EO306" s="38"/>
      <c r="EP306" s="38"/>
      <c r="EQ306" s="38"/>
      <c r="ER306" s="38"/>
      <c r="ES306" s="38"/>
      <c r="ET306" s="38"/>
      <c r="EU306" s="38"/>
      <c r="EV306" s="38"/>
      <c r="EW306" s="38"/>
      <c r="EX306" s="38"/>
      <c r="EY306" s="38"/>
      <c r="EZ306" s="38"/>
      <c r="FA306" s="38"/>
      <c r="FB306" s="38"/>
      <c r="FC306" s="38"/>
      <c r="FD306" s="38"/>
      <c r="FE306" s="38"/>
      <c r="FF306" s="38"/>
      <c r="FG306" s="38"/>
      <c r="FH306" s="38"/>
      <c r="FI306" s="38"/>
      <c r="FJ306" s="38"/>
      <c r="FK306" s="38"/>
      <c r="FL306" s="38"/>
      <c r="FM306" s="38"/>
      <c r="FN306" s="38"/>
      <c r="FO306" s="38"/>
      <c r="FP306" s="38"/>
      <c r="FQ306" s="38"/>
      <c r="FR306" s="38"/>
      <c r="FS306" s="38"/>
      <c r="FT306" s="38"/>
      <c r="FU306" s="38"/>
      <c r="FV306" s="38"/>
      <c r="FW306" s="38"/>
      <c r="FX306" s="38"/>
      <c r="FY306" s="38"/>
      <c r="FZ306" s="38"/>
      <c r="GA306" s="38"/>
      <c r="GB306" s="38"/>
      <c r="GC306" s="38"/>
      <c r="GD306" s="38"/>
      <c r="GE306" s="38"/>
      <c r="GF306" s="38"/>
      <c r="GG306" s="38"/>
      <c r="GH306" s="38"/>
      <c r="GI306" s="38"/>
      <c r="GJ306" s="38"/>
      <c r="GK306" s="38"/>
      <c r="GL306" s="38"/>
      <c r="GM306" s="38"/>
      <c r="GN306" s="38"/>
      <c r="GO306" s="38"/>
      <c r="GP306" s="38"/>
      <c r="GQ306" s="38"/>
      <c r="GR306" s="38"/>
      <c r="GS306" s="38"/>
      <c r="GT306" s="38"/>
      <c r="GU306" s="38"/>
      <c r="GV306" s="38"/>
      <c r="GW306" s="38"/>
      <c r="GX306" s="38"/>
      <c r="GY306" s="38"/>
      <c r="GZ306" s="38"/>
      <c r="HA306" s="38"/>
      <c r="HB306" s="38"/>
      <c r="HC306" s="38"/>
      <c r="HD306" s="38"/>
      <c r="HE306" s="38"/>
      <c r="HF306" s="38"/>
      <c r="HG306" s="38"/>
      <c r="HH306" s="38"/>
      <c r="HI306" s="38"/>
      <c r="HJ306" s="38"/>
      <c r="HK306" s="38"/>
      <c r="HL306" s="38"/>
      <c r="HM306" s="38"/>
      <c r="HN306" s="38"/>
      <c r="HO306" s="38"/>
      <c r="HP306" s="38"/>
      <c r="HQ306" s="38"/>
      <c r="HR306" s="38"/>
      <c r="HS306" s="38"/>
      <c r="HT306" s="38"/>
      <c r="HU306" s="38"/>
      <c r="HV306" s="38"/>
      <c r="HW306" s="38"/>
      <c r="HX306" s="38"/>
      <c r="HY306" s="38"/>
      <c r="HZ306" s="38"/>
      <c r="IA306" s="38"/>
      <c r="IB306" s="38"/>
      <c r="IC306" s="38"/>
      <c r="ID306" s="38"/>
      <c r="IE306" s="38"/>
      <c r="IF306" s="38"/>
      <c r="IG306" s="38"/>
      <c r="IH306" s="38"/>
      <c r="II306" s="38"/>
      <c r="IJ306" s="38"/>
      <c r="IK306" s="38"/>
      <c r="IL306" s="38"/>
      <c r="IM306" s="38"/>
      <c r="IN306" s="38"/>
      <c r="IO306" s="38"/>
      <c r="IP306" s="38"/>
      <c r="IQ306" s="38"/>
    </row>
    <row r="307" spans="1:251" s="234" customFormat="1" ht="15.5">
      <c r="A307" s="142">
        <v>12.78</v>
      </c>
      <c r="B307" s="6" t="s">
        <v>233</v>
      </c>
      <c r="C307" s="71">
        <v>1949</v>
      </c>
      <c r="D307" s="5" t="s">
        <v>226</v>
      </c>
      <c r="E307" s="5" t="s">
        <v>225</v>
      </c>
      <c r="F307" s="6">
        <v>250127</v>
      </c>
      <c r="G307" s="5"/>
      <c r="H307" s="6"/>
      <c r="I307" s="6"/>
      <c r="J307" s="6">
        <v>357</v>
      </c>
      <c r="K307" s="5" t="s">
        <v>129</v>
      </c>
      <c r="L307" s="197" t="s">
        <v>229</v>
      </c>
      <c r="M307" s="5" t="s">
        <v>239</v>
      </c>
      <c r="N307" s="8" t="s">
        <v>235</v>
      </c>
      <c r="O307" s="106" t="s">
        <v>166</v>
      </c>
      <c r="P307" s="8" t="s">
        <v>180</v>
      </c>
      <c r="Q307" s="106"/>
      <c r="R307" s="106"/>
      <c r="S307" s="106"/>
      <c r="T307" s="106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  <c r="BH307" s="38"/>
      <c r="BI307" s="38"/>
      <c r="BJ307" s="38"/>
      <c r="BK307" s="38"/>
      <c r="BL307" s="38"/>
      <c r="BM307" s="38"/>
      <c r="BN307" s="38"/>
      <c r="BO307" s="38"/>
      <c r="BP307" s="38"/>
      <c r="BQ307" s="38"/>
      <c r="BR307" s="38"/>
      <c r="BS307" s="38"/>
      <c r="BT307" s="38"/>
      <c r="BU307" s="38"/>
      <c r="BV307" s="38"/>
      <c r="BW307" s="38"/>
      <c r="BX307" s="38"/>
      <c r="BY307" s="38"/>
      <c r="BZ307" s="38"/>
      <c r="CA307" s="38"/>
      <c r="CB307" s="38"/>
      <c r="CC307" s="38"/>
      <c r="CD307" s="38"/>
      <c r="CE307" s="38"/>
      <c r="CF307" s="38"/>
      <c r="CG307" s="38"/>
      <c r="CH307" s="38"/>
      <c r="CI307" s="38"/>
      <c r="CJ307" s="38"/>
      <c r="CK307" s="38"/>
      <c r="CL307" s="38"/>
      <c r="CM307" s="38"/>
      <c r="CN307" s="38"/>
      <c r="CO307" s="38"/>
      <c r="CP307" s="38"/>
      <c r="CQ307" s="38"/>
      <c r="CR307" s="38"/>
      <c r="CS307" s="38"/>
      <c r="CT307" s="38"/>
      <c r="CU307" s="38"/>
      <c r="CV307" s="38"/>
      <c r="CW307" s="38"/>
      <c r="CX307" s="38"/>
      <c r="CY307" s="38"/>
      <c r="CZ307" s="38"/>
      <c r="DA307" s="38"/>
      <c r="DB307" s="38"/>
      <c r="DC307" s="38"/>
      <c r="DD307" s="38"/>
      <c r="DE307" s="38"/>
      <c r="DF307" s="38"/>
      <c r="DG307" s="38"/>
      <c r="DH307" s="38"/>
      <c r="DI307" s="38"/>
      <c r="DJ307" s="38"/>
      <c r="DK307" s="38"/>
      <c r="DL307" s="38"/>
      <c r="DM307" s="38"/>
      <c r="DN307" s="38"/>
      <c r="DO307" s="38"/>
      <c r="DP307" s="38"/>
      <c r="DQ307" s="38"/>
      <c r="DR307" s="38"/>
      <c r="DS307" s="38"/>
      <c r="DT307" s="38"/>
      <c r="DU307" s="38"/>
      <c r="DV307" s="38"/>
      <c r="DW307" s="38"/>
      <c r="DX307" s="38"/>
      <c r="DY307" s="38"/>
      <c r="DZ307" s="38"/>
      <c r="EA307" s="38"/>
      <c r="EB307" s="38"/>
      <c r="EC307" s="38"/>
      <c r="ED307" s="38"/>
      <c r="EE307" s="38"/>
      <c r="EF307" s="38"/>
      <c r="EG307" s="38"/>
      <c r="EH307" s="38"/>
      <c r="EI307" s="38"/>
      <c r="EJ307" s="38"/>
      <c r="EK307" s="38"/>
      <c r="EL307" s="38"/>
      <c r="EM307" s="38"/>
      <c r="EN307" s="38"/>
      <c r="EO307" s="38"/>
      <c r="EP307" s="38"/>
      <c r="EQ307" s="38"/>
      <c r="ER307" s="38"/>
      <c r="ES307" s="38"/>
      <c r="ET307" s="38"/>
      <c r="EU307" s="38"/>
      <c r="EV307" s="38"/>
      <c r="EW307" s="38"/>
      <c r="EX307" s="38"/>
      <c r="EY307" s="38"/>
      <c r="EZ307" s="38"/>
      <c r="FA307" s="38"/>
      <c r="FB307" s="38"/>
      <c r="FC307" s="38"/>
      <c r="FD307" s="38"/>
      <c r="FE307" s="38"/>
      <c r="FF307" s="38"/>
      <c r="FG307" s="38"/>
      <c r="FH307" s="38"/>
      <c r="FI307" s="38"/>
      <c r="FJ307" s="38"/>
      <c r="FK307" s="38"/>
      <c r="FL307" s="38"/>
      <c r="FM307" s="38"/>
      <c r="FN307" s="38"/>
      <c r="FO307" s="38"/>
      <c r="FP307" s="38"/>
      <c r="FQ307" s="38"/>
      <c r="FR307" s="38"/>
      <c r="FS307" s="38"/>
      <c r="FT307" s="38"/>
      <c r="FU307" s="38"/>
      <c r="FV307" s="38"/>
      <c r="FW307" s="38"/>
      <c r="FX307" s="38"/>
      <c r="FY307" s="38"/>
      <c r="FZ307" s="38"/>
      <c r="GA307" s="38"/>
      <c r="GB307" s="38"/>
      <c r="GC307" s="38"/>
      <c r="GD307" s="38"/>
      <c r="GE307" s="38"/>
      <c r="GF307" s="38"/>
      <c r="GG307" s="38"/>
      <c r="GH307" s="38"/>
      <c r="GI307" s="38"/>
      <c r="GJ307" s="38"/>
      <c r="GK307" s="38"/>
      <c r="GL307" s="38"/>
      <c r="GM307" s="38"/>
      <c r="GN307" s="38"/>
      <c r="GO307" s="38"/>
      <c r="GP307" s="38"/>
      <c r="GQ307" s="38"/>
      <c r="GR307" s="38"/>
      <c r="GS307" s="38"/>
      <c r="GT307" s="38"/>
      <c r="GU307" s="38"/>
      <c r="GV307" s="38"/>
      <c r="GW307" s="38"/>
      <c r="GX307" s="38"/>
      <c r="GY307" s="38"/>
      <c r="GZ307" s="38"/>
      <c r="HA307" s="38"/>
      <c r="HB307" s="38"/>
      <c r="HC307" s="38"/>
      <c r="HD307" s="38"/>
      <c r="HE307" s="38"/>
      <c r="HF307" s="38"/>
      <c r="HG307" s="38"/>
      <c r="HH307" s="38"/>
      <c r="HI307" s="38"/>
      <c r="HJ307" s="38"/>
      <c r="HK307" s="38"/>
      <c r="HL307" s="38"/>
      <c r="HM307" s="38"/>
      <c r="HN307" s="38"/>
      <c r="HO307" s="38"/>
      <c r="HP307" s="38"/>
      <c r="HQ307" s="38"/>
      <c r="HR307" s="38"/>
      <c r="HS307" s="38"/>
      <c r="HT307" s="38"/>
      <c r="HU307" s="38"/>
      <c r="HV307" s="38"/>
      <c r="HW307" s="38"/>
      <c r="HX307" s="38"/>
      <c r="HY307" s="38"/>
      <c r="HZ307" s="38"/>
      <c r="IA307" s="38"/>
      <c r="IB307" s="38"/>
      <c r="IC307" s="38"/>
      <c r="ID307" s="38"/>
      <c r="IE307" s="38"/>
      <c r="IF307" s="38"/>
      <c r="IG307" s="38"/>
      <c r="IH307" s="38"/>
      <c r="II307" s="38"/>
      <c r="IJ307" s="38"/>
      <c r="IK307" s="38"/>
      <c r="IL307" s="38"/>
      <c r="IM307" s="38"/>
      <c r="IN307" s="38"/>
      <c r="IO307" s="38"/>
      <c r="IP307" s="38"/>
      <c r="IQ307" s="38"/>
    </row>
    <row r="308" spans="1:251" s="234" customFormat="1" ht="15.5">
      <c r="A308" s="142">
        <v>5.67</v>
      </c>
      <c r="B308" s="6" t="s">
        <v>233</v>
      </c>
      <c r="C308" s="71">
        <v>1949</v>
      </c>
      <c r="D308" s="5" t="s">
        <v>234</v>
      </c>
      <c r="E308" s="5" t="s">
        <v>225</v>
      </c>
      <c r="F308" s="6">
        <v>250127</v>
      </c>
      <c r="G308" s="5"/>
      <c r="H308" s="6"/>
      <c r="I308" s="6"/>
      <c r="J308" s="6">
        <v>442</v>
      </c>
      <c r="K308" s="5" t="s">
        <v>129</v>
      </c>
      <c r="L308" s="197" t="s">
        <v>229</v>
      </c>
      <c r="M308" s="5" t="s">
        <v>240</v>
      </c>
      <c r="N308" s="8" t="s">
        <v>235</v>
      </c>
      <c r="O308" s="106" t="s">
        <v>166</v>
      </c>
      <c r="P308" s="8" t="s">
        <v>180</v>
      </c>
      <c r="Q308" s="106"/>
      <c r="R308" s="106"/>
      <c r="S308" s="106"/>
      <c r="T308" s="106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  <c r="BH308" s="38"/>
      <c r="BI308" s="38"/>
      <c r="BJ308" s="38"/>
      <c r="BK308" s="38"/>
      <c r="BL308" s="38"/>
      <c r="BM308" s="38"/>
      <c r="BN308" s="38"/>
      <c r="BO308" s="38"/>
      <c r="BP308" s="38"/>
      <c r="BQ308" s="38"/>
      <c r="BR308" s="38"/>
      <c r="BS308" s="38"/>
      <c r="BT308" s="38"/>
      <c r="BU308" s="38"/>
      <c r="BV308" s="38"/>
      <c r="BW308" s="38"/>
      <c r="BX308" s="38"/>
      <c r="BY308" s="38"/>
      <c r="BZ308" s="38"/>
      <c r="CA308" s="38"/>
      <c r="CB308" s="38"/>
      <c r="CC308" s="38"/>
      <c r="CD308" s="38"/>
      <c r="CE308" s="38"/>
      <c r="CF308" s="38"/>
      <c r="CG308" s="38"/>
      <c r="CH308" s="38"/>
      <c r="CI308" s="38"/>
      <c r="CJ308" s="38"/>
      <c r="CK308" s="38"/>
      <c r="CL308" s="38"/>
      <c r="CM308" s="38"/>
      <c r="CN308" s="38"/>
      <c r="CO308" s="38"/>
      <c r="CP308" s="38"/>
      <c r="CQ308" s="38"/>
      <c r="CR308" s="38"/>
      <c r="CS308" s="38"/>
      <c r="CT308" s="38"/>
      <c r="CU308" s="38"/>
      <c r="CV308" s="38"/>
      <c r="CW308" s="38"/>
      <c r="CX308" s="38"/>
      <c r="CY308" s="38"/>
      <c r="CZ308" s="38"/>
      <c r="DA308" s="38"/>
      <c r="DB308" s="38"/>
      <c r="DC308" s="38"/>
      <c r="DD308" s="38"/>
      <c r="DE308" s="38"/>
      <c r="DF308" s="38"/>
      <c r="DG308" s="38"/>
      <c r="DH308" s="38"/>
      <c r="DI308" s="38"/>
      <c r="DJ308" s="38"/>
      <c r="DK308" s="38"/>
      <c r="DL308" s="38"/>
      <c r="DM308" s="38"/>
      <c r="DN308" s="38"/>
      <c r="DO308" s="38"/>
      <c r="DP308" s="38"/>
      <c r="DQ308" s="38"/>
      <c r="DR308" s="38"/>
      <c r="DS308" s="38"/>
      <c r="DT308" s="38"/>
      <c r="DU308" s="38"/>
      <c r="DV308" s="38"/>
      <c r="DW308" s="38"/>
      <c r="DX308" s="38"/>
      <c r="DY308" s="38"/>
      <c r="DZ308" s="38"/>
      <c r="EA308" s="38"/>
      <c r="EB308" s="38"/>
      <c r="EC308" s="38"/>
      <c r="ED308" s="38"/>
      <c r="EE308" s="38"/>
      <c r="EF308" s="38"/>
      <c r="EG308" s="38"/>
      <c r="EH308" s="38"/>
      <c r="EI308" s="38"/>
      <c r="EJ308" s="38"/>
      <c r="EK308" s="38"/>
      <c r="EL308" s="38"/>
      <c r="EM308" s="38"/>
      <c r="EN308" s="38"/>
      <c r="EO308" s="38"/>
      <c r="EP308" s="38"/>
      <c r="EQ308" s="38"/>
      <c r="ER308" s="38"/>
      <c r="ES308" s="38"/>
      <c r="ET308" s="38"/>
      <c r="EU308" s="38"/>
      <c r="EV308" s="38"/>
      <c r="EW308" s="38"/>
      <c r="EX308" s="38"/>
      <c r="EY308" s="38"/>
      <c r="EZ308" s="38"/>
      <c r="FA308" s="38"/>
      <c r="FB308" s="38"/>
      <c r="FC308" s="38"/>
      <c r="FD308" s="38"/>
      <c r="FE308" s="38"/>
      <c r="FF308" s="38"/>
      <c r="FG308" s="38"/>
      <c r="FH308" s="38"/>
      <c r="FI308" s="38"/>
      <c r="FJ308" s="38"/>
      <c r="FK308" s="38"/>
      <c r="FL308" s="38"/>
      <c r="FM308" s="38"/>
      <c r="FN308" s="38"/>
      <c r="FO308" s="38"/>
      <c r="FP308" s="38"/>
      <c r="FQ308" s="38"/>
      <c r="FR308" s="38"/>
      <c r="FS308" s="38"/>
      <c r="FT308" s="38"/>
      <c r="FU308" s="38"/>
      <c r="FV308" s="38"/>
      <c r="FW308" s="38"/>
      <c r="FX308" s="38"/>
      <c r="FY308" s="38"/>
      <c r="FZ308" s="38"/>
      <c r="GA308" s="38"/>
      <c r="GB308" s="38"/>
      <c r="GC308" s="38"/>
      <c r="GD308" s="38"/>
      <c r="GE308" s="38"/>
      <c r="GF308" s="38"/>
      <c r="GG308" s="38"/>
      <c r="GH308" s="38"/>
      <c r="GI308" s="38"/>
      <c r="GJ308" s="38"/>
      <c r="GK308" s="38"/>
      <c r="GL308" s="38"/>
      <c r="GM308" s="38"/>
      <c r="GN308" s="38"/>
      <c r="GO308" s="38"/>
      <c r="GP308" s="38"/>
      <c r="GQ308" s="38"/>
      <c r="GR308" s="38"/>
      <c r="GS308" s="38"/>
      <c r="GT308" s="38"/>
      <c r="GU308" s="38"/>
      <c r="GV308" s="38"/>
      <c r="GW308" s="38"/>
      <c r="GX308" s="38"/>
      <c r="GY308" s="38"/>
      <c r="GZ308" s="38"/>
      <c r="HA308" s="38"/>
      <c r="HB308" s="38"/>
      <c r="HC308" s="38"/>
      <c r="HD308" s="38"/>
      <c r="HE308" s="38"/>
      <c r="HF308" s="38"/>
      <c r="HG308" s="38"/>
      <c r="HH308" s="38"/>
      <c r="HI308" s="38"/>
      <c r="HJ308" s="38"/>
      <c r="HK308" s="38"/>
      <c r="HL308" s="38"/>
      <c r="HM308" s="38"/>
      <c r="HN308" s="38"/>
      <c r="HO308" s="38"/>
      <c r="HP308" s="38"/>
      <c r="HQ308" s="38"/>
      <c r="HR308" s="38"/>
      <c r="HS308" s="38"/>
      <c r="HT308" s="38"/>
      <c r="HU308" s="38"/>
      <c r="HV308" s="38"/>
      <c r="HW308" s="38"/>
      <c r="HX308" s="38"/>
      <c r="HY308" s="38"/>
      <c r="HZ308" s="38"/>
      <c r="IA308" s="38"/>
      <c r="IB308" s="38"/>
      <c r="IC308" s="38"/>
      <c r="ID308" s="38"/>
      <c r="IE308" s="38"/>
      <c r="IF308" s="38"/>
      <c r="IG308" s="38"/>
      <c r="IH308" s="38"/>
      <c r="II308" s="38"/>
      <c r="IJ308" s="38"/>
      <c r="IK308" s="38"/>
      <c r="IL308" s="38"/>
      <c r="IM308" s="38"/>
      <c r="IN308" s="38"/>
      <c r="IO308" s="38"/>
      <c r="IP308" s="38"/>
      <c r="IQ308" s="38"/>
    </row>
    <row r="309" spans="1:251" s="234" customFormat="1" ht="15.5">
      <c r="A309" s="39" t="s">
        <v>558</v>
      </c>
      <c r="B309" s="39" t="s">
        <v>170</v>
      </c>
      <c r="C309" s="39">
        <v>2013</v>
      </c>
      <c r="D309" s="203" t="s">
        <v>459</v>
      </c>
      <c r="E309" s="39" t="s">
        <v>460</v>
      </c>
      <c r="F309" s="39">
        <v>250505</v>
      </c>
      <c r="G309" s="205"/>
      <c r="H309" s="122">
        <v>0</v>
      </c>
      <c r="I309" s="122">
        <v>267</v>
      </c>
      <c r="J309" s="36"/>
      <c r="K309" s="36" t="s">
        <v>129</v>
      </c>
      <c r="L309" s="205" t="s">
        <v>137</v>
      </c>
      <c r="M309" s="36" t="s">
        <v>239</v>
      </c>
      <c r="N309" s="39" t="s">
        <v>151</v>
      </c>
      <c r="O309" s="39" t="s">
        <v>511</v>
      </c>
      <c r="P309" s="205" t="s">
        <v>15</v>
      </c>
      <c r="Q309" s="205"/>
      <c r="R309" s="205"/>
      <c r="S309" s="39" t="s">
        <v>462</v>
      </c>
      <c r="T309" s="205">
        <v>4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8"/>
      <c r="BJ309" s="38"/>
      <c r="BK309" s="38"/>
      <c r="BL309" s="38"/>
      <c r="BM309" s="38"/>
      <c r="BN309" s="38"/>
      <c r="BO309" s="38"/>
      <c r="BP309" s="38"/>
      <c r="BQ309" s="38"/>
      <c r="BR309" s="38"/>
      <c r="BS309" s="38"/>
      <c r="BT309" s="38"/>
      <c r="BU309" s="38"/>
      <c r="BV309" s="38"/>
      <c r="BW309" s="38"/>
      <c r="BX309" s="38"/>
      <c r="BY309" s="38"/>
      <c r="BZ309" s="38"/>
      <c r="CA309" s="38"/>
      <c r="CB309" s="38"/>
      <c r="CC309" s="38"/>
      <c r="CD309" s="38"/>
      <c r="CE309" s="38"/>
      <c r="CF309" s="38"/>
      <c r="CG309" s="38"/>
      <c r="CH309" s="38"/>
      <c r="CI309" s="38"/>
      <c r="CJ309" s="38"/>
      <c r="CK309" s="38"/>
      <c r="CL309" s="38"/>
      <c r="CM309" s="38"/>
      <c r="CN309" s="38"/>
      <c r="CO309" s="38"/>
      <c r="CP309" s="38"/>
      <c r="CQ309" s="38"/>
      <c r="CR309" s="38"/>
      <c r="CS309" s="38"/>
      <c r="CT309" s="38"/>
      <c r="CU309" s="38"/>
      <c r="CV309" s="38"/>
      <c r="CW309" s="38"/>
      <c r="CX309" s="38"/>
      <c r="CY309" s="38"/>
      <c r="CZ309" s="38"/>
      <c r="DA309" s="38"/>
      <c r="DB309" s="38"/>
      <c r="DC309" s="38"/>
      <c r="DD309" s="38"/>
      <c r="DE309" s="38"/>
      <c r="DF309" s="38"/>
      <c r="DG309" s="38"/>
      <c r="DH309" s="38"/>
      <c r="DI309" s="38"/>
      <c r="DJ309" s="38"/>
      <c r="DK309" s="38"/>
      <c r="DL309" s="38"/>
      <c r="DM309" s="38"/>
      <c r="DN309" s="38"/>
      <c r="DO309" s="38"/>
      <c r="DP309" s="38"/>
      <c r="DQ309" s="38"/>
      <c r="DR309" s="38"/>
      <c r="DS309" s="38"/>
      <c r="DT309" s="38"/>
      <c r="DU309" s="38"/>
      <c r="DV309" s="38"/>
      <c r="DW309" s="38"/>
      <c r="DX309" s="38"/>
      <c r="DY309" s="38"/>
      <c r="DZ309" s="38"/>
      <c r="EA309" s="38"/>
      <c r="EB309" s="38"/>
      <c r="EC309" s="38"/>
      <c r="ED309" s="38"/>
      <c r="EE309" s="38"/>
      <c r="EF309" s="38"/>
      <c r="EG309" s="38"/>
      <c r="EH309" s="38"/>
      <c r="EI309" s="38"/>
      <c r="EJ309" s="38"/>
      <c r="EK309" s="38"/>
      <c r="EL309" s="38"/>
      <c r="EM309" s="38"/>
      <c r="EN309" s="38"/>
      <c r="EO309" s="38"/>
      <c r="EP309" s="38"/>
      <c r="EQ309" s="38"/>
      <c r="ER309" s="38"/>
      <c r="ES309" s="38"/>
      <c r="ET309" s="38"/>
      <c r="EU309" s="38"/>
      <c r="EV309" s="38"/>
      <c r="EW309" s="38"/>
      <c r="EX309" s="38"/>
      <c r="EY309" s="38"/>
      <c r="EZ309" s="38"/>
      <c r="FA309" s="38"/>
      <c r="FB309" s="38"/>
      <c r="FC309" s="38"/>
      <c r="FD309" s="38"/>
      <c r="FE309" s="38"/>
      <c r="FF309" s="38"/>
      <c r="FG309" s="38"/>
      <c r="FH309" s="38"/>
      <c r="FI309" s="38"/>
      <c r="FJ309" s="38"/>
      <c r="FK309" s="38"/>
      <c r="FL309" s="38"/>
      <c r="FM309" s="38"/>
      <c r="FN309" s="38"/>
      <c r="FO309" s="38"/>
      <c r="FP309" s="38"/>
      <c r="FQ309" s="38"/>
      <c r="FR309" s="38"/>
      <c r="FS309" s="38"/>
      <c r="FT309" s="38"/>
      <c r="FU309" s="38"/>
      <c r="FV309" s="38"/>
      <c r="FW309" s="38"/>
      <c r="FX309" s="38"/>
      <c r="FY309" s="38"/>
      <c r="FZ309" s="38"/>
      <c r="GA309" s="38"/>
      <c r="GB309" s="38"/>
      <c r="GC309" s="38"/>
      <c r="GD309" s="38"/>
      <c r="GE309" s="38"/>
      <c r="GF309" s="38"/>
      <c r="GG309" s="38"/>
      <c r="GH309" s="38"/>
      <c r="GI309" s="38"/>
      <c r="GJ309" s="38"/>
      <c r="GK309" s="38"/>
      <c r="GL309" s="38"/>
      <c r="GM309" s="38"/>
      <c r="GN309" s="38"/>
      <c r="GO309" s="38"/>
      <c r="GP309" s="38"/>
      <c r="GQ309" s="38"/>
      <c r="GR309" s="38"/>
      <c r="GS309" s="38"/>
      <c r="GT309" s="38"/>
      <c r="GU309" s="38"/>
      <c r="GV309" s="38"/>
      <c r="GW309" s="38"/>
      <c r="GX309" s="38"/>
      <c r="GY309" s="38"/>
      <c r="GZ309" s="38"/>
      <c r="HA309" s="38"/>
      <c r="HB309" s="38"/>
      <c r="HC309" s="38"/>
      <c r="HD309" s="38"/>
      <c r="HE309" s="38"/>
      <c r="HF309" s="38"/>
      <c r="HG309" s="38"/>
      <c r="HH309" s="38"/>
      <c r="HI309" s="38"/>
      <c r="HJ309" s="38"/>
      <c r="HK309" s="38"/>
      <c r="HL309" s="38"/>
      <c r="HM309" s="38"/>
      <c r="HN309" s="38"/>
      <c r="HO309" s="38"/>
      <c r="HP309" s="38"/>
      <c r="HQ309" s="38"/>
      <c r="HR309" s="38"/>
      <c r="HS309" s="38"/>
      <c r="HT309" s="38"/>
      <c r="HU309" s="38"/>
      <c r="HV309" s="38"/>
      <c r="HW309" s="38"/>
      <c r="HX309" s="38"/>
      <c r="HY309" s="38"/>
      <c r="HZ309" s="38"/>
      <c r="IA309" s="38"/>
      <c r="IB309" s="38"/>
      <c r="IC309" s="38"/>
      <c r="ID309" s="38"/>
      <c r="IE309" s="38"/>
      <c r="IF309" s="38"/>
      <c r="IG309" s="38"/>
      <c r="IH309" s="38"/>
      <c r="II309" s="38"/>
      <c r="IJ309" s="38"/>
      <c r="IK309" s="38"/>
      <c r="IL309" s="38"/>
      <c r="IM309" s="38"/>
      <c r="IN309" s="38"/>
      <c r="IO309" s="38"/>
      <c r="IP309" s="38"/>
      <c r="IQ309" s="38"/>
    </row>
    <row r="310" spans="1:251" s="234" customFormat="1" ht="15.5">
      <c r="A310" s="65">
        <v>0.7</v>
      </c>
      <c r="B310" s="6" t="s">
        <v>170</v>
      </c>
      <c r="C310" s="6">
        <v>2013</v>
      </c>
      <c r="D310" s="5" t="s">
        <v>95</v>
      </c>
      <c r="E310" s="5" t="s">
        <v>218</v>
      </c>
      <c r="F310" s="6">
        <v>250113</v>
      </c>
      <c r="G310" s="5"/>
      <c r="H310" s="6">
        <v>525</v>
      </c>
      <c r="I310" s="6"/>
      <c r="J310" s="6"/>
      <c r="K310" s="5" t="s">
        <v>129</v>
      </c>
      <c r="L310" s="5" t="s">
        <v>137</v>
      </c>
      <c r="M310" s="5" t="s">
        <v>241</v>
      </c>
      <c r="N310" s="11" t="s">
        <v>151</v>
      </c>
      <c r="O310" s="106" t="s">
        <v>166</v>
      </c>
      <c r="P310" s="8" t="s">
        <v>180</v>
      </c>
      <c r="Q310" s="5"/>
      <c r="R310" s="5"/>
      <c r="S310" s="5"/>
      <c r="T310" s="5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  <c r="BH310" s="38"/>
      <c r="BI310" s="38"/>
      <c r="BJ310" s="38"/>
      <c r="BK310" s="38"/>
      <c r="BL310" s="38"/>
      <c r="BM310" s="38"/>
      <c r="BN310" s="38"/>
      <c r="BO310" s="38"/>
      <c r="BP310" s="38"/>
      <c r="BQ310" s="38"/>
      <c r="BR310" s="38"/>
      <c r="BS310" s="38"/>
      <c r="BT310" s="38"/>
      <c r="BU310" s="38"/>
      <c r="BV310" s="38"/>
      <c r="BW310" s="38"/>
      <c r="BX310" s="38"/>
      <c r="BY310" s="38"/>
      <c r="BZ310" s="38"/>
      <c r="CA310" s="38"/>
      <c r="CB310" s="38"/>
      <c r="CC310" s="38"/>
      <c r="CD310" s="38"/>
      <c r="CE310" s="38"/>
      <c r="CF310" s="38"/>
      <c r="CG310" s="38"/>
      <c r="CH310" s="38"/>
      <c r="CI310" s="38"/>
      <c r="CJ310" s="38"/>
      <c r="CK310" s="38"/>
      <c r="CL310" s="38"/>
      <c r="CM310" s="38"/>
      <c r="CN310" s="38"/>
      <c r="CO310" s="38"/>
      <c r="CP310" s="38"/>
      <c r="CQ310" s="38"/>
      <c r="CR310" s="38"/>
      <c r="CS310" s="38"/>
      <c r="CT310" s="38"/>
      <c r="CU310" s="38"/>
      <c r="CV310" s="38"/>
      <c r="CW310" s="38"/>
      <c r="CX310" s="38"/>
      <c r="CY310" s="38"/>
      <c r="CZ310" s="38"/>
      <c r="DA310" s="38"/>
      <c r="DB310" s="38"/>
      <c r="DC310" s="38"/>
      <c r="DD310" s="38"/>
      <c r="DE310" s="38"/>
      <c r="DF310" s="38"/>
      <c r="DG310" s="38"/>
      <c r="DH310" s="38"/>
      <c r="DI310" s="38"/>
      <c r="DJ310" s="38"/>
      <c r="DK310" s="38"/>
      <c r="DL310" s="38"/>
      <c r="DM310" s="38"/>
      <c r="DN310" s="38"/>
      <c r="DO310" s="38"/>
      <c r="DP310" s="38"/>
      <c r="DQ310" s="38"/>
      <c r="DR310" s="38"/>
      <c r="DS310" s="38"/>
      <c r="DT310" s="38"/>
      <c r="DU310" s="38"/>
      <c r="DV310" s="38"/>
      <c r="DW310" s="38"/>
      <c r="DX310" s="38"/>
      <c r="DY310" s="38"/>
      <c r="DZ310" s="38"/>
      <c r="EA310" s="38"/>
      <c r="EB310" s="38"/>
      <c r="EC310" s="38"/>
      <c r="ED310" s="38"/>
      <c r="EE310" s="38"/>
      <c r="EF310" s="38"/>
      <c r="EG310" s="38"/>
      <c r="EH310" s="38"/>
      <c r="EI310" s="38"/>
      <c r="EJ310" s="38"/>
      <c r="EK310" s="38"/>
      <c r="EL310" s="38"/>
      <c r="EM310" s="38"/>
      <c r="EN310" s="38"/>
      <c r="EO310" s="38"/>
      <c r="EP310" s="38"/>
      <c r="EQ310" s="38"/>
      <c r="ER310" s="38"/>
      <c r="ES310" s="38"/>
      <c r="ET310" s="38"/>
      <c r="EU310" s="38"/>
      <c r="EV310" s="38"/>
      <c r="EW310" s="38"/>
      <c r="EX310" s="38"/>
      <c r="EY310" s="38"/>
      <c r="EZ310" s="38"/>
      <c r="FA310" s="38"/>
      <c r="FB310" s="38"/>
      <c r="FC310" s="38"/>
      <c r="FD310" s="38"/>
      <c r="FE310" s="38"/>
      <c r="FF310" s="38"/>
      <c r="FG310" s="38"/>
      <c r="FH310" s="38"/>
      <c r="FI310" s="38"/>
      <c r="FJ310" s="38"/>
      <c r="FK310" s="38"/>
      <c r="FL310" s="38"/>
      <c r="FM310" s="38"/>
      <c r="FN310" s="38"/>
      <c r="FO310" s="38"/>
      <c r="FP310" s="38"/>
      <c r="FQ310" s="38"/>
      <c r="FR310" s="38"/>
      <c r="FS310" s="38"/>
      <c r="FT310" s="38"/>
      <c r="FU310" s="38"/>
      <c r="FV310" s="38"/>
      <c r="FW310" s="38"/>
      <c r="FX310" s="38"/>
      <c r="FY310" s="38"/>
      <c r="FZ310" s="38"/>
      <c r="GA310" s="38"/>
      <c r="GB310" s="38"/>
      <c r="GC310" s="38"/>
      <c r="GD310" s="38"/>
      <c r="GE310" s="38"/>
      <c r="GF310" s="38"/>
      <c r="GG310" s="38"/>
      <c r="GH310" s="38"/>
      <c r="GI310" s="38"/>
      <c r="GJ310" s="38"/>
      <c r="GK310" s="38"/>
      <c r="GL310" s="38"/>
      <c r="GM310" s="38"/>
      <c r="GN310" s="38"/>
      <c r="GO310" s="38"/>
      <c r="GP310" s="38"/>
      <c r="GQ310" s="38"/>
      <c r="GR310" s="38"/>
      <c r="GS310" s="38"/>
      <c r="GT310" s="38"/>
      <c r="GU310" s="38"/>
      <c r="GV310" s="38"/>
      <c r="GW310" s="38"/>
      <c r="GX310" s="38"/>
      <c r="GY310" s="38"/>
      <c r="GZ310" s="38"/>
      <c r="HA310" s="38"/>
      <c r="HB310" s="38"/>
      <c r="HC310" s="38"/>
      <c r="HD310" s="38"/>
      <c r="HE310" s="38"/>
      <c r="HF310" s="38"/>
      <c r="HG310" s="38"/>
      <c r="HH310" s="38"/>
      <c r="HI310" s="38"/>
      <c r="HJ310" s="38"/>
      <c r="HK310" s="38"/>
      <c r="HL310" s="38"/>
      <c r="HM310" s="38"/>
      <c r="HN310" s="38"/>
      <c r="HO310" s="38"/>
      <c r="HP310" s="38"/>
      <c r="HQ310" s="38"/>
      <c r="HR310" s="38"/>
      <c r="HS310" s="38"/>
      <c r="HT310" s="38"/>
      <c r="HU310" s="38"/>
      <c r="HV310" s="38"/>
      <c r="HW310" s="38"/>
      <c r="HX310" s="38"/>
      <c r="HY310" s="38"/>
      <c r="HZ310" s="38"/>
      <c r="IA310" s="38"/>
      <c r="IB310" s="38"/>
      <c r="IC310" s="38"/>
      <c r="ID310" s="38"/>
      <c r="IE310" s="38"/>
      <c r="IF310" s="38"/>
      <c r="IG310" s="38"/>
      <c r="IH310" s="38"/>
      <c r="II310" s="38"/>
      <c r="IJ310" s="38"/>
      <c r="IK310" s="38"/>
      <c r="IL310" s="38"/>
      <c r="IM310" s="38"/>
      <c r="IN310" s="38"/>
      <c r="IO310" s="38"/>
      <c r="IP310" s="38"/>
      <c r="IQ310" s="38"/>
    </row>
    <row r="311" spans="1:251" s="234" customFormat="1" ht="15.5">
      <c r="A311" s="6">
        <v>1.69</v>
      </c>
      <c r="B311" s="6" t="s">
        <v>170</v>
      </c>
      <c r="C311" s="6">
        <v>2013</v>
      </c>
      <c r="D311" s="8" t="s">
        <v>36</v>
      </c>
      <c r="E311" s="5" t="s">
        <v>218</v>
      </c>
      <c r="F311" s="6">
        <v>250113</v>
      </c>
      <c r="G311" s="5"/>
      <c r="H311" s="6">
        <v>634</v>
      </c>
      <c r="I311" s="6"/>
      <c r="J311" s="6"/>
      <c r="K311" s="5" t="s">
        <v>129</v>
      </c>
      <c r="L311" s="5" t="s">
        <v>137</v>
      </c>
      <c r="M311" s="5" t="s">
        <v>241</v>
      </c>
      <c r="N311" s="11" t="s">
        <v>151</v>
      </c>
      <c r="O311" s="106" t="s">
        <v>166</v>
      </c>
      <c r="P311" s="8" t="s">
        <v>180</v>
      </c>
      <c r="Q311" s="5"/>
      <c r="R311" s="5"/>
      <c r="S311" s="5"/>
      <c r="T311" s="5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  <c r="BH311" s="38"/>
      <c r="BI311" s="38"/>
      <c r="BJ311" s="38"/>
      <c r="BK311" s="38"/>
      <c r="BL311" s="38"/>
      <c r="BM311" s="38"/>
      <c r="BN311" s="38"/>
      <c r="BO311" s="38"/>
      <c r="BP311" s="38"/>
      <c r="BQ311" s="38"/>
      <c r="BR311" s="38"/>
      <c r="BS311" s="38"/>
      <c r="BT311" s="38"/>
      <c r="BU311" s="38"/>
      <c r="BV311" s="38"/>
      <c r="BW311" s="38"/>
      <c r="BX311" s="38"/>
      <c r="BY311" s="38"/>
      <c r="BZ311" s="38"/>
      <c r="CA311" s="38"/>
      <c r="CB311" s="38"/>
      <c r="CC311" s="38"/>
      <c r="CD311" s="38"/>
      <c r="CE311" s="38"/>
      <c r="CF311" s="38"/>
      <c r="CG311" s="38"/>
      <c r="CH311" s="38"/>
      <c r="CI311" s="38"/>
      <c r="CJ311" s="38"/>
      <c r="CK311" s="38"/>
      <c r="CL311" s="38"/>
      <c r="CM311" s="38"/>
      <c r="CN311" s="38"/>
      <c r="CO311" s="38"/>
      <c r="CP311" s="38"/>
      <c r="CQ311" s="38"/>
      <c r="CR311" s="38"/>
      <c r="CS311" s="38"/>
      <c r="CT311" s="38"/>
      <c r="CU311" s="38"/>
      <c r="CV311" s="38"/>
      <c r="CW311" s="38"/>
      <c r="CX311" s="38"/>
      <c r="CY311" s="38"/>
      <c r="CZ311" s="38"/>
      <c r="DA311" s="38"/>
      <c r="DB311" s="38"/>
      <c r="DC311" s="38"/>
      <c r="DD311" s="38"/>
      <c r="DE311" s="38"/>
      <c r="DF311" s="38"/>
      <c r="DG311" s="38"/>
      <c r="DH311" s="38"/>
      <c r="DI311" s="38"/>
      <c r="DJ311" s="38"/>
      <c r="DK311" s="38"/>
      <c r="DL311" s="38"/>
      <c r="DM311" s="38"/>
      <c r="DN311" s="38"/>
      <c r="DO311" s="38"/>
      <c r="DP311" s="38"/>
      <c r="DQ311" s="38"/>
      <c r="DR311" s="38"/>
      <c r="DS311" s="38"/>
      <c r="DT311" s="38"/>
      <c r="DU311" s="38"/>
      <c r="DV311" s="38"/>
      <c r="DW311" s="38"/>
      <c r="DX311" s="38"/>
      <c r="DY311" s="38"/>
      <c r="DZ311" s="38"/>
      <c r="EA311" s="38"/>
      <c r="EB311" s="38"/>
      <c r="EC311" s="38"/>
      <c r="ED311" s="38"/>
      <c r="EE311" s="38"/>
      <c r="EF311" s="38"/>
      <c r="EG311" s="38"/>
      <c r="EH311" s="38"/>
      <c r="EI311" s="38"/>
      <c r="EJ311" s="38"/>
      <c r="EK311" s="38"/>
      <c r="EL311" s="38"/>
      <c r="EM311" s="38"/>
      <c r="EN311" s="38"/>
      <c r="EO311" s="38"/>
      <c r="EP311" s="38"/>
      <c r="EQ311" s="38"/>
      <c r="ER311" s="38"/>
      <c r="ES311" s="38"/>
      <c r="ET311" s="38"/>
      <c r="EU311" s="38"/>
      <c r="EV311" s="38"/>
      <c r="EW311" s="38"/>
      <c r="EX311" s="38"/>
      <c r="EY311" s="38"/>
      <c r="EZ311" s="38"/>
      <c r="FA311" s="38"/>
      <c r="FB311" s="38"/>
      <c r="FC311" s="38"/>
      <c r="FD311" s="38"/>
      <c r="FE311" s="38"/>
      <c r="FF311" s="38"/>
      <c r="FG311" s="38"/>
      <c r="FH311" s="38"/>
      <c r="FI311" s="38"/>
      <c r="FJ311" s="38"/>
      <c r="FK311" s="38"/>
      <c r="FL311" s="38"/>
      <c r="FM311" s="38"/>
      <c r="FN311" s="38"/>
      <c r="FO311" s="38"/>
      <c r="FP311" s="38"/>
      <c r="FQ311" s="38"/>
      <c r="FR311" s="38"/>
      <c r="FS311" s="38"/>
      <c r="FT311" s="38"/>
      <c r="FU311" s="38"/>
      <c r="FV311" s="38"/>
      <c r="FW311" s="38"/>
      <c r="FX311" s="38"/>
      <c r="FY311" s="38"/>
      <c r="FZ311" s="38"/>
      <c r="GA311" s="38"/>
      <c r="GB311" s="38"/>
      <c r="GC311" s="38"/>
      <c r="GD311" s="38"/>
      <c r="GE311" s="38"/>
      <c r="GF311" s="38"/>
      <c r="GG311" s="38"/>
      <c r="GH311" s="38"/>
      <c r="GI311" s="38"/>
      <c r="GJ311" s="38"/>
      <c r="GK311" s="38"/>
      <c r="GL311" s="38"/>
      <c r="GM311" s="38"/>
      <c r="GN311" s="38"/>
      <c r="GO311" s="38"/>
      <c r="GP311" s="38"/>
      <c r="GQ311" s="38"/>
      <c r="GR311" s="38"/>
      <c r="GS311" s="38"/>
      <c r="GT311" s="38"/>
      <c r="GU311" s="38"/>
      <c r="GV311" s="38"/>
      <c r="GW311" s="38"/>
      <c r="GX311" s="38"/>
      <c r="GY311" s="38"/>
      <c r="GZ311" s="38"/>
      <c r="HA311" s="38"/>
      <c r="HB311" s="38"/>
      <c r="HC311" s="38"/>
      <c r="HD311" s="38"/>
      <c r="HE311" s="38"/>
      <c r="HF311" s="38"/>
      <c r="HG311" s="38"/>
      <c r="HH311" s="38"/>
      <c r="HI311" s="38"/>
      <c r="HJ311" s="38"/>
      <c r="HK311" s="38"/>
      <c r="HL311" s="38"/>
      <c r="HM311" s="38"/>
      <c r="HN311" s="38"/>
      <c r="HO311" s="38"/>
      <c r="HP311" s="38"/>
      <c r="HQ311" s="38"/>
      <c r="HR311" s="38"/>
      <c r="HS311" s="38"/>
      <c r="HT311" s="38"/>
      <c r="HU311" s="38"/>
      <c r="HV311" s="38"/>
      <c r="HW311" s="38"/>
      <c r="HX311" s="38"/>
      <c r="HY311" s="38"/>
      <c r="HZ311" s="38"/>
      <c r="IA311" s="38"/>
      <c r="IB311" s="38"/>
      <c r="IC311" s="38"/>
      <c r="ID311" s="38"/>
      <c r="IE311" s="38"/>
      <c r="IF311" s="38"/>
      <c r="IG311" s="38"/>
      <c r="IH311" s="38"/>
      <c r="II311" s="38"/>
      <c r="IJ311" s="38"/>
      <c r="IK311" s="38"/>
      <c r="IL311" s="38"/>
      <c r="IM311" s="38"/>
      <c r="IN311" s="38"/>
      <c r="IO311" s="38"/>
      <c r="IP311" s="38"/>
      <c r="IQ311" s="38"/>
    </row>
    <row r="312" spans="1:251" s="58" customFormat="1" ht="15.5">
      <c r="A312" s="38" t="s">
        <v>972</v>
      </c>
      <c r="B312" s="38" t="s">
        <v>971</v>
      </c>
      <c r="C312" s="36">
        <v>2018</v>
      </c>
      <c r="D312" s="100" t="s">
        <v>472</v>
      </c>
      <c r="E312" s="100" t="s">
        <v>460</v>
      </c>
      <c r="F312" s="100">
        <v>250908</v>
      </c>
      <c r="G312" s="38"/>
      <c r="H312" s="36">
        <v>0</v>
      </c>
      <c r="I312" s="36"/>
      <c r="J312" s="36"/>
      <c r="K312" s="38" t="s">
        <v>129</v>
      </c>
      <c r="L312" s="38" t="s">
        <v>137</v>
      </c>
      <c r="M312" s="100" t="s">
        <v>239</v>
      </c>
      <c r="N312" s="36" t="s">
        <v>495</v>
      </c>
      <c r="O312" s="86" t="s">
        <v>166</v>
      </c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  <c r="BH312" s="38"/>
      <c r="BI312" s="38"/>
      <c r="BJ312" s="38"/>
      <c r="BK312" s="38"/>
      <c r="BL312" s="38"/>
      <c r="BM312" s="38"/>
      <c r="BN312" s="38"/>
      <c r="BO312" s="38"/>
      <c r="BP312" s="38"/>
      <c r="BQ312" s="38"/>
      <c r="BR312" s="38"/>
      <c r="BS312" s="38"/>
      <c r="BT312" s="38"/>
      <c r="BU312" s="38"/>
      <c r="BV312" s="38"/>
      <c r="BW312" s="38"/>
      <c r="BX312" s="38"/>
      <c r="BY312" s="38"/>
      <c r="BZ312" s="38"/>
      <c r="CA312" s="38"/>
      <c r="CB312" s="38"/>
      <c r="CC312" s="38"/>
      <c r="CD312" s="38"/>
      <c r="CE312" s="38"/>
      <c r="CF312" s="38"/>
      <c r="CG312" s="38"/>
      <c r="CH312" s="38"/>
      <c r="CI312" s="38"/>
      <c r="CJ312" s="38"/>
      <c r="CK312" s="38"/>
      <c r="CL312" s="38"/>
      <c r="CM312" s="38"/>
      <c r="CN312" s="38"/>
      <c r="CO312" s="38"/>
      <c r="CP312" s="38"/>
      <c r="CQ312" s="38"/>
      <c r="CR312" s="38"/>
      <c r="CS312" s="38"/>
      <c r="CT312" s="38"/>
      <c r="CU312" s="38"/>
      <c r="CV312" s="38"/>
      <c r="CW312" s="38"/>
      <c r="CX312" s="38"/>
      <c r="CY312" s="38"/>
      <c r="CZ312" s="38"/>
      <c r="DA312" s="38"/>
      <c r="DB312" s="38"/>
      <c r="DC312" s="38"/>
      <c r="DD312" s="38"/>
      <c r="DE312" s="38"/>
      <c r="DF312" s="38"/>
      <c r="DG312" s="38"/>
      <c r="DH312" s="38"/>
      <c r="DI312" s="38"/>
      <c r="DJ312" s="38"/>
      <c r="DK312" s="38"/>
      <c r="DL312" s="38"/>
      <c r="DM312" s="38"/>
      <c r="DN312" s="38"/>
      <c r="DO312" s="38"/>
      <c r="DP312" s="38"/>
      <c r="DQ312" s="38"/>
      <c r="DR312" s="38"/>
      <c r="DS312" s="38"/>
      <c r="DT312" s="38"/>
      <c r="DU312" s="38"/>
      <c r="DV312" s="38"/>
      <c r="DW312" s="38"/>
      <c r="DX312" s="38"/>
      <c r="DY312" s="38"/>
      <c r="DZ312" s="38"/>
      <c r="EA312" s="38"/>
      <c r="EB312" s="38"/>
      <c r="EC312" s="38"/>
      <c r="ED312" s="38"/>
      <c r="EE312" s="38"/>
      <c r="EF312" s="38"/>
      <c r="EG312" s="38"/>
      <c r="EH312" s="38"/>
      <c r="EI312" s="38"/>
      <c r="EJ312" s="38"/>
      <c r="EK312" s="38"/>
      <c r="EL312" s="38"/>
      <c r="EM312" s="38"/>
      <c r="EN312" s="38"/>
      <c r="EO312" s="38"/>
      <c r="EP312" s="38"/>
      <c r="EQ312" s="38"/>
      <c r="ER312" s="38"/>
      <c r="ES312" s="38"/>
      <c r="ET312" s="38"/>
      <c r="EU312" s="38"/>
      <c r="EV312" s="38"/>
      <c r="EW312" s="38"/>
      <c r="EX312" s="38"/>
      <c r="EY312" s="38"/>
      <c r="EZ312" s="38"/>
      <c r="FA312" s="38"/>
      <c r="FB312" s="38"/>
      <c r="FC312" s="38"/>
      <c r="FD312" s="38"/>
      <c r="FE312" s="38"/>
      <c r="FF312" s="38"/>
      <c r="FG312" s="38"/>
      <c r="FH312" s="38"/>
      <c r="FI312" s="38"/>
      <c r="FJ312" s="38"/>
      <c r="FK312" s="38"/>
      <c r="FL312" s="38"/>
      <c r="FM312" s="38"/>
      <c r="FN312" s="38"/>
      <c r="FO312" s="38"/>
      <c r="FP312" s="38"/>
      <c r="FQ312" s="38"/>
      <c r="FR312" s="38"/>
      <c r="FS312" s="38"/>
      <c r="FT312" s="38"/>
      <c r="FU312" s="38"/>
      <c r="FV312" s="38"/>
      <c r="FW312" s="38"/>
      <c r="FX312" s="38"/>
      <c r="FY312" s="38"/>
      <c r="FZ312" s="38"/>
      <c r="GA312" s="38"/>
      <c r="GB312" s="38"/>
      <c r="GC312" s="38"/>
      <c r="GD312" s="38"/>
      <c r="GE312" s="38"/>
      <c r="GF312" s="38"/>
      <c r="GG312" s="38"/>
      <c r="GH312" s="38"/>
      <c r="GI312" s="38"/>
      <c r="GJ312" s="38"/>
      <c r="GK312" s="38"/>
      <c r="GL312" s="38"/>
      <c r="GM312" s="38"/>
      <c r="GN312" s="38"/>
      <c r="GO312" s="38"/>
      <c r="GP312" s="38"/>
      <c r="GQ312" s="38"/>
      <c r="GR312" s="38"/>
      <c r="GS312" s="38"/>
      <c r="GT312" s="38"/>
      <c r="GU312" s="38"/>
      <c r="GV312" s="38"/>
      <c r="GW312" s="38"/>
      <c r="GX312" s="38"/>
      <c r="GY312" s="38"/>
      <c r="GZ312" s="38"/>
      <c r="HA312" s="38"/>
      <c r="HB312" s="38"/>
      <c r="HC312" s="38"/>
      <c r="HD312" s="38"/>
      <c r="HE312" s="38"/>
      <c r="HF312" s="38"/>
      <c r="HG312" s="38"/>
      <c r="HH312" s="38"/>
      <c r="HI312" s="38"/>
      <c r="HJ312" s="38"/>
      <c r="HK312" s="38"/>
      <c r="HL312" s="38"/>
      <c r="HM312" s="38"/>
      <c r="HN312" s="38"/>
      <c r="HO312" s="38"/>
      <c r="HP312" s="38"/>
      <c r="HQ312" s="38"/>
      <c r="HR312" s="38"/>
      <c r="HS312" s="38"/>
      <c r="HT312" s="38"/>
      <c r="HU312" s="38"/>
      <c r="HV312" s="38"/>
      <c r="HW312" s="38"/>
      <c r="HX312" s="38"/>
      <c r="HY312" s="38"/>
      <c r="HZ312" s="38"/>
      <c r="IA312" s="38"/>
      <c r="IB312" s="38"/>
      <c r="IC312" s="38"/>
      <c r="ID312" s="38"/>
      <c r="IE312" s="38"/>
      <c r="IF312" s="38"/>
      <c r="IG312" s="38"/>
      <c r="IH312" s="38"/>
      <c r="II312" s="38"/>
      <c r="IJ312" s="38"/>
      <c r="IK312" s="38"/>
      <c r="IL312" s="38"/>
      <c r="IM312" s="38"/>
      <c r="IN312" s="38"/>
      <c r="IO312" s="38"/>
      <c r="IP312" s="38"/>
      <c r="IQ312" s="38"/>
    </row>
    <row r="313" spans="1:251" s="58" customFormat="1" ht="15.5">
      <c r="A313" s="86" t="s">
        <v>899</v>
      </c>
      <c r="B313" s="86" t="s">
        <v>976</v>
      </c>
      <c r="C313" s="86">
        <v>1978</v>
      </c>
      <c r="D313" s="100" t="s">
        <v>459</v>
      </c>
      <c r="E313" s="100" t="s">
        <v>460</v>
      </c>
      <c r="F313" s="100">
        <v>250908</v>
      </c>
      <c r="G313" s="100"/>
      <c r="H313" s="36"/>
      <c r="I313" s="36">
        <v>0</v>
      </c>
      <c r="J313" s="36">
        <v>0</v>
      </c>
      <c r="K313" s="38" t="s">
        <v>128</v>
      </c>
      <c r="L313" s="100" t="s">
        <v>130</v>
      </c>
      <c r="M313" s="100" t="s">
        <v>239</v>
      </c>
      <c r="N313" s="100" t="s">
        <v>891</v>
      </c>
      <c r="O313" s="86" t="s">
        <v>166</v>
      </c>
      <c r="P313" s="100" t="s">
        <v>900</v>
      </c>
      <c r="Q313" s="100"/>
      <c r="R313" s="100"/>
      <c r="S313" s="100"/>
      <c r="T313" s="100"/>
      <c r="U313" s="100"/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100"/>
      <c r="AI313" s="100"/>
      <c r="AJ313" s="100"/>
      <c r="AK313" s="100"/>
      <c r="AL313" s="100"/>
      <c r="AM313" s="100"/>
      <c r="AN313" s="100"/>
      <c r="AO313" s="100"/>
      <c r="AP313" s="100"/>
      <c r="AQ313" s="100"/>
      <c r="AR313" s="100"/>
      <c r="AS313" s="100"/>
      <c r="AT313" s="100"/>
      <c r="AU313" s="100"/>
      <c r="AV313" s="100"/>
      <c r="AW313" s="100"/>
      <c r="AX313" s="100"/>
      <c r="AY313" s="100"/>
      <c r="AZ313" s="100"/>
      <c r="BA313" s="100"/>
      <c r="BB313" s="100"/>
      <c r="BC313" s="100"/>
      <c r="BD313" s="100"/>
      <c r="BE313" s="100"/>
      <c r="BF313" s="100"/>
      <c r="BG313" s="100"/>
      <c r="BH313" s="100"/>
      <c r="BI313" s="100"/>
      <c r="BJ313" s="100"/>
      <c r="BK313" s="100"/>
      <c r="BL313" s="100"/>
      <c r="BM313" s="100"/>
      <c r="BN313" s="100"/>
      <c r="BO313" s="100"/>
      <c r="BP313" s="100"/>
      <c r="BQ313" s="100"/>
      <c r="BR313" s="100"/>
      <c r="BS313" s="100"/>
      <c r="BT313" s="100"/>
      <c r="BU313" s="100"/>
      <c r="BV313" s="100"/>
      <c r="BW313" s="100"/>
      <c r="BX313" s="100"/>
      <c r="BY313" s="100"/>
      <c r="BZ313" s="100"/>
      <c r="CA313" s="100"/>
      <c r="CB313" s="100"/>
      <c r="CC313" s="100"/>
      <c r="CD313" s="100"/>
      <c r="CE313" s="100"/>
      <c r="CF313" s="100"/>
      <c r="CG313" s="100"/>
      <c r="CH313" s="100"/>
      <c r="CI313" s="100"/>
      <c r="CJ313" s="100"/>
      <c r="CK313" s="100"/>
      <c r="CL313" s="100"/>
      <c r="CM313" s="100"/>
      <c r="CN313" s="100"/>
      <c r="CO313" s="100"/>
      <c r="CP313" s="100"/>
      <c r="CQ313" s="100"/>
      <c r="CR313" s="100"/>
      <c r="CS313" s="100"/>
      <c r="CT313" s="100"/>
      <c r="CU313" s="100"/>
      <c r="CV313" s="100"/>
      <c r="CW313" s="100"/>
      <c r="CX313" s="100"/>
      <c r="CY313" s="100"/>
      <c r="CZ313" s="100"/>
      <c r="DA313" s="100"/>
      <c r="DB313" s="100"/>
      <c r="DC313" s="100"/>
      <c r="DD313" s="100"/>
      <c r="DE313" s="100"/>
      <c r="DF313" s="100"/>
      <c r="DG313" s="100"/>
      <c r="DH313" s="100"/>
      <c r="DI313" s="100"/>
      <c r="DJ313" s="100"/>
      <c r="DK313" s="100"/>
      <c r="DL313" s="100"/>
      <c r="DM313" s="100"/>
      <c r="DN313" s="100"/>
      <c r="DO313" s="100"/>
      <c r="DP313" s="100"/>
      <c r="DQ313" s="100"/>
      <c r="DR313" s="100"/>
      <c r="DS313" s="100"/>
      <c r="DT313" s="100"/>
      <c r="DU313" s="100"/>
      <c r="DV313" s="100"/>
      <c r="DW313" s="100"/>
      <c r="DX313" s="100"/>
      <c r="DY313" s="100"/>
      <c r="DZ313" s="100"/>
      <c r="EA313" s="100"/>
      <c r="EB313" s="100"/>
      <c r="EC313" s="100"/>
      <c r="ED313" s="100"/>
      <c r="EE313" s="100"/>
      <c r="EF313" s="100"/>
      <c r="EG313" s="100"/>
      <c r="EH313" s="100"/>
      <c r="EI313" s="100"/>
      <c r="EJ313" s="100"/>
      <c r="EK313" s="100"/>
      <c r="EL313" s="100"/>
      <c r="EM313" s="100"/>
      <c r="EN313" s="100"/>
      <c r="EO313" s="100"/>
      <c r="EP313" s="100"/>
      <c r="EQ313" s="100"/>
      <c r="ER313" s="100"/>
      <c r="ES313" s="100"/>
      <c r="ET313" s="100"/>
      <c r="EU313" s="100"/>
      <c r="EV313" s="100"/>
      <c r="EW313" s="100"/>
      <c r="EX313" s="100"/>
      <c r="EY313" s="100"/>
      <c r="EZ313" s="100"/>
      <c r="FA313" s="100"/>
      <c r="FB313" s="100"/>
      <c r="FC313" s="100"/>
      <c r="FD313" s="100"/>
      <c r="FE313" s="100"/>
      <c r="FF313" s="100"/>
      <c r="FG313" s="100"/>
      <c r="FH313" s="100"/>
      <c r="FI313" s="100"/>
      <c r="FJ313" s="100"/>
      <c r="FK313" s="100"/>
      <c r="FL313" s="100"/>
      <c r="FM313" s="100"/>
      <c r="FN313" s="100"/>
      <c r="FO313" s="100"/>
      <c r="FP313" s="100"/>
      <c r="FQ313" s="100"/>
      <c r="FR313" s="100"/>
      <c r="FS313" s="100"/>
      <c r="FT313" s="100"/>
      <c r="FU313" s="100"/>
      <c r="FV313" s="100"/>
      <c r="FW313" s="100"/>
      <c r="FX313" s="100"/>
      <c r="FY313" s="100"/>
      <c r="FZ313" s="100"/>
      <c r="GA313" s="100"/>
      <c r="GB313" s="100"/>
      <c r="GC313" s="100"/>
      <c r="GD313" s="100"/>
      <c r="GE313" s="100"/>
      <c r="GF313" s="100"/>
      <c r="GG313" s="100"/>
      <c r="GH313" s="100"/>
      <c r="GI313" s="100"/>
      <c r="GJ313" s="100"/>
      <c r="GK313" s="100"/>
      <c r="GL313" s="100"/>
      <c r="GM313" s="100"/>
      <c r="GN313" s="100"/>
      <c r="GO313" s="100"/>
      <c r="GP313" s="100"/>
      <c r="GQ313" s="100"/>
      <c r="GR313" s="100"/>
      <c r="GS313" s="100"/>
      <c r="GT313" s="100"/>
      <c r="GU313" s="100"/>
      <c r="GV313" s="100"/>
      <c r="GW313" s="100"/>
      <c r="GX313" s="100"/>
      <c r="GY313" s="100"/>
      <c r="GZ313" s="100"/>
      <c r="HA313" s="100"/>
      <c r="HB313" s="100"/>
      <c r="HC313" s="100"/>
      <c r="HD313" s="100"/>
      <c r="HE313" s="100"/>
      <c r="HF313" s="100"/>
      <c r="HG313" s="100"/>
      <c r="HH313" s="100"/>
      <c r="HI313" s="100"/>
      <c r="HJ313" s="100"/>
      <c r="HK313" s="100"/>
      <c r="HL313" s="100"/>
      <c r="HM313" s="100"/>
      <c r="HN313" s="100"/>
      <c r="HO313" s="100"/>
      <c r="HP313" s="100"/>
      <c r="HQ313" s="100"/>
      <c r="HR313" s="100"/>
      <c r="HS313" s="100"/>
      <c r="HT313" s="100"/>
      <c r="HU313" s="100"/>
      <c r="HV313" s="100"/>
      <c r="HW313" s="100"/>
      <c r="HX313" s="100"/>
      <c r="HY313" s="100"/>
      <c r="HZ313" s="100"/>
      <c r="IA313" s="100"/>
      <c r="IB313" s="100"/>
      <c r="IC313" s="100"/>
      <c r="ID313" s="100"/>
      <c r="IE313" s="100"/>
      <c r="IF313" s="100"/>
      <c r="IG313" s="100"/>
      <c r="IH313" s="100"/>
      <c r="II313" s="100"/>
      <c r="IJ313" s="100"/>
      <c r="IK313" s="100"/>
      <c r="IL313" s="100"/>
      <c r="IM313" s="100"/>
      <c r="IN313" s="100"/>
      <c r="IO313" s="100"/>
      <c r="IP313" s="100"/>
      <c r="IQ313" s="100"/>
    </row>
    <row r="314" spans="1:251" s="58" customFormat="1" ht="15.5">
      <c r="A314" s="86">
        <v>27.26</v>
      </c>
      <c r="B314" s="86" t="s">
        <v>976</v>
      </c>
      <c r="C314" s="86">
        <v>1978</v>
      </c>
      <c r="D314" s="100" t="s">
        <v>1015</v>
      </c>
      <c r="E314" s="100" t="s">
        <v>460</v>
      </c>
      <c r="F314" s="100">
        <v>250927</v>
      </c>
      <c r="G314" s="100"/>
      <c r="H314" s="36"/>
      <c r="I314" s="36">
        <v>283</v>
      </c>
      <c r="J314" s="36">
        <v>342</v>
      </c>
      <c r="K314" s="38" t="s">
        <v>128</v>
      </c>
      <c r="L314" s="100" t="s">
        <v>130</v>
      </c>
      <c r="M314" s="100" t="s">
        <v>240</v>
      </c>
      <c r="N314" s="100" t="s">
        <v>891</v>
      </c>
      <c r="O314" s="86" t="s">
        <v>166</v>
      </c>
      <c r="P314" s="100" t="s">
        <v>900</v>
      </c>
      <c r="Q314" s="100"/>
      <c r="R314" s="100"/>
      <c r="S314" s="100"/>
      <c r="T314" s="100"/>
      <c r="U314" s="100"/>
      <c r="V314" s="100"/>
      <c r="W314" s="100"/>
      <c r="X314" s="100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  <c r="AL314" s="100"/>
      <c r="AM314" s="100"/>
      <c r="AN314" s="100"/>
      <c r="AO314" s="100"/>
      <c r="AP314" s="100"/>
      <c r="AQ314" s="100"/>
      <c r="AR314" s="100"/>
      <c r="AS314" s="100"/>
      <c r="AT314" s="100"/>
      <c r="AU314" s="100"/>
      <c r="AV314" s="100"/>
      <c r="AW314" s="100"/>
      <c r="AX314" s="100"/>
      <c r="AY314" s="100"/>
      <c r="AZ314" s="100"/>
      <c r="BA314" s="100"/>
      <c r="BB314" s="100"/>
      <c r="BC314" s="100"/>
      <c r="BD314" s="100"/>
      <c r="BE314" s="100"/>
      <c r="BF314" s="100"/>
      <c r="BG314" s="100"/>
      <c r="BH314" s="100"/>
      <c r="BI314" s="100"/>
      <c r="BJ314" s="100"/>
      <c r="BK314" s="100"/>
      <c r="BL314" s="100"/>
      <c r="BM314" s="100"/>
      <c r="BN314" s="100"/>
      <c r="BO314" s="100"/>
      <c r="BP314" s="100"/>
      <c r="BQ314" s="100"/>
      <c r="BR314" s="100"/>
      <c r="BS314" s="100"/>
      <c r="BT314" s="100"/>
      <c r="BU314" s="100"/>
      <c r="BV314" s="100"/>
      <c r="BW314" s="100"/>
      <c r="BX314" s="100"/>
      <c r="BY314" s="100"/>
      <c r="BZ314" s="100"/>
      <c r="CA314" s="100"/>
      <c r="CB314" s="100"/>
      <c r="CC314" s="100"/>
      <c r="CD314" s="100"/>
      <c r="CE314" s="100"/>
      <c r="CF314" s="100"/>
      <c r="CG314" s="100"/>
      <c r="CH314" s="100"/>
      <c r="CI314" s="100"/>
      <c r="CJ314" s="100"/>
      <c r="CK314" s="100"/>
      <c r="CL314" s="100"/>
      <c r="CM314" s="100"/>
      <c r="CN314" s="100"/>
      <c r="CO314" s="100"/>
      <c r="CP314" s="100"/>
      <c r="CQ314" s="100"/>
      <c r="CR314" s="100"/>
      <c r="CS314" s="100"/>
      <c r="CT314" s="100"/>
      <c r="CU314" s="100"/>
      <c r="CV314" s="100"/>
      <c r="CW314" s="100"/>
      <c r="CX314" s="100"/>
      <c r="CY314" s="100"/>
      <c r="CZ314" s="100"/>
      <c r="DA314" s="100"/>
      <c r="DB314" s="100"/>
      <c r="DC314" s="100"/>
      <c r="DD314" s="100"/>
      <c r="DE314" s="100"/>
      <c r="DF314" s="100"/>
      <c r="DG314" s="100"/>
      <c r="DH314" s="100"/>
      <c r="DI314" s="100"/>
      <c r="DJ314" s="100"/>
      <c r="DK314" s="100"/>
      <c r="DL314" s="100"/>
      <c r="DM314" s="100"/>
      <c r="DN314" s="100"/>
      <c r="DO314" s="100"/>
      <c r="DP314" s="100"/>
      <c r="DQ314" s="100"/>
      <c r="DR314" s="100"/>
      <c r="DS314" s="100"/>
      <c r="DT314" s="100"/>
      <c r="DU314" s="100"/>
      <c r="DV314" s="100"/>
      <c r="DW314" s="100"/>
      <c r="DX314" s="100"/>
      <c r="DY314" s="100"/>
      <c r="DZ314" s="100"/>
      <c r="EA314" s="100"/>
      <c r="EB314" s="100"/>
      <c r="EC314" s="100"/>
      <c r="ED314" s="100"/>
      <c r="EE314" s="100"/>
      <c r="EF314" s="100"/>
      <c r="EG314" s="100"/>
      <c r="EH314" s="100"/>
      <c r="EI314" s="100"/>
      <c r="EJ314" s="100"/>
      <c r="EK314" s="100"/>
      <c r="EL314" s="100"/>
      <c r="EM314" s="100"/>
      <c r="EN314" s="100"/>
      <c r="EO314" s="100"/>
      <c r="EP314" s="100"/>
      <c r="EQ314" s="100"/>
      <c r="ER314" s="100"/>
      <c r="ES314" s="100"/>
      <c r="ET314" s="100"/>
      <c r="EU314" s="100"/>
      <c r="EV314" s="100"/>
      <c r="EW314" s="100"/>
      <c r="EX314" s="100"/>
      <c r="EY314" s="100"/>
      <c r="EZ314" s="100"/>
      <c r="FA314" s="100"/>
      <c r="FB314" s="100"/>
      <c r="FC314" s="100"/>
      <c r="FD314" s="100"/>
      <c r="FE314" s="100"/>
      <c r="FF314" s="100"/>
      <c r="FG314" s="100"/>
      <c r="FH314" s="100"/>
      <c r="FI314" s="100"/>
      <c r="FJ314" s="100"/>
      <c r="FK314" s="100"/>
      <c r="FL314" s="100"/>
      <c r="FM314" s="100"/>
      <c r="FN314" s="100"/>
      <c r="FO314" s="100"/>
      <c r="FP314" s="100"/>
      <c r="FQ314" s="100"/>
      <c r="FR314" s="100"/>
      <c r="FS314" s="100"/>
      <c r="FT314" s="100"/>
      <c r="FU314" s="100"/>
      <c r="FV314" s="100"/>
      <c r="FW314" s="100"/>
      <c r="FX314" s="100"/>
      <c r="FY314" s="100"/>
      <c r="FZ314" s="100"/>
      <c r="GA314" s="100"/>
      <c r="GB314" s="100"/>
      <c r="GC314" s="100"/>
      <c r="GD314" s="100"/>
      <c r="GE314" s="100"/>
      <c r="GF314" s="100"/>
      <c r="GG314" s="100"/>
      <c r="GH314" s="100"/>
      <c r="GI314" s="100"/>
      <c r="GJ314" s="100"/>
      <c r="GK314" s="100"/>
      <c r="GL314" s="100"/>
      <c r="GM314" s="100"/>
      <c r="GN314" s="100"/>
      <c r="GO314" s="100"/>
      <c r="GP314" s="100"/>
      <c r="GQ314" s="100"/>
      <c r="GR314" s="100"/>
      <c r="GS314" s="100"/>
      <c r="GT314" s="100"/>
      <c r="GU314" s="100"/>
      <c r="GV314" s="100"/>
      <c r="GW314" s="100"/>
      <c r="GX314" s="100"/>
      <c r="GY314" s="100"/>
      <c r="GZ314" s="100"/>
      <c r="HA314" s="100"/>
      <c r="HB314" s="100"/>
      <c r="HC314" s="100"/>
      <c r="HD314" s="100"/>
      <c r="HE314" s="100"/>
      <c r="HF314" s="100"/>
      <c r="HG314" s="100"/>
      <c r="HH314" s="100"/>
      <c r="HI314" s="100"/>
      <c r="HJ314" s="100"/>
      <c r="HK314" s="100"/>
      <c r="HL314" s="100"/>
      <c r="HM314" s="100"/>
      <c r="HN314" s="100"/>
      <c r="HO314" s="100"/>
      <c r="HP314" s="100"/>
      <c r="HQ314" s="100"/>
      <c r="HR314" s="100"/>
      <c r="HS314" s="100"/>
      <c r="HT314" s="100"/>
      <c r="HU314" s="100"/>
      <c r="HV314" s="100"/>
      <c r="HW314" s="100"/>
      <c r="HX314" s="100"/>
      <c r="HY314" s="100"/>
      <c r="HZ314" s="100"/>
      <c r="IA314" s="100"/>
      <c r="IB314" s="100"/>
      <c r="IC314" s="100"/>
      <c r="ID314" s="100"/>
      <c r="IE314" s="100"/>
      <c r="IF314" s="100"/>
      <c r="IG314" s="100"/>
      <c r="IH314" s="100"/>
      <c r="II314" s="100"/>
      <c r="IJ314" s="100"/>
      <c r="IK314" s="100"/>
      <c r="IL314" s="100"/>
      <c r="IM314" s="100"/>
      <c r="IN314" s="100"/>
      <c r="IO314" s="100"/>
      <c r="IP314" s="100"/>
      <c r="IQ314" s="100"/>
    </row>
    <row r="315" spans="1:251" s="234" customFormat="1" ht="15.5">
      <c r="A315" s="6">
        <v>18.34</v>
      </c>
      <c r="B315" s="86" t="s">
        <v>976</v>
      </c>
      <c r="C315" s="6">
        <v>1978</v>
      </c>
      <c r="D315" s="8" t="s">
        <v>331</v>
      </c>
      <c r="E315" s="5" t="s">
        <v>332</v>
      </c>
      <c r="F315" s="6">
        <v>250405</v>
      </c>
      <c r="G315" s="5"/>
      <c r="H315" s="6"/>
      <c r="I315" s="6"/>
      <c r="J315" s="6"/>
      <c r="K315" s="5" t="s">
        <v>128</v>
      </c>
      <c r="L315" s="5" t="s">
        <v>334</v>
      </c>
      <c r="M315" s="5" t="s">
        <v>270</v>
      </c>
      <c r="N315" s="11" t="s">
        <v>333</v>
      </c>
      <c r="O315" s="106" t="s">
        <v>166</v>
      </c>
      <c r="P315" s="8" t="s">
        <v>180</v>
      </c>
      <c r="Q315" s="5"/>
      <c r="R315" s="5"/>
      <c r="S315" s="5"/>
      <c r="T315" s="5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  <c r="BH315" s="38"/>
      <c r="BI315" s="38"/>
      <c r="BJ315" s="38"/>
      <c r="BK315" s="38"/>
      <c r="BL315" s="38"/>
      <c r="BM315" s="38"/>
      <c r="BN315" s="38"/>
      <c r="BO315" s="38"/>
      <c r="BP315" s="38"/>
      <c r="BQ315" s="38"/>
      <c r="BR315" s="38"/>
      <c r="BS315" s="38"/>
      <c r="BT315" s="38"/>
      <c r="BU315" s="38"/>
      <c r="BV315" s="38"/>
      <c r="BW315" s="38"/>
      <c r="BX315" s="38"/>
      <c r="BY315" s="38"/>
      <c r="BZ315" s="38"/>
      <c r="CA315" s="38"/>
      <c r="CB315" s="38"/>
      <c r="CC315" s="38"/>
      <c r="CD315" s="38"/>
      <c r="CE315" s="38"/>
      <c r="CF315" s="38"/>
      <c r="CG315" s="38"/>
      <c r="CH315" s="38"/>
      <c r="CI315" s="38"/>
      <c r="CJ315" s="38"/>
      <c r="CK315" s="38"/>
      <c r="CL315" s="38"/>
      <c r="CM315" s="38"/>
      <c r="CN315" s="38"/>
      <c r="CO315" s="38"/>
      <c r="CP315" s="38"/>
      <c r="CQ315" s="38"/>
      <c r="CR315" s="38"/>
      <c r="CS315" s="38"/>
      <c r="CT315" s="38"/>
      <c r="CU315" s="38"/>
      <c r="CV315" s="38"/>
      <c r="CW315" s="38"/>
      <c r="CX315" s="38"/>
      <c r="CY315" s="38"/>
      <c r="CZ315" s="38"/>
      <c r="DA315" s="38"/>
      <c r="DB315" s="38"/>
      <c r="DC315" s="38"/>
      <c r="DD315" s="38"/>
      <c r="DE315" s="38"/>
      <c r="DF315" s="38"/>
      <c r="DG315" s="38"/>
      <c r="DH315" s="38"/>
      <c r="DI315" s="38"/>
      <c r="DJ315" s="38"/>
      <c r="DK315" s="38"/>
      <c r="DL315" s="38"/>
      <c r="DM315" s="38"/>
      <c r="DN315" s="38"/>
      <c r="DO315" s="38"/>
      <c r="DP315" s="38"/>
      <c r="DQ315" s="38"/>
      <c r="DR315" s="38"/>
      <c r="DS315" s="38"/>
      <c r="DT315" s="38"/>
      <c r="DU315" s="38"/>
      <c r="DV315" s="38"/>
      <c r="DW315" s="38"/>
      <c r="DX315" s="38"/>
      <c r="DY315" s="38"/>
      <c r="DZ315" s="38"/>
      <c r="EA315" s="38"/>
      <c r="EB315" s="38"/>
      <c r="EC315" s="38"/>
      <c r="ED315" s="38"/>
      <c r="EE315" s="38"/>
      <c r="EF315" s="38"/>
      <c r="EG315" s="38"/>
      <c r="EH315" s="38"/>
      <c r="EI315" s="38"/>
      <c r="EJ315" s="38"/>
      <c r="EK315" s="38"/>
      <c r="EL315" s="38"/>
      <c r="EM315" s="38"/>
      <c r="EN315" s="38"/>
      <c r="EO315" s="38"/>
      <c r="EP315" s="38"/>
      <c r="EQ315" s="38"/>
      <c r="ER315" s="38"/>
      <c r="ES315" s="38"/>
      <c r="ET315" s="38"/>
      <c r="EU315" s="38"/>
      <c r="EV315" s="38"/>
      <c r="EW315" s="38"/>
      <c r="EX315" s="38"/>
      <c r="EY315" s="38"/>
      <c r="EZ315" s="38"/>
      <c r="FA315" s="38"/>
      <c r="FB315" s="38"/>
      <c r="FC315" s="38"/>
      <c r="FD315" s="38"/>
      <c r="FE315" s="38"/>
      <c r="FF315" s="38"/>
      <c r="FG315" s="38"/>
      <c r="FH315" s="38"/>
      <c r="FI315" s="38"/>
      <c r="FJ315" s="38"/>
      <c r="FK315" s="38"/>
      <c r="FL315" s="38"/>
      <c r="FM315" s="38"/>
      <c r="FN315" s="38"/>
      <c r="FO315" s="38"/>
      <c r="FP315" s="38"/>
      <c r="FQ315" s="38"/>
      <c r="FR315" s="38"/>
      <c r="FS315" s="38"/>
      <c r="FT315" s="38"/>
      <c r="FU315" s="38"/>
      <c r="FV315" s="38"/>
      <c r="FW315" s="38"/>
      <c r="FX315" s="38"/>
      <c r="FY315" s="38"/>
      <c r="FZ315" s="38"/>
      <c r="GA315" s="38"/>
      <c r="GB315" s="38"/>
      <c r="GC315" s="38"/>
      <c r="GD315" s="38"/>
      <c r="GE315" s="38"/>
      <c r="GF315" s="38"/>
      <c r="GG315" s="38"/>
      <c r="GH315" s="38"/>
      <c r="GI315" s="38"/>
      <c r="GJ315" s="38"/>
      <c r="GK315" s="38"/>
      <c r="GL315" s="38"/>
      <c r="GM315" s="38"/>
      <c r="GN315" s="38"/>
      <c r="GO315" s="38"/>
      <c r="GP315" s="38"/>
      <c r="GQ315" s="38"/>
      <c r="GR315" s="38"/>
      <c r="GS315" s="38"/>
      <c r="GT315" s="38"/>
      <c r="GU315" s="38"/>
      <c r="GV315" s="38"/>
      <c r="GW315" s="38"/>
      <c r="GX315" s="38"/>
      <c r="GY315" s="38"/>
      <c r="GZ315" s="38"/>
      <c r="HA315" s="38"/>
      <c r="HB315" s="38"/>
      <c r="HC315" s="38"/>
      <c r="HD315" s="38"/>
      <c r="HE315" s="38"/>
      <c r="HF315" s="38"/>
      <c r="HG315" s="38"/>
      <c r="HH315" s="38"/>
      <c r="HI315" s="38"/>
      <c r="HJ315" s="38"/>
      <c r="HK315" s="38"/>
      <c r="HL315" s="38"/>
      <c r="HM315" s="38"/>
      <c r="HN315" s="38"/>
      <c r="HO315" s="38"/>
      <c r="HP315" s="38"/>
      <c r="HQ315" s="38"/>
      <c r="HR315" s="38"/>
      <c r="HS315" s="38"/>
      <c r="HT315" s="38"/>
      <c r="HU315" s="38"/>
      <c r="HV315" s="38"/>
      <c r="HW315" s="38"/>
      <c r="HX315" s="38"/>
      <c r="HY315" s="38"/>
      <c r="HZ315" s="38"/>
      <c r="IA315" s="38"/>
      <c r="IB315" s="38"/>
      <c r="IC315" s="38"/>
      <c r="ID315" s="38"/>
      <c r="IE315" s="38"/>
      <c r="IF315" s="38"/>
      <c r="IG315" s="38"/>
      <c r="IH315" s="38"/>
      <c r="II315" s="38"/>
      <c r="IJ315" s="38"/>
      <c r="IK315" s="38"/>
      <c r="IL315" s="38"/>
      <c r="IM315" s="38"/>
      <c r="IN315" s="38"/>
      <c r="IO315" s="38"/>
      <c r="IP315" s="38"/>
      <c r="IQ315" s="38"/>
    </row>
    <row r="316" spans="1:251" s="234" customFormat="1" ht="15.5">
      <c r="A316" s="6">
        <v>31.86</v>
      </c>
      <c r="B316" s="128" t="s">
        <v>214</v>
      </c>
      <c r="C316" s="122">
        <v>2013</v>
      </c>
      <c r="D316" s="5" t="s">
        <v>256</v>
      </c>
      <c r="E316" s="5" t="s">
        <v>225</v>
      </c>
      <c r="F316" s="6">
        <v>250216</v>
      </c>
      <c r="G316" s="5"/>
      <c r="H316" s="6">
        <v>637</v>
      </c>
      <c r="I316" s="6">
        <v>121</v>
      </c>
      <c r="J316" s="6"/>
      <c r="K316" s="5" t="s">
        <v>128</v>
      </c>
      <c r="L316" s="5" t="s">
        <v>137</v>
      </c>
      <c r="M316" s="5" t="s">
        <v>239</v>
      </c>
      <c r="N316" s="8" t="s">
        <v>172</v>
      </c>
      <c r="O316" s="106" t="s">
        <v>166</v>
      </c>
      <c r="P316" s="8" t="s">
        <v>180</v>
      </c>
      <c r="Q316" s="5"/>
      <c r="R316" s="5"/>
      <c r="S316" s="5"/>
      <c r="T316" s="5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  <c r="BH316" s="38"/>
      <c r="BI316" s="38"/>
      <c r="BJ316" s="38"/>
      <c r="BK316" s="38"/>
      <c r="BL316" s="38"/>
      <c r="BM316" s="38"/>
      <c r="BN316" s="38"/>
      <c r="BO316" s="38"/>
      <c r="BP316" s="38"/>
      <c r="BQ316" s="38"/>
      <c r="BR316" s="38"/>
      <c r="BS316" s="38"/>
      <c r="BT316" s="38"/>
      <c r="BU316" s="38"/>
      <c r="BV316" s="38"/>
      <c r="BW316" s="38"/>
      <c r="BX316" s="38"/>
      <c r="BY316" s="38"/>
      <c r="BZ316" s="38"/>
      <c r="CA316" s="38"/>
      <c r="CB316" s="38"/>
      <c r="CC316" s="38"/>
      <c r="CD316" s="38"/>
      <c r="CE316" s="38"/>
      <c r="CF316" s="38"/>
      <c r="CG316" s="38"/>
      <c r="CH316" s="38"/>
      <c r="CI316" s="38"/>
      <c r="CJ316" s="38"/>
      <c r="CK316" s="38"/>
      <c r="CL316" s="38"/>
      <c r="CM316" s="38"/>
      <c r="CN316" s="38"/>
      <c r="CO316" s="38"/>
      <c r="CP316" s="38"/>
      <c r="CQ316" s="38"/>
      <c r="CR316" s="38"/>
      <c r="CS316" s="38"/>
      <c r="CT316" s="38"/>
      <c r="CU316" s="38"/>
      <c r="CV316" s="38"/>
      <c r="CW316" s="38"/>
      <c r="CX316" s="38"/>
      <c r="CY316" s="38"/>
      <c r="CZ316" s="38"/>
      <c r="DA316" s="38"/>
      <c r="DB316" s="38"/>
      <c r="DC316" s="38"/>
      <c r="DD316" s="38"/>
      <c r="DE316" s="38"/>
      <c r="DF316" s="38"/>
      <c r="DG316" s="38"/>
      <c r="DH316" s="38"/>
      <c r="DI316" s="38"/>
      <c r="DJ316" s="38"/>
      <c r="DK316" s="38"/>
      <c r="DL316" s="38"/>
      <c r="DM316" s="38"/>
      <c r="DN316" s="38"/>
      <c r="DO316" s="38"/>
      <c r="DP316" s="38"/>
      <c r="DQ316" s="38"/>
      <c r="DR316" s="38"/>
      <c r="DS316" s="38"/>
      <c r="DT316" s="38"/>
      <c r="DU316" s="38"/>
      <c r="DV316" s="38"/>
      <c r="DW316" s="38"/>
      <c r="DX316" s="38"/>
      <c r="DY316" s="38"/>
      <c r="DZ316" s="38"/>
      <c r="EA316" s="38"/>
      <c r="EB316" s="38"/>
      <c r="EC316" s="38"/>
      <c r="ED316" s="38"/>
      <c r="EE316" s="38"/>
      <c r="EF316" s="38"/>
      <c r="EG316" s="38"/>
      <c r="EH316" s="38"/>
      <c r="EI316" s="38"/>
      <c r="EJ316" s="38"/>
      <c r="EK316" s="38"/>
      <c r="EL316" s="38"/>
      <c r="EM316" s="38"/>
      <c r="EN316" s="38"/>
      <c r="EO316" s="38"/>
      <c r="EP316" s="38"/>
      <c r="EQ316" s="38"/>
      <c r="ER316" s="38"/>
      <c r="ES316" s="38"/>
      <c r="ET316" s="38"/>
      <c r="EU316" s="38"/>
      <c r="EV316" s="38"/>
      <c r="EW316" s="38"/>
      <c r="EX316" s="38"/>
      <c r="EY316" s="38"/>
      <c r="EZ316" s="38"/>
      <c r="FA316" s="38"/>
      <c r="FB316" s="38"/>
      <c r="FC316" s="38"/>
      <c r="FD316" s="38"/>
      <c r="FE316" s="38"/>
      <c r="FF316" s="38"/>
      <c r="FG316" s="38"/>
      <c r="FH316" s="38"/>
      <c r="FI316" s="38"/>
      <c r="FJ316" s="38"/>
      <c r="FK316" s="38"/>
      <c r="FL316" s="38"/>
      <c r="FM316" s="38"/>
      <c r="FN316" s="38"/>
      <c r="FO316" s="38"/>
      <c r="FP316" s="38"/>
      <c r="FQ316" s="38"/>
      <c r="FR316" s="38"/>
      <c r="FS316" s="38"/>
      <c r="FT316" s="38"/>
      <c r="FU316" s="38"/>
      <c r="FV316" s="38"/>
      <c r="FW316" s="38"/>
      <c r="FX316" s="38"/>
      <c r="FY316" s="38"/>
      <c r="FZ316" s="38"/>
      <c r="GA316" s="38"/>
      <c r="GB316" s="38"/>
      <c r="GC316" s="38"/>
      <c r="GD316" s="38"/>
      <c r="GE316" s="38"/>
      <c r="GF316" s="38"/>
      <c r="GG316" s="38"/>
      <c r="GH316" s="38"/>
      <c r="GI316" s="38"/>
      <c r="GJ316" s="38"/>
      <c r="GK316" s="38"/>
      <c r="GL316" s="38"/>
      <c r="GM316" s="38"/>
      <c r="GN316" s="38"/>
      <c r="GO316" s="38"/>
      <c r="GP316" s="38"/>
      <c r="GQ316" s="38"/>
      <c r="GR316" s="38"/>
      <c r="GS316" s="38"/>
      <c r="GT316" s="38"/>
      <c r="GU316" s="38"/>
      <c r="GV316" s="38"/>
      <c r="GW316" s="38"/>
      <c r="GX316" s="38"/>
      <c r="GY316" s="38"/>
      <c r="GZ316" s="38"/>
      <c r="HA316" s="38"/>
      <c r="HB316" s="38"/>
      <c r="HC316" s="38"/>
      <c r="HD316" s="38"/>
      <c r="HE316" s="38"/>
      <c r="HF316" s="38"/>
      <c r="HG316" s="38"/>
      <c r="HH316" s="38"/>
      <c r="HI316" s="38"/>
      <c r="HJ316" s="38"/>
      <c r="HK316" s="38"/>
      <c r="HL316" s="38"/>
      <c r="HM316" s="38"/>
      <c r="HN316" s="38"/>
      <c r="HO316" s="38"/>
      <c r="HP316" s="38"/>
      <c r="HQ316" s="38"/>
      <c r="HR316" s="38"/>
      <c r="HS316" s="38"/>
      <c r="HT316" s="38"/>
      <c r="HU316" s="38"/>
      <c r="HV316" s="38"/>
      <c r="HW316" s="38"/>
      <c r="HX316" s="38"/>
      <c r="HY316" s="38"/>
      <c r="HZ316" s="38"/>
      <c r="IA316" s="38"/>
      <c r="IB316" s="38"/>
      <c r="IC316" s="38"/>
      <c r="ID316" s="38"/>
      <c r="IE316" s="38"/>
      <c r="IF316" s="38"/>
      <c r="IG316" s="38"/>
      <c r="IH316" s="38"/>
      <c r="II316" s="38"/>
      <c r="IJ316" s="38"/>
      <c r="IK316" s="38"/>
      <c r="IL316" s="38"/>
      <c r="IM316" s="38"/>
      <c r="IN316" s="38"/>
      <c r="IO316" s="38"/>
      <c r="IP316" s="38"/>
      <c r="IQ316" s="38"/>
    </row>
    <row r="317" spans="1:251" s="234" customFormat="1" ht="15.5">
      <c r="A317" s="6" t="s">
        <v>257</v>
      </c>
      <c r="B317" s="128" t="s">
        <v>214</v>
      </c>
      <c r="C317" s="122">
        <v>2013</v>
      </c>
      <c r="D317" s="5" t="s">
        <v>258</v>
      </c>
      <c r="E317" s="5" t="s">
        <v>225</v>
      </c>
      <c r="F317" s="6">
        <v>250215</v>
      </c>
      <c r="G317" s="5"/>
      <c r="H317" s="6">
        <v>219</v>
      </c>
      <c r="I317" s="6" t="s">
        <v>0</v>
      </c>
      <c r="J317" s="6"/>
      <c r="K317" s="5" t="s">
        <v>128</v>
      </c>
      <c r="L317" s="5" t="s">
        <v>137</v>
      </c>
      <c r="M317" s="5" t="s">
        <v>239</v>
      </c>
      <c r="N317" s="8" t="s">
        <v>172</v>
      </c>
      <c r="O317" s="106" t="s">
        <v>166</v>
      </c>
      <c r="P317" s="8" t="s">
        <v>180</v>
      </c>
      <c r="Q317" s="5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  <c r="BH317" s="38"/>
      <c r="BI317" s="38"/>
      <c r="BJ317" s="38"/>
      <c r="BK317" s="38"/>
      <c r="BL317" s="38"/>
      <c r="BM317" s="38"/>
      <c r="BN317" s="38"/>
      <c r="BO317" s="38"/>
      <c r="BP317" s="38"/>
      <c r="BQ317" s="38"/>
      <c r="BR317" s="38"/>
      <c r="BS317" s="38"/>
      <c r="BT317" s="38"/>
      <c r="BU317" s="38"/>
      <c r="BV317" s="38"/>
      <c r="BW317" s="38"/>
      <c r="BX317" s="38"/>
      <c r="BY317" s="38"/>
      <c r="BZ317" s="38"/>
      <c r="CA317" s="38"/>
      <c r="CB317" s="38"/>
      <c r="CC317" s="38"/>
      <c r="CD317" s="38"/>
      <c r="CE317" s="38"/>
      <c r="CF317" s="38"/>
      <c r="CG317" s="38"/>
      <c r="CH317" s="38"/>
      <c r="CI317" s="38"/>
      <c r="CJ317" s="38"/>
      <c r="CK317" s="38"/>
      <c r="CL317" s="38"/>
      <c r="CM317" s="38"/>
      <c r="CN317" s="38"/>
      <c r="CO317" s="38"/>
      <c r="CP317" s="38"/>
      <c r="CQ317" s="38"/>
      <c r="CR317" s="38"/>
      <c r="CS317" s="38"/>
      <c r="CT317" s="38"/>
      <c r="CU317" s="38"/>
      <c r="CV317" s="38"/>
      <c r="CW317" s="38"/>
      <c r="CX317" s="38"/>
      <c r="CY317" s="38"/>
      <c r="CZ317" s="38"/>
      <c r="DA317" s="38"/>
      <c r="DB317" s="38"/>
      <c r="DC317" s="38"/>
      <c r="DD317" s="38"/>
      <c r="DE317" s="38"/>
      <c r="DF317" s="38"/>
      <c r="DG317" s="38"/>
      <c r="DH317" s="38"/>
      <c r="DI317" s="38"/>
      <c r="DJ317" s="38"/>
      <c r="DK317" s="38"/>
      <c r="DL317" s="38"/>
      <c r="DM317" s="38"/>
      <c r="DN317" s="38"/>
      <c r="DO317" s="38"/>
      <c r="DP317" s="38"/>
      <c r="DQ317" s="38"/>
      <c r="DR317" s="38"/>
      <c r="DS317" s="38"/>
      <c r="DT317" s="38"/>
      <c r="DU317" s="38"/>
      <c r="DV317" s="38"/>
      <c r="DW317" s="38"/>
      <c r="DX317" s="38"/>
      <c r="DY317" s="38"/>
      <c r="DZ317" s="38"/>
      <c r="EA317" s="38"/>
      <c r="EB317" s="38"/>
      <c r="EC317" s="38"/>
      <c r="ED317" s="38"/>
      <c r="EE317" s="38"/>
      <c r="EF317" s="38"/>
      <c r="EG317" s="38"/>
      <c r="EH317" s="38"/>
      <c r="EI317" s="38"/>
      <c r="EJ317" s="38"/>
      <c r="EK317" s="38"/>
      <c r="EL317" s="38"/>
      <c r="EM317" s="38"/>
      <c r="EN317" s="38"/>
      <c r="EO317" s="38"/>
      <c r="EP317" s="38"/>
      <c r="EQ317" s="38"/>
      <c r="ER317" s="38"/>
      <c r="ES317" s="38"/>
      <c r="ET317" s="38"/>
      <c r="EU317" s="38"/>
      <c r="EV317" s="38"/>
      <c r="EW317" s="38"/>
      <c r="EX317" s="38"/>
      <c r="EY317" s="38"/>
      <c r="EZ317" s="38"/>
      <c r="FA317" s="38"/>
      <c r="FB317" s="38"/>
      <c r="FC317" s="38"/>
      <c r="FD317" s="38"/>
      <c r="FE317" s="38"/>
      <c r="FF317" s="38"/>
      <c r="FG317" s="38"/>
      <c r="FH317" s="38"/>
      <c r="FI317" s="38"/>
      <c r="FJ317" s="38"/>
      <c r="FK317" s="38"/>
      <c r="FL317" s="38"/>
      <c r="FM317" s="38"/>
      <c r="FN317" s="38"/>
      <c r="FO317" s="38"/>
      <c r="FP317" s="38"/>
      <c r="FQ317" s="38"/>
      <c r="FR317" s="38"/>
      <c r="FS317" s="38"/>
      <c r="FT317" s="38"/>
      <c r="FU317" s="38"/>
      <c r="FV317" s="38"/>
      <c r="FW317" s="38"/>
      <c r="FX317" s="38"/>
      <c r="FY317" s="38"/>
      <c r="FZ317" s="38"/>
      <c r="GA317" s="38"/>
      <c r="GB317" s="38"/>
      <c r="GC317" s="38"/>
      <c r="GD317" s="38"/>
      <c r="GE317" s="38"/>
      <c r="GF317" s="38"/>
      <c r="GG317" s="38"/>
      <c r="GH317" s="38"/>
      <c r="GI317" s="38"/>
      <c r="GJ317" s="38"/>
      <c r="GK317" s="38"/>
      <c r="GL317" s="38"/>
      <c r="GM317" s="38"/>
      <c r="GN317" s="38"/>
      <c r="GO317" s="38"/>
      <c r="GP317" s="38"/>
      <c r="GQ317" s="38"/>
      <c r="GR317" s="38"/>
      <c r="GS317" s="38"/>
      <c r="GT317" s="38"/>
      <c r="GU317" s="38"/>
      <c r="GV317" s="38"/>
      <c r="GW317" s="38"/>
      <c r="GX317" s="38"/>
      <c r="GY317" s="38"/>
      <c r="GZ317" s="38"/>
      <c r="HA317" s="38"/>
      <c r="HB317" s="38"/>
      <c r="HC317" s="38"/>
      <c r="HD317" s="38"/>
      <c r="HE317" s="38"/>
      <c r="HF317" s="38"/>
      <c r="HG317" s="38"/>
      <c r="HH317" s="38"/>
      <c r="HI317" s="38"/>
      <c r="HJ317" s="38"/>
      <c r="HK317" s="38"/>
      <c r="HL317" s="38"/>
      <c r="HM317" s="38"/>
      <c r="HN317" s="38"/>
      <c r="HO317" s="38"/>
      <c r="HP317" s="38"/>
      <c r="HQ317" s="38"/>
      <c r="HR317" s="38"/>
      <c r="HS317" s="38"/>
      <c r="HT317" s="38"/>
      <c r="HU317" s="38"/>
      <c r="HV317" s="38"/>
      <c r="HW317" s="38"/>
      <c r="HX317" s="38"/>
      <c r="HY317" s="38"/>
      <c r="HZ317" s="38"/>
      <c r="IA317" s="38"/>
      <c r="IB317" s="38"/>
      <c r="IC317" s="38"/>
      <c r="ID317" s="38"/>
      <c r="IE317" s="38"/>
      <c r="IF317" s="38"/>
      <c r="IG317" s="38"/>
      <c r="IH317" s="38"/>
      <c r="II317" s="38"/>
      <c r="IJ317" s="38"/>
      <c r="IK317" s="38"/>
      <c r="IL317" s="38"/>
      <c r="IM317" s="38"/>
      <c r="IN317" s="38"/>
      <c r="IO317" s="38"/>
      <c r="IP317" s="38"/>
      <c r="IQ317" s="38"/>
    </row>
    <row r="318" spans="1:251" s="234" customFormat="1" ht="15.5">
      <c r="A318" s="39" t="s">
        <v>634</v>
      </c>
      <c r="B318" s="128" t="s">
        <v>214</v>
      </c>
      <c r="C318" s="122">
        <v>2013</v>
      </c>
      <c r="D318" s="66" t="s">
        <v>601</v>
      </c>
      <c r="E318" s="38" t="s">
        <v>631</v>
      </c>
      <c r="F318" s="36">
        <v>250507</v>
      </c>
      <c r="G318" s="39">
        <v>-0.8</v>
      </c>
      <c r="H318" s="36">
        <v>676</v>
      </c>
      <c r="I318" s="36"/>
      <c r="J318" s="36"/>
      <c r="K318" s="38" t="s">
        <v>128</v>
      </c>
      <c r="L318" s="38" t="s">
        <v>137</v>
      </c>
      <c r="M318" s="38" t="s">
        <v>239</v>
      </c>
      <c r="N318" s="39" t="s">
        <v>172</v>
      </c>
      <c r="O318" s="66" t="s">
        <v>166</v>
      </c>
      <c r="P318" s="38" t="s">
        <v>15</v>
      </c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  <c r="BH318" s="38"/>
      <c r="BI318" s="38"/>
      <c r="BJ318" s="38"/>
      <c r="BK318" s="38"/>
      <c r="BL318" s="38"/>
      <c r="BM318" s="38"/>
      <c r="BN318" s="38"/>
      <c r="BO318" s="38"/>
      <c r="BP318" s="38"/>
      <c r="BQ318" s="38"/>
      <c r="BR318" s="38"/>
      <c r="BS318" s="38"/>
      <c r="BT318" s="38"/>
      <c r="BU318" s="38"/>
      <c r="BV318" s="38"/>
      <c r="BW318" s="38"/>
      <c r="BX318" s="38"/>
      <c r="BY318" s="38"/>
      <c r="BZ318" s="38"/>
      <c r="CA318" s="38"/>
      <c r="CB318" s="38"/>
      <c r="CC318" s="38"/>
      <c r="CD318" s="38"/>
      <c r="CE318" s="38"/>
      <c r="CF318" s="38"/>
      <c r="CG318" s="38"/>
      <c r="CH318" s="38"/>
      <c r="CI318" s="38"/>
      <c r="CJ318" s="38"/>
      <c r="CK318" s="38"/>
      <c r="CL318" s="38"/>
      <c r="CM318" s="38"/>
      <c r="CN318" s="38"/>
      <c r="CO318" s="38"/>
      <c r="CP318" s="38"/>
      <c r="CQ318" s="38"/>
      <c r="CR318" s="38"/>
      <c r="CS318" s="38"/>
      <c r="CT318" s="38"/>
      <c r="CU318" s="38"/>
      <c r="CV318" s="38"/>
      <c r="CW318" s="38"/>
      <c r="CX318" s="38"/>
      <c r="CY318" s="38"/>
      <c r="CZ318" s="38"/>
      <c r="DA318" s="38"/>
      <c r="DB318" s="38"/>
      <c r="DC318" s="38"/>
      <c r="DD318" s="38"/>
      <c r="DE318" s="38"/>
      <c r="DF318" s="38"/>
      <c r="DG318" s="38"/>
      <c r="DH318" s="38"/>
      <c r="DI318" s="38"/>
      <c r="DJ318" s="38"/>
      <c r="DK318" s="38"/>
      <c r="DL318" s="38"/>
      <c r="DM318" s="38"/>
      <c r="DN318" s="38"/>
      <c r="DO318" s="38"/>
      <c r="DP318" s="38"/>
      <c r="DQ318" s="38"/>
      <c r="DR318" s="38"/>
      <c r="DS318" s="38"/>
      <c r="DT318" s="38"/>
      <c r="DU318" s="38"/>
      <c r="DV318" s="38"/>
      <c r="DW318" s="38"/>
      <c r="DX318" s="38"/>
      <c r="DY318" s="38"/>
      <c r="DZ318" s="38"/>
      <c r="EA318" s="38"/>
      <c r="EB318" s="38"/>
      <c r="EC318" s="38"/>
      <c r="ED318" s="38"/>
      <c r="EE318" s="38"/>
      <c r="EF318" s="38"/>
      <c r="EG318" s="38"/>
      <c r="EH318" s="38"/>
      <c r="EI318" s="38"/>
      <c r="EJ318" s="38"/>
      <c r="EK318" s="38"/>
      <c r="EL318" s="38"/>
      <c r="EM318" s="38"/>
      <c r="EN318" s="38"/>
      <c r="EO318" s="38"/>
      <c r="EP318" s="38"/>
      <c r="EQ318" s="38"/>
      <c r="ER318" s="38"/>
      <c r="ES318" s="38"/>
      <c r="ET318" s="38"/>
      <c r="EU318" s="38"/>
      <c r="EV318" s="38"/>
      <c r="EW318" s="38"/>
      <c r="EX318" s="38"/>
      <c r="EY318" s="38"/>
      <c r="EZ318" s="38"/>
      <c r="FA318" s="38"/>
      <c r="FB318" s="38"/>
      <c r="FC318" s="38"/>
      <c r="FD318" s="38"/>
      <c r="FE318" s="38"/>
      <c r="FF318" s="38"/>
      <c r="FG318" s="38"/>
      <c r="FH318" s="38"/>
      <c r="FI318" s="38"/>
      <c r="FJ318" s="38"/>
      <c r="FK318" s="38"/>
      <c r="FL318" s="38"/>
      <c r="FM318" s="38"/>
      <c r="FN318" s="38"/>
      <c r="FO318" s="38"/>
      <c r="FP318" s="38"/>
      <c r="FQ318" s="38"/>
      <c r="FR318" s="38"/>
      <c r="FS318" s="38"/>
      <c r="FT318" s="38"/>
      <c r="FU318" s="38"/>
      <c r="FV318" s="38"/>
      <c r="FW318" s="38"/>
      <c r="FX318" s="38"/>
      <c r="FY318" s="38"/>
      <c r="FZ318" s="38"/>
      <c r="GA318" s="38"/>
      <c r="GB318" s="38"/>
      <c r="GC318" s="38"/>
      <c r="GD318" s="38"/>
      <c r="GE318" s="38"/>
      <c r="GF318" s="38"/>
      <c r="GG318" s="38"/>
      <c r="GH318" s="38"/>
      <c r="GI318" s="38"/>
      <c r="GJ318" s="38"/>
      <c r="GK318" s="38"/>
      <c r="GL318" s="38"/>
      <c r="GM318" s="38"/>
      <c r="GN318" s="38"/>
      <c r="GO318" s="38"/>
      <c r="GP318" s="38"/>
      <c r="GQ318" s="38"/>
      <c r="GR318" s="38"/>
      <c r="GS318" s="38"/>
      <c r="GT318" s="38"/>
      <c r="GU318" s="38"/>
      <c r="GV318" s="38"/>
      <c r="GW318" s="38"/>
      <c r="GX318" s="38"/>
      <c r="GY318" s="38"/>
      <c r="GZ318" s="38"/>
      <c r="HA318" s="38"/>
      <c r="HB318" s="38"/>
      <c r="HC318" s="38"/>
      <c r="HD318" s="38"/>
      <c r="HE318" s="38"/>
      <c r="HF318" s="38"/>
      <c r="HG318" s="38"/>
      <c r="HH318" s="38"/>
      <c r="HI318" s="38"/>
      <c r="HJ318" s="38"/>
      <c r="HK318" s="38"/>
      <c r="HL318" s="38"/>
      <c r="HM318" s="38"/>
      <c r="HN318" s="38"/>
      <c r="HO318" s="38"/>
      <c r="HP318" s="38"/>
      <c r="HQ318" s="38"/>
      <c r="HR318" s="38"/>
      <c r="HS318" s="38"/>
      <c r="HT318" s="38"/>
      <c r="HU318" s="38"/>
      <c r="HV318" s="38"/>
      <c r="HW318" s="38"/>
      <c r="HX318" s="38"/>
      <c r="HY318" s="38"/>
      <c r="HZ318" s="38"/>
      <c r="IA318" s="38"/>
      <c r="IB318" s="38"/>
      <c r="IC318" s="38"/>
      <c r="ID318" s="38"/>
      <c r="IE318" s="38"/>
      <c r="IF318" s="38"/>
      <c r="IG318" s="38"/>
      <c r="IH318" s="38"/>
      <c r="II318" s="38"/>
      <c r="IJ318" s="38"/>
      <c r="IK318" s="38"/>
      <c r="IL318" s="38"/>
      <c r="IM318" s="38"/>
      <c r="IN318" s="38"/>
      <c r="IO318" s="38"/>
      <c r="IP318" s="38"/>
      <c r="IQ318" s="38"/>
    </row>
    <row r="319" spans="1:251" s="234" customFormat="1" ht="15.5">
      <c r="A319" s="6">
        <v>9.61</v>
      </c>
      <c r="B319" s="128" t="s">
        <v>214</v>
      </c>
      <c r="C319" s="122">
        <v>2013</v>
      </c>
      <c r="D319" s="5" t="s">
        <v>226</v>
      </c>
      <c r="E319" s="5" t="s">
        <v>225</v>
      </c>
      <c r="F319" s="6">
        <v>250215</v>
      </c>
      <c r="G319" s="5"/>
      <c r="H319" s="6">
        <v>673</v>
      </c>
      <c r="I319" s="6">
        <v>91</v>
      </c>
      <c r="J319" s="6"/>
      <c r="K319" s="5" t="s">
        <v>128</v>
      </c>
      <c r="L319" s="5" t="s">
        <v>137</v>
      </c>
      <c r="M319" s="5" t="s">
        <v>239</v>
      </c>
      <c r="N319" s="8" t="s">
        <v>172</v>
      </c>
      <c r="O319" s="106" t="s">
        <v>166</v>
      </c>
      <c r="P319" s="8" t="s">
        <v>180</v>
      </c>
      <c r="Q319" s="5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  <c r="BH319" s="38"/>
      <c r="BI319" s="38"/>
      <c r="BJ319" s="38"/>
      <c r="BK319" s="38"/>
      <c r="BL319" s="38"/>
      <c r="BM319" s="38"/>
      <c r="BN319" s="38"/>
      <c r="BO319" s="38"/>
      <c r="BP319" s="38"/>
      <c r="BQ319" s="38"/>
      <c r="BR319" s="38"/>
      <c r="BS319" s="38"/>
      <c r="BT319" s="38"/>
      <c r="BU319" s="38"/>
      <c r="BV319" s="38"/>
      <c r="BW319" s="38"/>
      <c r="BX319" s="38"/>
      <c r="BY319" s="38"/>
      <c r="BZ319" s="38"/>
      <c r="CA319" s="38"/>
      <c r="CB319" s="38"/>
      <c r="CC319" s="38"/>
      <c r="CD319" s="38"/>
      <c r="CE319" s="38"/>
      <c r="CF319" s="38"/>
      <c r="CG319" s="38"/>
      <c r="CH319" s="38"/>
      <c r="CI319" s="38"/>
      <c r="CJ319" s="38"/>
      <c r="CK319" s="38"/>
      <c r="CL319" s="38"/>
      <c r="CM319" s="38"/>
      <c r="CN319" s="38"/>
      <c r="CO319" s="38"/>
      <c r="CP319" s="38"/>
      <c r="CQ319" s="38"/>
      <c r="CR319" s="38"/>
      <c r="CS319" s="38"/>
      <c r="CT319" s="38"/>
      <c r="CU319" s="38"/>
      <c r="CV319" s="38"/>
      <c r="CW319" s="38"/>
      <c r="CX319" s="38"/>
      <c r="CY319" s="38"/>
      <c r="CZ319" s="38"/>
      <c r="DA319" s="38"/>
      <c r="DB319" s="38"/>
      <c r="DC319" s="38"/>
      <c r="DD319" s="38"/>
      <c r="DE319" s="38"/>
      <c r="DF319" s="38"/>
      <c r="DG319" s="38"/>
      <c r="DH319" s="38"/>
      <c r="DI319" s="38"/>
      <c r="DJ319" s="38"/>
      <c r="DK319" s="38"/>
      <c r="DL319" s="38"/>
      <c r="DM319" s="38"/>
      <c r="DN319" s="38"/>
      <c r="DO319" s="38"/>
      <c r="DP319" s="38"/>
      <c r="DQ319" s="38"/>
      <c r="DR319" s="38"/>
      <c r="DS319" s="38"/>
      <c r="DT319" s="38"/>
      <c r="DU319" s="38"/>
      <c r="DV319" s="38"/>
      <c r="DW319" s="38"/>
      <c r="DX319" s="38"/>
      <c r="DY319" s="38"/>
      <c r="DZ319" s="38"/>
      <c r="EA319" s="38"/>
      <c r="EB319" s="38"/>
      <c r="EC319" s="38"/>
      <c r="ED319" s="38"/>
      <c r="EE319" s="38"/>
      <c r="EF319" s="38"/>
      <c r="EG319" s="38"/>
      <c r="EH319" s="38"/>
      <c r="EI319" s="38"/>
      <c r="EJ319" s="38"/>
      <c r="EK319" s="38"/>
      <c r="EL319" s="38"/>
      <c r="EM319" s="38"/>
      <c r="EN319" s="38"/>
      <c r="EO319" s="38"/>
      <c r="EP319" s="38"/>
      <c r="EQ319" s="38"/>
      <c r="ER319" s="38"/>
      <c r="ES319" s="38"/>
      <c r="ET319" s="38"/>
      <c r="EU319" s="38"/>
      <c r="EV319" s="38"/>
      <c r="EW319" s="38"/>
      <c r="EX319" s="38"/>
      <c r="EY319" s="38"/>
      <c r="EZ319" s="38"/>
      <c r="FA319" s="38"/>
      <c r="FB319" s="38"/>
      <c r="FC319" s="38"/>
      <c r="FD319" s="38"/>
      <c r="FE319" s="38"/>
      <c r="FF319" s="38"/>
      <c r="FG319" s="38"/>
      <c r="FH319" s="38"/>
      <c r="FI319" s="38"/>
      <c r="FJ319" s="38"/>
      <c r="FK319" s="38"/>
      <c r="FL319" s="38"/>
      <c r="FM319" s="38"/>
      <c r="FN319" s="38"/>
      <c r="FO319" s="38"/>
      <c r="FP319" s="38"/>
      <c r="FQ319" s="38"/>
      <c r="FR319" s="38"/>
      <c r="FS319" s="38"/>
      <c r="FT319" s="38"/>
      <c r="FU319" s="38"/>
      <c r="FV319" s="38"/>
      <c r="FW319" s="38"/>
      <c r="FX319" s="38"/>
      <c r="FY319" s="38"/>
      <c r="FZ319" s="38"/>
      <c r="GA319" s="38"/>
      <c r="GB319" s="38"/>
      <c r="GC319" s="38"/>
      <c r="GD319" s="38"/>
      <c r="GE319" s="38"/>
      <c r="GF319" s="38"/>
      <c r="GG319" s="38"/>
      <c r="GH319" s="38"/>
      <c r="GI319" s="38"/>
      <c r="GJ319" s="38"/>
      <c r="GK319" s="38"/>
      <c r="GL319" s="38"/>
      <c r="GM319" s="38"/>
      <c r="GN319" s="38"/>
      <c r="GO319" s="38"/>
      <c r="GP319" s="38"/>
      <c r="GQ319" s="38"/>
      <c r="GR319" s="38"/>
      <c r="GS319" s="38"/>
      <c r="GT319" s="38"/>
      <c r="GU319" s="38"/>
      <c r="GV319" s="38"/>
      <c r="GW319" s="38"/>
      <c r="GX319" s="38"/>
      <c r="GY319" s="38"/>
      <c r="GZ319" s="38"/>
      <c r="HA319" s="38"/>
      <c r="HB319" s="38"/>
      <c r="HC319" s="38"/>
      <c r="HD319" s="38"/>
      <c r="HE319" s="38"/>
      <c r="HF319" s="38"/>
      <c r="HG319" s="38"/>
      <c r="HH319" s="38"/>
      <c r="HI319" s="38"/>
      <c r="HJ319" s="38"/>
      <c r="HK319" s="38"/>
      <c r="HL319" s="38"/>
      <c r="HM319" s="38"/>
      <c r="HN319" s="38"/>
      <c r="HO319" s="38"/>
      <c r="HP319" s="38"/>
      <c r="HQ319" s="38"/>
      <c r="HR319" s="38"/>
      <c r="HS319" s="38"/>
      <c r="HT319" s="38"/>
      <c r="HU319" s="38"/>
      <c r="HV319" s="38"/>
      <c r="HW319" s="38"/>
      <c r="HX319" s="38"/>
      <c r="HY319" s="38"/>
      <c r="HZ319" s="38"/>
      <c r="IA319" s="38"/>
      <c r="IB319" s="38"/>
      <c r="IC319" s="38"/>
      <c r="ID319" s="38"/>
      <c r="IE319" s="38"/>
      <c r="IF319" s="38"/>
      <c r="IG319" s="38"/>
      <c r="IH319" s="38"/>
      <c r="II319" s="38"/>
      <c r="IJ319" s="38"/>
      <c r="IK319" s="38"/>
      <c r="IL319" s="38"/>
      <c r="IM319" s="38"/>
      <c r="IN319" s="38"/>
      <c r="IO319" s="38"/>
      <c r="IP319" s="38"/>
      <c r="IQ319" s="38"/>
    </row>
    <row r="320" spans="1:251" s="234" customFormat="1" ht="15.5">
      <c r="A320" s="6">
        <v>9.7899999999999991</v>
      </c>
      <c r="B320" s="128" t="s">
        <v>214</v>
      </c>
      <c r="C320" s="122">
        <v>2013</v>
      </c>
      <c r="D320" s="5" t="s">
        <v>601</v>
      </c>
      <c r="E320" s="5" t="s">
        <v>987</v>
      </c>
      <c r="F320" s="6">
        <v>250913</v>
      </c>
      <c r="G320" s="5" t="s">
        <v>991</v>
      </c>
      <c r="H320" s="6" t="s">
        <v>0</v>
      </c>
      <c r="I320" s="6" t="s">
        <v>0</v>
      </c>
      <c r="J320" s="6"/>
      <c r="K320" s="5" t="s">
        <v>128</v>
      </c>
      <c r="L320" s="5" t="s">
        <v>137</v>
      </c>
      <c r="M320" s="5" t="s">
        <v>239</v>
      </c>
      <c r="N320" s="8" t="s">
        <v>172</v>
      </c>
      <c r="O320" s="106" t="s">
        <v>166</v>
      </c>
      <c r="P320" s="8" t="s">
        <v>180</v>
      </c>
      <c r="Q320" s="5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  <c r="BH320" s="38"/>
      <c r="BI320" s="38"/>
      <c r="BJ320" s="38"/>
      <c r="BK320" s="38"/>
      <c r="BL320" s="38"/>
      <c r="BM320" s="38"/>
      <c r="BN320" s="38"/>
      <c r="BO320" s="38"/>
      <c r="BP320" s="38"/>
      <c r="BQ320" s="38"/>
      <c r="BR320" s="38"/>
      <c r="BS320" s="38"/>
      <c r="BT320" s="38"/>
      <c r="BU320" s="38"/>
      <c r="BV320" s="38"/>
      <c r="BW320" s="38"/>
      <c r="BX320" s="38"/>
      <c r="BY320" s="38"/>
      <c r="BZ320" s="38"/>
      <c r="CA320" s="38"/>
      <c r="CB320" s="38"/>
      <c r="CC320" s="38"/>
      <c r="CD320" s="38"/>
      <c r="CE320" s="38"/>
      <c r="CF320" s="38"/>
      <c r="CG320" s="38"/>
      <c r="CH320" s="38"/>
      <c r="CI320" s="38"/>
      <c r="CJ320" s="38"/>
      <c r="CK320" s="38"/>
      <c r="CL320" s="38"/>
      <c r="CM320" s="38"/>
      <c r="CN320" s="38"/>
      <c r="CO320" s="38"/>
      <c r="CP320" s="38"/>
      <c r="CQ320" s="38"/>
      <c r="CR320" s="38"/>
      <c r="CS320" s="38"/>
      <c r="CT320" s="38"/>
      <c r="CU320" s="38"/>
      <c r="CV320" s="38"/>
      <c r="CW320" s="38"/>
      <c r="CX320" s="38"/>
      <c r="CY320" s="38"/>
      <c r="CZ320" s="38"/>
      <c r="DA320" s="38"/>
      <c r="DB320" s="38"/>
      <c r="DC320" s="38"/>
      <c r="DD320" s="38"/>
      <c r="DE320" s="38"/>
      <c r="DF320" s="38"/>
      <c r="DG320" s="38"/>
      <c r="DH320" s="38"/>
      <c r="DI320" s="38"/>
      <c r="DJ320" s="38"/>
      <c r="DK320" s="38"/>
      <c r="DL320" s="38"/>
      <c r="DM320" s="38"/>
      <c r="DN320" s="38"/>
      <c r="DO320" s="38"/>
      <c r="DP320" s="38"/>
      <c r="DQ320" s="38"/>
      <c r="DR320" s="38"/>
      <c r="DS320" s="38"/>
      <c r="DT320" s="38"/>
      <c r="DU320" s="38"/>
      <c r="DV320" s="38"/>
      <c r="DW320" s="38"/>
      <c r="DX320" s="38"/>
      <c r="DY320" s="38"/>
      <c r="DZ320" s="38"/>
      <c r="EA320" s="38"/>
      <c r="EB320" s="38"/>
      <c r="EC320" s="38"/>
      <c r="ED320" s="38"/>
      <c r="EE320" s="38"/>
      <c r="EF320" s="38"/>
      <c r="EG320" s="38"/>
      <c r="EH320" s="38"/>
      <c r="EI320" s="38"/>
      <c r="EJ320" s="38"/>
      <c r="EK320" s="38"/>
      <c r="EL320" s="38"/>
      <c r="EM320" s="38"/>
      <c r="EN320" s="38"/>
      <c r="EO320" s="38"/>
      <c r="EP320" s="38"/>
      <c r="EQ320" s="38"/>
      <c r="ER320" s="38"/>
      <c r="ES320" s="38"/>
      <c r="ET320" s="38"/>
      <c r="EU320" s="38"/>
      <c r="EV320" s="38"/>
      <c r="EW320" s="38"/>
      <c r="EX320" s="38"/>
      <c r="EY320" s="38"/>
      <c r="EZ320" s="38"/>
      <c r="FA320" s="38"/>
      <c r="FB320" s="38"/>
      <c r="FC320" s="38"/>
      <c r="FD320" s="38"/>
      <c r="FE320" s="38"/>
      <c r="FF320" s="38"/>
      <c r="FG320" s="38"/>
      <c r="FH320" s="38"/>
      <c r="FI320" s="38"/>
      <c r="FJ320" s="38"/>
      <c r="FK320" s="38"/>
      <c r="FL320" s="38"/>
      <c r="FM320" s="38"/>
      <c r="FN320" s="38"/>
      <c r="FO320" s="38"/>
      <c r="FP320" s="38"/>
      <c r="FQ320" s="38"/>
      <c r="FR320" s="38"/>
      <c r="FS320" s="38"/>
      <c r="FT320" s="38"/>
      <c r="FU320" s="38"/>
      <c r="FV320" s="38"/>
      <c r="FW320" s="38"/>
      <c r="FX320" s="38"/>
      <c r="FY320" s="38"/>
      <c r="FZ320" s="38"/>
      <c r="GA320" s="38"/>
      <c r="GB320" s="38"/>
      <c r="GC320" s="38"/>
      <c r="GD320" s="38"/>
      <c r="GE320" s="38"/>
      <c r="GF320" s="38"/>
      <c r="GG320" s="38"/>
      <c r="GH320" s="38"/>
      <c r="GI320" s="38"/>
      <c r="GJ320" s="38"/>
      <c r="GK320" s="38"/>
      <c r="GL320" s="38"/>
      <c r="GM320" s="38"/>
      <c r="GN320" s="38"/>
      <c r="GO320" s="38"/>
      <c r="GP320" s="38"/>
      <c r="GQ320" s="38"/>
      <c r="GR320" s="38"/>
      <c r="GS320" s="38"/>
      <c r="GT320" s="38"/>
      <c r="GU320" s="38"/>
      <c r="GV320" s="38"/>
      <c r="GW320" s="38"/>
      <c r="GX320" s="38"/>
      <c r="GY320" s="38"/>
      <c r="GZ320" s="38"/>
      <c r="HA320" s="38"/>
      <c r="HB320" s="38"/>
      <c r="HC320" s="38"/>
      <c r="HD320" s="38"/>
      <c r="HE320" s="38"/>
      <c r="HF320" s="38"/>
      <c r="HG320" s="38"/>
      <c r="HH320" s="38"/>
      <c r="HI320" s="38"/>
      <c r="HJ320" s="38"/>
      <c r="HK320" s="38"/>
      <c r="HL320" s="38"/>
      <c r="HM320" s="38"/>
      <c r="HN320" s="38"/>
      <c r="HO320" s="38"/>
      <c r="HP320" s="38"/>
      <c r="HQ320" s="38"/>
      <c r="HR320" s="38"/>
      <c r="HS320" s="38"/>
      <c r="HT320" s="38"/>
      <c r="HU320" s="38"/>
      <c r="HV320" s="38"/>
      <c r="HW320" s="38"/>
      <c r="HX320" s="38"/>
      <c r="HY320" s="38"/>
      <c r="HZ320" s="38"/>
      <c r="IA320" s="38"/>
      <c r="IB320" s="38"/>
      <c r="IC320" s="38"/>
      <c r="ID320" s="38"/>
      <c r="IE320" s="38"/>
      <c r="IF320" s="38"/>
      <c r="IG320" s="38"/>
      <c r="IH320" s="38"/>
      <c r="II320" s="38"/>
      <c r="IJ320" s="38"/>
      <c r="IK320" s="38"/>
      <c r="IL320" s="38"/>
      <c r="IM320" s="38"/>
      <c r="IN320" s="38"/>
      <c r="IO320" s="38"/>
      <c r="IP320" s="38"/>
      <c r="IQ320" s="38"/>
    </row>
    <row r="321" spans="1:251" s="38" customFormat="1" ht="14" customHeight="1">
      <c r="A321" s="39">
        <v>12.36</v>
      </c>
      <c r="B321" s="128" t="s">
        <v>214</v>
      </c>
      <c r="C321" s="122">
        <v>2013</v>
      </c>
      <c r="D321" s="66" t="s">
        <v>611</v>
      </c>
      <c r="E321" s="38" t="s">
        <v>987</v>
      </c>
      <c r="F321" s="36">
        <v>250914</v>
      </c>
      <c r="G321" s="39">
        <v>-0.5</v>
      </c>
      <c r="H321" s="36">
        <v>678</v>
      </c>
      <c r="I321" s="36"/>
      <c r="J321" s="36"/>
      <c r="K321" s="38" t="s">
        <v>128</v>
      </c>
      <c r="L321" s="38" t="s">
        <v>137</v>
      </c>
      <c r="M321" s="38" t="s">
        <v>239</v>
      </c>
      <c r="N321" s="39" t="s">
        <v>172</v>
      </c>
      <c r="O321" s="66" t="s">
        <v>166</v>
      </c>
      <c r="P321" s="38" t="s">
        <v>15</v>
      </c>
    </row>
    <row r="322" spans="1:251" s="38" customFormat="1" ht="14" customHeight="1">
      <c r="A322" s="6">
        <v>0.85</v>
      </c>
      <c r="B322" s="128" t="s">
        <v>214</v>
      </c>
      <c r="C322" s="122">
        <v>2013</v>
      </c>
      <c r="D322" s="5" t="s">
        <v>95</v>
      </c>
      <c r="E322" s="5" t="s">
        <v>218</v>
      </c>
      <c r="F322" s="6">
        <v>250113</v>
      </c>
      <c r="G322" s="5"/>
      <c r="H322" s="6">
        <v>702</v>
      </c>
      <c r="I322" s="6"/>
      <c r="J322" s="6"/>
      <c r="K322" s="5" t="s">
        <v>128</v>
      </c>
      <c r="L322" s="8" t="s">
        <v>137</v>
      </c>
      <c r="M322" s="5" t="s">
        <v>241</v>
      </c>
      <c r="N322" s="8" t="s">
        <v>172</v>
      </c>
      <c r="O322" s="106" t="s">
        <v>166</v>
      </c>
      <c r="P322" s="8" t="s">
        <v>180</v>
      </c>
      <c r="Q322" s="5"/>
    </row>
    <row r="323" spans="1:251" s="38" customFormat="1">
      <c r="A323" s="6">
        <v>1.75</v>
      </c>
      <c r="B323" s="128" t="s">
        <v>214</v>
      </c>
      <c r="C323" s="122">
        <v>2013</v>
      </c>
      <c r="D323" s="5" t="s">
        <v>36</v>
      </c>
      <c r="E323" s="5" t="s">
        <v>218</v>
      </c>
      <c r="F323" s="6">
        <v>250217</v>
      </c>
      <c r="G323" s="5"/>
      <c r="H323" s="6">
        <v>650</v>
      </c>
      <c r="I323" s="6"/>
      <c r="J323" s="6"/>
      <c r="K323" s="5" t="s">
        <v>128</v>
      </c>
      <c r="L323" s="5" t="s">
        <v>137</v>
      </c>
      <c r="M323" s="5" t="s">
        <v>241</v>
      </c>
      <c r="N323" s="8" t="s">
        <v>172</v>
      </c>
      <c r="O323" s="106" t="s">
        <v>166</v>
      </c>
      <c r="P323" s="5" t="s">
        <v>180</v>
      </c>
      <c r="Q323" s="5"/>
    </row>
    <row r="324" spans="1:251" s="38" customFormat="1" ht="14" customHeight="1">
      <c r="A324" s="66" t="s">
        <v>935</v>
      </c>
      <c r="B324" s="128" t="s">
        <v>214</v>
      </c>
      <c r="C324" s="86">
        <v>2013</v>
      </c>
      <c r="D324" s="100" t="s">
        <v>472</v>
      </c>
      <c r="E324" s="100" t="s">
        <v>460</v>
      </c>
      <c r="F324" s="100">
        <v>250908</v>
      </c>
      <c r="H324" s="36">
        <v>229</v>
      </c>
      <c r="I324" s="36"/>
      <c r="J324" s="36"/>
      <c r="K324" s="38" t="s">
        <v>128</v>
      </c>
      <c r="L324" s="38" t="s">
        <v>137</v>
      </c>
      <c r="M324" s="100" t="s">
        <v>239</v>
      </c>
      <c r="N324" s="36" t="s">
        <v>172</v>
      </c>
      <c r="O324" s="106" t="s">
        <v>166</v>
      </c>
      <c r="P324" s="5" t="s">
        <v>180</v>
      </c>
    </row>
    <row r="325" spans="1:251" s="38" customFormat="1" ht="14" customHeight="1">
      <c r="A325" s="39">
        <v>15.88</v>
      </c>
      <c r="B325" s="128" t="s">
        <v>214</v>
      </c>
      <c r="C325" s="86">
        <v>2013</v>
      </c>
      <c r="D325" s="100" t="s">
        <v>677</v>
      </c>
      <c r="E325" s="100" t="s">
        <v>460</v>
      </c>
      <c r="F325" s="100">
        <v>250927</v>
      </c>
      <c r="G325" s="36">
        <v>-0.4</v>
      </c>
      <c r="H325" s="36">
        <v>595</v>
      </c>
      <c r="I325" s="36">
        <v>22</v>
      </c>
      <c r="J325" s="36"/>
      <c r="K325" s="38" t="s">
        <v>128</v>
      </c>
      <c r="L325" s="38" t="s">
        <v>137</v>
      </c>
      <c r="M325" s="100" t="s">
        <v>239</v>
      </c>
      <c r="N325" s="36" t="s">
        <v>172</v>
      </c>
      <c r="O325" s="106" t="s">
        <v>166</v>
      </c>
      <c r="P325" s="5" t="s">
        <v>180</v>
      </c>
    </row>
    <row r="326" spans="1:251" s="38" customFormat="1" ht="14" customHeight="1">
      <c r="A326" s="39">
        <v>5.82</v>
      </c>
      <c r="B326" s="128" t="s">
        <v>979</v>
      </c>
      <c r="C326" s="86">
        <v>1984</v>
      </c>
      <c r="D326" s="100" t="s">
        <v>980</v>
      </c>
      <c r="E326" s="100" t="s">
        <v>460</v>
      </c>
      <c r="F326" s="100">
        <v>250911</v>
      </c>
      <c r="H326" s="36"/>
      <c r="I326" s="36">
        <v>229</v>
      </c>
      <c r="J326" s="36">
        <v>302</v>
      </c>
      <c r="K326" s="38" t="s">
        <v>129</v>
      </c>
      <c r="L326" s="38" t="s">
        <v>130</v>
      </c>
      <c r="M326" s="100" t="s">
        <v>240</v>
      </c>
      <c r="N326" s="36" t="s">
        <v>489</v>
      </c>
      <c r="O326" s="106" t="s">
        <v>166</v>
      </c>
      <c r="P326" s="5" t="s">
        <v>180</v>
      </c>
    </row>
    <row r="327" spans="1:251" s="38" customFormat="1" ht="14" customHeight="1">
      <c r="A327" s="207">
        <v>9</v>
      </c>
      <c r="B327" s="66" t="s">
        <v>853</v>
      </c>
      <c r="C327" s="122">
        <v>2019</v>
      </c>
      <c r="D327" s="66" t="s">
        <v>572</v>
      </c>
      <c r="E327" s="200" t="s">
        <v>631</v>
      </c>
      <c r="F327" s="6">
        <v>250903</v>
      </c>
      <c r="G327" s="36">
        <v>1.8</v>
      </c>
      <c r="H327" s="36">
        <v>90</v>
      </c>
      <c r="I327" s="36"/>
      <c r="J327" s="36"/>
      <c r="K327" s="38" t="s">
        <v>128</v>
      </c>
      <c r="L327" s="38" t="s">
        <v>137</v>
      </c>
      <c r="M327" s="38" t="s">
        <v>239</v>
      </c>
      <c r="N327" s="39" t="s">
        <v>473</v>
      </c>
      <c r="O327" s="66" t="s">
        <v>166</v>
      </c>
    </row>
    <row r="328" spans="1:251" s="38" customFormat="1" ht="14" customHeight="1">
      <c r="A328" s="122" t="s">
        <v>957</v>
      </c>
      <c r="B328" s="66" t="s">
        <v>853</v>
      </c>
      <c r="C328" s="36">
        <v>2019</v>
      </c>
      <c r="D328" s="100" t="s">
        <v>472</v>
      </c>
      <c r="E328" s="100" t="s">
        <v>460</v>
      </c>
      <c r="F328" s="100">
        <v>250908</v>
      </c>
      <c r="H328" s="36">
        <v>0</v>
      </c>
      <c r="I328" s="36"/>
      <c r="J328" s="36"/>
      <c r="K328" s="38" t="s">
        <v>128</v>
      </c>
      <c r="L328" s="38" t="s">
        <v>137</v>
      </c>
      <c r="M328" s="100" t="s">
        <v>239</v>
      </c>
      <c r="N328" s="36" t="s">
        <v>473</v>
      </c>
      <c r="O328" s="86" t="s">
        <v>166</v>
      </c>
    </row>
    <row r="329" spans="1:251" s="38" customFormat="1" ht="14" customHeight="1">
      <c r="A329" s="153">
        <v>2.0299999999999998</v>
      </c>
      <c r="B329" s="66" t="s">
        <v>853</v>
      </c>
      <c r="C329" s="122">
        <v>2019</v>
      </c>
      <c r="D329" s="66" t="s">
        <v>612</v>
      </c>
      <c r="E329" s="200" t="s">
        <v>631</v>
      </c>
      <c r="F329" s="6">
        <v>250903</v>
      </c>
      <c r="G329" s="36" t="s">
        <v>0</v>
      </c>
      <c r="H329" s="36">
        <v>325</v>
      </c>
      <c r="I329" s="36"/>
      <c r="J329" s="36"/>
      <c r="K329" s="38" t="s">
        <v>128</v>
      </c>
      <c r="L329" s="38" t="s">
        <v>137</v>
      </c>
      <c r="M329" s="38" t="s">
        <v>240</v>
      </c>
      <c r="N329" s="39" t="s">
        <v>473</v>
      </c>
      <c r="O329" s="66" t="s">
        <v>166</v>
      </c>
    </row>
    <row r="330" spans="1:251" s="38" customFormat="1" ht="14" customHeight="1">
      <c r="A330" s="153">
        <v>1.4</v>
      </c>
      <c r="B330" s="66" t="s">
        <v>853</v>
      </c>
      <c r="C330" s="122">
        <v>2019</v>
      </c>
      <c r="D330" s="66" t="s">
        <v>625</v>
      </c>
      <c r="E330" s="200" t="s">
        <v>631</v>
      </c>
      <c r="F330" s="6">
        <v>250903</v>
      </c>
      <c r="G330" s="36">
        <v>0.3</v>
      </c>
      <c r="H330" s="36">
        <v>450</v>
      </c>
      <c r="I330" s="36"/>
      <c r="J330" s="36"/>
      <c r="K330" s="38" t="s">
        <v>128</v>
      </c>
      <c r="L330" s="38" t="s">
        <v>137</v>
      </c>
      <c r="M330" s="38" t="s">
        <v>241</v>
      </c>
      <c r="N330" s="39" t="s">
        <v>473</v>
      </c>
      <c r="O330" s="66" t="s">
        <v>166</v>
      </c>
    </row>
    <row r="331" spans="1:251" s="38" customFormat="1" ht="14" customHeight="1">
      <c r="A331" s="153">
        <v>4.7699999999999996</v>
      </c>
      <c r="B331" s="66" t="s">
        <v>853</v>
      </c>
      <c r="C331" s="122">
        <v>2019</v>
      </c>
      <c r="D331" s="66" t="s">
        <v>845</v>
      </c>
      <c r="E331" s="200" t="s">
        <v>631</v>
      </c>
      <c r="F331" s="6">
        <v>250903</v>
      </c>
      <c r="G331" s="36"/>
      <c r="H331" s="36">
        <v>495</v>
      </c>
      <c r="I331" s="36"/>
      <c r="J331" s="36"/>
      <c r="K331" s="38" t="s">
        <v>128</v>
      </c>
      <c r="L331" s="38" t="s">
        <v>137</v>
      </c>
      <c r="M331" s="38" t="s">
        <v>240</v>
      </c>
      <c r="N331" s="39" t="s">
        <v>473</v>
      </c>
      <c r="O331" s="66" t="s">
        <v>166</v>
      </c>
    </row>
    <row r="332" spans="1:251" s="38" customFormat="1" ht="14" customHeight="1">
      <c r="A332" s="39" t="s">
        <v>879</v>
      </c>
      <c r="B332" s="204" t="s">
        <v>880</v>
      </c>
      <c r="C332" s="39">
        <v>1969</v>
      </c>
      <c r="D332" s="203" t="s">
        <v>268</v>
      </c>
      <c r="E332" s="39" t="s">
        <v>329</v>
      </c>
      <c r="F332" s="39">
        <v>250905</v>
      </c>
      <c r="G332" s="205"/>
      <c r="H332" s="36"/>
      <c r="I332" s="36"/>
      <c r="J332" s="36"/>
      <c r="K332" s="205" t="s">
        <v>128</v>
      </c>
      <c r="L332" s="205" t="s">
        <v>130</v>
      </c>
      <c r="M332" s="36" t="s">
        <v>380</v>
      </c>
      <c r="N332" s="36" t="s">
        <v>881</v>
      </c>
      <c r="O332" s="39" t="s">
        <v>511</v>
      </c>
      <c r="P332" s="205"/>
      <c r="Q332" s="205"/>
      <c r="R332" s="205"/>
      <c r="S332" s="39"/>
      <c r="T332" s="205"/>
      <c r="U332" s="205"/>
      <c r="V332" s="205"/>
      <c r="W332" s="205"/>
      <c r="X332" s="205"/>
      <c r="Y332" s="205"/>
      <c r="Z332" s="205"/>
      <c r="AA332" s="205"/>
      <c r="AB332" s="205"/>
      <c r="AC332" s="205"/>
      <c r="AD332" s="205"/>
      <c r="AE332" s="205"/>
      <c r="AF332" s="205"/>
      <c r="AG332" s="205"/>
      <c r="AH332" s="205"/>
      <c r="AI332" s="205"/>
      <c r="AJ332" s="205"/>
      <c r="AK332" s="205"/>
      <c r="AL332" s="205"/>
      <c r="AM332" s="205"/>
      <c r="AN332" s="205"/>
      <c r="AO332" s="205"/>
      <c r="AP332" s="205"/>
      <c r="AQ332" s="205"/>
      <c r="AR332" s="205"/>
      <c r="AS332" s="205"/>
      <c r="AT332" s="205"/>
      <c r="AU332" s="205"/>
      <c r="AV332" s="205"/>
      <c r="AW332" s="205"/>
      <c r="AX332" s="205"/>
      <c r="AY332" s="205"/>
      <c r="AZ332" s="205"/>
      <c r="BA332" s="205"/>
      <c r="BB332" s="205"/>
      <c r="BC332" s="205"/>
      <c r="BD332" s="205"/>
      <c r="BE332" s="205"/>
      <c r="BF332" s="205"/>
      <c r="BG332" s="205"/>
      <c r="BH332" s="205"/>
      <c r="BI332" s="205"/>
      <c r="BJ332" s="205"/>
      <c r="BK332" s="205"/>
      <c r="BL332" s="205"/>
      <c r="BM332" s="205"/>
      <c r="BN332" s="205"/>
      <c r="BO332" s="205"/>
      <c r="BP332" s="205"/>
      <c r="BQ332" s="205"/>
      <c r="BR332" s="205"/>
      <c r="BS332" s="205"/>
      <c r="BT332" s="205"/>
      <c r="BU332" s="205"/>
      <c r="BV332" s="205"/>
      <c r="BW332" s="205"/>
      <c r="BX332" s="205"/>
      <c r="BY332" s="205"/>
      <c r="BZ332" s="205"/>
      <c r="CA332" s="205"/>
      <c r="CB332" s="205"/>
      <c r="CC332" s="205"/>
      <c r="CD332" s="205"/>
      <c r="CE332" s="205"/>
      <c r="CF332" s="205"/>
      <c r="CG332" s="205"/>
      <c r="CH332" s="205"/>
      <c r="CI332" s="205"/>
      <c r="CJ332" s="205"/>
      <c r="CK332" s="205"/>
      <c r="CL332" s="205"/>
      <c r="CM332" s="205"/>
      <c r="CN332" s="205"/>
      <c r="CO332" s="205"/>
      <c r="CP332" s="205"/>
      <c r="CQ332" s="205"/>
      <c r="CR332" s="205"/>
      <c r="CS332" s="205"/>
      <c r="CT332" s="205"/>
      <c r="CU332" s="205"/>
      <c r="CV332" s="205"/>
      <c r="CW332" s="205"/>
      <c r="CX332" s="205"/>
      <c r="CY332" s="205"/>
      <c r="CZ332" s="205"/>
      <c r="DA332" s="205"/>
      <c r="DB332" s="205"/>
      <c r="DC332" s="205"/>
      <c r="DD332" s="205"/>
      <c r="DE332" s="205"/>
      <c r="DF332" s="205"/>
      <c r="DG332" s="205"/>
      <c r="DH332" s="205"/>
      <c r="DI332" s="205"/>
      <c r="DJ332" s="205"/>
      <c r="DK332" s="205"/>
      <c r="DL332" s="205"/>
      <c r="DM332" s="205"/>
      <c r="DN332" s="205"/>
      <c r="DO332" s="205"/>
      <c r="DP332" s="205"/>
      <c r="DQ332" s="205"/>
      <c r="DR332" s="205"/>
      <c r="DS332" s="205"/>
      <c r="DT332" s="205"/>
      <c r="DU332" s="205"/>
      <c r="DV332" s="205"/>
      <c r="DW332" s="205"/>
      <c r="DX332" s="205"/>
      <c r="DY332" s="205"/>
      <c r="DZ332" s="205"/>
      <c r="EA332" s="205"/>
      <c r="EB332" s="205"/>
      <c r="EC332" s="205"/>
      <c r="ED332" s="205"/>
      <c r="EE332" s="205"/>
      <c r="EF332" s="205"/>
      <c r="EG332" s="205"/>
      <c r="EH332" s="205"/>
      <c r="EI332" s="205"/>
      <c r="EJ332" s="205"/>
      <c r="EK332" s="205"/>
      <c r="EL332" s="205"/>
      <c r="EM332" s="205"/>
      <c r="EN332" s="205"/>
      <c r="EO332" s="205"/>
      <c r="EP332" s="205"/>
      <c r="EQ332" s="205"/>
      <c r="ER332" s="205"/>
      <c r="ES332" s="205"/>
      <c r="ET332" s="205"/>
      <c r="EU332" s="205"/>
      <c r="EV332" s="205"/>
      <c r="EW332" s="205"/>
      <c r="EX332" s="205"/>
      <c r="EY332" s="205"/>
      <c r="EZ332" s="205"/>
      <c r="FA332" s="205"/>
      <c r="FB332" s="205"/>
      <c r="FC332" s="205"/>
      <c r="FD332" s="205"/>
      <c r="FE332" s="205"/>
      <c r="FF332" s="205"/>
      <c r="FG332" s="205"/>
      <c r="FH332" s="205"/>
      <c r="FI332" s="205"/>
      <c r="FJ332" s="205"/>
      <c r="FK332" s="205"/>
      <c r="FL332" s="205"/>
      <c r="FM332" s="205"/>
      <c r="FN332" s="205"/>
      <c r="FO332" s="205"/>
      <c r="FP332" s="205"/>
      <c r="FQ332" s="205"/>
      <c r="FR332" s="205"/>
      <c r="FS332" s="205"/>
      <c r="FT332" s="205"/>
      <c r="FU332" s="205"/>
      <c r="FV332" s="205"/>
      <c r="FW332" s="205"/>
      <c r="FX332" s="205"/>
      <c r="FY332" s="205"/>
      <c r="FZ332" s="205"/>
      <c r="GA332" s="205"/>
      <c r="GB332" s="205"/>
      <c r="GC332" s="205"/>
      <c r="GD332" s="205"/>
      <c r="GE332" s="205"/>
      <c r="GF332" s="205"/>
      <c r="GG332" s="205"/>
      <c r="GH332" s="205"/>
      <c r="GI332" s="205"/>
      <c r="GJ332" s="205"/>
      <c r="GK332" s="205"/>
      <c r="GL332" s="205"/>
      <c r="GM332" s="205"/>
      <c r="GN332" s="205"/>
      <c r="GO332" s="205"/>
      <c r="GP332" s="205"/>
      <c r="GQ332" s="205"/>
      <c r="GR332" s="205"/>
      <c r="GS332" s="205"/>
      <c r="GT332" s="205"/>
      <c r="GU332" s="205"/>
      <c r="GV332" s="205"/>
      <c r="GW332" s="205"/>
      <c r="GX332" s="205"/>
      <c r="GY332" s="205"/>
      <c r="GZ332" s="205"/>
      <c r="HA332" s="205"/>
      <c r="HB332" s="205"/>
      <c r="HC332" s="205"/>
      <c r="HD332" s="205"/>
      <c r="HE332" s="205"/>
      <c r="HF332" s="205"/>
      <c r="HG332" s="205"/>
      <c r="HH332" s="205"/>
      <c r="HI332" s="205"/>
      <c r="HJ332" s="205"/>
      <c r="HK332" s="205"/>
      <c r="HL332" s="205"/>
      <c r="HM332" s="205"/>
      <c r="HN332" s="205"/>
      <c r="HO332" s="205"/>
      <c r="HP332" s="205"/>
      <c r="HQ332" s="205"/>
      <c r="HR332" s="205"/>
      <c r="HS332" s="205"/>
      <c r="HT332" s="205"/>
      <c r="HU332" s="205"/>
      <c r="HV332" s="205"/>
      <c r="HW332" s="205"/>
      <c r="HX332" s="205"/>
      <c r="HY332" s="205"/>
      <c r="HZ332" s="205"/>
      <c r="IA332" s="205"/>
      <c r="IB332" s="205"/>
      <c r="IC332" s="205"/>
      <c r="ID332" s="205"/>
      <c r="IE332" s="205"/>
      <c r="IF332" s="205"/>
      <c r="IG332" s="205"/>
      <c r="IH332" s="205"/>
      <c r="II332" s="205"/>
      <c r="IJ332" s="205"/>
      <c r="IK332" s="205"/>
      <c r="IL332" s="205"/>
      <c r="IM332" s="205"/>
      <c r="IN332" s="205"/>
      <c r="IO332" s="205"/>
      <c r="IP332" s="205"/>
      <c r="IQ332" s="205"/>
    </row>
    <row r="333" spans="1:251" s="38" customFormat="1" ht="14" customHeight="1">
      <c r="A333" s="86" t="s">
        <v>559</v>
      </c>
      <c r="B333" s="86" t="s">
        <v>560</v>
      </c>
      <c r="C333" s="86">
        <v>2017</v>
      </c>
      <c r="D333" s="39" t="s">
        <v>472</v>
      </c>
      <c r="E333" s="39" t="s">
        <v>460</v>
      </c>
      <c r="F333" s="39">
        <v>250505</v>
      </c>
      <c r="G333" s="36"/>
      <c r="H333" s="36">
        <v>0</v>
      </c>
      <c r="I333" s="36"/>
      <c r="J333" s="36"/>
      <c r="K333" s="36" t="s">
        <v>129</v>
      </c>
      <c r="L333" s="36" t="s">
        <v>137</v>
      </c>
      <c r="M333" s="36" t="s">
        <v>239</v>
      </c>
      <c r="N333" s="36" t="s">
        <v>495</v>
      </c>
      <c r="O333" s="36" t="s">
        <v>511</v>
      </c>
      <c r="P333" s="36"/>
      <c r="Q333" s="36"/>
    </row>
    <row r="334" spans="1:251" s="38" customFormat="1" ht="14" customHeight="1">
      <c r="A334" s="71">
        <v>43.58</v>
      </c>
      <c r="B334" s="71" t="s">
        <v>692</v>
      </c>
      <c r="C334" s="71">
        <v>2015</v>
      </c>
      <c r="D334" s="71" t="s">
        <v>694</v>
      </c>
      <c r="E334" s="71" t="s">
        <v>460</v>
      </c>
      <c r="F334" s="71">
        <v>250519</v>
      </c>
      <c r="G334" s="217" t="s">
        <v>695</v>
      </c>
      <c r="H334" s="6"/>
      <c r="I334" s="6"/>
      <c r="J334" s="6"/>
      <c r="K334" s="71" t="s">
        <v>129</v>
      </c>
      <c r="L334" s="36" t="s">
        <v>137</v>
      </c>
      <c r="M334" s="71" t="s">
        <v>239</v>
      </c>
      <c r="N334" s="71" t="s">
        <v>570</v>
      </c>
      <c r="O334" s="71" t="s">
        <v>511</v>
      </c>
      <c r="P334" s="71"/>
      <c r="Q334" s="71"/>
    </row>
    <row r="335" spans="1:251" s="38" customFormat="1" ht="14" customHeight="1">
      <c r="A335" s="71" t="s">
        <v>940</v>
      </c>
      <c r="B335" s="71" t="s">
        <v>692</v>
      </c>
      <c r="C335" s="36">
        <v>2015</v>
      </c>
      <c r="D335" s="100" t="s">
        <v>472</v>
      </c>
      <c r="E335" s="100" t="s">
        <v>460</v>
      </c>
      <c r="F335" s="100">
        <v>250908</v>
      </c>
      <c r="H335" s="36">
        <v>116</v>
      </c>
      <c r="I335" s="36"/>
      <c r="J335" s="36"/>
      <c r="K335" s="38" t="s">
        <v>129</v>
      </c>
      <c r="L335" s="38" t="s">
        <v>137</v>
      </c>
      <c r="M335" s="100" t="s">
        <v>239</v>
      </c>
      <c r="N335" s="36" t="s">
        <v>570</v>
      </c>
      <c r="O335" s="86" t="s">
        <v>166</v>
      </c>
    </row>
    <row r="336" spans="1:251" s="38" customFormat="1" ht="14" customHeight="1">
      <c r="A336" s="71">
        <v>12.71</v>
      </c>
      <c r="B336" s="71" t="s">
        <v>692</v>
      </c>
      <c r="C336" s="71">
        <v>2015</v>
      </c>
      <c r="D336" s="71" t="s">
        <v>601</v>
      </c>
      <c r="E336" s="71" t="s">
        <v>460</v>
      </c>
      <c r="F336" s="71">
        <v>250519</v>
      </c>
      <c r="G336" s="11" t="s">
        <v>691</v>
      </c>
      <c r="H336" s="6">
        <v>65</v>
      </c>
      <c r="I336" s="6"/>
      <c r="J336" s="6"/>
      <c r="K336" s="71" t="s">
        <v>129</v>
      </c>
      <c r="L336" s="36" t="s">
        <v>137</v>
      </c>
      <c r="M336" s="71" t="s">
        <v>239</v>
      </c>
      <c r="N336" s="71" t="s">
        <v>570</v>
      </c>
      <c r="O336" s="71" t="s">
        <v>511</v>
      </c>
      <c r="P336" s="71"/>
      <c r="Q336" s="71"/>
    </row>
    <row r="337" spans="1:251" s="38" customFormat="1" ht="14" customHeight="1">
      <c r="A337" s="71" t="s">
        <v>751</v>
      </c>
      <c r="B337" s="71" t="s">
        <v>752</v>
      </c>
      <c r="C337" s="71">
        <v>2015</v>
      </c>
      <c r="D337" s="71" t="s">
        <v>472</v>
      </c>
      <c r="E337" s="71" t="s">
        <v>460</v>
      </c>
      <c r="F337" s="71">
        <v>250611</v>
      </c>
      <c r="G337" s="11" t="s">
        <v>0</v>
      </c>
      <c r="H337" s="6">
        <v>0</v>
      </c>
      <c r="I337" s="6"/>
      <c r="J337" s="6"/>
      <c r="K337" s="71" t="s">
        <v>129</v>
      </c>
      <c r="L337" s="36" t="s">
        <v>137</v>
      </c>
      <c r="M337" s="71" t="s">
        <v>239</v>
      </c>
      <c r="N337" s="71" t="s">
        <v>570</v>
      </c>
      <c r="O337" s="71" t="s">
        <v>511</v>
      </c>
      <c r="P337" s="71"/>
      <c r="Q337" s="71"/>
    </row>
    <row r="338" spans="1:251" s="38" customFormat="1" ht="14" customHeight="1">
      <c r="A338" s="213" t="s">
        <v>387</v>
      </c>
      <c r="B338" s="201" t="s">
        <v>369</v>
      </c>
      <c r="C338" s="8"/>
      <c r="D338" s="201" t="s">
        <v>642</v>
      </c>
      <c r="E338" s="200" t="s">
        <v>382</v>
      </c>
      <c r="F338" s="6">
        <v>250426</v>
      </c>
      <c r="G338" s="8"/>
      <c r="H338" s="107"/>
      <c r="I338" s="107"/>
      <c r="J338" s="107"/>
      <c r="K338" s="8" t="s">
        <v>398</v>
      </c>
      <c r="L338" s="200"/>
      <c r="M338" s="10" t="s">
        <v>380</v>
      </c>
      <c r="N338" s="201" t="s">
        <v>370</v>
      </c>
      <c r="O338" s="201" t="s">
        <v>166</v>
      </c>
      <c r="P338" s="8"/>
      <c r="Q338" s="9"/>
    </row>
    <row r="339" spans="1:251" s="38" customFormat="1" ht="14" customHeight="1">
      <c r="A339" s="6" t="s">
        <v>555</v>
      </c>
      <c r="B339" s="6" t="s">
        <v>561</v>
      </c>
      <c r="C339" s="6">
        <v>2018</v>
      </c>
      <c r="D339" s="39" t="s">
        <v>472</v>
      </c>
      <c r="E339" s="39" t="s">
        <v>460</v>
      </c>
      <c r="F339" s="39">
        <v>250505</v>
      </c>
      <c r="G339" s="36"/>
      <c r="H339" s="36">
        <v>0</v>
      </c>
      <c r="I339" s="36"/>
      <c r="J339" s="36"/>
      <c r="K339" s="36" t="s">
        <v>129</v>
      </c>
      <c r="L339" s="36" t="s">
        <v>137</v>
      </c>
      <c r="M339" s="36" t="s">
        <v>239</v>
      </c>
      <c r="N339" s="36" t="s">
        <v>495</v>
      </c>
      <c r="O339" s="36" t="s">
        <v>511</v>
      </c>
      <c r="P339" s="36"/>
      <c r="Q339" s="36"/>
    </row>
    <row r="340" spans="1:251" s="38" customFormat="1" ht="14" customHeight="1">
      <c r="A340" s="36">
        <v>9.5</v>
      </c>
      <c r="B340" s="66" t="s">
        <v>562</v>
      </c>
      <c r="C340" s="122">
        <v>2017</v>
      </c>
      <c r="D340" s="66" t="s">
        <v>572</v>
      </c>
      <c r="E340" s="38" t="s">
        <v>631</v>
      </c>
      <c r="F340" s="36">
        <v>250507</v>
      </c>
      <c r="G340" s="36">
        <v>-0.6</v>
      </c>
      <c r="H340" s="36">
        <v>0</v>
      </c>
      <c r="I340" s="36"/>
      <c r="J340" s="36"/>
      <c r="K340" s="38" t="s">
        <v>129</v>
      </c>
      <c r="L340" s="38" t="s">
        <v>137</v>
      </c>
      <c r="M340" s="38" t="s">
        <v>239</v>
      </c>
      <c r="N340" s="39" t="s">
        <v>495</v>
      </c>
      <c r="O340" s="66" t="s">
        <v>166</v>
      </c>
    </row>
    <row r="341" spans="1:251" s="38" customFormat="1" ht="14" customHeight="1">
      <c r="A341" s="38" t="s">
        <v>973</v>
      </c>
      <c r="B341" s="127" t="s">
        <v>562</v>
      </c>
      <c r="C341" s="86">
        <v>2017</v>
      </c>
      <c r="D341" s="100" t="s">
        <v>472</v>
      </c>
      <c r="E341" s="100" t="s">
        <v>460</v>
      </c>
      <c r="F341" s="100">
        <v>250908</v>
      </c>
      <c r="H341" s="36">
        <v>0</v>
      </c>
      <c r="I341" s="36"/>
      <c r="J341" s="36"/>
      <c r="K341" s="38" t="s">
        <v>129</v>
      </c>
      <c r="L341" s="38" t="s">
        <v>137</v>
      </c>
      <c r="M341" s="100" t="s">
        <v>239</v>
      </c>
      <c r="N341" s="36" t="s">
        <v>495</v>
      </c>
      <c r="O341" s="86" t="s">
        <v>166</v>
      </c>
    </row>
    <row r="342" spans="1:251" s="38" customFormat="1" ht="14" customHeight="1">
      <c r="A342" s="36">
        <v>14.3</v>
      </c>
      <c r="B342" s="66" t="s">
        <v>562</v>
      </c>
      <c r="C342" s="122">
        <v>2017</v>
      </c>
      <c r="D342" s="66" t="s">
        <v>601</v>
      </c>
      <c r="E342" s="38" t="s">
        <v>631</v>
      </c>
      <c r="F342" s="36">
        <v>250507</v>
      </c>
      <c r="G342" s="36">
        <v>-1.3</v>
      </c>
      <c r="H342" s="36">
        <v>0</v>
      </c>
      <c r="I342" s="36"/>
      <c r="J342" s="36"/>
      <c r="K342" s="38" t="s">
        <v>129</v>
      </c>
      <c r="L342" s="38" t="s">
        <v>137</v>
      </c>
      <c r="M342" s="38" t="s">
        <v>239</v>
      </c>
      <c r="N342" s="39" t="s">
        <v>495</v>
      </c>
      <c r="O342" s="66" t="s">
        <v>166</v>
      </c>
    </row>
    <row r="343" spans="1:251" s="38" customFormat="1" ht="14" customHeight="1">
      <c r="A343" s="153">
        <v>2.1</v>
      </c>
      <c r="B343" s="66" t="s">
        <v>562</v>
      </c>
      <c r="C343" s="122">
        <v>2017</v>
      </c>
      <c r="D343" s="66" t="s">
        <v>612</v>
      </c>
      <c r="E343" s="38" t="s">
        <v>631</v>
      </c>
      <c r="F343" s="36">
        <v>250507</v>
      </c>
      <c r="G343" s="36"/>
      <c r="H343" s="36">
        <v>517</v>
      </c>
      <c r="I343" s="36"/>
      <c r="J343" s="36"/>
      <c r="K343" s="38" t="s">
        <v>129</v>
      </c>
      <c r="L343" s="38" t="s">
        <v>137</v>
      </c>
      <c r="M343" s="38" t="s">
        <v>240</v>
      </c>
      <c r="N343" s="39" t="s">
        <v>495</v>
      </c>
      <c r="O343" s="66" t="s">
        <v>166</v>
      </c>
      <c r="P343" s="38" t="s">
        <v>15</v>
      </c>
    </row>
    <row r="344" spans="1:251" s="38" customFormat="1" ht="14" customHeight="1">
      <c r="A344" s="153">
        <v>1.75</v>
      </c>
      <c r="B344" s="66" t="s">
        <v>562</v>
      </c>
      <c r="C344" s="122">
        <v>2017</v>
      </c>
      <c r="D344" s="66" t="s">
        <v>625</v>
      </c>
      <c r="E344" s="38" t="s">
        <v>631</v>
      </c>
      <c r="F344" s="36">
        <v>250507</v>
      </c>
      <c r="G344" s="36" t="s">
        <v>623</v>
      </c>
      <c r="H344" s="36">
        <v>506</v>
      </c>
      <c r="I344" s="36"/>
      <c r="J344" s="36"/>
      <c r="K344" s="38" t="s">
        <v>129</v>
      </c>
      <c r="L344" s="38" t="s">
        <v>137</v>
      </c>
      <c r="M344" s="38" t="s">
        <v>241</v>
      </c>
      <c r="N344" s="39" t="s">
        <v>495</v>
      </c>
      <c r="O344" s="66" t="s">
        <v>166</v>
      </c>
    </row>
    <row r="345" spans="1:251" s="38" customFormat="1" ht="14" customHeight="1">
      <c r="A345" s="213" t="s">
        <v>754</v>
      </c>
      <c r="B345" s="201" t="s">
        <v>343</v>
      </c>
      <c r="C345" s="6">
        <v>2000</v>
      </c>
      <c r="D345" s="201" t="s">
        <v>726</v>
      </c>
      <c r="E345" s="200" t="s">
        <v>460</v>
      </c>
      <c r="F345" s="6">
        <v>250611</v>
      </c>
      <c r="G345" s="8"/>
      <c r="H345" s="107"/>
      <c r="I345" s="107">
        <v>488</v>
      </c>
      <c r="J345" s="107"/>
      <c r="K345" s="8" t="s">
        <v>128</v>
      </c>
      <c r="L345" s="136" t="s">
        <v>342</v>
      </c>
      <c r="M345" s="10" t="s">
        <v>239</v>
      </c>
      <c r="N345" s="201" t="s">
        <v>358</v>
      </c>
      <c r="O345" s="201" t="s">
        <v>166</v>
      </c>
      <c r="P345" s="8" t="s">
        <v>180</v>
      </c>
      <c r="Q345" s="9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  <c r="FY345" s="8"/>
      <c r="FZ345" s="8"/>
      <c r="GA345" s="8"/>
      <c r="GB345" s="8"/>
      <c r="GC345" s="8"/>
      <c r="GD345" s="8"/>
      <c r="GE345" s="8"/>
      <c r="GF345" s="8"/>
      <c r="GG345" s="8"/>
      <c r="GH345" s="8"/>
      <c r="GI345" s="8"/>
      <c r="GJ345" s="8"/>
      <c r="GK345" s="8"/>
      <c r="GL345" s="8"/>
      <c r="GM345" s="8"/>
      <c r="GN345" s="8"/>
      <c r="GO345" s="8"/>
      <c r="GP345" s="8"/>
      <c r="GQ345" s="8"/>
      <c r="GR345" s="8"/>
      <c r="GS345" s="8"/>
      <c r="GT345" s="8"/>
      <c r="GU345" s="8"/>
      <c r="GV345" s="8"/>
      <c r="GW345" s="8"/>
      <c r="GX345" s="8"/>
      <c r="GY345" s="8"/>
      <c r="GZ345" s="8"/>
      <c r="HA345" s="8"/>
      <c r="HB345" s="8"/>
      <c r="HC345" s="8"/>
      <c r="HD345" s="8"/>
      <c r="HE345" s="8"/>
      <c r="HF345" s="8"/>
      <c r="HG345" s="8"/>
      <c r="HH345" s="8"/>
      <c r="HI345" s="8"/>
      <c r="HJ345" s="8"/>
      <c r="HK345" s="8"/>
      <c r="HL345" s="8"/>
      <c r="HM345" s="8"/>
      <c r="HN345" s="8"/>
      <c r="HO345" s="8"/>
      <c r="HP345" s="8"/>
      <c r="HQ345" s="8"/>
      <c r="HR345" s="8"/>
      <c r="HS345" s="8"/>
      <c r="HT345" s="8"/>
      <c r="HU345" s="8"/>
      <c r="HV345" s="8"/>
      <c r="HW345" s="8"/>
      <c r="HX345" s="8"/>
      <c r="HY345" s="8"/>
      <c r="HZ345" s="8"/>
      <c r="IA345" s="8"/>
      <c r="IB345" s="8"/>
      <c r="IC345" s="8"/>
      <c r="ID345" s="8"/>
      <c r="IE345" s="8"/>
      <c r="IF345" s="8"/>
      <c r="IG345" s="8"/>
      <c r="IH345" s="8"/>
      <c r="II345" s="8"/>
      <c r="IJ345" s="8"/>
      <c r="IK345" s="8"/>
      <c r="IL345" s="8"/>
      <c r="IM345" s="8"/>
      <c r="IN345" s="8"/>
      <c r="IO345" s="8"/>
      <c r="IP345" s="8"/>
      <c r="IQ345" s="8"/>
    </row>
    <row r="346" spans="1:251" s="38" customFormat="1" ht="14" customHeight="1">
      <c r="A346" s="213" t="s">
        <v>748</v>
      </c>
      <c r="B346" s="201" t="s">
        <v>343</v>
      </c>
      <c r="C346" s="6">
        <v>2000</v>
      </c>
      <c r="D346" s="201" t="s">
        <v>459</v>
      </c>
      <c r="E346" s="200" t="s">
        <v>675</v>
      </c>
      <c r="F346" s="6">
        <v>250618</v>
      </c>
      <c r="G346" s="8"/>
      <c r="H346" s="107"/>
      <c r="I346" s="107">
        <v>547</v>
      </c>
      <c r="J346" s="107"/>
      <c r="K346" s="8" t="s">
        <v>128</v>
      </c>
      <c r="L346" s="136" t="s">
        <v>342</v>
      </c>
      <c r="M346" s="10" t="s">
        <v>239</v>
      </c>
      <c r="N346" s="201" t="s">
        <v>358</v>
      </c>
      <c r="O346" s="201" t="s">
        <v>166</v>
      </c>
      <c r="P346" s="8" t="s">
        <v>180</v>
      </c>
      <c r="Q346" s="9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  <c r="FY346" s="8"/>
      <c r="FZ346" s="8"/>
      <c r="GA346" s="8"/>
      <c r="GB346" s="8"/>
      <c r="GC346" s="8"/>
      <c r="GD346" s="8"/>
      <c r="GE346" s="8"/>
      <c r="GF346" s="8"/>
      <c r="GG346" s="8"/>
      <c r="GH346" s="8"/>
      <c r="GI346" s="8"/>
      <c r="GJ346" s="8"/>
      <c r="GK346" s="8"/>
      <c r="GL346" s="8"/>
      <c r="GM346" s="8"/>
      <c r="GN346" s="8"/>
      <c r="GO346" s="8"/>
      <c r="GP346" s="8"/>
      <c r="GQ346" s="8"/>
      <c r="GR346" s="8"/>
      <c r="GS346" s="8"/>
      <c r="GT346" s="8"/>
      <c r="GU346" s="8"/>
      <c r="GV346" s="8"/>
      <c r="GW346" s="8"/>
      <c r="GX346" s="8"/>
      <c r="GY346" s="8"/>
      <c r="GZ346" s="8"/>
      <c r="HA346" s="8"/>
      <c r="HB346" s="8"/>
      <c r="HC346" s="8"/>
      <c r="HD346" s="8"/>
      <c r="HE346" s="8"/>
      <c r="HF346" s="8"/>
      <c r="HG346" s="8"/>
      <c r="HH346" s="8"/>
      <c r="HI346" s="8"/>
      <c r="HJ346" s="8"/>
      <c r="HK346" s="8"/>
      <c r="HL346" s="8"/>
      <c r="HM346" s="8"/>
      <c r="HN346" s="8"/>
      <c r="HO346" s="8"/>
      <c r="HP346" s="8"/>
      <c r="HQ346" s="8"/>
      <c r="HR346" s="8"/>
      <c r="HS346" s="8"/>
      <c r="HT346" s="8"/>
      <c r="HU346" s="8"/>
      <c r="HV346" s="8"/>
      <c r="HW346" s="8"/>
      <c r="HX346" s="8"/>
      <c r="HY346" s="8"/>
      <c r="HZ346" s="8"/>
      <c r="IA346" s="8"/>
      <c r="IB346" s="8"/>
      <c r="IC346" s="8"/>
      <c r="ID346" s="8"/>
      <c r="IE346" s="8"/>
      <c r="IF346" s="8"/>
      <c r="IG346" s="8"/>
      <c r="IH346" s="8"/>
      <c r="II346" s="8"/>
      <c r="IJ346" s="8"/>
      <c r="IK346" s="8"/>
      <c r="IL346" s="8"/>
      <c r="IM346" s="8"/>
      <c r="IN346" s="8"/>
      <c r="IO346" s="8"/>
      <c r="IP346" s="8"/>
      <c r="IQ346" s="8"/>
    </row>
    <row r="347" spans="1:251" s="38" customFormat="1" ht="14" customHeight="1">
      <c r="A347" s="213" t="s">
        <v>678</v>
      </c>
      <c r="B347" s="201" t="s">
        <v>343</v>
      </c>
      <c r="C347" s="6">
        <v>2000</v>
      </c>
      <c r="D347" s="201" t="s">
        <v>340</v>
      </c>
      <c r="E347" s="200" t="s">
        <v>675</v>
      </c>
      <c r="F347" s="6">
        <v>250512</v>
      </c>
      <c r="G347" s="8"/>
      <c r="H347" s="107"/>
      <c r="I347" s="107">
        <v>475</v>
      </c>
      <c r="J347" s="107"/>
      <c r="K347" s="8" t="s">
        <v>128</v>
      </c>
      <c r="L347" s="136" t="s">
        <v>342</v>
      </c>
      <c r="M347" s="10" t="s">
        <v>239</v>
      </c>
      <c r="N347" s="201" t="s">
        <v>358</v>
      </c>
      <c r="O347" s="201" t="s">
        <v>166</v>
      </c>
      <c r="P347" s="8" t="s">
        <v>180</v>
      </c>
      <c r="Q347" s="9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  <c r="FY347" s="8"/>
      <c r="FZ347" s="8"/>
      <c r="GA347" s="8"/>
      <c r="GB347" s="8"/>
      <c r="GC347" s="8"/>
      <c r="GD347" s="8"/>
      <c r="GE347" s="8"/>
      <c r="GF347" s="8"/>
      <c r="GG347" s="8"/>
      <c r="GH347" s="8"/>
      <c r="GI347" s="8"/>
      <c r="GJ347" s="8"/>
      <c r="GK347" s="8"/>
      <c r="GL347" s="8"/>
      <c r="GM347" s="8"/>
      <c r="GN347" s="8"/>
      <c r="GO347" s="8"/>
      <c r="GP347" s="8"/>
      <c r="GQ347" s="8"/>
      <c r="GR347" s="8"/>
      <c r="GS347" s="8"/>
      <c r="GT347" s="8"/>
      <c r="GU347" s="8"/>
      <c r="GV347" s="8"/>
      <c r="GW347" s="8"/>
      <c r="GX347" s="8"/>
      <c r="GY347" s="8"/>
      <c r="GZ347" s="8"/>
      <c r="HA347" s="8"/>
      <c r="HB347" s="8"/>
      <c r="HC347" s="8"/>
      <c r="HD347" s="8"/>
      <c r="HE347" s="8"/>
      <c r="HF347" s="8"/>
      <c r="HG347" s="8"/>
      <c r="HH347" s="8"/>
      <c r="HI347" s="8"/>
      <c r="HJ347" s="8"/>
      <c r="HK347" s="8"/>
      <c r="HL347" s="8"/>
      <c r="HM347" s="8"/>
      <c r="HN347" s="8"/>
      <c r="HO347" s="8"/>
      <c r="HP347" s="8"/>
      <c r="HQ347" s="8"/>
      <c r="HR347" s="8"/>
      <c r="HS347" s="8"/>
      <c r="HT347" s="8"/>
      <c r="HU347" s="8"/>
      <c r="HV347" s="8"/>
      <c r="HW347" s="8"/>
      <c r="HX347" s="8"/>
      <c r="HY347" s="8"/>
      <c r="HZ347" s="8"/>
      <c r="IA347" s="8"/>
      <c r="IB347" s="8"/>
      <c r="IC347" s="8"/>
      <c r="ID347" s="8"/>
      <c r="IE347" s="8"/>
      <c r="IF347" s="8"/>
      <c r="IG347" s="8"/>
      <c r="IH347" s="8"/>
      <c r="II347" s="8"/>
      <c r="IJ347" s="8"/>
      <c r="IK347" s="8"/>
      <c r="IL347" s="8"/>
      <c r="IM347" s="8"/>
      <c r="IN347" s="8"/>
      <c r="IO347" s="8"/>
      <c r="IP347" s="8"/>
      <c r="IQ347" s="8"/>
    </row>
    <row r="348" spans="1:251" s="38" customFormat="1" ht="14" customHeight="1">
      <c r="A348" s="213" t="s">
        <v>396</v>
      </c>
      <c r="B348" s="201" t="s">
        <v>343</v>
      </c>
      <c r="C348" s="6">
        <v>2000</v>
      </c>
      <c r="D348" s="201" t="s">
        <v>268</v>
      </c>
      <c r="E348" s="200" t="s">
        <v>382</v>
      </c>
      <c r="F348" s="6">
        <v>250426</v>
      </c>
      <c r="G348" s="8"/>
      <c r="H348" s="107"/>
      <c r="I348" s="107"/>
      <c r="J348" s="107"/>
      <c r="K348" s="8" t="s">
        <v>128</v>
      </c>
      <c r="L348" s="136" t="s">
        <v>342</v>
      </c>
      <c r="M348" s="10" t="s">
        <v>380</v>
      </c>
      <c r="N348" s="201" t="s">
        <v>358</v>
      </c>
      <c r="O348" s="201" t="s">
        <v>166</v>
      </c>
      <c r="P348" s="8" t="s">
        <v>180</v>
      </c>
      <c r="Q348" s="9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  <c r="FY348" s="8"/>
      <c r="FZ348" s="8"/>
      <c r="GA348" s="8"/>
      <c r="GB348" s="8"/>
      <c r="GC348" s="8"/>
      <c r="GD348" s="8"/>
      <c r="GE348" s="8"/>
      <c r="GF348" s="8"/>
      <c r="GG348" s="8"/>
      <c r="GH348" s="8"/>
      <c r="GI348" s="8"/>
      <c r="GJ348" s="8"/>
      <c r="GK348" s="8"/>
      <c r="GL348" s="8"/>
      <c r="GM348" s="8"/>
      <c r="GN348" s="8"/>
      <c r="GO348" s="8"/>
      <c r="GP348" s="8"/>
      <c r="GQ348" s="8"/>
      <c r="GR348" s="8"/>
      <c r="GS348" s="8"/>
      <c r="GT348" s="8"/>
      <c r="GU348" s="8"/>
      <c r="GV348" s="8"/>
      <c r="GW348" s="8"/>
      <c r="GX348" s="8"/>
      <c r="GY348" s="8"/>
      <c r="GZ348" s="8"/>
      <c r="HA348" s="8"/>
      <c r="HB348" s="8"/>
      <c r="HC348" s="8"/>
      <c r="HD348" s="8"/>
      <c r="HE348" s="8"/>
      <c r="HF348" s="8"/>
      <c r="HG348" s="8"/>
      <c r="HH348" s="8"/>
      <c r="HI348" s="8"/>
      <c r="HJ348" s="8"/>
      <c r="HK348" s="8"/>
      <c r="HL348" s="8"/>
      <c r="HM348" s="8"/>
      <c r="HN348" s="8"/>
      <c r="HO348" s="8"/>
      <c r="HP348" s="8"/>
      <c r="HQ348" s="8"/>
      <c r="HR348" s="8"/>
      <c r="HS348" s="8"/>
      <c r="HT348" s="8"/>
      <c r="HU348" s="8"/>
      <c r="HV348" s="8"/>
      <c r="HW348" s="8"/>
      <c r="HX348" s="8"/>
      <c r="HY348" s="8"/>
      <c r="HZ348" s="8"/>
      <c r="IA348" s="8"/>
      <c r="IB348" s="8"/>
      <c r="IC348" s="8"/>
      <c r="ID348" s="8"/>
      <c r="IE348" s="8"/>
      <c r="IF348" s="8"/>
      <c r="IG348" s="8"/>
      <c r="IH348" s="8"/>
      <c r="II348" s="8"/>
      <c r="IJ348" s="8"/>
      <c r="IK348" s="8"/>
      <c r="IL348" s="8"/>
      <c r="IM348" s="8"/>
      <c r="IN348" s="8"/>
      <c r="IO348" s="8"/>
      <c r="IP348" s="8"/>
      <c r="IQ348" s="8"/>
    </row>
    <row r="349" spans="1:251" s="38" customFormat="1" ht="14" customHeight="1">
      <c r="A349" s="65">
        <v>17.54</v>
      </c>
      <c r="B349" s="128" t="s">
        <v>292</v>
      </c>
      <c r="C349" s="6">
        <v>1983</v>
      </c>
      <c r="D349" s="8" t="s">
        <v>993</v>
      </c>
      <c r="E349" s="5" t="s">
        <v>341</v>
      </c>
      <c r="F349" s="6">
        <v>250506</v>
      </c>
      <c r="G349" s="5"/>
      <c r="H349" s="6"/>
      <c r="I349" s="6"/>
      <c r="J349" s="6"/>
      <c r="K349" s="5" t="s">
        <v>128</v>
      </c>
      <c r="L349" s="8" t="s">
        <v>334</v>
      </c>
      <c r="M349" s="5" t="s">
        <v>270</v>
      </c>
      <c r="N349" s="6" t="s">
        <v>293</v>
      </c>
      <c r="O349" s="106" t="s">
        <v>166</v>
      </c>
      <c r="P349" s="8" t="s">
        <v>180</v>
      </c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  <c r="FS349" s="5"/>
      <c r="FT349" s="5"/>
      <c r="FU349" s="5"/>
      <c r="FV349" s="5"/>
      <c r="FW349" s="5"/>
      <c r="FX349" s="5"/>
      <c r="FY349" s="5"/>
      <c r="FZ349" s="5"/>
      <c r="GA349" s="5"/>
      <c r="GB349" s="5"/>
      <c r="GC349" s="5"/>
      <c r="GD349" s="5"/>
      <c r="GE349" s="5"/>
      <c r="GF349" s="5"/>
      <c r="GG349" s="5"/>
      <c r="GH349" s="5"/>
      <c r="GI349" s="5"/>
      <c r="GJ349" s="5"/>
      <c r="GK349" s="5"/>
      <c r="GL349" s="5"/>
      <c r="GM349" s="5"/>
      <c r="GN349" s="5"/>
      <c r="GO349" s="5"/>
      <c r="GP349" s="5"/>
      <c r="GQ349" s="5"/>
      <c r="GR349" s="5"/>
      <c r="GS349" s="5"/>
      <c r="GT349" s="5"/>
      <c r="GU349" s="5"/>
      <c r="GV349" s="5"/>
      <c r="GW349" s="5"/>
      <c r="GX349" s="5"/>
      <c r="GY349" s="5"/>
      <c r="GZ349" s="5"/>
      <c r="HA349" s="5"/>
      <c r="HB349" s="5"/>
      <c r="HC349" s="5"/>
      <c r="HD349" s="5"/>
      <c r="HE349" s="5"/>
      <c r="HF349" s="5"/>
      <c r="HG349" s="5"/>
      <c r="HH349" s="5"/>
      <c r="HI349" s="5"/>
      <c r="HJ349" s="5"/>
      <c r="HK349" s="5"/>
      <c r="HL349" s="5"/>
      <c r="HM349" s="5"/>
      <c r="HN349" s="5"/>
      <c r="HO349" s="5"/>
      <c r="HP349" s="5"/>
      <c r="HQ349" s="5"/>
      <c r="HR349" s="5"/>
      <c r="HS349" s="5"/>
      <c r="HT349" s="5"/>
      <c r="HU349" s="5"/>
      <c r="HV349" s="5"/>
      <c r="HW349" s="5"/>
      <c r="HX349" s="5"/>
      <c r="HY349" s="5"/>
      <c r="HZ349" s="5"/>
      <c r="IA349" s="5"/>
      <c r="IB349" s="5"/>
      <c r="IC349" s="8"/>
      <c r="ID349" s="5"/>
      <c r="IE349" s="5"/>
      <c r="IF349" s="5"/>
      <c r="IG349" s="5"/>
      <c r="IH349" s="5"/>
      <c r="II349" s="5"/>
      <c r="IJ349" s="5"/>
      <c r="IK349" s="5"/>
      <c r="IL349" s="5"/>
      <c r="IM349" s="5"/>
      <c r="IN349" s="5"/>
      <c r="IO349" s="5"/>
      <c r="IP349" s="5"/>
      <c r="IQ349" s="5"/>
    </row>
    <row r="350" spans="1:251" s="38" customFormat="1" ht="14" customHeight="1">
      <c r="A350" s="65">
        <v>1.65</v>
      </c>
      <c r="B350" s="144" t="s">
        <v>292</v>
      </c>
      <c r="C350" s="6">
        <v>1983</v>
      </c>
      <c r="D350" s="5" t="s">
        <v>36</v>
      </c>
      <c r="E350" s="5" t="s">
        <v>218</v>
      </c>
      <c r="F350" s="6">
        <v>250217</v>
      </c>
      <c r="G350" s="5"/>
      <c r="H350" s="8"/>
      <c r="I350" s="8"/>
      <c r="J350" s="6">
        <v>79</v>
      </c>
      <c r="K350" s="5" t="s">
        <v>128</v>
      </c>
      <c r="L350" s="8" t="s">
        <v>130</v>
      </c>
      <c r="M350" s="5" t="s">
        <v>241</v>
      </c>
      <c r="N350" s="8" t="s">
        <v>293</v>
      </c>
      <c r="O350" s="106" t="s">
        <v>166</v>
      </c>
      <c r="P350" s="5" t="s">
        <v>180</v>
      </c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  <c r="FY350" s="8"/>
      <c r="FZ350" s="8"/>
      <c r="GA350" s="8"/>
      <c r="GB350" s="8"/>
      <c r="GC350" s="8"/>
      <c r="GD350" s="8"/>
      <c r="GE350" s="8"/>
      <c r="GF350" s="8"/>
      <c r="GG350" s="8"/>
      <c r="GH350" s="8"/>
      <c r="GI350" s="8"/>
      <c r="GJ350" s="8"/>
      <c r="GK350" s="8"/>
      <c r="GL350" s="8"/>
      <c r="GM350" s="8"/>
      <c r="GN350" s="8"/>
      <c r="GO350" s="8"/>
      <c r="GP350" s="8"/>
      <c r="GQ350" s="8"/>
      <c r="GR350" s="8"/>
      <c r="GS350" s="8"/>
      <c r="GT350" s="8"/>
      <c r="GU350" s="8"/>
      <c r="GV350" s="8"/>
      <c r="GW350" s="8"/>
      <c r="GX350" s="8"/>
      <c r="GY350" s="8"/>
      <c r="GZ350" s="8"/>
      <c r="HA350" s="8"/>
      <c r="HB350" s="8"/>
      <c r="HC350" s="8"/>
      <c r="HD350" s="8"/>
      <c r="HE350" s="8"/>
      <c r="HF350" s="8"/>
      <c r="HG350" s="8"/>
      <c r="HH350" s="8"/>
      <c r="HI350" s="8"/>
      <c r="HJ350" s="8"/>
      <c r="HK350" s="8"/>
      <c r="HL350" s="8"/>
      <c r="HM350" s="8"/>
      <c r="HN350" s="8"/>
      <c r="HO350" s="8"/>
      <c r="HP350" s="8"/>
      <c r="HQ350" s="8"/>
      <c r="HR350" s="8"/>
      <c r="HS350" s="8"/>
      <c r="HT350" s="8"/>
      <c r="HU350" s="8"/>
      <c r="HV350" s="8"/>
      <c r="HW350" s="5"/>
      <c r="HX350" s="5"/>
      <c r="HY350" s="5"/>
      <c r="HZ350" s="5"/>
      <c r="IA350" s="5"/>
      <c r="IB350" s="5"/>
      <c r="IC350" s="5"/>
      <c r="ID350" s="5"/>
      <c r="IE350" s="5"/>
      <c r="IF350" s="5"/>
      <c r="IG350" s="5"/>
      <c r="IH350" s="5"/>
      <c r="II350" s="5"/>
      <c r="IJ350" s="5"/>
      <c r="IK350" s="5"/>
      <c r="IL350" s="5"/>
      <c r="IM350" s="5"/>
      <c r="IN350" s="5"/>
      <c r="IO350" s="5"/>
      <c r="IP350" s="5"/>
      <c r="IQ350" s="5"/>
    </row>
    <row r="351" spans="1:251" s="38" customFormat="1" ht="14" customHeight="1">
      <c r="A351" s="65" t="s">
        <v>1023</v>
      </c>
      <c r="B351" s="128" t="s">
        <v>292</v>
      </c>
      <c r="C351" s="6">
        <v>1983</v>
      </c>
      <c r="D351" s="8" t="s">
        <v>268</v>
      </c>
      <c r="E351" s="5" t="s">
        <v>1020</v>
      </c>
      <c r="F351" s="6">
        <v>251004</v>
      </c>
      <c r="G351" s="5"/>
      <c r="H351" s="6"/>
      <c r="I351" s="6"/>
      <c r="J351" s="6"/>
      <c r="K351" s="5" t="s">
        <v>128</v>
      </c>
      <c r="L351" s="8" t="s">
        <v>334</v>
      </c>
      <c r="M351" s="5" t="s">
        <v>270</v>
      </c>
      <c r="N351" s="6" t="s">
        <v>293</v>
      </c>
      <c r="O351" s="106" t="s">
        <v>166</v>
      </c>
      <c r="P351" s="8" t="s">
        <v>180</v>
      </c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/>
      <c r="GG351" s="5"/>
      <c r="GH351" s="5"/>
      <c r="GI351" s="5"/>
      <c r="GJ351" s="5"/>
      <c r="GK351" s="5"/>
      <c r="GL351" s="5"/>
      <c r="GM351" s="5"/>
      <c r="GN351" s="5"/>
      <c r="GO351" s="5"/>
      <c r="GP351" s="5"/>
      <c r="GQ351" s="5"/>
      <c r="GR351" s="5"/>
      <c r="GS351" s="5"/>
      <c r="GT351" s="5"/>
      <c r="GU351" s="5"/>
      <c r="GV351" s="5"/>
      <c r="GW351" s="5"/>
      <c r="GX351" s="5"/>
      <c r="GY351" s="5"/>
      <c r="GZ351" s="5"/>
      <c r="HA351" s="5"/>
      <c r="HB351" s="5"/>
      <c r="HC351" s="5"/>
      <c r="HD351" s="5"/>
      <c r="HE351" s="5"/>
      <c r="HF351" s="5"/>
      <c r="HG351" s="5"/>
      <c r="HH351" s="5"/>
      <c r="HI351" s="5"/>
      <c r="HJ351" s="5"/>
      <c r="HK351" s="5"/>
      <c r="HL351" s="5"/>
      <c r="HM351" s="5"/>
      <c r="HN351" s="5"/>
      <c r="HO351" s="5"/>
      <c r="HP351" s="5"/>
      <c r="HQ351" s="5"/>
      <c r="HR351" s="5"/>
      <c r="HS351" s="5"/>
      <c r="HT351" s="5"/>
      <c r="HU351" s="5"/>
      <c r="HV351" s="5"/>
      <c r="HW351" s="5"/>
      <c r="HX351" s="5"/>
      <c r="HY351" s="5"/>
      <c r="HZ351" s="5"/>
      <c r="IA351" s="5"/>
      <c r="IB351" s="5"/>
      <c r="IC351" s="8"/>
      <c r="ID351" s="5"/>
      <c r="IE351" s="5"/>
      <c r="IF351" s="5"/>
      <c r="IG351" s="5"/>
      <c r="IH351" s="5"/>
      <c r="II351" s="5"/>
      <c r="IJ351" s="5"/>
      <c r="IK351" s="5"/>
      <c r="IL351" s="5"/>
      <c r="IM351" s="5"/>
      <c r="IN351" s="5"/>
      <c r="IO351" s="5"/>
      <c r="IP351" s="5"/>
      <c r="IQ351" s="5"/>
    </row>
    <row r="352" spans="1:251" s="38" customFormat="1" ht="14" customHeight="1">
      <c r="A352" s="86" t="s">
        <v>927</v>
      </c>
      <c r="B352" s="86" t="s">
        <v>366</v>
      </c>
      <c r="C352" s="86">
        <v>1981</v>
      </c>
      <c r="D352" s="100" t="s">
        <v>459</v>
      </c>
      <c r="E352" s="100" t="s">
        <v>460</v>
      </c>
      <c r="F352" s="100">
        <v>250908</v>
      </c>
      <c r="H352" s="36"/>
      <c r="I352" s="122">
        <v>283</v>
      </c>
      <c r="J352" s="122">
        <v>263</v>
      </c>
      <c r="K352" s="38" t="s">
        <v>128</v>
      </c>
      <c r="L352" s="8" t="s">
        <v>130</v>
      </c>
      <c r="M352" s="100" t="s">
        <v>239</v>
      </c>
      <c r="N352" s="100" t="s">
        <v>868</v>
      </c>
      <c r="O352" s="86" t="s">
        <v>166</v>
      </c>
      <c r="P352" s="86" t="s">
        <v>928</v>
      </c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00"/>
      <c r="AG352" s="100"/>
      <c r="AH352" s="100"/>
      <c r="AI352" s="100"/>
      <c r="AJ352" s="100"/>
      <c r="AK352" s="100"/>
      <c r="AL352" s="100"/>
      <c r="AM352" s="100"/>
      <c r="AN352" s="100"/>
      <c r="AO352" s="100"/>
      <c r="AP352" s="100"/>
      <c r="AQ352" s="100"/>
      <c r="AR352" s="100"/>
      <c r="AS352" s="100"/>
      <c r="AT352" s="100"/>
      <c r="AU352" s="100"/>
      <c r="AV352" s="100"/>
      <c r="AW352" s="100"/>
      <c r="AX352" s="100"/>
      <c r="AY352" s="100"/>
      <c r="AZ352" s="100"/>
      <c r="BA352" s="100"/>
      <c r="BB352" s="100"/>
      <c r="BC352" s="100"/>
      <c r="BD352" s="100"/>
      <c r="BE352" s="100"/>
      <c r="BF352" s="100"/>
      <c r="BG352" s="100"/>
      <c r="BH352" s="100"/>
      <c r="BI352" s="100"/>
      <c r="BJ352" s="100"/>
      <c r="BK352" s="100"/>
      <c r="BL352" s="100"/>
      <c r="BM352" s="100"/>
      <c r="BN352" s="100"/>
      <c r="BO352" s="100"/>
      <c r="BP352" s="100"/>
      <c r="BQ352" s="100"/>
      <c r="BR352" s="100"/>
      <c r="BS352" s="100"/>
      <c r="BT352" s="100"/>
      <c r="BU352" s="100"/>
      <c r="BV352" s="100"/>
      <c r="BW352" s="100"/>
      <c r="BX352" s="100"/>
      <c r="BY352" s="100"/>
      <c r="BZ352" s="100"/>
      <c r="CA352" s="100"/>
      <c r="CB352" s="100"/>
      <c r="CC352" s="100"/>
      <c r="CD352" s="100"/>
      <c r="CE352" s="100"/>
      <c r="CF352" s="100"/>
      <c r="CG352" s="100"/>
      <c r="CH352" s="100"/>
      <c r="CI352" s="100"/>
      <c r="CJ352" s="100"/>
      <c r="CK352" s="100"/>
      <c r="CL352" s="100"/>
      <c r="CM352" s="100"/>
      <c r="CN352" s="100"/>
      <c r="CO352" s="100"/>
      <c r="CP352" s="100"/>
      <c r="CQ352" s="100"/>
      <c r="CR352" s="100"/>
      <c r="CS352" s="100"/>
      <c r="CT352" s="100"/>
      <c r="CU352" s="100"/>
      <c r="CV352" s="100"/>
      <c r="CW352" s="100"/>
      <c r="CX352" s="100"/>
      <c r="CY352" s="100"/>
      <c r="CZ352" s="100"/>
      <c r="DA352" s="100"/>
      <c r="DB352" s="100"/>
      <c r="DC352" s="100"/>
      <c r="DD352" s="100"/>
      <c r="DE352" s="100"/>
      <c r="DF352" s="100"/>
      <c r="DG352" s="100"/>
      <c r="DH352" s="100"/>
      <c r="DI352" s="100"/>
      <c r="DJ352" s="100"/>
      <c r="DK352" s="100"/>
      <c r="DL352" s="100"/>
      <c r="DM352" s="100"/>
      <c r="DN352" s="100"/>
      <c r="DO352" s="100"/>
      <c r="DP352" s="100"/>
      <c r="DQ352" s="100"/>
      <c r="DR352" s="100"/>
      <c r="DS352" s="100"/>
      <c r="DT352" s="100"/>
      <c r="DU352" s="100"/>
      <c r="DV352" s="100"/>
      <c r="DW352" s="100"/>
      <c r="DX352" s="100"/>
      <c r="DY352" s="100"/>
      <c r="DZ352" s="100"/>
      <c r="EA352" s="100"/>
      <c r="EB352" s="100"/>
      <c r="EC352" s="100"/>
      <c r="ED352" s="100"/>
      <c r="EE352" s="100"/>
      <c r="EF352" s="100"/>
      <c r="EG352" s="100"/>
      <c r="EH352" s="100"/>
      <c r="EI352" s="100"/>
      <c r="EJ352" s="100"/>
      <c r="EK352" s="100"/>
      <c r="EL352" s="100"/>
      <c r="EM352" s="100"/>
      <c r="EN352" s="100"/>
      <c r="EO352" s="100"/>
      <c r="EP352" s="100"/>
      <c r="EQ352" s="100"/>
      <c r="ER352" s="100"/>
      <c r="ES352" s="100"/>
      <c r="ET352" s="100"/>
      <c r="EU352" s="100"/>
      <c r="EV352" s="100"/>
      <c r="EW352" s="100"/>
      <c r="EX352" s="100"/>
      <c r="EY352" s="100"/>
      <c r="EZ352" s="100"/>
      <c r="FA352" s="100"/>
      <c r="FB352" s="100"/>
      <c r="FC352" s="100"/>
      <c r="FD352" s="100"/>
      <c r="FE352" s="100"/>
      <c r="FF352" s="100"/>
      <c r="FG352" s="100"/>
      <c r="FH352" s="100"/>
      <c r="FI352" s="100"/>
      <c r="FJ352" s="100"/>
      <c r="FK352" s="100"/>
      <c r="FL352" s="100"/>
      <c r="FM352" s="100"/>
      <c r="FN352" s="100"/>
      <c r="FO352" s="100"/>
      <c r="FP352" s="100"/>
      <c r="FQ352" s="100"/>
      <c r="FR352" s="100"/>
      <c r="FS352" s="100"/>
      <c r="FT352" s="100"/>
      <c r="FU352" s="100"/>
      <c r="FV352" s="100"/>
      <c r="FW352" s="100"/>
      <c r="FX352" s="100"/>
      <c r="FY352" s="100"/>
      <c r="FZ352" s="100"/>
      <c r="GA352" s="100"/>
      <c r="GB352" s="100"/>
      <c r="GC352" s="100"/>
      <c r="GD352" s="100"/>
      <c r="GE352" s="100"/>
      <c r="GF352" s="100"/>
      <c r="GG352" s="100"/>
      <c r="GH352" s="100"/>
      <c r="GI352" s="100"/>
      <c r="GJ352" s="100"/>
      <c r="GK352" s="100"/>
      <c r="GL352" s="100"/>
      <c r="GM352" s="100"/>
      <c r="GN352" s="100"/>
      <c r="GO352" s="100"/>
      <c r="GP352" s="100"/>
      <c r="GQ352" s="100"/>
      <c r="GR352" s="100"/>
      <c r="GS352" s="100"/>
      <c r="GT352" s="100"/>
      <c r="GU352" s="100"/>
      <c r="GV352" s="100"/>
      <c r="GW352" s="100"/>
      <c r="GX352" s="100"/>
      <c r="GY352" s="100"/>
      <c r="GZ352" s="100"/>
      <c r="HA352" s="100"/>
      <c r="HB352" s="100"/>
      <c r="HC352" s="100"/>
      <c r="HD352" s="100"/>
      <c r="HE352" s="100"/>
      <c r="HF352" s="100"/>
      <c r="HG352" s="100"/>
      <c r="HH352" s="100"/>
      <c r="HI352" s="100"/>
      <c r="HJ352" s="100"/>
      <c r="HK352" s="100"/>
      <c r="HL352" s="100"/>
      <c r="HM352" s="100"/>
      <c r="HN352" s="100"/>
      <c r="HO352" s="100"/>
      <c r="HP352" s="100"/>
      <c r="HQ352" s="100"/>
      <c r="HR352" s="100"/>
      <c r="HS352" s="100"/>
      <c r="HT352" s="100"/>
      <c r="HU352" s="100"/>
      <c r="HV352" s="100"/>
      <c r="HW352" s="100"/>
      <c r="HX352" s="100"/>
      <c r="HY352" s="100"/>
      <c r="HZ352" s="100"/>
      <c r="IA352" s="100"/>
      <c r="IB352" s="100"/>
      <c r="IC352" s="100"/>
      <c r="ID352" s="100"/>
      <c r="IE352" s="100"/>
      <c r="IF352" s="100"/>
      <c r="IG352" s="100"/>
      <c r="IH352" s="100"/>
      <c r="II352" s="100"/>
      <c r="IJ352" s="100"/>
      <c r="IK352" s="100"/>
      <c r="IL352" s="100"/>
      <c r="IM352" s="100"/>
      <c r="IN352" s="100"/>
      <c r="IO352" s="100"/>
      <c r="IP352" s="100"/>
      <c r="IQ352" s="100"/>
    </row>
    <row r="353" spans="1:251" s="38" customFormat="1" ht="14" customHeight="1">
      <c r="A353" s="213" t="s">
        <v>1024</v>
      </c>
      <c r="B353" s="201" t="s">
        <v>366</v>
      </c>
      <c r="C353" s="6">
        <v>1981</v>
      </c>
      <c r="D353" s="201" t="s">
        <v>268</v>
      </c>
      <c r="E353" s="200" t="s">
        <v>1020</v>
      </c>
      <c r="F353" s="6">
        <v>25104</v>
      </c>
      <c r="G353" s="8"/>
      <c r="H353" s="107"/>
      <c r="I353" s="107"/>
      <c r="J353" s="107"/>
      <c r="K353" s="8" t="s">
        <v>128</v>
      </c>
      <c r="L353" s="200" t="s">
        <v>130</v>
      </c>
      <c r="M353" s="10" t="s">
        <v>380</v>
      </c>
      <c r="N353" s="201" t="s">
        <v>362</v>
      </c>
      <c r="O353" s="201" t="s">
        <v>166</v>
      </c>
      <c r="P353" s="8" t="s">
        <v>180</v>
      </c>
      <c r="Q353" s="9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  <c r="FY353" s="8"/>
      <c r="FZ353" s="8"/>
      <c r="GA353" s="8"/>
      <c r="GB353" s="8"/>
      <c r="GC353" s="8"/>
      <c r="GD353" s="8"/>
      <c r="GE353" s="8"/>
      <c r="GF353" s="8"/>
      <c r="GG353" s="8"/>
      <c r="GH353" s="8"/>
      <c r="GI353" s="8"/>
      <c r="GJ353" s="8"/>
      <c r="GK353" s="8"/>
      <c r="GL353" s="8"/>
      <c r="GM353" s="8"/>
      <c r="GN353" s="8"/>
      <c r="GO353" s="8"/>
      <c r="GP353" s="8"/>
      <c r="GQ353" s="8"/>
      <c r="GR353" s="8"/>
      <c r="GS353" s="8"/>
      <c r="GT353" s="8"/>
      <c r="GU353" s="8"/>
      <c r="GV353" s="8"/>
      <c r="GW353" s="8"/>
      <c r="GX353" s="8"/>
      <c r="GY353" s="8"/>
      <c r="GZ353" s="8"/>
      <c r="HA353" s="8"/>
      <c r="HB353" s="8"/>
      <c r="HC353" s="8"/>
      <c r="HD353" s="8"/>
      <c r="HE353" s="8"/>
      <c r="HF353" s="8"/>
      <c r="HG353" s="8"/>
      <c r="HH353" s="8"/>
      <c r="HI353" s="8"/>
      <c r="HJ353" s="8"/>
      <c r="HK353" s="8"/>
      <c r="HL353" s="8"/>
      <c r="HM353" s="8"/>
      <c r="HN353" s="8"/>
      <c r="HO353" s="8"/>
      <c r="HP353" s="8"/>
      <c r="HQ353" s="8"/>
      <c r="HR353" s="8"/>
      <c r="HS353" s="8"/>
      <c r="HT353" s="8"/>
      <c r="HU353" s="8"/>
      <c r="HV353" s="8"/>
      <c r="HW353" s="8"/>
      <c r="HX353" s="8"/>
      <c r="HY353" s="8"/>
      <c r="HZ353" s="8"/>
      <c r="IA353" s="8"/>
      <c r="IB353" s="8"/>
      <c r="IC353" s="8"/>
      <c r="ID353" s="8"/>
      <c r="IE353" s="8"/>
      <c r="IF353" s="8"/>
      <c r="IG353" s="8"/>
      <c r="IH353" s="8"/>
      <c r="II353" s="8"/>
      <c r="IJ353" s="8"/>
      <c r="IK353" s="8"/>
      <c r="IL353" s="8"/>
      <c r="IM353" s="8"/>
      <c r="IN353" s="8"/>
      <c r="IO353" s="8"/>
      <c r="IP353" s="8"/>
      <c r="IQ353" s="8"/>
    </row>
    <row r="354" spans="1:251" s="38" customFormat="1" ht="14" customHeight="1">
      <c r="A354" s="39" t="s">
        <v>563</v>
      </c>
      <c r="B354" s="39" t="s">
        <v>113</v>
      </c>
      <c r="C354" s="39">
        <v>1969</v>
      </c>
      <c r="D354" s="203" t="s">
        <v>459</v>
      </c>
      <c r="E354" s="39" t="s">
        <v>460</v>
      </c>
      <c r="F354" s="39">
        <v>250505</v>
      </c>
      <c r="G354" s="205"/>
      <c r="H354" s="36"/>
      <c r="I354" s="36">
        <v>190</v>
      </c>
      <c r="J354" s="36">
        <v>371</v>
      </c>
      <c r="K354" s="205" t="s">
        <v>128</v>
      </c>
      <c r="L354" s="136" t="s">
        <v>194</v>
      </c>
      <c r="M354" s="36" t="s">
        <v>239</v>
      </c>
      <c r="N354" s="36" t="s">
        <v>531</v>
      </c>
      <c r="O354" s="39" t="s">
        <v>511</v>
      </c>
      <c r="P354" s="205" t="s">
        <v>15</v>
      </c>
      <c r="Q354" s="205"/>
      <c r="R354" s="205"/>
      <c r="S354" s="39" t="s">
        <v>479</v>
      </c>
      <c r="T354" s="205">
        <v>41</v>
      </c>
      <c r="U354" s="205"/>
      <c r="V354" s="205"/>
      <c r="W354" s="205"/>
      <c r="X354" s="205"/>
      <c r="Y354" s="205"/>
      <c r="Z354" s="205"/>
      <c r="AA354" s="205"/>
      <c r="AB354" s="205"/>
      <c r="AC354" s="205"/>
      <c r="AD354" s="205"/>
      <c r="AE354" s="205"/>
      <c r="AF354" s="205"/>
      <c r="AG354" s="205"/>
      <c r="AH354" s="205"/>
      <c r="AI354" s="205"/>
      <c r="AJ354" s="205"/>
      <c r="AK354" s="205"/>
      <c r="AL354" s="205"/>
      <c r="AM354" s="205"/>
      <c r="AN354" s="205"/>
      <c r="AO354" s="205"/>
      <c r="AP354" s="205"/>
      <c r="AQ354" s="205"/>
      <c r="AR354" s="205"/>
      <c r="AS354" s="205"/>
      <c r="AT354" s="205"/>
      <c r="AU354" s="205"/>
      <c r="AV354" s="205"/>
      <c r="AW354" s="205"/>
      <c r="AX354" s="205"/>
      <c r="AY354" s="205"/>
      <c r="AZ354" s="205"/>
      <c r="BA354" s="205"/>
      <c r="BB354" s="205"/>
      <c r="BC354" s="205"/>
      <c r="BD354" s="205"/>
      <c r="BE354" s="205"/>
      <c r="BF354" s="205"/>
      <c r="BG354" s="205"/>
      <c r="BH354" s="205"/>
      <c r="BI354" s="205"/>
      <c r="BJ354" s="205"/>
      <c r="BK354" s="205"/>
      <c r="BL354" s="205"/>
      <c r="BM354" s="205"/>
      <c r="BN354" s="205"/>
      <c r="BO354" s="205"/>
      <c r="BP354" s="205"/>
      <c r="BQ354" s="205"/>
      <c r="BR354" s="205"/>
      <c r="BS354" s="205"/>
      <c r="BT354" s="205"/>
      <c r="BU354" s="205"/>
      <c r="BV354" s="205"/>
      <c r="BW354" s="205"/>
      <c r="BX354" s="205"/>
      <c r="BY354" s="205"/>
      <c r="BZ354" s="205"/>
      <c r="CA354" s="205"/>
      <c r="CB354" s="205"/>
      <c r="CC354" s="205"/>
      <c r="CD354" s="205"/>
      <c r="CE354" s="205"/>
      <c r="CF354" s="205"/>
      <c r="CG354" s="205"/>
      <c r="CH354" s="205"/>
      <c r="CI354" s="205"/>
      <c r="CJ354" s="205"/>
      <c r="CK354" s="205"/>
      <c r="CL354" s="205"/>
      <c r="CM354" s="205"/>
      <c r="CN354" s="205"/>
      <c r="CO354" s="205"/>
      <c r="CP354" s="205"/>
      <c r="CQ354" s="205"/>
      <c r="CR354" s="205"/>
      <c r="CS354" s="205"/>
      <c r="CT354" s="205"/>
      <c r="CU354" s="205"/>
      <c r="CV354" s="205"/>
      <c r="CW354" s="205"/>
      <c r="CX354" s="205"/>
      <c r="CY354" s="205"/>
      <c r="CZ354" s="205"/>
      <c r="DA354" s="205"/>
      <c r="DB354" s="205"/>
      <c r="DC354" s="205"/>
      <c r="DD354" s="205"/>
      <c r="DE354" s="205"/>
      <c r="DF354" s="205"/>
      <c r="DG354" s="205"/>
      <c r="DH354" s="205"/>
      <c r="DI354" s="205"/>
      <c r="DJ354" s="205"/>
      <c r="DK354" s="205"/>
      <c r="DL354" s="205"/>
      <c r="DM354" s="205"/>
      <c r="DN354" s="205"/>
      <c r="DO354" s="205"/>
      <c r="DP354" s="205"/>
      <c r="DQ354" s="205"/>
      <c r="DR354" s="205"/>
      <c r="DS354" s="205"/>
      <c r="DT354" s="205"/>
      <c r="DU354" s="205"/>
      <c r="DV354" s="205"/>
      <c r="DW354" s="205"/>
      <c r="DX354" s="205"/>
      <c r="DY354" s="205"/>
      <c r="DZ354" s="205"/>
      <c r="EA354" s="205"/>
      <c r="EB354" s="205"/>
      <c r="EC354" s="205"/>
      <c r="ED354" s="205"/>
      <c r="EE354" s="205"/>
      <c r="EF354" s="205"/>
      <c r="EG354" s="205"/>
      <c r="EH354" s="205"/>
      <c r="EI354" s="205"/>
      <c r="EJ354" s="205"/>
      <c r="EK354" s="205"/>
      <c r="EL354" s="205"/>
      <c r="EM354" s="205"/>
      <c r="EN354" s="205"/>
      <c r="EO354" s="205"/>
      <c r="EP354" s="205"/>
      <c r="EQ354" s="205"/>
      <c r="ER354" s="205"/>
      <c r="ES354" s="205"/>
      <c r="ET354" s="205"/>
      <c r="EU354" s="205"/>
      <c r="EV354" s="205"/>
      <c r="EW354" s="205"/>
      <c r="EX354" s="205"/>
      <c r="EY354" s="205"/>
      <c r="EZ354" s="205"/>
      <c r="FA354" s="205"/>
      <c r="FB354" s="205"/>
      <c r="FC354" s="205"/>
      <c r="FD354" s="205"/>
      <c r="FE354" s="205"/>
      <c r="FF354" s="205"/>
      <c r="FG354" s="205"/>
      <c r="FH354" s="205"/>
      <c r="FI354" s="205"/>
      <c r="FJ354" s="205"/>
      <c r="FK354" s="205"/>
      <c r="FL354" s="205"/>
      <c r="FM354" s="205"/>
      <c r="FN354" s="205"/>
      <c r="FO354" s="205"/>
      <c r="FP354" s="205"/>
      <c r="FQ354" s="205"/>
      <c r="FR354" s="205"/>
      <c r="FS354" s="205"/>
      <c r="FT354" s="205"/>
      <c r="FU354" s="205"/>
      <c r="FV354" s="205"/>
      <c r="FW354" s="205"/>
      <c r="FX354" s="205"/>
      <c r="FY354" s="205"/>
      <c r="FZ354" s="205"/>
      <c r="GA354" s="205"/>
      <c r="GB354" s="205"/>
      <c r="GC354" s="205"/>
      <c r="GD354" s="205"/>
      <c r="GE354" s="205"/>
      <c r="GF354" s="205"/>
      <c r="GG354" s="205"/>
      <c r="GH354" s="205"/>
      <c r="GI354" s="205"/>
      <c r="GJ354" s="205"/>
      <c r="GK354" s="205"/>
      <c r="GL354" s="205"/>
      <c r="GM354" s="205"/>
      <c r="GN354" s="205"/>
      <c r="GO354" s="205"/>
      <c r="GP354" s="205"/>
      <c r="GQ354" s="205"/>
      <c r="GR354" s="205"/>
      <c r="GS354" s="205"/>
      <c r="GT354" s="205"/>
      <c r="GU354" s="205"/>
      <c r="GV354" s="205"/>
      <c r="GW354" s="205"/>
      <c r="GX354" s="205"/>
      <c r="GY354" s="205"/>
      <c r="GZ354" s="205"/>
      <c r="HA354" s="205"/>
      <c r="HB354" s="205"/>
      <c r="HC354" s="205"/>
      <c r="HD354" s="205"/>
      <c r="HE354" s="205"/>
      <c r="HF354" s="205"/>
      <c r="HG354" s="205"/>
      <c r="HH354" s="205"/>
      <c r="HI354" s="205"/>
      <c r="HJ354" s="205"/>
      <c r="HK354" s="205"/>
      <c r="HL354" s="205"/>
      <c r="HM354" s="205"/>
      <c r="HN354" s="205"/>
      <c r="HO354" s="205"/>
      <c r="HP354" s="205"/>
      <c r="HQ354" s="205"/>
      <c r="HR354" s="205"/>
      <c r="HS354" s="205"/>
      <c r="HT354" s="205"/>
      <c r="HU354" s="205"/>
      <c r="HV354" s="205"/>
      <c r="HW354" s="205"/>
      <c r="HX354" s="205"/>
      <c r="HY354" s="205"/>
      <c r="HZ354" s="205"/>
      <c r="IA354" s="205"/>
      <c r="IB354" s="205"/>
      <c r="IC354" s="205"/>
      <c r="ID354" s="205"/>
      <c r="IE354" s="205"/>
      <c r="IF354" s="205"/>
      <c r="IG354" s="205"/>
      <c r="IH354" s="205"/>
      <c r="II354" s="205"/>
      <c r="IJ354" s="205"/>
      <c r="IK354" s="205"/>
      <c r="IL354" s="205"/>
      <c r="IM354" s="205"/>
      <c r="IN354" s="205"/>
      <c r="IO354" s="205"/>
      <c r="IP354" s="205"/>
      <c r="IQ354" s="205"/>
    </row>
    <row r="355" spans="1:251" s="235" customFormat="1" ht="14" customHeight="1">
      <c r="A355" s="71" t="s">
        <v>704</v>
      </c>
      <c r="B355" s="71" t="s">
        <v>113</v>
      </c>
      <c r="C355" s="71">
        <v>1969</v>
      </c>
      <c r="D355" s="71" t="s">
        <v>686</v>
      </c>
      <c r="E355" s="71" t="s">
        <v>460</v>
      </c>
      <c r="F355" s="71">
        <v>250519</v>
      </c>
      <c r="G355" s="11"/>
      <c r="H355" s="6"/>
      <c r="I355" s="6"/>
      <c r="J355" s="6">
        <v>51</v>
      </c>
      <c r="K355" s="71" t="s">
        <v>128</v>
      </c>
      <c r="L355" s="197" t="s">
        <v>194</v>
      </c>
      <c r="M355" s="71" t="s">
        <v>239</v>
      </c>
      <c r="N355" s="71" t="s">
        <v>531</v>
      </c>
      <c r="O355" s="71" t="s">
        <v>511</v>
      </c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1"/>
      <c r="AD355" s="71"/>
      <c r="AE355" s="71"/>
      <c r="AF355" s="71"/>
      <c r="AG355" s="71"/>
      <c r="AH355" s="71"/>
      <c r="AI355" s="71"/>
      <c r="AJ355" s="71"/>
      <c r="AK355" s="71"/>
      <c r="AL355" s="71"/>
      <c r="AM355" s="71"/>
      <c r="AN355" s="71"/>
      <c r="AO355" s="71"/>
      <c r="AP355" s="71"/>
      <c r="AQ355" s="71"/>
      <c r="AR355" s="71"/>
      <c r="AS355" s="71"/>
      <c r="AT355" s="71"/>
      <c r="AU355" s="71"/>
      <c r="AV355" s="71"/>
      <c r="AW355" s="71"/>
      <c r="AX355" s="71"/>
      <c r="AY355" s="71"/>
      <c r="AZ355" s="71"/>
      <c r="BA355" s="71"/>
      <c r="BB355" s="71"/>
      <c r="BC355" s="71"/>
      <c r="BD355" s="71"/>
      <c r="BE355" s="71"/>
      <c r="BF355" s="71"/>
      <c r="BG355" s="71"/>
      <c r="BH355" s="71"/>
      <c r="BI355" s="71"/>
      <c r="BJ355" s="71"/>
      <c r="BK355" s="71"/>
      <c r="BL355" s="71"/>
      <c r="BM355" s="71"/>
      <c r="BN355" s="71"/>
      <c r="BO355" s="71"/>
      <c r="BP355" s="71"/>
      <c r="BQ355" s="71"/>
      <c r="BR355" s="71"/>
      <c r="BS355" s="71"/>
      <c r="BT355" s="71"/>
      <c r="BU355" s="71"/>
      <c r="BV355" s="71"/>
      <c r="BW355" s="71"/>
      <c r="BX355" s="71"/>
      <c r="BY355" s="71"/>
      <c r="BZ355" s="71"/>
      <c r="CA355" s="71"/>
      <c r="CB355" s="71"/>
      <c r="CC355" s="71"/>
      <c r="CD355" s="71"/>
      <c r="CE355" s="71"/>
      <c r="CF355" s="71"/>
      <c r="CG355" s="71"/>
      <c r="CH355" s="71"/>
      <c r="CI355" s="71"/>
      <c r="CJ355" s="71"/>
      <c r="CK355" s="71"/>
      <c r="CL355" s="71"/>
      <c r="CM355" s="71"/>
      <c r="CN355" s="71"/>
      <c r="CO355" s="71"/>
      <c r="CP355" s="71"/>
      <c r="CQ355" s="71"/>
      <c r="CR355" s="71"/>
      <c r="CS355" s="71"/>
      <c r="CT355" s="71"/>
      <c r="CU355" s="71"/>
      <c r="CV355" s="71"/>
      <c r="CW355" s="71"/>
      <c r="CX355" s="71"/>
      <c r="CY355" s="71"/>
      <c r="CZ355" s="71"/>
      <c r="DA355" s="71"/>
      <c r="DB355" s="71"/>
      <c r="DC355" s="71"/>
      <c r="DD355" s="71"/>
      <c r="DE355" s="71"/>
      <c r="DF355" s="71"/>
      <c r="DG355" s="71"/>
      <c r="DH355" s="71"/>
      <c r="DI355" s="71"/>
      <c r="DJ355" s="71"/>
      <c r="DK355" s="71"/>
      <c r="DL355" s="71"/>
      <c r="DM355" s="71"/>
      <c r="DN355" s="71"/>
      <c r="DO355" s="71"/>
      <c r="DP355" s="71"/>
      <c r="DQ355" s="71"/>
      <c r="DR355" s="71"/>
      <c r="DS355" s="71"/>
      <c r="DT355" s="71"/>
      <c r="DU355" s="71"/>
      <c r="DV355" s="71"/>
      <c r="DW355" s="71"/>
      <c r="DX355" s="71"/>
      <c r="DY355" s="71"/>
      <c r="DZ355" s="71"/>
      <c r="EA355" s="71"/>
      <c r="EB355" s="71"/>
      <c r="EC355" s="71"/>
      <c r="ED355" s="71"/>
      <c r="EE355" s="71"/>
      <c r="EF355" s="71"/>
      <c r="EG355" s="71"/>
      <c r="EH355" s="71"/>
      <c r="EI355" s="71"/>
      <c r="EJ355" s="71"/>
      <c r="EK355" s="71"/>
      <c r="EL355" s="71"/>
      <c r="EM355" s="71"/>
      <c r="EN355" s="71"/>
      <c r="EO355" s="71"/>
      <c r="EP355" s="71"/>
      <c r="EQ355" s="71"/>
      <c r="ER355" s="71"/>
      <c r="ES355" s="71"/>
      <c r="ET355" s="71"/>
      <c r="EU355" s="71"/>
      <c r="EV355" s="71"/>
      <c r="EW355" s="71"/>
      <c r="EX355" s="71"/>
      <c r="EY355" s="71"/>
      <c r="EZ355" s="71"/>
      <c r="FA355" s="71"/>
      <c r="FB355" s="71"/>
      <c r="FC355" s="71"/>
      <c r="FD355" s="71"/>
      <c r="FE355" s="71"/>
      <c r="FF355" s="71"/>
      <c r="FG355" s="71"/>
      <c r="FH355" s="71"/>
      <c r="FI355" s="71"/>
      <c r="FJ355" s="71"/>
      <c r="FK355" s="71"/>
      <c r="FL355" s="71"/>
      <c r="FM355" s="71"/>
      <c r="FN355" s="71"/>
      <c r="FO355" s="71"/>
      <c r="FP355" s="71"/>
      <c r="FQ355" s="71"/>
      <c r="FR355" s="71"/>
      <c r="FS355" s="71"/>
      <c r="FT355" s="71"/>
      <c r="FU355" s="71"/>
      <c r="FV355" s="71"/>
      <c r="FW355" s="71"/>
      <c r="FX355" s="71"/>
      <c r="FY355" s="71"/>
      <c r="FZ355" s="71"/>
      <c r="GA355" s="71"/>
      <c r="GB355" s="71"/>
      <c r="GC355" s="71"/>
      <c r="GD355" s="71"/>
      <c r="GE355" s="71"/>
      <c r="GF355" s="71"/>
      <c r="GG355" s="71"/>
      <c r="GH355" s="71"/>
      <c r="GI355" s="71"/>
      <c r="GJ355" s="71"/>
      <c r="GK355" s="71"/>
      <c r="GL355" s="71"/>
      <c r="GM355" s="71"/>
      <c r="GN355" s="71"/>
      <c r="GO355" s="71"/>
      <c r="GP355" s="71"/>
      <c r="GQ355" s="71"/>
      <c r="GR355" s="71"/>
      <c r="GS355" s="71"/>
      <c r="GT355" s="71"/>
      <c r="GU355" s="71"/>
      <c r="GV355" s="71"/>
      <c r="GW355" s="71"/>
      <c r="GX355" s="71"/>
      <c r="GY355" s="71"/>
      <c r="GZ355" s="71"/>
      <c r="HA355" s="71"/>
      <c r="HB355" s="71"/>
      <c r="HC355" s="71"/>
      <c r="HD355" s="71"/>
      <c r="HE355" s="71"/>
      <c r="HF355" s="71"/>
      <c r="HG355" s="71"/>
      <c r="HH355" s="71"/>
      <c r="HI355" s="71"/>
      <c r="HJ355" s="71"/>
      <c r="HK355" s="71"/>
      <c r="HL355" s="71"/>
      <c r="HM355" s="71"/>
      <c r="HN355" s="71"/>
      <c r="HO355" s="71"/>
      <c r="HP355" s="71"/>
      <c r="HQ355" s="71"/>
      <c r="HR355" s="71"/>
      <c r="HS355" s="71"/>
      <c r="HT355" s="71"/>
      <c r="HU355" s="71"/>
      <c r="HV355" s="71"/>
      <c r="HW355" s="71"/>
      <c r="HX355" s="71"/>
      <c r="HY355" s="71"/>
      <c r="HZ355" s="71"/>
      <c r="IA355" s="71"/>
      <c r="IB355" s="71"/>
      <c r="IC355" s="71"/>
      <c r="ID355" s="71"/>
      <c r="IE355" s="71"/>
      <c r="IF355" s="71"/>
      <c r="IG355" s="71"/>
      <c r="IH355" s="71"/>
      <c r="II355" s="71"/>
      <c r="IJ355" s="71"/>
      <c r="IK355" s="71"/>
      <c r="IL355" s="71"/>
      <c r="IM355" s="71"/>
      <c r="IN355" s="71"/>
      <c r="IO355" s="71"/>
      <c r="IP355" s="71"/>
      <c r="IQ355" s="71"/>
    </row>
    <row r="356" spans="1:251" s="235" customFormat="1" ht="14" customHeight="1">
      <c r="A356" s="39" t="s">
        <v>564</v>
      </c>
      <c r="B356" s="204" t="s">
        <v>363</v>
      </c>
      <c r="C356" s="39">
        <v>1983</v>
      </c>
      <c r="D356" s="203" t="s">
        <v>459</v>
      </c>
      <c r="E356" s="39" t="s">
        <v>460</v>
      </c>
      <c r="F356" s="39">
        <v>250505</v>
      </c>
      <c r="G356" s="205"/>
      <c r="H356" s="36"/>
      <c r="I356" s="36">
        <v>387</v>
      </c>
      <c r="J356" s="36">
        <v>397</v>
      </c>
      <c r="K356" s="205" t="s">
        <v>128</v>
      </c>
      <c r="L356" s="205" t="s">
        <v>130</v>
      </c>
      <c r="M356" s="36" t="s">
        <v>239</v>
      </c>
      <c r="N356" s="36" t="s">
        <v>293</v>
      </c>
      <c r="O356" s="39" t="s">
        <v>511</v>
      </c>
      <c r="P356" s="205" t="s">
        <v>15</v>
      </c>
      <c r="Q356" s="205"/>
      <c r="R356" s="205"/>
      <c r="S356" s="39"/>
      <c r="T356" s="205">
        <v>63</v>
      </c>
      <c r="U356" s="205"/>
      <c r="V356" s="205"/>
      <c r="W356" s="205"/>
      <c r="X356" s="205"/>
      <c r="Y356" s="205"/>
      <c r="Z356" s="205"/>
      <c r="AA356" s="205"/>
      <c r="AB356" s="205"/>
      <c r="AC356" s="205"/>
      <c r="AD356" s="205"/>
      <c r="AE356" s="205"/>
      <c r="AF356" s="205"/>
      <c r="AG356" s="205"/>
      <c r="AH356" s="205"/>
      <c r="AI356" s="205"/>
      <c r="AJ356" s="205"/>
      <c r="AK356" s="205"/>
      <c r="AL356" s="205"/>
      <c r="AM356" s="205"/>
      <c r="AN356" s="205"/>
      <c r="AO356" s="205"/>
      <c r="AP356" s="205"/>
      <c r="AQ356" s="205"/>
      <c r="AR356" s="205"/>
      <c r="AS356" s="205"/>
      <c r="AT356" s="205"/>
      <c r="AU356" s="205"/>
      <c r="AV356" s="205"/>
      <c r="AW356" s="205"/>
      <c r="AX356" s="205"/>
      <c r="AY356" s="205"/>
      <c r="AZ356" s="205"/>
      <c r="BA356" s="205"/>
      <c r="BB356" s="205"/>
      <c r="BC356" s="205"/>
      <c r="BD356" s="205"/>
      <c r="BE356" s="205"/>
      <c r="BF356" s="205"/>
      <c r="BG356" s="205"/>
      <c r="BH356" s="205"/>
      <c r="BI356" s="205"/>
      <c r="BJ356" s="205"/>
      <c r="BK356" s="205"/>
      <c r="BL356" s="205"/>
      <c r="BM356" s="205"/>
      <c r="BN356" s="205"/>
      <c r="BO356" s="205"/>
      <c r="BP356" s="205"/>
      <c r="BQ356" s="205"/>
      <c r="BR356" s="205"/>
      <c r="BS356" s="205"/>
      <c r="BT356" s="205"/>
      <c r="BU356" s="205"/>
      <c r="BV356" s="205"/>
      <c r="BW356" s="205"/>
      <c r="BX356" s="205"/>
      <c r="BY356" s="205"/>
      <c r="BZ356" s="205"/>
      <c r="CA356" s="205"/>
      <c r="CB356" s="205"/>
      <c r="CC356" s="205"/>
      <c r="CD356" s="205"/>
      <c r="CE356" s="205"/>
      <c r="CF356" s="205"/>
      <c r="CG356" s="205"/>
      <c r="CH356" s="205"/>
      <c r="CI356" s="205"/>
      <c r="CJ356" s="205"/>
      <c r="CK356" s="205"/>
      <c r="CL356" s="205"/>
      <c r="CM356" s="205"/>
      <c r="CN356" s="205"/>
      <c r="CO356" s="205"/>
      <c r="CP356" s="205"/>
      <c r="CQ356" s="205"/>
      <c r="CR356" s="205"/>
      <c r="CS356" s="205"/>
      <c r="CT356" s="205"/>
      <c r="CU356" s="205"/>
      <c r="CV356" s="205"/>
      <c r="CW356" s="205"/>
      <c r="CX356" s="205"/>
      <c r="CY356" s="205"/>
      <c r="CZ356" s="205"/>
      <c r="DA356" s="205"/>
      <c r="DB356" s="205"/>
      <c r="DC356" s="205"/>
      <c r="DD356" s="205"/>
      <c r="DE356" s="205"/>
      <c r="DF356" s="205"/>
      <c r="DG356" s="205"/>
      <c r="DH356" s="205"/>
      <c r="DI356" s="205"/>
      <c r="DJ356" s="205"/>
      <c r="DK356" s="205"/>
      <c r="DL356" s="205"/>
      <c r="DM356" s="205"/>
      <c r="DN356" s="205"/>
      <c r="DO356" s="205"/>
      <c r="DP356" s="205"/>
      <c r="DQ356" s="205"/>
      <c r="DR356" s="205"/>
      <c r="DS356" s="205"/>
      <c r="DT356" s="205"/>
      <c r="DU356" s="205"/>
      <c r="DV356" s="205"/>
      <c r="DW356" s="205"/>
      <c r="DX356" s="205"/>
      <c r="DY356" s="205"/>
      <c r="DZ356" s="205"/>
      <c r="EA356" s="205"/>
      <c r="EB356" s="205"/>
      <c r="EC356" s="205"/>
      <c r="ED356" s="205"/>
      <c r="EE356" s="205"/>
      <c r="EF356" s="205"/>
      <c r="EG356" s="205"/>
      <c r="EH356" s="205"/>
      <c r="EI356" s="205"/>
      <c r="EJ356" s="205"/>
      <c r="EK356" s="205"/>
      <c r="EL356" s="205"/>
      <c r="EM356" s="205"/>
      <c r="EN356" s="205"/>
      <c r="EO356" s="205"/>
      <c r="EP356" s="205"/>
      <c r="EQ356" s="205"/>
      <c r="ER356" s="205"/>
      <c r="ES356" s="205"/>
      <c r="ET356" s="205"/>
      <c r="EU356" s="205"/>
      <c r="EV356" s="205"/>
      <c r="EW356" s="205"/>
      <c r="EX356" s="205"/>
      <c r="EY356" s="205"/>
      <c r="EZ356" s="205"/>
      <c r="FA356" s="205"/>
      <c r="FB356" s="205"/>
      <c r="FC356" s="205"/>
      <c r="FD356" s="205"/>
      <c r="FE356" s="205"/>
      <c r="FF356" s="205"/>
      <c r="FG356" s="205"/>
      <c r="FH356" s="205"/>
      <c r="FI356" s="205"/>
      <c r="FJ356" s="205"/>
      <c r="FK356" s="205"/>
      <c r="FL356" s="205"/>
      <c r="FM356" s="205"/>
      <c r="FN356" s="205"/>
      <c r="FO356" s="205"/>
      <c r="FP356" s="205"/>
      <c r="FQ356" s="205"/>
      <c r="FR356" s="205"/>
      <c r="FS356" s="205"/>
      <c r="FT356" s="205"/>
      <c r="FU356" s="205"/>
      <c r="FV356" s="205"/>
      <c r="FW356" s="205"/>
      <c r="FX356" s="205"/>
      <c r="FY356" s="205"/>
      <c r="FZ356" s="205"/>
      <c r="GA356" s="205"/>
      <c r="GB356" s="205"/>
      <c r="GC356" s="205"/>
      <c r="GD356" s="205"/>
      <c r="GE356" s="205"/>
      <c r="GF356" s="205"/>
      <c r="GG356" s="205"/>
      <c r="GH356" s="205"/>
      <c r="GI356" s="205"/>
      <c r="GJ356" s="205"/>
      <c r="GK356" s="205"/>
      <c r="GL356" s="205"/>
      <c r="GM356" s="205"/>
      <c r="GN356" s="205"/>
      <c r="GO356" s="205"/>
      <c r="GP356" s="205"/>
      <c r="GQ356" s="205"/>
      <c r="GR356" s="205"/>
      <c r="GS356" s="205"/>
      <c r="GT356" s="205"/>
      <c r="GU356" s="205"/>
      <c r="GV356" s="205"/>
      <c r="GW356" s="205"/>
      <c r="GX356" s="205"/>
      <c r="GY356" s="205"/>
      <c r="GZ356" s="205"/>
      <c r="HA356" s="205"/>
      <c r="HB356" s="205"/>
      <c r="HC356" s="205"/>
      <c r="HD356" s="205"/>
      <c r="HE356" s="205"/>
      <c r="HF356" s="205"/>
      <c r="HG356" s="205"/>
      <c r="HH356" s="205"/>
      <c r="HI356" s="205"/>
      <c r="HJ356" s="205"/>
      <c r="HK356" s="205"/>
      <c r="HL356" s="205"/>
      <c r="HM356" s="205"/>
      <c r="HN356" s="205"/>
      <c r="HO356" s="205"/>
      <c r="HP356" s="205"/>
      <c r="HQ356" s="205"/>
      <c r="HR356" s="205"/>
      <c r="HS356" s="205"/>
      <c r="HT356" s="205"/>
      <c r="HU356" s="205"/>
      <c r="HV356" s="205"/>
      <c r="HW356" s="205"/>
      <c r="HX356" s="205"/>
      <c r="HY356" s="205"/>
      <c r="HZ356" s="205"/>
      <c r="IA356" s="205"/>
      <c r="IB356" s="205"/>
      <c r="IC356" s="205"/>
      <c r="ID356" s="205"/>
      <c r="IE356" s="205"/>
      <c r="IF356" s="205"/>
      <c r="IG356" s="205"/>
      <c r="IH356" s="205"/>
      <c r="II356" s="205"/>
      <c r="IJ356" s="205"/>
      <c r="IK356" s="205"/>
      <c r="IL356" s="205"/>
      <c r="IM356" s="205"/>
      <c r="IN356" s="205"/>
      <c r="IO356" s="205"/>
      <c r="IP356" s="205"/>
      <c r="IQ356" s="205">
        <f>SUM(B356:IP356)</f>
        <v>253335</v>
      </c>
    </row>
    <row r="357" spans="1:251" s="235" customFormat="1" ht="14" customHeight="1">
      <c r="A357" s="213" t="s">
        <v>393</v>
      </c>
      <c r="B357" s="201" t="s">
        <v>363</v>
      </c>
      <c r="C357" s="6">
        <v>1983</v>
      </c>
      <c r="D357" s="201" t="s">
        <v>268</v>
      </c>
      <c r="E357" s="200" t="s">
        <v>382</v>
      </c>
      <c r="F357" s="6">
        <v>250426</v>
      </c>
      <c r="G357" s="8"/>
      <c r="H357" s="107"/>
      <c r="I357" s="107"/>
      <c r="J357" s="107"/>
      <c r="K357" s="8" t="s">
        <v>128</v>
      </c>
      <c r="L357" s="200" t="s">
        <v>334</v>
      </c>
      <c r="M357" s="10" t="s">
        <v>380</v>
      </c>
      <c r="N357" s="201" t="s">
        <v>362</v>
      </c>
      <c r="O357" s="201" t="s">
        <v>166</v>
      </c>
      <c r="P357" s="8" t="s">
        <v>180</v>
      </c>
      <c r="Q357" s="9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  <c r="FY357" s="8"/>
      <c r="FZ357" s="8"/>
      <c r="GA357" s="8"/>
      <c r="GB357" s="8"/>
      <c r="GC357" s="8"/>
      <c r="GD357" s="8"/>
      <c r="GE357" s="8"/>
      <c r="GF357" s="8"/>
      <c r="GG357" s="8"/>
      <c r="GH357" s="8"/>
      <c r="GI357" s="8"/>
      <c r="GJ357" s="8"/>
      <c r="GK357" s="8"/>
      <c r="GL357" s="8"/>
      <c r="GM357" s="8"/>
      <c r="GN357" s="8"/>
      <c r="GO357" s="8"/>
      <c r="GP357" s="8"/>
      <c r="GQ357" s="8"/>
      <c r="GR357" s="8"/>
      <c r="GS357" s="8"/>
      <c r="GT357" s="8"/>
      <c r="GU357" s="8"/>
      <c r="GV357" s="8"/>
      <c r="GW357" s="8"/>
      <c r="GX357" s="8"/>
      <c r="GY357" s="8"/>
      <c r="GZ357" s="8"/>
      <c r="HA357" s="8"/>
      <c r="HB357" s="8"/>
      <c r="HC357" s="8"/>
      <c r="HD357" s="8"/>
      <c r="HE357" s="8"/>
      <c r="HF357" s="8"/>
      <c r="HG357" s="8"/>
      <c r="HH357" s="8"/>
      <c r="HI357" s="8"/>
      <c r="HJ357" s="8"/>
      <c r="HK357" s="8"/>
      <c r="HL357" s="8"/>
      <c r="HM357" s="8"/>
      <c r="HN357" s="8"/>
      <c r="HO357" s="8"/>
      <c r="HP357" s="8"/>
      <c r="HQ357" s="8"/>
      <c r="HR357" s="8"/>
      <c r="HS357" s="8"/>
      <c r="HT357" s="8"/>
      <c r="HU357" s="8"/>
      <c r="HV357" s="8"/>
      <c r="HW357" s="8"/>
      <c r="HX357" s="8"/>
      <c r="HY357" s="8"/>
      <c r="HZ357" s="8"/>
      <c r="IA357" s="8"/>
      <c r="IB357" s="8"/>
      <c r="IC357" s="8"/>
      <c r="ID357" s="8"/>
      <c r="IE357" s="8"/>
      <c r="IF357" s="8"/>
      <c r="IG357" s="8"/>
      <c r="IH357" s="8"/>
      <c r="II357" s="8"/>
      <c r="IJ357" s="8"/>
      <c r="IK357" s="8"/>
      <c r="IL357" s="8"/>
      <c r="IM357" s="8"/>
      <c r="IN357" s="8"/>
      <c r="IO357" s="8"/>
      <c r="IP357" s="8"/>
      <c r="IQ357" s="8"/>
    </row>
    <row r="358" spans="1:251" s="235" customFormat="1" ht="14" customHeight="1">
      <c r="A358" s="213" t="s">
        <v>388</v>
      </c>
      <c r="B358" s="201" t="s">
        <v>368</v>
      </c>
      <c r="C358" s="8"/>
      <c r="D358" s="201" t="s">
        <v>268</v>
      </c>
      <c r="E358" s="200" t="s">
        <v>382</v>
      </c>
      <c r="F358" s="6">
        <v>250426</v>
      </c>
      <c r="G358" s="8"/>
      <c r="H358" s="107"/>
      <c r="I358" s="107"/>
      <c r="J358" s="107"/>
      <c r="K358" s="8" t="s">
        <v>128</v>
      </c>
      <c r="L358" s="200" t="s">
        <v>130</v>
      </c>
      <c r="M358" s="10" t="s">
        <v>380</v>
      </c>
      <c r="N358" s="201" t="s">
        <v>362</v>
      </c>
      <c r="O358" s="201" t="s">
        <v>166</v>
      </c>
      <c r="P358" s="8"/>
      <c r="Q358" s="9"/>
      <c r="R358" s="8"/>
      <c r="S358" s="8" t="s">
        <v>402</v>
      </c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  <c r="FY358" s="8"/>
      <c r="FZ358" s="8"/>
      <c r="GA358" s="8"/>
      <c r="GB358" s="8"/>
      <c r="GC358" s="8"/>
      <c r="GD358" s="8"/>
      <c r="GE358" s="8"/>
      <c r="GF358" s="8"/>
      <c r="GG358" s="8"/>
      <c r="GH358" s="8"/>
      <c r="GI358" s="8"/>
      <c r="GJ358" s="8"/>
      <c r="GK358" s="8"/>
      <c r="GL358" s="8"/>
      <c r="GM358" s="8"/>
      <c r="GN358" s="8"/>
      <c r="GO358" s="8"/>
      <c r="GP358" s="8"/>
      <c r="GQ358" s="8"/>
      <c r="GR358" s="8"/>
      <c r="GS358" s="8"/>
      <c r="GT358" s="8"/>
      <c r="GU358" s="8"/>
      <c r="GV358" s="8"/>
      <c r="GW358" s="8"/>
      <c r="GX358" s="8"/>
      <c r="GY358" s="8"/>
      <c r="GZ358" s="8"/>
      <c r="HA358" s="8"/>
      <c r="HB358" s="8"/>
      <c r="HC358" s="8"/>
      <c r="HD358" s="8"/>
      <c r="HE358" s="8"/>
      <c r="HF358" s="8"/>
      <c r="HG358" s="8"/>
      <c r="HH358" s="8"/>
      <c r="HI358" s="8"/>
      <c r="HJ358" s="8"/>
      <c r="HK358" s="8"/>
      <c r="HL358" s="8"/>
      <c r="HM358" s="8"/>
      <c r="HN358" s="8"/>
      <c r="HO358" s="8"/>
      <c r="HP358" s="8"/>
      <c r="HQ358" s="8"/>
      <c r="HR358" s="8"/>
      <c r="HS358" s="8"/>
      <c r="HT358" s="8"/>
      <c r="HU358" s="8"/>
      <c r="HV358" s="8"/>
      <c r="HW358" s="8"/>
      <c r="HX358" s="8"/>
      <c r="HY358" s="8"/>
      <c r="HZ358" s="8"/>
      <c r="IA358" s="8"/>
      <c r="IB358" s="8"/>
      <c r="IC358" s="8"/>
      <c r="ID358" s="8"/>
      <c r="IE358" s="8"/>
      <c r="IF358" s="8"/>
      <c r="IG358" s="8"/>
      <c r="IH358" s="8"/>
      <c r="II358" s="8"/>
      <c r="IJ358" s="8"/>
      <c r="IK358" s="8"/>
      <c r="IL358" s="8"/>
      <c r="IM358" s="8"/>
      <c r="IN358" s="8"/>
      <c r="IO358" s="8"/>
      <c r="IP358" s="8"/>
      <c r="IQ358" s="8"/>
    </row>
    <row r="359" spans="1:251" s="235" customFormat="1" ht="14" customHeight="1">
      <c r="A359" s="213" t="s">
        <v>787</v>
      </c>
      <c r="B359" s="201" t="s">
        <v>116</v>
      </c>
      <c r="C359" s="6">
        <v>1994</v>
      </c>
      <c r="D359" s="201" t="s">
        <v>726</v>
      </c>
      <c r="E359" s="200" t="s">
        <v>786</v>
      </c>
      <c r="F359" s="6">
        <v>250803</v>
      </c>
      <c r="G359" s="8"/>
      <c r="H359" s="107"/>
      <c r="I359" s="107">
        <v>919</v>
      </c>
      <c r="J359" s="107"/>
      <c r="K359" s="8" t="s">
        <v>128</v>
      </c>
      <c r="L359" s="136" t="s">
        <v>192</v>
      </c>
      <c r="M359" s="10" t="s">
        <v>239</v>
      </c>
      <c r="N359" s="201" t="s">
        <v>138</v>
      </c>
      <c r="O359" s="106" t="s">
        <v>166</v>
      </c>
      <c r="P359" s="8" t="s">
        <v>180</v>
      </c>
      <c r="Q359" s="8" t="s">
        <v>265</v>
      </c>
      <c r="R359" s="8"/>
      <c r="S359" s="8"/>
      <c r="T359" s="8"/>
      <c r="U359" s="216"/>
      <c r="V359" s="216"/>
      <c r="W359" s="216"/>
      <c r="X359" s="216"/>
      <c r="Y359" s="216"/>
      <c r="Z359" s="216"/>
      <c r="AA359" s="216"/>
      <c r="AB359" s="216"/>
      <c r="AC359" s="216"/>
      <c r="AD359" s="216"/>
      <c r="AE359" s="216"/>
      <c r="AF359" s="216"/>
      <c r="AG359" s="216"/>
      <c r="AH359" s="216"/>
      <c r="AI359" s="216"/>
      <c r="AJ359" s="216"/>
      <c r="AK359" s="216"/>
      <c r="AL359" s="216"/>
      <c r="AM359" s="216"/>
      <c r="AN359" s="216"/>
      <c r="AO359" s="216"/>
      <c r="AP359" s="216"/>
      <c r="AQ359" s="216"/>
      <c r="AR359" s="216"/>
      <c r="AS359" s="216"/>
      <c r="AT359" s="216"/>
      <c r="AU359" s="216"/>
      <c r="AV359" s="216"/>
      <c r="AW359" s="216"/>
      <c r="AX359" s="216"/>
      <c r="AY359" s="216"/>
      <c r="AZ359" s="216"/>
      <c r="BA359" s="216"/>
      <c r="BB359" s="216"/>
      <c r="BC359" s="216"/>
      <c r="BD359" s="216"/>
      <c r="BE359" s="216"/>
      <c r="BF359" s="216"/>
      <c r="BG359" s="216"/>
      <c r="BH359" s="216"/>
      <c r="BI359" s="216"/>
      <c r="BJ359" s="216"/>
      <c r="BK359" s="216"/>
      <c r="BL359" s="216"/>
      <c r="BM359" s="216"/>
      <c r="BN359" s="216"/>
      <c r="BO359" s="216"/>
      <c r="BP359" s="216"/>
      <c r="BQ359" s="216"/>
      <c r="BR359" s="216"/>
      <c r="BS359" s="216"/>
      <c r="BT359" s="216"/>
      <c r="BU359" s="216"/>
      <c r="BV359" s="216"/>
      <c r="BW359" s="216"/>
      <c r="BX359" s="216"/>
      <c r="BY359" s="216"/>
      <c r="BZ359" s="216"/>
      <c r="CA359" s="216"/>
      <c r="CB359" s="216"/>
      <c r="CC359" s="216"/>
      <c r="CD359" s="216"/>
      <c r="CE359" s="216"/>
      <c r="CF359" s="216"/>
      <c r="CG359" s="216"/>
      <c r="CH359" s="216"/>
      <c r="CI359" s="216"/>
      <c r="CJ359" s="216"/>
      <c r="CK359" s="216"/>
      <c r="CL359" s="216"/>
      <c r="CM359" s="216"/>
      <c r="CN359" s="216"/>
      <c r="CO359" s="216"/>
      <c r="CP359" s="216"/>
      <c r="CQ359" s="216"/>
      <c r="CR359" s="216"/>
      <c r="CS359" s="216"/>
      <c r="CT359" s="216"/>
      <c r="CU359" s="216"/>
      <c r="CV359" s="216"/>
      <c r="CW359" s="216"/>
      <c r="CX359" s="216"/>
      <c r="CY359" s="216"/>
      <c r="CZ359" s="216"/>
      <c r="DA359" s="216"/>
      <c r="DB359" s="216"/>
      <c r="DC359" s="216"/>
      <c r="DD359" s="216"/>
      <c r="DE359" s="216"/>
      <c r="DF359" s="216"/>
      <c r="DG359" s="216"/>
      <c r="DH359" s="216"/>
      <c r="DI359" s="216"/>
      <c r="DJ359" s="216"/>
      <c r="DK359" s="216"/>
      <c r="DL359" s="216"/>
      <c r="DM359" s="216"/>
      <c r="DN359" s="216"/>
      <c r="DO359" s="216"/>
      <c r="DP359" s="216"/>
      <c r="DQ359" s="216"/>
      <c r="DR359" s="216"/>
      <c r="DS359" s="216"/>
      <c r="DT359" s="216"/>
      <c r="DU359" s="216"/>
      <c r="DV359" s="216"/>
      <c r="DW359" s="216"/>
      <c r="DX359" s="216"/>
      <c r="DY359" s="216"/>
      <c r="DZ359" s="216"/>
      <c r="EA359" s="216"/>
      <c r="EB359" s="216"/>
      <c r="EC359" s="216"/>
      <c r="ED359" s="216"/>
      <c r="EE359" s="216"/>
      <c r="EF359" s="216"/>
      <c r="EG359" s="216"/>
      <c r="EH359" s="216"/>
      <c r="EI359" s="216"/>
      <c r="EJ359" s="216"/>
      <c r="EK359" s="216"/>
      <c r="EL359" s="216"/>
      <c r="EM359" s="216"/>
      <c r="EN359" s="216"/>
      <c r="EO359" s="216"/>
      <c r="EP359" s="216"/>
      <c r="EQ359" s="216"/>
      <c r="ER359" s="216"/>
      <c r="ES359" s="216"/>
      <c r="ET359" s="216"/>
      <c r="EU359" s="216"/>
      <c r="EV359" s="216"/>
      <c r="EW359" s="216"/>
      <c r="EX359" s="216"/>
      <c r="EY359" s="216"/>
      <c r="EZ359" s="216"/>
      <c r="FA359" s="216"/>
      <c r="FB359" s="216"/>
      <c r="FC359" s="216"/>
      <c r="FD359" s="216"/>
      <c r="FE359" s="216"/>
      <c r="FF359" s="216"/>
      <c r="FG359" s="216"/>
      <c r="FH359" s="216"/>
      <c r="FI359" s="216"/>
      <c r="FJ359" s="216"/>
      <c r="FK359" s="216"/>
      <c r="FL359" s="216"/>
      <c r="FM359" s="216"/>
      <c r="FN359" s="216"/>
      <c r="FO359" s="216"/>
      <c r="FP359" s="216"/>
      <c r="FQ359" s="216"/>
      <c r="FR359" s="216"/>
      <c r="FS359" s="216"/>
      <c r="FT359" s="216"/>
      <c r="FU359" s="216"/>
      <c r="FV359" s="216"/>
      <c r="FW359" s="216"/>
      <c r="FX359" s="216"/>
      <c r="FY359" s="216"/>
      <c r="FZ359" s="216"/>
      <c r="GA359" s="216"/>
      <c r="GB359" s="216"/>
      <c r="GC359" s="216"/>
      <c r="GD359" s="216"/>
      <c r="GE359" s="216"/>
      <c r="GF359" s="216"/>
      <c r="GG359" s="216"/>
      <c r="GH359" s="216"/>
      <c r="GI359" s="216"/>
      <c r="GJ359" s="216"/>
      <c r="GK359" s="216"/>
      <c r="GL359" s="216"/>
      <c r="GM359" s="216"/>
      <c r="GN359" s="216"/>
      <c r="GO359" s="216"/>
      <c r="GP359" s="216"/>
      <c r="GQ359" s="216"/>
      <c r="GR359" s="216"/>
      <c r="GS359" s="216"/>
      <c r="GT359" s="216"/>
      <c r="GU359" s="216"/>
      <c r="GV359" s="216"/>
      <c r="GW359" s="216"/>
      <c r="GX359" s="216"/>
      <c r="GY359" s="216"/>
      <c r="GZ359" s="216"/>
      <c r="HA359" s="216"/>
      <c r="HB359" s="216"/>
      <c r="HC359" s="216"/>
      <c r="HD359" s="216"/>
      <c r="HE359" s="216"/>
      <c r="HF359" s="216"/>
      <c r="HG359" s="216"/>
      <c r="HH359" s="216"/>
      <c r="HI359" s="216"/>
      <c r="HJ359" s="216"/>
      <c r="HK359" s="216"/>
      <c r="HL359" s="216"/>
      <c r="HM359" s="216"/>
      <c r="HN359" s="216"/>
      <c r="HO359" s="216"/>
      <c r="HP359" s="216"/>
      <c r="HQ359" s="216"/>
      <c r="HR359" s="216"/>
      <c r="HS359" s="216"/>
      <c r="HT359" s="216"/>
      <c r="HU359" s="216"/>
      <c r="HV359" s="216"/>
      <c r="HW359" s="216"/>
      <c r="HX359" s="216"/>
      <c r="HY359" s="216"/>
      <c r="HZ359" s="216"/>
      <c r="IA359" s="216"/>
      <c r="IB359" s="216"/>
      <c r="IC359" s="216"/>
      <c r="ID359" s="216"/>
      <c r="IE359" s="216"/>
      <c r="IF359" s="216"/>
      <c r="IG359" s="216"/>
      <c r="IH359" s="216"/>
      <c r="II359" s="216"/>
      <c r="IJ359" s="216"/>
      <c r="IK359" s="216"/>
      <c r="IL359" s="216"/>
      <c r="IM359" s="216"/>
      <c r="IN359" s="216"/>
      <c r="IO359" s="216"/>
      <c r="IP359" s="216"/>
      <c r="IQ359" s="216"/>
    </row>
    <row r="360" spans="1:251" s="246" customFormat="1" ht="13" customHeight="1">
      <c r="A360" s="213" t="s">
        <v>725</v>
      </c>
      <c r="B360" s="201" t="s">
        <v>116</v>
      </c>
      <c r="C360" s="6">
        <v>1994</v>
      </c>
      <c r="D360" s="201" t="s">
        <v>459</v>
      </c>
      <c r="E360" s="200" t="s">
        <v>683</v>
      </c>
      <c r="F360" s="6">
        <v>250603</v>
      </c>
      <c r="G360" s="8"/>
      <c r="H360" s="107"/>
      <c r="I360" s="107">
        <v>937</v>
      </c>
      <c r="J360" s="107"/>
      <c r="K360" s="8" t="s">
        <v>128</v>
      </c>
      <c r="L360" s="136" t="s">
        <v>192</v>
      </c>
      <c r="M360" s="10" t="s">
        <v>239</v>
      </c>
      <c r="N360" s="201" t="s">
        <v>138</v>
      </c>
      <c r="O360" s="106" t="s">
        <v>166</v>
      </c>
      <c r="P360" s="8" t="s">
        <v>180</v>
      </c>
      <c r="Q360" s="8" t="s">
        <v>265</v>
      </c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  <c r="FY360" s="8"/>
      <c r="FZ360" s="8"/>
      <c r="GA360" s="8"/>
      <c r="GB360" s="8"/>
      <c r="GC360" s="8"/>
      <c r="GD360" s="8"/>
      <c r="GE360" s="8"/>
      <c r="GF360" s="8"/>
      <c r="GG360" s="8"/>
      <c r="GH360" s="8"/>
      <c r="GI360" s="8"/>
      <c r="GJ360" s="8"/>
      <c r="GK360" s="8"/>
      <c r="GL360" s="8"/>
      <c r="GM360" s="8"/>
      <c r="GN360" s="8"/>
      <c r="GO360" s="8"/>
      <c r="GP360" s="8"/>
      <c r="GQ360" s="8"/>
      <c r="GR360" s="8"/>
      <c r="GS360" s="8"/>
      <c r="GT360" s="8"/>
      <c r="GU360" s="8"/>
      <c r="GV360" s="8"/>
      <c r="GW360" s="8"/>
      <c r="GX360" s="8"/>
      <c r="GY360" s="8"/>
      <c r="GZ360" s="8"/>
      <c r="HA360" s="8"/>
      <c r="HB360" s="8"/>
      <c r="HC360" s="8"/>
      <c r="HD360" s="8"/>
      <c r="HE360" s="8"/>
      <c r="HF360" s="8"/>
      <c r="HG360" s="8"/>
      <c r="HH360" s="8"/>
      <c r="HI360" s="8"/>
      <c r="HJ360" s="8"/>
      <c r="HK360" s="8"/>
      <c r="HL360" s="8"/>
      <c r="HM360" s="8"/>
      <c r="HN360" s="8"/>
      <c r="HO360" s="8"/>
      <c r="HP360" s="8"/>
      <c r="HQ360" s="8"/>
      <c r="HR360" s="8"/>
      <c r="HS360" s="8"/>
      <c r="HT360" s="8"/>
      <c r="HU360" s="8"/>
      <c r="HV360" s="8"/>
      <c r="HW360" s="8"/>
      <c r="HX360" s="8"/>
      <c r="HY360" s="8"/>
      <c r="HZ360" s="8"/>
      <c r="IA360" s="8"/>
      <c r="IB360" s="8"/>
      <c r="IC360" s="8"/>
      <c r="ID360" s="8"/>
      <c r="IE360" s="8"/>
      <c r="IF360" s="8"/>
      <c r="IG360" s="8"/>
      <c r="IH360" s="8"/>
      <c r="II360" s="8"/>
      <c r="IJ360" s="8"/>
      <c r="IK360" s="8"/>
      <c r="IL360" s="8"/>
      <c r="IM360" s="8"/>
      <c r="IN360" s="8"/>
      <c r="IO360" s="8"/>
      <c r="IP360" s="8"/>
      <c r="IQ360" s="8"/>
    </row>
    <row r="361" spans="1:251" s="247" customFormat="1" ht="13" customHeight="1">
      <c r="A361" s="213" t="s">
        <v>742</v>
      </c>
      <c r="B361" s="201" t="s">
        <v>116</v>
      </c>
      <c r="C361" s="6">
        <v>1994</v>
      </c>
      <c r="D361" s="201" t="s">
        <v>459</v>
      </c>
      <c r="E361" s="200" t="s">
        <v>743</v>
      </c>
      <c r="F361" s="6">
        <v>250613</v>
      </c>
      <c r="G361" s="8"/>
      <c r="H361" s="107"/>
      <c r="I361" s="107">
        <v>956</v>
      </c>
      <c r="J361" s="107"/>
      <c r="K361" s="8" t="s">
        <v>128</v>
      </c>
      <c r="L361" s="136" t="s">
        <v>192</v>
      </c>
      <c r="M361" s="10" t="s">
        <v>239</v>
      </c>
      <c r="N361" s="201" t="s">
        <v>138</v>
      </c>
      <c r="O361" s="106" t="s">
        <v>166</v>
      </c>
      <c r="P361" s="8" t="s">
        <v>180</v>
      </c>
      <c r="Q361" s="8" t="s">
        <v>265</v>
      </c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  <c r="FY361" s="8"/>
      <c r="FZ361" s="8"/>
      <c r="GA361" s="8"/>
      <c r="GB361" s="8"/>
      <c r="GC361" s="8"/>
      <c r="GD361" s="8"/>
      <c r="GE361" s="8"/>
      <c r="GF361" s="8"/>
      <c r="GG361" s="8"/>
      <c r="GH361" s="8"/>
      <c r="GI361" s="8"/>
      <c r="GJ361" s="8"/>
      <c r="GK361" s="8"/>
      <c r="GL361" s="8"/>
      <c r="GM361" s="8"/>
      <c r="GN361" s="8"/>
      <c r="GO361" s="8"/>
      <c r="GP361" s="8"/>
      <c r="GQ361" s="8"/>
      <c r="GR361" s="8"/>
      <c r="GS361" s="8"/>
      <c r="GT361" s="8"/>
      <c r="GU361" s="8"/>
      <c r="GV361" s="8"/>
      <c r="GW361" s="8"/>
      <c r="GX361" s="8"/>
      <c r="GY361" s="8"/>
      <c r="GZ361" s="8"/>
      <c r="HA361" s="8"/>
      <c r="HB361" s="8"/>
      <c r="HC361" s="8"/>
      <c r="HD361" s="8"/>
      <c r="HE361" s="8"/>
      <c r="HF361" s="8"/>
      <c r="HG361" s="8"/>
      <c r="HH361" s="8"/>
      <c r="HI361" s="8"/>
      <c r="HJ361" s="8"/>
      <c r="HK361" s="8"/>
      <c r="HL361" s="8"/>
      <c r="HM361" s="8"/>
      <c r="HN361" s="8"/>
      <c r="HO361" s="8"/>
      <c r="HP361" s="8"/>
      <c r="HQ361" s="8"/>
      <c r="HR361" s="8"/>
      <c r="HS361" s="8"/>
      <c r="HT361" s="8"/>
      <c r="HU361" s="8"/>
      <c r="HV361" s="8"/>
      <c r="HW361" s="8"/>
      <c r="HX361" s="8"/>
      <c r="HY361" s="8"/>
      <c r="HZ361" s="8"/>
      <c r="IA361" s="8"/>
      <c r="IB361" s="8"/>
      <c r="IC361" s="8"/>
      <c r="ID361" s="8"/>
      <c r="IE361" s="8"/>
      <c r="IF361" s="8"/>
      <c r="IG361" s="8"/>
      <c r="IH361" s="8"/>
      <c r="II361" s="8"/>
      <c r="IJ361" s="8"/>
      <c r="IK361" s="8"/>
      <c r="IL361" s="8"/>
      <c r="IM361" s="8"/>
      <c r="IN361" s="8"/>
      <c r="IO361" s="8"/>
      <c r="IP361" s="8"/>
      <c r="IQ361" s="8"/>
    </row>
    <row r="362" spans="1:251" s="246" customFormat="1" ht="13" customHeight="1">
      <c r="A362" s="213" t="s">
        <v>720</v>
      </c>
      <c r="B362" s="201" t="s">
        <v>116</v>
      </c>
      <c r="C362" s="6">
        <v>1994</v>
      </c>
      <c r="D362" s="201" t="s">
        <v>340</v>
      </c>
      <c r="E362" s="200" t="s">
        <v>721</v>
      </c>
      <c r="F362" s="6">
        <v>250524</v>
      </c>
      <c r="G362" s="8"/>
      <c r="H362" s="107"/>
      <c r="I362" s="107">
        <v>957</v>
      </c>
      <c r="J362" s="107"/>
      <c r="K362" s="8" t="s">
        <v>128</v>
      </c>
      <c r="L362" s="136" t="s">
        <v>192</v>
      </c>
      <c r="M362" s="10" t="s">
        <v>239</v>
      </c>
      <c r="N362" s="201" t="s">
        <v>138</v>
      </c>
      <c r="O362" s="106" t="s">
        <v>166</v>
      </c>
      <c r="P362" s="8" t="s">
        <v>180</v>
      </c>
      <c r="Q362" s="8" t="s">
        <v>265</v>
      </c>
      <c r="R362" s="8"/>
      <c r="S362" s="8"/>
      <c r="T362" s="8"/>
      <c r="U362" s="216"/>
      <c r="V362" s="216"/>
      <c r="W362" s="216"/>
      <c r="X362" s="216"/>
      <c r="Y362" s="216"/>
      <c r="Z362" s="216"/>
      <c r="AA362" s="216"/>
      <c r="AB362" s="216"/>
      <c r="AC362" s="216"/>
      <c r="AD362" s="216"/>
      <c r="AE362" s="216"/>
      <c r="AF362" s="216"/>
      <c r="AG362" s="216"/>
      <c r="AH362" s="216"/>
      <c r="AI362" s="216"/>
      <c r="AJ362" s="216"/>
      <c r="AK362" s="216"/>
      <c r="AL362" s="216"/>
      <c r="AM362" s="216"/>
      <c r="AN362" s="216"/>
      <c r="AO362" s="216"/>
      <c r="AP362" s="216"/>
      <c r="AQ362" s="216"/>
      <c r="AR362" s="216"/>
      <c r="AS362" s="216"/>
      <c r="AT362" s="216"/>
      <c r="AU362" s="216"/>
      <c r="AV362" s="216"/>
      <c r="AW362" s="216"/>
      <c r="AX362" s="216"/>
      <c r="AY362" s="216"/>
      <c r="AZ362" s="216"/>
      <c r="BA362" s="216"/>
      <c r="BB362" s="216"/>
      <c r="BC362" s="216"/>
      <c r="BD362" s="216"/>
      <c r="BE362" s="216"/>
      <c r="BF362" s="216"/>
      <c r="BG362" s="216"/>
      <c r="BH362" s="216"/>
      <c r="BI362" s="216"/>
      <c r="BJ362" s="216"/>
      <c r="BK362" s="216"/>
      <c r="BL362" s="216"/>
      <c r="BM362" s="216"/>
      <c r="BN362" s="216"/>
      <c r="BO362" s="216"/>
      <c r="BP362" s="216"/>
      <c r="BQ362" s="216"/>
      <c r="BR362" s="216"/>
      <c r="BS362" s="216"/>
      <c r="BT362" s="216"/>
      <c r="BU362" s="216"/>
      <c r="BV362" s="216"/>
      <c r="BW362" s="216"/>
      <c r="BX362" s="216"/>
      <c r="BY362" s="216"/>
      <c r="BZ362" s="216"/>
      <c r="CA362" s="216"/>
      <c r="CB362" s="216"/>
      <c r="CC362" s="216"/>
      <c r="CD362" s="216"/>
      <c r="CE362" s="216"/>
      <c r="CF362" s="216"/>
      <c r="CG362" s="216"/>
      <c r="CH362" s="216"/>
      <c r="CI362" s="216"/>
      <c r="CJ362" s="216"/>
      <c r="CK362" s="216"/>
      <c r="CL362" s="216"/>
      <c r="CM362" s="216"/>
      <c r="CN362" s="216"/>
      <c r="CO362" s="216"/>
      <c r="CP362" s="216"/>
      <c r="CQ362" s="216"/>
      <c r="CR362" s="216"/>
      <c r="CS362" s="216"/>
      <c r="CT362" s="216"/>
      <c r="CU362" s="216"/>
      <c r="CV362" s="216"/>
      <c r="CW362" s="216"/>
      <c r="CX362" s="216"/>
      <c r="CY362" s="216"/>
      <c r="CZ362" s="216"/>
      <c r="DA362" s="216"/>
      <c r="DB362" s="216"/>
      <c r="DC362" s="216"/>
      <c r="DD362" s="216"/>
      <c r="DE362" s="216"/>
      <c r="DF362" s="216"/>
      <c r="DG362" s="216"/>
      <c r="DH362" s="216"/>
      <c r="DI362" s="216"/>
      <c r="DJ362" s="216"/>
      <c r="DK362" s="216"/>
      <c r="DL362" s="216"/>
      <c r="DM362" s="216"/>
      <c r="DN362" s="216"/>
      <c r="DO362" s="216"/>
      <c r="DP362" s="216"/>
      <c r="DQ362" s="216"/>
      <c r="DR362" s="216"/>
      <c r="DS362" s="216"/>
      <c r="DT362" s="216"/>
      <c r="DU362" s="216"/>
      <c r="DV362" s="216"/>
      <c r="DW362" s="216"/>
      <c r="DX362" s="216"/>
      <c r="DY362" s="216"/>
      <c r="DZ362" s="216"/>
      <c r="EA362" s="216"/>
      <c r="EB362" s="216"/>
      <c r="EC362" s="216"/>
      <c r="ED362" s="216"/>
      <c r="EE362" s="216"/>
      <c r="EF362" s="216"/>
      <c r="EG362" s="216"/>
      <c r="EH362" s="216"/>
      <c r="EI362" s="216"/>
      <c r="EJ362" s="216"/>
      <c r="EK362" s="216"/>
      <c r="EL362" s="216"/>
      <c r="EM362" s="216"/>
      <c r="EN362" s="216"/>
      <c r="EO362" s="216"/>
      <c r="EP362" s="216"/>
      <c r="EQ362" s="216"/>
      <c r="ER362" s="216"/>
      <c r="ES362" s="216"/>
      <c r="ET362" s="216"/>
      <c r="EU362" s="216"/>
      <c r="EV362" s="216"/>
      <c r="EW362" s="216"/>
      <c r="EX362" s="216"/>
      <c r="EY362" s="216"/>
      <c r="EZ362" s="216"/>
      <c r="FA362" s="216"/>
      <c r="FB362" s="216"/>
      <c r="FC362" s="216"/>
      <c r="FD362" s="216"/>
      <c r="FE362" s="216"/>
      <c r="FF362" s="216"/>
      <c r="FG362" s="216"/>
      <c r="FH362" s="216"/>
      <c r="FI362" s="216"/>
      <c r="FJ362" s="216"/>
      <c r="FK362" s="216"/>
      <c r="FL362" s="216"/>
      <c r="FM362" s="216"/>
      <c r="FN362" s="216"/>
      <c r="FO362" s="216"/>
      <c r="FP362" s="216"/>
      <c r="FQ362" s="216"/>
      <c r="FR362" s="216"/>
      <c r="FS362" s="216"/>
      <c r="FT362" s="216"/>
      <c r="FU362" s="216"/>
      <c r="FV362" s="216"/>
      <c r="FW362" s="216"/>
      <c r="FX362" s="216"/>
      <c r="FY362" s="216"/>
      <c r="FZ362" s="216"/>
      <c r="GA362" s="216"/>
      <c r="GB362" s="216"/>
      <c r="GC362" s="216"/>
      <c r="GD362" s="216"/>
      <c r="GE362" s="216"/>
      <c r="GF362" s="216"/>
      <c r="GG362" s="216"/>
      <c r="GH362" s="216"/>
      <c r="GI362" s="216"/>
      <c r="GJ362" s="216"/>
      <c r="GK362" s="216"/>
      <c r="GL362" s="216"/>
      <c r="GM362" s="216"/>
      <c r="GN362" s="216"/>
      <c r="GO362" s="216"/>
      <c r="GP362" s="216"/>
      <c r="GQ362" s="216"/>
      <c r="GR362" s="216"/>
      <c r="GS362" s="216"/>
      <c r="GT362" s="216"/>
      <c r="GU362" s="216"/>
      <c r="GV362" s="216"/>
      <c r="GW362" s="216"/>
      <c r="GX362" s="216"/>
      <c r="GY362" s="216"/>
      <c r="GZ362" s="216"/>
      <c r="HA362" s="216"/>
      <c r="HB362" s="216"/>
      <c r="HC362" s="216"/>
      <c r="HD362" s="216"/>
      <c r="HE362" s="216"/>
      <c r="HF362" s="216"/>
      <c r="HG362" s="216"/>
      <c r="HH362" s="216"/>
      <c r="HI362" s="216"/>
      <c r="HJ362" s="216"/>
      <c r="HK362" s="216"/>
      <c r="HL362" s="216"/>
      <c r="HM362" s="216"/>
      <c r="HN362" s="216"/>
      <c r="HO362" s="216"/>
      <c r="HP362" s="216"/>
      <c r="HQ362" s="216"/>
      <c r="HR362" s="216"/>
      <c r="HS362" s="216"/>
      <c r="HT362" s="216"/>
      <c r="HU362" s="216"/>
      <c r="HV362" s="216"/>
      <c r="HW362" s="216"/>
      <c r="HX362" s="216"/>
      <c r="HY362" s="216"/>
      <c r="HZ362" s="216"/>
      <c r="IA362" s="216"/>
      <c r="IB362" s="216"/>
      <c r="IC362" s="216"/>
      <c r="ID362" s="216"/>
      <c r="IE362" s="216"/>
      <c r="IF362" s="216"/>
      <c r="IG362" s="216"/>
      <c r="IH362" s="216"/>
      <c r="II362" s="216"/>
      <c r="IJ362" s="216"/>
      <c r="IK362" s="216"/>
      <c r="IL362" s="216"/>
      <c r="IM362" s="216"/>
      <c r="IN362" s="216"/>
      <c r="IO362" s="216"/>
      <c r="IP362" s="216"/>
      <c r="IQ362" s="216"/>
    </row>
    <row r="363" spans="1:251" s="246" customFormat="1" ht="13" customHeight="1">
      <c r="A363" s="213" t="s">
        <v>872</v>
      </c>
      <c r="B363" s="201" t="s">
        <v>116</v>
      </c>
      <c r="C363" s="6">
        <v>1994</v>
      </c>
      <c r="D363" s="201" t="s">
        <v>331</v>
      </c>
      <c r="E363" s="39" t="s">
        <v>817</v>
      </c>
      <c r="F363" s="39">
        <v>250906</v>
      </c>
      <c r="G363" s="8"/>
      <c r="H363" s="107"/>
      <c r="I363" s="107" t="s">
        <v>0</v>
      </c>
      <c r="J363" s="107"/>
      <c r="K363" s="8" t="s">
        <v>128</v>
      </c>
      <c r="L363" s="136" t="s">
        <v>192</v>
      </c>
      <c r="M363" s="36" t="s">
        <v>380</v>
      </c>
      <c r="N363" s="201" t="s">
        <v>138</v>
      </c>
      <c r="O363" s="106" t="s">
        <v>166</v>
      </c>
      <c r="P363" s="8" t="s">
        <v>180</v>
      </c>
      <c r="Q363" s="8"/>
      <c r="R363" s="8"/>
      <c r="S363" s="8"/>
      <c r="T363" s="8"/>
      <c r="U363" s="216"/>
      <c r="V363" s="216"/>
      <c r="W363" s="216"/>
      <c r="X363" s="216"/>
      <c r="Y363" s="216"/>
      <c r="Z363" s="216"/>
      <c r="AA363" s="216"/>
      <c r="AB363" s="216"/>
      <c r="AC363" s="216"/>
      <c r="AD363" s="216"/>
      <c r="AE363" s="216"/>
      <c r="AF363" s="216"/>
      <c r="AG363" s="216"/>
      <c r="AH363" s="216"/>
      <c r="AI363" s="216"/>
      <c r="AJ363" s="216"/>
      <c r="AK363" s="216"/>
      <c r="AL363" s="216"/>
      <c r="AM363" s="216"/>
      <c r="AN363" s="216"/>
      <c r="AO363" s="216"/>
      <c r="AP363" s="216"/>
      <c r="AQ363" s="216"/>
      <c r="AR363" s="216"/>
      <c r="AS363" s="216"/>
      <c r="AT363" s="216"/>
      <c r="AU363" s="216"/>
      <c r="AV363" s="216"/>
      <c r="AW363" s="216"/>
      <c r="AX363" s="216"/>
      <c r="AY363" s="216"/>
      <c r="AZ363" s="216"/>
      <c r="BA363" s="216"/>
      <c r="BB363" s="216"/>
      <c r="BC363" s="216"/>
      <c r="BD363" s="216"/>
      <c r="BE363" s="216"/>
      <c r="BF363" s="216"/>
      <c r="BG363" s="216"/>
      <c r="BH363" s="216"/>
      <c r="BI363" s="216"/>
      <c r="BJ363" s="216"/>
      <c r="BK363" s="216"/>
      <c r="BL363" s="216"/>
      <c r="BM363" s="216"/>
      <c r="BN363" s="216"/>
      <c r="BO363" s="216"/>
      <c r="BP363" s="216"/>
      <c r="BQ363" s="216"/>
      <c r="BR363" s="216"/>
      <c r="BS363" s="216"/>
      <c r="BT363" s="216"/>
      <c r="BU363" s="216"/>
      <c r="BV363" s="216"/>
      <c r="BW363" s="216"/>
      <c r="BX363" s="216"/>
      <c r="BY363" s="216"/>
      <c r="BZ363" s="216"/>
      <c r="CA363" s="216"/>
      <c r="CB363" s="216"/>
      <c r="CC363" s="216"/>
      <c r="CD363" s="216"/>
      <c r="CE363" s="216"/>
      <c r="CF363" s="216"/>
      <c r="CG363" s="216"/>
      <c r="CH363" s="216"/>
      <c r="CI363" s="216"/>
      <c r="CJ363" s="216"/>
      <c r="CK363" s="216"/>
      <c r="CL363" s="216"/>
      <c r="CM363" s="216"/>
      <c r="CN363" s="216"/>
      <c r="CO363" s="216"/>
      <c r="CP363" s="216"/>
      <c r="CQ363" s="216"/>
      <c r="CR363" s="216"/>
      <c r="CS363" s="216"/>
      <c r="CT363" s="216"/>
      <c r="CU363" s="216"/>
      <c r="CV363" s="216"/>
      <c r="CW363" s="216"/>
      <c r="CX363" s="216"/>
      <c r="CY363" s="216"/>
      <c r="CZ363" s="216"/>
      <c r="DA363" s="216"/>
      <c r="DB363" s="216"/>
      <c r="DC363" s="216"/>
      <c r="DD363" s="216"/>
      <c r="DE363" s="216"/>
      <c r="DF363" s="216"/>
      <c r="DG363" s="216"/>
      <c r="DH363" s="216"/>
      <c r="DI363" s="216"/>
      <c r="DJ363" s="216"/>
      <c r="DK363" s="216"/>
      <c r="DL363" s="216"/>
      <c r="DM363" s="216"/>
      <c r="DN363" s="216"/>
      <c r="DO363" s="216"/>
      <c r="DP363" s="216"/>
      <c r="DQ363" s="216"/>
      <c r="DR363" s="216"/>
      <c r="DS363" s="216"/>
      <c r="DT363" s="216"/>
      <c r="DU363" s="216"/>
      <c r="DV363" s="216"/>
      <c r="DW363" s="216"/>
      <c r="DX363" s="216"/>
      <c r="DY363" s="216"/>
      <c r="DZ363" s="216"/>
      <c r="EA363" s="216"/>
      <c r="EB363" s="216"/>
      <c r="EC363" s="216"/>
      <c r="ED363" s="216"/>
      <c r="EE363" s="216"/>
      <c r="EF363" s="216"/>
      <c r="EG363" s="216"/>
      <c r="EH363" s="216"/>
      <c r="EI363" s="216"/>
      <c r="EJ363" s="216"/>
      <c r="EK363" s="216"/>
      <c r="EL363" s="216"/>
      <c r="EM363" s="216"/>
      <c r="EN363" s="216"/>
      <c r="EO363" s="216"/>
      <c r="EP363" s="216"/>
      <c r="EQ363" s="216"/>
      <c r="ER363" s="216"/>
      <c r="ES363" s="216"/>
      <c r="ET363" s="216"/>
      <c r="EU363" s="216"/>
      <c r="EV363" s="216"/>
      <c r="EW363" s="216"/>
      <c r="EX363" s="216"/>
      <c r="EY363" s="216"/>
      <c r="EZ363" s="216"/>
      <c r="FA363" s="216"/>
      <c r="FB363" s="216"/>
      <c r="FC363" s="216"/>
      <c r="FD363" s="216"/>
      <c r="FE363" s="216"/>
      <c r="FF363" s="216"/>
      <c r="FG363" s="216"/>
      <c r="FH363" s="216"/>
      <c r="FI363" s="216"/>
      <c r="FJ363" s="216"/>
      <c r="FK363" s="216"/>
      <c r="FL363" s="216"/>
      <c r="FM363" s="216"/>
      <c r="FN363" s="216"/>
      <c r="FO363" s="216"/>
      <c r="FP363" s="216"/>
      <c r="FQ363" s="216"/>
      <c r="FR363" s="216"/>
      <c r="FS363" s="216"/>
      <c r="FT363" s="216"/>
      <c r="FU363" s="216"/>
      <c r="FV363" s="216"/>
      <c r="FW363" s="216"/>
      <c r="FX363" s="216"/>
      <c r="FY363" s="216"/>
      <c r="FZ363" s="216"/>
      <c r="GA363" s="216"/>
      <c r="GB363" s="216"/>
      <c r="GC363" s="216"/>
      <c r="GD363" s="216"/>
      <c r="GE363" s="216"/>
      <c r="GF363" s="216"/>
      <c r="GG363" s="216"/>
      <c r="GH363" s="216"/>
      <c r="GI363" s="216"/>
      <c r="GJ363" s="216"/>
      <c r="GK363" s="216"/>
      <c r="GL363" s="216"/>
      <c r="GM363" s="216"/>
      <c r="GN363" s="216"/>
      <c r="GO363" s="216"/>
      <c r="GP363" s="216"/>
      <c r="GQ363" s="216"/>
      <c r="GR363" s="216"/>
      <c r="GS363" s="216"/>
      <c r="GT363" s="216"/>
      <c r="GU363" s="216"/>
      <c r="GV363" s="216"/>
      <c r="GW363" s="216"/>
      <c r="GX363" s="216"/>
      <c r="GY363" s="216"/>
      <c r="GZ363" s="216"/>
      <c r="HA363" s="216"/>
      <c r="HB363" s="216"/>
      <c r="HC363" s="216"/>
      <c r="HD363" s="216"/>
      <c r="HE363" s="216"/>
      <c r="HF363" s="216"/>
      <c r="HG363" s="216"/>
      <c r="HH363" s="216"/>
      <c r="HI363" s="216"/>
      <c r="HJ363" s="216"/>
      <c r="HK363" s="216"/>
      <c r="HL363" s="216"/>
      <c r="HM363" s="216"/>
      <c r="HN363" s="216"/>
      <c r="HO363" s="216"/>
      <c r="HP363" s="216"/>
      <c r="HQ363" s="216"/>
      <c r="HR363" s="216"/>
      <c r="HS363" s="216"/>
      <c r="HT363" s="216"/>
      <c r="HU363" s="216"/>
      <c r="HV363" s="216"/>
      <c r="HW363" s="216"/>
      <c r="HX363" s="216"/>
      <c r="HY363" s="216"/>
      <c r="HZ363" s="216"/>
      <c r="IA363" s="216"/>
      <c r="IB363" s="216"/>
      <c r="IC363" s="216"/>
      <c r="ID363" s="216"/>
      <c r="IE363" s="216"/>
      <c r="IF363" s="216"/>
      <c r="IG363" s="216"/>
      <c r="IH363" s="216"/>
      <c r="II363" s="216"/>
      <c r="IJ363" s="216"/>
      <c r="IK363" s="216"/>
      <c r="IL363" s="216"/>
      <c r="IM363" s="216"/>
      <c r="IN363" s="216"/>
      <c r="IO363" s="216"/>
      <c r="IP363" s="216"/>
      <c r="IQ363" s="216"/>
    </row>
    <row r="364" spans="1:251" s="246" customFormat="1" ht="13" customHeight="1">
      <c r="A364" s="213" t="s">
        <v>805</v>
      </c>
      <c r="B364" s="201" t="s">
        <v>116</v>
      </c>
      <c r="C364" s="6">
        <v>1994</v>
      </c>
      <c r="D364" s="201" t="s">
        <v>686</v>
      </c>
      <c r="E364" s="200" t="s">
        <v>675</v>
      </c>
      <c r="F364" s="6">
        <v>250813</v>
      </c>
      <c r="G364" s="8"/>
      <c r="H364" s="107"/>
      <c r="I364" s="107">
        <v>868</v>
      </c>
      <c r="J364" s="107"/>
      <c r="K364" s="8" t="s">
        <v>128</v>
      </c>
      <c r="L364" s="136" t="s">
        <v>192</v>
      </c>
      <c r="M364" s="10" t="s">
        <v>239</v>
      </c>
      <c r="N364" s="201" t="s">
        <v>138</v>
      </c>
      <c r="O364" s="106" t="s">
        <v>166</v>
      </c>
      <c r="P364" s="8" t="s">
        <v>180</v>
      </c>
      <c r="Q364" s="8"/>
      <c r="R364" s="8"/>
      <c r="S364" s="8"/>
      <c r="T364" s="8"/>
      <c r="U364" s="216"/>
      <c r="V364" s="216"/>
      <c r="W364" s="216"/>
      <c r="X364" s="216"/>
      <c r="Y364" s="216"/>
      <c r="Z364" s="216"/>
      <c r="AA364" s="216"/>
      <c r="AB364" s="216"/>
      <c r="AC364" s="216"/>
      <c r="AD364" s="216"/>
      <c r="AE364" s="216"/>
      <c r="AF364" s="216"/>
      <c r="AG364" s="216"/>
      <c r="AH364" s="216"/>
      <c r="AI364" s="216"/>
      <c r="AJ364" s="216"/>
      <c r="AK364" s="216"/>
      <c r="AL364" s="216"/>
      <c r="AM364" s="216"/>
      <c r="AN364" s="216"/>
      <c r="AO364" s="216"/>
      <c r="AP364" s="216"/>
      <c r="AQ364" s="216"/>
      <c r="AR364" s="216"/>
      <c r="AS364" s="216"/>
      <c r="AT364" s="216"/>
      <c r="AU364" s="216"/>
      <c r="AV364" s="216"/>
      <c r="AW364" s="216"/>
      <c r="AX364" s="216"/>
      <c r="AY364" s="216"/>
      <c r="AZ364" s="216"/>
      <c r="BA364" s="216"/>
      <c r="BB364" s="216"/>
      <c r="BC364" s="216"/>
      <c r="BD364" s="216"/>
      <c r="BE364" s="216"/>
      <c r="BF364" s="216"/>
      <c r="BG364" s="216"/>
      <c r="BH364" s="216"/>
      <c r="BI364" s="216"/>
      <c r="BJ364" s="216"/>
      <c r="BK364" s="216"/>
      <c r="BL364" s="216"/>
      <c r="BM364" s="216"/>
      <c r="BN364" s="216"/>
      <c r="BO364" s="216"/>
      <c r="BP364" s="216"/>
      <c r="BQ364" s="216"/>
      <c r="BR364" s="216"/>
      <c r="BS364" s="216"/>
      <c r="BT364" s="216"/>
      <c r="BU364" s="216"/>
      <c r="BV364" s="216"/>
      <c r="BW364" s="216"/>
      <c r="BX364" s="216"/>
      <c r="BY364" s="216"/>
      <c r="BZ364" s="216"/>
      <c r="CA364" s="216"/>
      <c r="CB364" s="216"/>
      <c r="CC364" s="216"/>
      <c r="CD364" s="216"/>
      <c r="CE364" s="216"/>
      <c r="CF364" s="216"/>
      <c r="CG364" s="216"/>
      <c r="CH364" s="216"/>
      <c r="CI364" s="216"/>
      <c r="CJ364" s="216"/>
      <c r="CK364" s="216"/>
      <c r="CL364" s="216"/>
      <c r="CM364" s="216"/>
      <c r="CN364" s="216"/>
      <c r="CO364" s="216"/>
      <c r="CP364" s="216"/>
      <c r="CQ364" s="216"/>
      <c r="CR364" s="216"/>
      <c r="CS364" s="216"/>
      <c r="CT364" s="216"/>
      <c r="CU364" s="216"/>
      <c r="CV364" s="216"/>
      <c r="CW364" s="216"/>
      <c r="CX364" s="216"/>
      <c r="CY364" s="216"/>
      <c r="CZ364" s="216"/>
      <c r="DA364" s="216"/>
      <c r="DB364" s="216"/>
      <c r="DC364" s="216"/>
      <c r="DD364" s="216"/>
      <c r="DE364" s="216"/>
      <c r="DF364" s="216"/>
      <c r="DG364" s="216"/>
      <c r="DH364" s="216"/>
      <c r="DI364" s="216"/>
      <c r="DJ364" s="216"/>
      <c r="DK364" s="216"/>
      <c r="DL364" s="216"/>
      <c r="DM364" s="216"/>
      <c r="DN364" s="216"/>
      <c r="DO364" s="216"/>
      <c r="DP364" s="216"/>
      <c r="DQ364" s="216"/>
      <c r="DR364" s="216"/>
      <c r="DS364" s="216"/>
      <c r="DT364" s="216"/>
      <c r="DU364" s="216"/>
      <c r="DV364" s="216"/>
      <c r="DW364" s="216"/>
      <c r="DX364" s="216"/>
      <c r="DY364" s="216"/>
      <c r="DZ364" s="216"/>
      <c r="EA364" s="216"/>
      <c r="EB364" s="216"/>
      <c r="EC364" s="216"/>
      <c r="ED364" s="216"/>
      <c r="EE364" s="216"/>
      <c r="EF364" s="216"/>
      <c r="EG364" s="216"/>
      <c r="EH364" s="216"/>
      <c r="EI364" s="216"/>
      <c r="EJ364" s="216"/>
      <c r="EK364" s="216"/>
      <c r="EL364" s="216"/>
      <c r="EM364" s="216"/>
      <c r="EN364" s="216"/>
      <c r="EO364" s="216"/>
      <c r="EP364" s="216"/>
      <c r="EQ364" s="216"/>
      <c r="ER364" s="216"/>
      <c r="ES364" s="216"/>
      <c r="ET364" s="216"/>
      <c r="EU364" s="216"/>
      <c r="EV364" s="216"/>
      <c r="EW364" s="216"/>
      <c r="EX364" s="216"/>
      <c r="EY364" s="216"/>
      <c r="EZ364" s="216"/>
      <c r="FA364" s="216"/>
      <c r="FB364" s="216"/>
      <c r="FC364" s="216"/>
      <c r="FD364" s="216"/>
      <c r="FE364" s="216"/>
      <c r="FF364" s="216"/>
      <c r="FG364" s="216"/>
      <c r="FH364" s="216"/>
      <c r="FI364" s="216"/>
      <c r="FJ364" s="216"/>
      <c r="FK364" s="216"/>
      <c r="FL364" s="216"/>
      <c r="FM364" s="216"/>
      <c r="FN364" s="216"/>
      <c r="FO364" s="216"/>
      <c r="FP364" s="216"/>
      <c r="FQ364" s="216"/>
      <c r="FR364" s="216"/>
      <c r="FS364" s="216"/>
      <c r="FT364" s="216"/>
      <c r="FU364" s="216"/>
      <c r="FV364" s="216"/>
      <c r="FW364" s="216"/>
      <c r="FX364" s="216"/>
      <c r="FY364" s="216"/>
      <c r="FZ364" s="216"/>
      <c r="GA364" s="216"/>
      <c r="GB364" s="216"/>
      <c r="GC364" s="216"/>
      <c r="GD364" s="216"/>
      <c r="GE364" s="216"/>
      <c r="GF364" s="216"/>
      <c r="GG364" s="216"/>
      <c r="GH364" s="216"/>
      <c r="GI364" s="216"/>
      <c r="GJ364" s="216"/>
      <c r="GK364" s="216"/>
      <c r="GL364" s="216"/>
      <c r="GM364" s="216"/>
      <c r="GN364" s="216"/>
      <c r="GO364" s="216"/>
      <c r="GP364" s="216"/>
      <c r="GQ364" s="216"/>
      <c r="GR364" s="216"/>
      <c r="GS364" s="216"/>
      <c r="GT364" s="216"/>
      <c r="GU364" s="216"/>
      <c r="GV364" s="216"/>
      <c r="GW364" s="216"/>
      <c r="GX364" s="216"/>
      <c r="GY364" s="216"/>
      <c r="GZ364" s="216"/>
      <c r="HA364" s="216"/>
      <c r="HB364" s="216"/>
      <c r="HC364" s="216"/>
      <c r="HD364" s="216"/>
      <c r="HE364" s="216"/>
      <c r="HF364" s="216"/>
      <c r="HG364" s="216"/>
      <c r="HH364" s="216"/>
      <c r="HI364" s="216"/>
      <c r="HJ364" s="216"/>
      <c r="HK364" s="216"/>
      <c r="HL364" s="216"/>
      <c r="HM364" s="216"/>
      <c r="HN364" s="216"/>
      <c r="HO364" s="216"/>
      <c r="HP364" s="216"/>
      <c r="HQ364" s="216"/>
      <c r="HR364" s="216"/>
      <c r="HS364" s="216"/>
      <c r="HT364" s="216"/>
      <c r="HU364" s="216"/>
      <c r="HV364" s="216"/>
      <c r="HW364" s="216"/>
      <c r="HX364" s="216"/>
      <c r="HY364" s="216"/>
      <c r="HZ364" s="216"/>
      <c r="IA364" s="216"/>
      <c r="IB364" s="216"/>
      <c r="IC364" s="216"/>
      <c r="ID364" s="216"/>
      <c r="IE364" s="216"/>
      <c r="IF364" s="216"/>
      <c r="IG364" s="216"/>
      <c r="IH364" s="216"/>
      <c r="II364" s="216"/>
      <c r="IJ364" s="216"/>
      <c r="IK364" s="216"/>
      <c r="IL364" s="216"/>
      <c r="IM364" s="216"/>
      <c r="IN364" s="216"/>
      <c r="IO364" s="216"/>
      <c r="IP364" s="216"/>
      <c r="IQ364" s="216"/>
    </row>
    <row r="365" spans="1:251" s="246" customFormat="1" ht="13" customHeight="1">
      <c r="A365" s="86" t="s">
        <v>565</v>
      </c>
      <c r="B365" s="86" t="s">
        <v>566</v>
      </c>
      <c r="C365" s="86">
        <v>2016</v>
      </c>
      <c r="D365" s="39" t="s">
        <v>472</v>
      </c>
      <c r="E365" s="39" t="s">
        <v>460</v>
      </c>
      <c r="F365" s="39">
        <v>250505</v>
      </c>
      <c r="G365" s="36"/>
      <c r="H365" s="36">
        <v>66</v>
      </c>
      <c r="I365" s="36"/>
      <c r="J365" s="36"/>
      <c r="K365" s="36" t="s">
        <v>128</v>
      </c>
      <c r="L365" s="36" t="s">
        <v>137</v>
      </c>
      <c r="M365" s="36" t="s">
        <v>239</v>
      </c>
      <c r="N365" s="36" t="s">
        <v>473</v>
      </c>
      <c r="O365" s="36" t="s">
        <v>511</v>
      </c>
      <c r="P365" s="36" t="s">
        <v>15</v>
      </c>
      <c r="Q365" s="36"/>
      <c r="R365" s="36"/>
      <c r="S365" s="36"/>
      <c r="T365" s="36"/>
      <c r="U365" s="216"/>
      <c r="V365" s="216"/>
      <c r="W365" s="216"/>
      <c r="X365" s="216"/>
      <c r="Y365" s="216"/>
      <c r="Z365" s="216"/>
      <c r="AA365" s="216"/>
      <c r="AB365" s="216"/>
      <c r="AC365" s="216"/>
      <c r="AD365" s="216"/>
      <c r="AE365" s="216"/>
      <c r="AF365" s="216"/>
      <c r="AG365" s="216"/>
      <c r="AH365" s="216"/>
      <c r="AI365" s="216"/>
      <c r="AJ365" s="216"/>
      <c r="AK365" s="216"/>
      <c r="AL365" s="216"/>
      <c r="AM365" s="216"/>
      <c r="AN365" s="216"/>
      <c r="AO365" s="216"/>
      <c r="AP365" s="216"/>
      <c r="AQ365" s="216"/>
      <c r="AR365" s="216"/>
      <c r="AS365" s="216"/>
      <c r="AT365" s="216"/>
      <c r="AU365" s="216"/>
      <c r="AV365" s="216"/>
      <c r="AW365" s="216"/>
      <c r="AX365" s="216"/>
      <c r="AY365" s="216"/>
      <c r="AZ365" s="216"/>
      <c r="BA365" s="216"/>
      <c r="BB365" s="216"/>
      <c r="BC365" s="216"/>
      <c r="BD365" s="216"/>
      <c r="BE365" s="216"/>
      <c r="BF365" s="216"/>
      <c r="BG365" s="216"/>
      <c r="BH365" s="216"/>
      <c r="BI365" s="216"/>
      <c r="BJ365" s="216"/>
      <c r="BK365" s="216"/>
      <c r="BL365" s="216"/>
      <c r="BM365" s="216"/>
      <c r="BN365" s="216"/>
      <c r="BO365" s="216"/>
      <c r="BP365" s="216"/>
      <c r="BQ365" s="216"/>
      <c r="BR365" s="216"/>
      <c r="BS365" s="216"/>
      <c r="BT365" s="216"/>
      <c r="BU365" s="216"/>
      <c r="BV365" s="216"/>
      <c r="BW365" s="216"/>
      <c r="BX365" s="216"/>
      <c r="BY365" s="216"/>
      <c r="BZ365" s="216"/>
      <c r="CA365" s="216"/>
      <c r="CB365" s="216"/>
      <c r="CC365" s="216"/>
      <c r="CD365" s="216"/>
      <c r="CE365" s="216"/>
      <c r="CF365" s="216"/>
      <c r="CG365" s="216"/>
      <c r="CH365" s="216"/>
      <c r="CI365" s="216"/>
      <c r="CJ365" s="216"/>
      <c r="CK365" s="216"/>
      <c r="CL365" s="216"/>
      <c r="CM365" s="216"/>
      <c r="CN365" s="216"/>
      <c r="CO365" s="216"/>
      <c r="CP365" s="216"/>
      <c r="CQ365" s="216"/>
      <c r="CR365" s="216"/>
      <c r="CS365" s="216"/>
      <c r="CT365" s="216"/>
      <c r="CU365" s="216"/>
      <c r="CV365" s="216"/>
      <c r="CW365" s="216"/>
      <c r="CX365" s="216"/>
      <c r="CY365" s="216"/>
      <c r="CZ365" s="216"/>
      <c r="DA365" s="216"/>
      <c r="DB365" s="216"/>
      <c r="DC365" s="216"/>
      <c r="DD365" s="216"/>
      <c r="DE365" s="216"/>
      <c r="DF365" s="216"/>
      <c r="DG365" s="216"/>
      <c r="DH365" s="216"/>
      <c r="DI365" s="216"/>
      <c r="DJ365" s="216"/>
      <c r="DK365" s="216"/>
      <c r="DL365" s="216"/>
      <c r="DM365" s="216"/>
      <c r="DN365" s="216"/>
      <c r="DO365" s="216"/>
      <c r="DP365" s="216"/>
      <c r="DQ365" s="216"/>
      <c r="DR365" s="216"/>
      <c r="DS365" s="216"/>
      <c r="DT365" s="216"/>
      <c r="DU365" s="216"/>
      <c r="DV365" s="216"/>
      <c r="DW365" s="216"/>
      <c r="DX365" s="216"/>
      <c r="DY365" s="216"/>
      <c r="DZ365" s="216"/>
      <c r="EA365" s="216"/>
      <c r="EB365" s="216"/>
      <c r="EC365" s="216"/>
      <c r="ED365" s="216"/>
      <c r="EE365" s="216"/>
      <c r="EF365" s="216"/>
      <c r="EG365" s="216"/>
      <c r="EH365" s="216"/>
      <c r="EI365" s="216"/>
      <c r="EJ365" s="216"/>
      <c r="EK365" s="216"/>
      <c r="EL365" s="216"/>
      <c r="EM365" s="216"/>
      <c r="EN365" s="216"/>
      <c r="EO365" s="216"/>
      <c r="EP365" s="216"/>
      <c r="EQ365" s="216"/>
      <c r="ER365" s="216"/>
      <c r="ES365" s="216"/>
      <c r="ET365" s="216"/>
      <c r="EU365" s="216"/>
      <c r="EV365" s="216"/>
      <c r="EW365" s="216"/>
      <c r="EX365" s="216"/>
      <c r="EY365" s="216"/>
      <c r="EZ365" s="216"/>
      <c r="FA365" s="216"/>
      <c r="FB365" s="216"/>
      <c r="FC365" s="216"/>
      <c r="FD365" s="216"/>
      <c r="FE365" s="216"/>
      <c r="FF365" s="216"/>
      <c r="FG365" s="216"/>
      <c r="FH365" s="216"/>
      <c r="FI365" s="216"/>
      <c r="FJ365" s="216"/>
      <c r="FK365" s="216"/>
      <c r="FL365" s="216"/>
      <c r="FM365" s="216"/>
      <c r="FN365" s="216"/>
      <c r="FO365" s="216"/>
      <c r="FP365" s="216"/>
      <c r="FQ365" s="216"/>
      <c r="FR365" s="216"/>
      <c r="FS365" s="216"/>
      <c r="FT365" s="216"/>
      <c r="FU365" s="216"/>
      <c r="FV365" s="216"/>
      <c r="FW365" s="216"/>
      <c r="FX365" s="216"/>
      <c r="FY365" s="216"/>
      <c r="FZ365" s="216"/>
      <c r="GA365" s="216"/>
      <c r="GB365" s="216"/>
      <c r="GC365" s="216"/>
      <c r="GD365" s="216"/>
      <c r="GE365" s="216"/>
      <c r="GF365" s="216"/>
      <c r="GG365" s="216"/>
      <c r="GH365" s="216"/>
      <c r="GI365" s="216"/>
      <c r="GJ365" s="216"/>
      <c r="GK365" s="216"/>
      <c r="GL365" s="216"/>
      <c r="GM365" s="216"/>
      <c r="GN365" s="216"/>
      <c r="GO365" s="216"/>
      <c r="GP365" s="216"/>
      <c r="GQ365" s="216"/>
      <c r="GR365" s="216"/>
      <c r="GS365" s="216"/>
      <c r="GT365" s="216"/>
      <c r="GU365" s="216"/>
      <c r="GV365" s="216"/>
      <c r="GW365" s="216"/>
      <c r="GX365" s="216"/>
      <c r="GY365" s="216"/>
      <c r="GZ365" s="216"/>
      <c r="HA365" s="216"/>
      <c r="HB365" s="216"/>
      <c r="HC365" s="216"/>
      <c r="HD365" s="216"/>
      <c r="HE365" s="216"/>
      <c r="HF365" s="216"/>
      <c r="HG365" s="216"/>
      <c r="HH365" s="216"/>
      <c r="HI365" s="216"/>
      <c r="HJ365" s="216"/>
      <c r="HK365" s="216"/>
      <c r="HL365" s="216"/>
      <c r="HM365" s="216"/>
      <c r="HN365" s="216"/>
      <c r="HO365" s="216"/>
      <c r="HP365" s="216"/>
      <c r="HQ365" s="216"/>
      <c r="HR365" s="216"/>
      <c r="HS365" s="216"/>
      <c r="HT365" s="216"/>
      <c r="HU365" s="216"/>
      <c r="HV365" s="216"/>
      <c r="HW365" s="216"/>
      <c r="HX365" s="216"/>
      <c r="HY365" s="216"/>
      <c r="HZ365" s="216"/>
      <c r="IA365" s="216"/>
      <c r="IB365" s="216"/>
      <c r="IC365" s="216"/>
      <c r="ID365" s="216"/>
      <c r="IE365" s="216"/>
      <c r="IF365" s="216"/>
      <c r="IG365" s="216"/>
      <c r="IH365" s="216"/>
      <c r="II365" s="216"/>
      <c r="IJ365" s="216"/>
      <c r="IK365" s="216"/>
      <c r="IL365" s="216"/>
      <c r="IM365" s="216"/>
      <c r="IN365" s="216"/>
      <c r="IO365" s="216"/>
      <c r="IP365" s="216"/>
      <c r="IQ365" s="216"/>
    </row>
    <row r="366" spans="1:251" s="246" customFormat="1" ht="13" customHeight="1">
      <c r="A366" s="71" t="s">
        <v>699</v>
      </c>
      <c r="B366" s="86" t="s">
        <v>566</v>
      </c>
      <c r="C366" s="86">
        <v>2016</v>
      </c>
      <c r="D366" s="71" t="s">
        <v>686</v>
      </c>
      <c r="E366" s="71" t="s">
        <v>460</v>
      </c>
      <c r="F366" s="71">
        <v>250519</v>
      </c>
      <c r="G366" s="11"/>
      <c r="H366" s="6"/>
      <c r="I366" s="6"/>
      <c r="J366" s="6"/>
      <c r="K366" s="71" t="s">
        <v>128</v>
      </c>
      <c r="L366" s="135" t="s">
        <v>137</v>
      </c>
      <c r="M366" s="71" t="s">
        <v>239</v>
      </c>
      <c r="N366" s="71" t="s">
        <v>473</v>
      </c>
      <c r="O366" s="71" t="s">
        <v>511</v>
      </c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1"/>
      <c r="AD366" s="71"/>
      <c r="AE366" s="71"/>
      <c r="AF366" s="71"/>
      <c r="AG366" s="71"/>
      <c r="AH366" s="71"/>
      <c r="AI366" s="71"/>
      <c r="AJ366" s="71"/>
      <c r="AK366" s="71"/>
      <c r="AL366" s="71"/>
      <c r="AM366" s="71"/>
      <c r="AN366" s="71"/>
      <c r="AO366" s="71"/>
      <c r="AP366" s="71"/>
      <c r="AQ366" s="71"/>
      <c r="AR366" s="71"/>
      <c r="AS366" s="71"/>
      <c r="AT366" s="71"/>
      <c r="AU366" s="71"/>
      <c r="AV366" s="71"/>
      <c r="AW366" s="71"/>
      <c r="AX366" s="71"/>
      <c r="AY366" s="71"/>
      <c r="AZ366" s="71"/>
      <c r="BA366" s="71"/>
      <c r="BB366" s="71"/>
      <c r="BC366" s="71"/>
      <c r="BD366" s="71"/>
      <c r="BE366" s="71"/>
      <c r="BF366" s="71"/>
      <c r="BG366" s="71"/>
      <c r="BH366" s="71"/>
      <c r="BI366" s="71"/>
      <c r="BJ366" s="71"/>
      <c r="BK366" s="71"/>
      <c r="BL366" s="71"/>
      <c r="BM366" s="71"/>
      <c r="BN366" s="71"/>
      <c r="BO366" s="71"/>
      <c r="BP366" s="71"/>
      <c r="BQ366" s="71"/>
      <c r="BR366" s="71"/>
      <c r="BS366" s="71"/>
      <c r="BT366" s="71"/>
      <c r="BU366" s="71"/>
      <c r="BV366" s="71"/>
      <c r="BW366" s="71"/>
      <c r="BX366" s="71"/>
      <c r="BY366" s="71"/>
      <c r="BZ366" s="71"/>
      <c r="CA366" s="71"/>
      <c r="CB366" s="71"/>
      <c r="CC366" s="71"/>
      <c r="CD366" s="71"/>
      <c r="CE366" s="71"/>
      <c r="CF366" s="71"/>
      <c r="CG366" s="71"/>
      <c r="CH366" s="71"/>
      <c r="CI366" s="71"/>
      <c r="CJ366" s="71"/>
      <c r="CK366" s="71"/>
      <c r="CL366" s="71"/>
      <c r="CM366" s="71"/>
      <c r="CN366" s="71"/>
      <c r="CO366" s="71"/>
      <c r="CP366" s="71"/>
      <c r="CQ366" s="71"/>
      <c r="CR366" s="71"/>
      <c r="CS366" s="71"/>
      <c r="CT366" s="71"/>
      <c r="CU366" s="71"/>
      <c r="CV366" s="71"/>
      <c r="CW366" s="71"/>
      <c r="CX366" s="71"/>
      <c r="CY366" s="71"/>
      <c r="CZ366" s="71"/>
      <c r="DA366" s="71"/>
      <c r="DB366" s="71"/>
      <c r="DC366" s="71"/>
      <c r="DD366" s="71"/>
      <c r="DE366" s="71"/>
      <c r="DF366" s="71"/>
      <c r="DG366" s="71"/>
      <c r="DH366" s="71"/>
      <c r="DI366" s="71"/>
      <c r="DJ366" s="71"/>
      <c r="DK366" s="71"/>
      <c r="DL366" s="71"/>
      <c r="DM366" s="71"/>
      <c r="DN366" s="71"/>
      <c r="DO366" s="71"/>
      <c r="DP366" s="71"/>
      <c r="DQ366" s="71"/>
      <c r="DR366" s="71"/>
      <c r="DS366" s="71"/>
      <c r="DT366" s="71"/>
      <c r="DU366" s="71"/>
      <c r="DV366" s="71"/>
      <c r="DW366" s="71"/>
      <c r="DX366" s="71"/>
      <c r="DY366" s="71"/>
      <c r="DZ366" s="71"/>
      <c r="EA366" s="71"/>
      <c r="EB366" s="71"/>
      <c r="EC366" s="71"/>
      <c r="ED366" s="71"/>
      <c r="EE366" s="71"/>
      <c r="EF366" s="71"/>
      <c r="EG366" s="71"/>
      <c r="EH366" s="71"/>
      <c r="EI366" s="71"/>
      <c r="EJ366" s="71"/>
      <c r="EK366" s="71"/>
      <c r="EL366" s="71"/>
      <c r="EM366" s="71"/>
      <c r="EN366" s="71"/>
      <c r="EO366" s="71"/>
      <c r="EP366" s="71"/>
      <c r="EQ366" s="71"/>
      <c r="ER366" s="71"/>
      <c r="ES366" s="71"/>
      <c r="ET366" s="71"/>
      <c r="EU366" s="71"/>
      <c r="EV366" s="71"/>
      <c r="EW366" s="71"/>
      <c r="EX366" s="71"/>
      <c r="EY366" s="71"/>
      <c r="EZ366" s="71"/>
      <c r="FA366" s="71"/>
      <c r="FB366" s="71"/>
      <c r="FC366" s="71"/>
      <c r="FD366" s="71"/>
      <c r="FE366" s="71"/>
      <c r="FF366" s="71"/>
      <c r="FG366" s="71"/>
      <c r="FH366" s="71"/>
      <c r="FI366" s="71"/>
      <c r="FJ366" s="71"/>
      <c r="FK366" s="71"/>
      <c r="FL366" s="71"/>
      <c r="FM366" s="71"/>
      <c r="FN366" s="71"/>
      <c r="FO366" s="71"/>
      <c r="FP366" s="71"/>
      <c r="FQ366" s="71"/>
      <c r="FR366" s="71"/>
      <c r="FS366" s="71"/>
      <c r="FT366" s="71"/>
      <c r="FU366" s="71"/>
      <c r="FV366" s="71"/>
      <c r="FW366" s="71"/>
      <c r="FX366" s="71"/>
      <c r="FY366" s="71"/>
      <c r="FZ366" s="71"/>
      <c r="GA366" s="71"/>
      <c r="GB366" s="71"/>
      <c r="GC366" s="71"/>
      <c r="GD366" s="71"/>
      <c r="GE366" s="71"/>
      <c r="GF366" s="71"/>
      <c r="GG366" s="71"/>
      <c r="GH366" s="71"/>
      <c r="GI366" s="71"/>
      <c r="GJ366" s="71"/>
      <c r="GK366" s="71"/>
      <c r="GL366" s="71"/>
      <c r="GM366" s="71"/>
      <c r="GN366" s="71"/>
      <c r="GO366" s="71"/>
      <c r="GP366" s="71"/>
      <c r="GQ366" s="71"/>
      <c r="GR366" s="71"/>
      <c r="GS366" s="71"/>
      <c r="GT366" s="71"/>
      <c r="GU366" s="71"/>
      <c r="GV366" s="71"/>
      <c r="GW366" s="71"/>
      <c r="GX366" s="71"/>
      <c r="GY366" s="71"/>
      <c r="GZ366" s="71"/>
      <c r="HA366" s="71"/>
      <c r="HB366" s="71"/>
      <c r="HC366" s="71"/>
      <c r="HD366" s="71"/>
      <c r="HE366" s="71"/>
      <c r="HF366" s="71"/>
      <c r="HG366" s="71"/>
      <c r="HH366" s="71"/>
      <c r="HI366" s="71"/>
      <c r="HJ366" s="71"/>
      <c r="HK366" s="71"/>
      <c r="HL366" s="71"/>
      <c r="HM366" s="71"/>
      <c r="HN366" s="71"/>
      <c r="HO366" s="71"/>
      <c r="HP366" s="71"/>
      <c r="HQ366" s="71"/>
      <c r="HR366" s="71"/>
      <c r="HS366" s="71"/>
      <c r="HT366" s="71"/>
      <c r="HU366" s="71"/>
      <c r="HV366" s="71"/>
      <c r="HW366" s="71"/>
      <c r="HX366" s="71"/>
      <c r="HY366" s="71"/>
      <c r="HZ366" s="71"/>
      <c r="IA366" s="71"/>
      <c r="IB366" s="71"/>
      <c r="IC366" s="71"/>
      <c r="ID366" s="71"/>
      <c r="IE366" s="71"/>
      <c r="IF366" s="71"/>
      <c r="IG366" s="71"/>
      <c r="IH366" s="71"/>
      <c r="II366" s="71"/>
      <c r="IJ366" s="71"/>
      <c r="IK366" s="71"/>
      <c r="IL366" s="71"/>
      <c r="IM366" s="71"/>
      <c r="IN366" s="71"/>
      <c r="IO366" s="71"/>
      <c r="IP366" s="71"/>
      <c r="IQ366" s="71"/>
    </row>
    <row r="367" spans="1:251" s="100" customFormat="1" ht="13" customHeight="1">
      <c r="A367" s="86" t="s">
        <v>888</v>
      </c>
      <c r="B367" s="86" t="s">
        <v>566</v>
      </c>
      <c r="C367" s="86">
        <v>2016</v>
      </c>
      <c r="D367" s="100" t="s">
        <v>459</v>
      </c>
      <c r="E367" s="100" t="s">
        <v>460</v>
      </c>
      <c r="F367" s="100">
        <v>250908</v>
      </c>
      <c r="H367" s="36"/>
      <c r="I367" s="122">
        <v>48</v>
      </c>
      <c r="J367" s="122"/>
      <c r="K367" s="38" t="s">
        <v>128</v>
      </c>
      <c r="L367" s="38" t="s">
        <v>137</v>
      </c>
      <c r="M367" s="100" t="s">
        <v>239</v>
      </c>
      <c r="N367" s="100" t="s">
        <v>473</v>
      </c>
      <c r="O367" s="86" t="s">
        <v>166</v>
      </c>
    </row>
    <row r="368" spans="1:251" s="246" customFormat="1" ht="13" customHeight="1">
      <c r="A368" s="6">
        <v>3.89</v>
      </c>
      <c r="B368" s="38" t="s">
        <v>141</v>
      </c>
      <c r="C368" s="36">
        <v>2007</v>
      </c>
      <c r="D368" s="5" t="s">
        <v>622</v>
      </c>
      <c r="E368" s="5" t="s">
        <v>460</v>
      </c>
      <c r="F368" s="6">
        <v>250707</v>
      </c>
      <c r="G368" s="6">
        <v>0</v>
      </c>
      <c r="H368" s="6">
        <v>418</v>
      </c>
      <c r="I368" s="6">
        <v>90</v>
      </c>
      <c r="J368" s="6"/>
      <c r="K368" s="5" t="s">
        <v>128</v>
      </c>
      <c r="L368" s="5" t="s">
        <v>130</v>
      </c>
      <c r="M368" s="5" t="s">
        <v>241</v>
      </c>
      <c r="N368" s="38" t="s">
        <v>216</v>
      </c>
      <c r="O368" s="106" t="s">
        <v>166</v>
      </c>
      <c r="P368" s="5" t="s">
        <v>180</v>
      </c>
      <c r="Q368" s="5"/>
      <c r="R368" s="5"/>
      <c r="S368" s="5"/>
      <c r="T368" s="5"/>
      <c r="U368" s="216"/>
      <c r="V368" s="216"/>
      <c r="W368" s="216"/>
      <c r="X368" s="216"/>
      <c r="Y368" s="216"/>
      <c r="Z368" s="216"/>
      <c r="AA368" s="216"/>
      <c r="AB368" s="216"/>
      <c r="AC368" s="216"/>
      <c r="AD368" s="216"/>
      <c r="AE368" s="216"/>
      <c r="AF368" s="216"/>
      <c r="AG368" s="216"/>
      <c r="AH368" s="216"/>
      <c r="AI368" s="216"/>
      <c r="AJ368" s="216"/>
      <c r="AK368" s="216"/>
      <c r="AL368" s="216"/>
      <c r="AM368" s="216"/>
      <c r="AN368" s="216"/>
      <c r="AO368" s="216"/>
      <c r="AP368" s="216"/>
      <c r="AQ368" s="216"/>
      <c r="AR368" s="216"/>
      <c r="AS368" s="216"/>
      <c r="AT368" s="216"/>
      <c r="AU368" s="216"/>
      <c r="AV368" s="216"/>
      <c r="AW368" s="216"/>
      <c r="AX368" s="216"/>
      <c r="AY368" s="216"/>
      <c r="AZ368" s="216"/>
      <c r="BA368" s="216"/>
      <c r="BB368" s="216"/>
      <c r="BC368" s="216"/>
      <c r="BD368" s="216"/>
      <c r="BE368" s="216"/>
      <c r="BF368" s="216"/>
      <c r="BG368" s="216"/>
      <c r="BH368" s="216"/>
      <c r="BI368" s="216"/>
      <c r="BJ368" s="216"/>
      <c r="BK368" s="216"/>
      <c r="BL368" s="216"/>
      <c r="BM368" s="216"/>
      <c r="BN368" s="216"/>
      <c r="BO368" s="216"/>
      <c r="BP368" s="216"/>
      <c r="BQ368" s="216"/>
      <c r="BR368" s="216"/>
      <c r="BS368" s="216"/>
      <c r="BT368" s="216"/>
      <c r="BU368" s="216"/>
      <c r="BV368" s="216"/>
      <c r="BW368" s="216"/>
      <c r="BX368" s="216"/>
      <c r="BY368" s="216"/>
      <c r="BZ368" s="216"/>
      <c r="CA368" s="216"/>
      <c r="CB368" s="216"/>
      <c r="CC368" s="216"/>
      <c r="CD368" s="216"/>
      <c r="CE368" s="216"/>
      <c r="CF368" s="216"/>
      <c r="CG368" s="216"/>
      <c r="CH368" s="216"/>
      <c r="CI368" s="216"/>
      <c r="CJ368" s="216"/>
      <c r="CK368" s="216"/>
      <c r="CL368" s="216"/>
      <c r="CM368" s="216"/>
      <c r="CN368" s="216"/>
      <c r="CO368" s="216"/>
      <c r="CP368" s="216"/>
      <c r="CQ368" s="216"/>
      <c r="CR368" s="216"/>
      <c r="CS368" s="216"/>
      <c r="CT368" s="216"/>
      <c r="CU368" s="216"/>
      <c r="CV368" s="216"/>
      <c r="CW368" s="216"/>
      <c r="CX368" s="216"/>
      <c r="CY368" s="216"/>
      <c r="CZ368" s="216"/>
      <c r="DA368" s="216"/>
      <c r="DB368" s="216"/>
      <c r="DC368" s="216"/>
      <c r="DD368" s="216"/>
      <c r="DE368" s="216"/>
      <c r="DF368" s="216"/>
      <c r="DG368" s="216"/>
      <c r="DH368" s="216"/>
      <c r="DI368" s="216"/>
      <c r="DJ368" s="216"/>
      <c r="DK368" s="216"/>
      <c r="DL368" s="216"/>
      <c r="DM368" s="216"/>
      <c r="DN368" s="216"/>
      <c r="DO368" s="216"/>
      <c r="DP368" s="216"/>
      <c r="DQ368" s="216"/>
      <c r="DR368" s="216"/>
      <c r="DS368" s="216"/>
      <c r="DT368" s="216"/>
      <c r="DU368" s="216"/>
      <c r="DV368" s="216"/>
      <c r="DW368" s="216"/>
      <c r="DX368" s="216"/>
      <c r="DY368" s="216"/>
      <c r="DZ368" s="216"/>
      <c r="EA368" s="216"/>
      <c r="EB368" s="216"/>
      <c r="EC368" s="216"/>
      <c r="ED368" s="216"/>
      <c r="EE368" s="216"/>
      <c r="EF368" s="216"/>
      <c r="EG368" s="216"/>
      <c r="EH368" s="216"/>
      <c r="EI368" s="216"/>
      <c r="EJ368" s="216"/>
      <c r="EK368" s="216"/>
      <c r="EL368" s="216"/>
      <c r="EM368" s="216"/>
      <c r="EN368" s="216"/>
      <c r="EO368" s="216"/>
      <c r="EP368" s="216"/>
      <c r="EQ368" s="216"/>
      <c r="ER368" s="216"/>
      <c r="ES368" s="216"/>
      <c r="ET368" s="216"/>
      <c r="EU368" s="216"/>
      <c r="EV368" s="216"/>
      <c r="EW368" s="216"/>
      <c r="EX368" s="216"/>
      <c r="EY368" s="216"/>
      <c r="EZ368" s="216"/>
      <c r="FA368" s="216"/>
      <c r="FB368" s="216"/>
      <c r="FC368" s="216"/>
      <c r="FD368" s="216"/>
      <c r="FE368" s="216"/>
      <c r="FF368" s="216"/>
      <c r="FG368" s="216"/>
      <c r="FH368" s="216"/>
      <c r="FI368" s="216"/>
      <c r="FJ368" s="216"/>
      <c r="FK368" s="216"/>
      <c r="FL368" s="216"/>
      <c r="FM368" s="216"/>
      <c r="FN368" s="216"/>
      <c r="FO368" s="216"/>
      <c r="FP368" s="216"/>
      <c r="FQ368" s="216"/>
      <c r="FR368" s="216"/>
      <c r="FS368" s="216"/>
      <c r="FT368" s="216"/>
      <c r="FU368" s="216"/>
      <c r="FV368" s="216"/>
      <c r="FW368" s="216"/>
      <c r="FX368" s="216"/>
      <c r="FY368" s="216"/>
      <c r="FZ368" s="216"/>
      <c r="GA368" s="216"/>
      <c r="GB368" s="216"/>
      <c r="GC368" s="216"/>
      <c r="GD368" s="216"/>
      <c r="GE368" s="216"/>
      <c r="GF368" s="216"/>
      <c r="GG368" s="216"/>
      <c r="GH368" s="216"/>
      <c r="GI368" s="216"/>
      <c r="GJ368" s="216"/>
      <c r="GK368" s="216"/>
      <c r="GL368" s="216"/>
      <c r="GM368" s="216"/>
      <c r="GN368" s="216"/>
      <c r="GO368" s="216"/>
      <c r="GP368" s="216"/>
      <c r="GQ368" s="216"/>
      <c r="GR368" s="216"/>
      <c r="GS368" s="216"/>
      <c r="GT368" s="216"/>
      <c r="GU368" s="216"/>
      <c r="GV368" s="216"/>
      <c r="GW368" s="216"/>
      <c r="GX368" s="216"/>
      <c r="GY368" s="216"/>
      <c r="GZ368" s="216"/>
      <c r="HA368" s="216"/>
      <c r="HB368" s="216"/>
      <c r="HC368" s="216"/>
      <c r="HD368" s="216"/>
      <c r="HE368" s="216"/>
      <c r="HF368" s="216"/>
      <c r="HG368" s="216"/>
      <c r="HH368" s="216"/>
      <c r="HI368" s="216"/>
      <c r="HJ368" s="216"/>
      <c r="HK368" s="216"/>
      <c r="HL368" s="216"/>
      <c r="HM368" s="216"/>
      <c r="HN368" s="216"/>
      <c r="HO368" s="216"/>
      <c r="HP368" s="216"/>
      <c r="HQ368" s="216"/>
      <c r="HR368" s="216"/>
      <c r="HS368" s="216"/>
      <c r="HT368" s="216"/>
      <c r="HU368" s="216"/>
      <c r="HV368" s="216"/>
      <c r="HW368" s="216"/>
      <c r="HX368" s="216"/>
      <c r="HY368" s="216"/>
      <c r="HZ368" s="216"/>
      <c r="IA368" s="216"/>
      <c r="IB368" s="216"/>
      <c r="IC368" s="216"/>
      <c r="ID368" s="216"/>
      <c r="IE368" s="216"/>
      <c r="IF368" s="216"/>
      <c r="IG368" s="216"/>
      <c r="IH368" s="216"/>
      <c r="II368" s="216"/>
      <c r="IJ368" s="216"/>
      <c r="IK368" s="216"/>
      <c r="IL368" s="216"/>
      <c r="IM368" s="216"/>
      <c r="IN368" s="216"/>
      <c r="IO368" s="216"/>
      <c r="IP368" s="216"/>
      <c r="IQ368" s="216"/>
    </row>
    <row r="369" spans="1:251" s="246" customFormat="1" ht="13" customHeight="1">
      <c r="A369" s="6">
        <v>2.13</v>
      </c>
      <c r="B369" s="38" t="s">
        <v>141</v>
      </c>
      <c r="C369" s="36">
        <v>2007</v>
      </c>
      <c r="D369" s="5" t="s">
        <v>36</v>
      </c>
      <c r="E369" s="5" t="s">
        <v>218</v>
      </c>
      <c r="F369" s="6">
        <v>250113</v>
      </c>
      <c r="G369" s="5"/>
      <c r="H369" s="6">
        <v>515</v>
      </c>
      <c r="I369" s="6">
        <v>10</v>
      </c>
      <c r="J369" s="6"/>
      <c r="K369" s="5" t="s">
        <v>128</v>
      </c>
      <c r="L369" s="5" t="s">
        <v>130</v>
      </c>
      <c r="M369" s="5" t="s">
        <v>241</v>
      </c>
      <c r="N369" s="38" t="s">
        <v>216</v>
      </c>
      <c r="O369" s="106" t="s">
        <v>166</v>
      </c>
      <c r="P369" s="8" t="s">
        <v>180</v>
      </c>
      <c r="Q369" s="5"/>
      <c r="R369" s="5"/>
      <c r="S369" s="5"/>
      <c r="T369" s="5"/>
      <c r="U369" s="216"/>
      <c r="V369" s="216"/>
      <c r="W369" s="216"/>
      <c r="X369" s="216"/>
      <c r="Y369" s="216"/>
      <c r="Z369" s="216"/>
      <c r="AA369" s="216"/>
      <c r="AB369" s="216"/>
      <c r="AC369" s="216"/>
      <c r="AD369" s="216"/>
      <c r="AE369" s="216"/>
      <c r="AF369" s="216"/>
      <c r="AG369" s="216"/>
      <c r="AH369" s="216"/>
      <c r="AI369" s="216"/>
      <c r="AJ369" s="216"/>
      <c r="AK369" s="216"/>
      <c r="AL369" s="216"/>
      <c r="AM369" s="216"/>
      <c r="AN369" s="216"/>
      <c r="AO369" s="216"/>
      <c r="AP369" s="216"/>
      <c r="AQ369" s="216"/>
      <c r="AR369" s="216"/>
      <c r="AS369" s="216"/>
      <c r="AT369" s="216"/>
      <c r="AU369" s="216"/>
      <c r="AV369" s="216"/>
      <c r="AW369" s="216"/>
      <c r="AX369" s="216"/>
      <c r="AY369" s="216"/>
      <c r="AZ369" s="216"/>
      <c r="BA369" s="216"/>
      <c r="BB369" s="216"/>
      <c r="BC369" s="216"/>
      <c r="BD369" s="216"/>
      <c r="BE369" s="216"/>
      <c r="BF369" s="216"/>
      <c r="BG369" s="216"/>
      <c r="BH369" s="216"/>
      <c r="BI369" s="216"/>
      <c r="BJ369" s="216"/>
      <c r="BK369" s="216"/>
      <c r="BL369" s="216"/>
      <c r="BM369" s="216"/>
      <c r="BN369" s="216"/>
      <c r="BO369" s="216"/>
      <c r="BP369" s="216"/>
      <c r="BQ369" s="216"/>
      <c r="BR369" s="216"/>
      <c r="BS369" s="216"/>
      <c r="BT369" s="216"/>
      <c r="BU369" s="216"/>
      <c r="BV369" s="216"/>
      <c r="BW369" s="216"/>
      <c r="BX369" s="216"/>
      <c r="BY369" s="216"/>
      <c r="BZ369" s="216"/>
      <c r="CA369" s="216"/>
      <c r="CB369" s="216"/>
      <c r="CC369" s="216"/>
      <c r="CD369" s="216"/>
      <c r="CE369" s="216"/>
      <c r="CF369" s="216"/>
      <c r="CG369" s="216"/>
      <c r="CH369" s="216"/>
      <c r="CI369" s="216"/>
      <c r="CJ369" s="216"/>
      <c r="CK369" s="216"/>
      <c r="CL369" s="216"/>
      <c r="CM369" s="216"/>
      <c r="CN369" s="216"/>
      <c r="CO369" s="216"/>
      <c r="CP369" s="216"/>
      <c r="CQ369" s="216"/>
      <c r="CR369" s="216"/>
      <c r="CS369" s="216"/>
      <c r="CT369" s="216"/>
      <c r="CU369" s="216"/>
      <c r="CV369" s="216"/>
      <c r="CW369" s="216"/>
      <c r="CX369" s="216"/>
      <c r="CY369" s="216"/>
      <c r="CZ369" s="216"/>
      <c r="DA369" s="216"/>
      <c r="DB369" s="216"/>
      <c r="DC369" s="216"/>
      <c r="DD369" s="216"/>
      <c r="DE369" s="216"/>
      <c r="DF369" s="216"/>
      <c r="DG369" s="216"/>
      <c r="DH369" s="216"/>
      <c r="DI369" s="216"/>
      <c r="DJ369" s="216"/>
      <c r="DK369" s="216"/>
      <c r="DL369" s="216"/>
      <c r="DM369" s="216"/>
      <c r="DN369" s="216"/>
      <c r="DO369" s="216"/>
      <c r="DP369" s="216"/>
      <c r="DQ369" s="216"/>
      <c r="DR369" s="216"/>
      <c r="DS369" s="216"/>
      <c r="DT369" s="216"/>
      <c r="DU369" s="216"/>
      <c r="DV369" s="216"/>
      <c r="DW369" s="216"/>
      <c r="DX369" s="216"/>
      <c r="DY369" s="216"/>
      <c r="DZ369" s="216"/>
      <c r="EA369" s="216"/>
      <c r="EB369" s="216"/>
      <c r="EC369" s="216"/>
      <c r="ED369" s="216"/>
      <c r="EE369" s="216"/>
      <c r="EF369" s="216"/>
      <c r="EG369" s="216"/>
      <c r="EH369" s="216"/>
      <c r="EI369" s="216"/>
      <c r="EJ369" s="216"/>
      <c r="EK369" s="216"/>
      <c r="EL369" s="216"/>
      <c r="EM369" s="216"/>
      <c r="EN369" s="216"/>
      <c r="EO369" s="216"/>
      <c r="EP369" s="216"/>
      <c r="EQ369" s="216"/>
      <c r="ER369" s="216"/>
      <c r="ES369" s="216"/>
      <c r="ET369" s="216"/>
      <c r="EU369" s="216"/>
      <c r="EV369" s="216"/>
      <c r="EW369" s="216"/>
      <c r="EX369" s="216"/>
      <c r="EY369" s="216"/>
      <c r="EZ369" s="216"/>
      <c r="FA369" s="216"/>
      <c r="FB369" s="216"/>
      <c r="FC369" s="216"/>
      <c r="FD369" s="216"/>
      <c r="FE369" s="216"/>
      <c r="FF369" s="216"/>
      <c r="FG369" s="216"/>
      <c r="FH369" s="216"/>
      <c r="FI369" s="216"/>
      <c r="FJ369" s="216"/>
      <c r="FK369" s="216"/>
      <c r="FL369" s="216"/>
      <c r="FM369" s="216"/>
      <c r="FN369" s="216"/>
      <c r="FO369" s="216"/>
      <c r="FP369" s="216"/>
      <c r="FQ369" s="216"/>
      <c r="FR369" s="216"/>
      <c r="FS369" s="216"/>
      <c r="FT369" s="216"/>
      <c r="FU369" s="216"/>
      <c r="FV369" s="216"/>
      <c r="FW369" s="216"/>
      <c r="FX369" s="216"/>
      <c r="FY369" s="216"/>
      <c r="FZ369" s="216"/>
      <c r="GA369" s="216"/>
      <c r="GB369" s="216"/>
      <c r="GC369" s="216"/>
      <c r="GD369" s="216"/>
      <c r="GE369" s="216"/>
      <c r="GF369" s="216"/>
      <c r="GG369" s="216"/>
      <c r="GH369" s="216"/>
      <c r="GI369" s="216"/>
      <c r="GJ369" s="216"/>
      <c r="GK369" s="216"/>
      <c r="GL369" s="216"/>
      <c r="GM369" s="216"/>
      <c r="GN369" s="216"/>
      <c r="GO369" s="216"/>
      <c r="GP369" s="216"/>
      <c r="GQ369" s="216"/>
      <c r="GR369" s="216"/>
      <c r="GS369" s="216"/>
      <c r="GT369" s="216"/>
      <c r="GU369" s="216"/>
      <c r="GV369" s="216"/>
      <c r="GW369" s="216"/>
      <c r="GX369" s="216"/>
      <c r="GY369" s="216"/>
      <c r="GZ369" s="216"/>
      <c r="HA369" s="216"/>
      <c r="HB369" s="216"/>
      <c r="HC369" s="216"/>
      <c r="HD369" s="216"/>
      <c r="HE369" s="216"/>
      <c r="HF369" s="216"/>
      <c r="HG369" s="216"/>
      <c r="HH369" s="216"/>
      <c r="HI369" s="216"/>
      <c r="HJ369" s="216"/>
      <c r="HK369" s="216"/>
      <c r="HL369" s="216"/>
      <c r="HM369" s="216"/>
      <c r="HN369" s="216"/>
      <c r="HO369" s="216"/>
      <c r="HP369" s="216"/>
      <c r="HQ369" s="216"/>
      <c r="HR369" s="216"/>
      <c r="HS369" s="216"/>
      <c r="HT369" s="216"/>
      <c r="HU369" s="216"/>
      <c r="HV369" s="216"/>
      <c r="HW369" s="216"/>
      <c r="HX369" s="216"/>
      <c r="HY369" s="216"/>
      <c r="HZ369" s="216"/>
      <c r="IA369" s="216"/>
      <c r="IB369" s="216"/>
      <c r="IC369" s="216"/>
      <c r="ID369" s="216"/>
      <c r="IE369" s="216"/>
      <c r="IF369" s="216"/>
      <c r="IG369" s="216"/>
      <c r="IH369" s="216"/>
      <c r="II369" s="216"/>
      <c r="IJ369" s="216"/>
      <c r="IK369" s="216"/>
      <c r="IL369" s="216"/>
      <c r="IM369" s="216"/>
      <c r="IN369" s="216"/>
      <c r="IO369" s="216"/>
      <c r="IP369" s="216"/>
      <c r="IQ369" s="216"/>
    </row>
    <row r="370" spans="1:251" s="246" customFormat="1" ht="13" customHeight="1">
      <c r="A370" s="6">
        <v>5.98</v>
      </c>
      <c r="B370" s="38" t="s">
        <v>141</v>
      </c>
      <c r="C370" s="36">
        <v>2007</v>
      </c>
      <c r="D370" s="5" t="s">
        <v>133</v>
      </c>
      <c r="E370" s="5" t="s">
        <v>218</v>
      </c>
      <c r="F370" s="6">
        <v>250217</v>
      </c>
      <c r="G370" s="6"/>
      <c r="H370" s="6"/>
      <c r="I370" s="6"/>
      <c r="J370" s="6"/>
      <c r="K370" s="5" t="s">
        <v>128</v>
      </c>
      <c r="L370" s="5" t="s">
        <v>130</v>
      </c>
      <c r="M370" s="5" t="s">
        <v>241</v>
      </c>
      <c r="N370" s="38" t="s">
        <v>216</v>
      </c>
      <c r="O370" s="106" t="s">
        <v>166</v>
      </c>
      <c r="P370" s="5" t="s">
        <v>180</v>
      </c>
      <c r="Q370" s="5"/>
      <c r="R370" s="5"/>
      <c r="S370" s="5"/>
      <c r="T370" s="5"/>
      <c r="U370" s="216"/>
      <c r="V370" s="216"/>
      <c r="W370" s="216"/>
      <c r="X370" s="216"/>
      <c r="Y370" s="216"/>
      <c r="Z370" s="216"/>
      <c r="AA370" s="216"/>
      <c r="AB370" s="216"/>
      <c r="AC370" s="216"/>
      <c r="AD370" s="216"/>
      <c r="AE370" s="216"/>
      <c r="AF370" s="216"/>
      <c r="AG370" s="216"/>
      <c r="AH370" s="216"/>
      <c r="AI370" s="216"/>
      <c r="AJ370" s="216"/>
      <c r="AK370" s="216"/>
      <c r="AL370" s="216"/>
      <c r="AM370" s="216"/>
      <c r="AN370" s="216"/>
      <c r="AO370" s="216"/>
      <c r="AP370" s="216"/>
      <c r="AQ370" s="216"/>
      <c r="AR370" s="216"/>
      <c r="AS370" s="216"/>
      <c r="AT370" s="216"/>
      <c r="AU370" s="216"/>
      <c r="AV370" s="216"/>
      <c r="AW370" s="216"/>
      <c r="AX370" s="216"/>
      <c r="AY370" s="216"/>
      <c r="AZ370" s="216"/>
      <c r="BA370" s="216"/>
      <c r="BB370" s="216"/>
      <c r="BC370" s="216"/>
      <c r="BD370" s="216"/>
      <c r="BE370" s="216"/>
      <c r="BF370" s="216"/>
      <c r="BG370" s="216"/>
      <c r="BH370" s="216"/>
      <c r="BI370" s="216"/>
      <c r="BJ370" s="216"/>
      <c r="BK370" s="216"/>
      <c r="BL370" s="216"/>
      <c r="BM370" s="216"/>
      <c r="BN370" s="216"/>
      <c r="BO370" s="216"/>
      <c r="BP370" s="216"/>
      <c r="BQ370" s="216"/>
      <c r="BR370" s="216"/>
      <c r="BS370" s="216"/>
      <c r="BT370" s="216"/>
      <c r="BU370" s="216"/>
      <c r="BV370" s="216"/>
      <c r="BW370" s="216"/>
      <c r="BX370" s="216"/>
      <c r="BY370" s="216"/>
      <c r="BZ370" s="216"/>
      <c r="CA370" s="216"/>
      <c r="CB370" s="216"/>
      <c r="CC370" s="216"/>
      <c r="CD370" s="216"/>
      <c r="CE370" s="216"/>
      <c r="CF370" s="216"/>
      <c r="CG370" s="216"/>
      <c r="CH370" s="216"/>
      <c r="CI370" s="216"/>
      <c r="CJ370" s="216"/>
      <c r="CK370" s="216"/>
      <c r="CL370" s="216"/>
      <c r="CM370" s="216"/>
      <c r="CN370" s="216"/>
      <c r="CO370" s="216"/>
      <c r="CP370" s="216"/>
      <c r="CQ370" s="216"/>
      <c r="CR370" s="216"/>
      <c r="CS370" s="216"/>
      <c r="CT370" s="216"/>
      <c r="CU370" s="216"/>
      <c r="CV370" s="216"/>
      <c r="CW370" s="216"/>
      <c r="CX370" s="216"/>
      <c r="CY370" s="216"/>
      <c r="CZ370" s="216"/>
      <c r="DA370" s="216"/>
      <c r="DB370" s="216"/>
      <c r="DC370" s="216"/>
      <c r="DD370" s="216"/>
      <c r="DE370" s="216"/>
      <c r="DF370" s="216"/>
      <c r="DG370" s="216"/>
      <c r="DH370" s="216"/>
      <c r="DI370" s="216"/>
      <c r="DJ370" s="216"/>
      <c r="DK370" s="216"/>
      <c r="DL370" s="216"/>
      <c r="DM370" s="216"/>
      <c r="DN370" s="216"/>
      <c r="DO370" s="216"/>
      <c r="DP370" s="216"/>
      <c r="DQ370" s="216"/>
      <c r="DR370" s="216"/>
      <c r="DS370" s="216"/>
      <c r="DT370" s="216"/>
      <c r="DU370" s="216"/>
      <c r="DV370" s="216"/>
      <c r="DW370" s="216"/>
      <c r="DX370" s="216"/>
      <c r="DY370" s="216"/>
      <c r="DZ370" s="216"/>
      <c r="EA370" s="216"/>
      <c r="EB370" s="216"/>
      <c r="EC370" s="216"/>
      <c r="ED370" s="216"/>
      <c r="EE370" s="216"/>
      <c r="EF370" s="216"/>
      <c r="EG370" s="216"/>
      <c r="EH370" s="216"/>
      <c r="EI370" s="216"/>
      <c r="EJ370" s="216"/>
      <c r="EK370" s="216"/>
      <c r="EL370" s="216"/>
      <c r="EM370" s="216"/>
      <c r="EN370" s="216"/>
      <c r="EO370" s="216"/>
      <c r="EP370" s="216"/>
      <c r="EQ370" s="216"/>
      <c r="ER370" s="216"/>
      <c r="ES370" s="216"/>
      <c r="ET370" s="216"/>
      <c r="EU370" s="216"/>
      <c r="EV370" s="216"/>
      <c r="EW370" s="216"/>
      <c r="EX370" s="216"/>
      <c r="EY370" s="216"/>
      <c r="EZ370" s="216"/>
      <c r="FA370" s="216"/>
      <c r="FB370" s="216"/>
      <c r="FC370" s="216"/>
      <c r="FD370" s="216"/>
      <c r="FE370" s="216"/>
      <c r="FF370" s="216"/>
      <c r="FG370" s="216"/>
      <c r="FH370" s="216"/>
      <c r="FI370" s="216"/>
      <c r="FJ370" s="216"/>
      <c r="FK370" s="216"/>
      <c r="FL370" s="216"/>
      <c r="FM370" s="216"/>
      <c r="FN370" s="216"/>
      <c r="FO370" s="216"/>
      <c r="FP370" s="216"/>
      <c r="FQ370" s="216"/>
      <c r="FR370" s="216"/>
      <c r="FS370" s="216"/>
      <c r="FT370" s="216"/>
      <c r="FU370" s="216"/>
      <c r="FV370" s="216"/>
      <c r="FW370" s="216"/>
      <c r="FX370" s="216"/>
      <c r="FY370" s="216"/>
      <c r="FZ370" s="216"/>
      <c r="GA370" s="216"/>
      <c r="GB370" s="216"/>
      <c r="GC370" s="216"/>
      <c r="GD370" s="216"/>
      <c r="GE370" s="216"/>
      <c r="GF370" s="216"/>
      <c r="GG370" s="216"/>
      <c r="GH370" s="216"/>
      <c r="GI370" s="216"/>
      <c r="GJ370" s="216"/>
      <c r="GK370" s="216"/>
      <c r="GL370" s="216"/>
      <c r="GM370" s="216"/>
      <c r="GN370" s="216"/>
      <c r="GO370" s="216"/>
      <c r="GP370" s="216"/>
      <c r="GQ370" s="216"/>
      <c r="GR370" s="216"/>
      <c r="GS370" s="216"/>
      <c r="GT370" s="216"/>
      <c r="GU370" s="216"/>
      <c r="GV370" s="216"/>
      <c r="GW370" s="216"/>
      <c r="GX370" s="216"/>
      <c r="GY370" s="216"/>
      <c r="GZ370" s="216"/>
      <c r="HA370" s="216"/>
      <c r="HB370" s="216"/>
      <c r="HC370" s="216"/>
      <c r="HD370" s="216"/>
      <c r="HE370" s="216"/>
      <c r="HF370" s="216"/>
      <c r="HG370" s="216"/>
      <c r="HH370" s="216"/>
      <c r="HI370" s="216"/>
      <c r="HJ370" s="216"/>
      <c r="HK370" s="216"/>
      <c r="HL370" s="216"/>
      <c r="HM370" s="216"/>
      <c r="HN370" s="216"/>
      <c r="HO370" s="216"/>
      <c r="HP370" s="216"/>
      <c r="HQ370" s="216"/>
      <c r="HR370" s="216"/>
      <c r="HS370" s="216"/>
      <c r="HT370" s="216"/>
      <c r="HU370" s="216"/>
      <c r="HV370" s="216"/>
      <c r="HW370" s="216"/>
      <c r="HX370" s="216"/>
      <c r="HY370" s="216"/>
      <c r="HZ370" s="216"/>
      <c r="IA370" s="216"/>
      <c r="IB370" s="216"/>
      <c r="IC370" s="216"/>
      <c r="ID370" s="216"/>
      <c r="IE370" s="216"/>
      <c r="IF370" s="216"/>
      <c r="IG370" s="216"/>
      <c r="IH370" s="216"/>
      <c r="II370" s="216"/>
      <c r="IJ370" s="216"/>
      <c r="IK370" s="216"/>
      <c r="IL370" s="216"/>
      <c r="IM370" s="216"/>
      <c r="IN370" s="216"/>
      <c r="IO370" s="216"/>
      <c r="IP370" s="216"/>
      <c r="IQ370" s="216"/>
    </row>
    <row r="371" spans="1:251" s="246" customFormat="1" ht="13" customHeight="1">
      <c r="A371" s="39" t="s">
        <v>567</v>
      </c>
      <c r="B371" s="128" t="s">
        <v>117</v>
      </c>
      <c r="C371" s="39">
        <v>2006</v>
      </c>
      <c r="D371" s="203" t="s">
        <v>459</v>
      </c>
      <c r="E371" s="39" t="s">
        <v>460</v>
      </c>
      <c r="F371" s="39">
        <v>250505</v>
      </c>
      <c r="G371" s="205"/>
      <c r="H371" s="36">
        <v>0</v>
      </c>
      <c r="I371" s="36">
        <v>0</v>
      </c>
      <c r="J371" s="36"/>
      <c r="K371" s="36" t="s">
        <v>128</v>
      </c>
      <c r="L371" s="136" t="s">
        <v>204</v>
      </c>
      <c r="M371" s="36" t="s">
        <v>239</v>
      </c>
      <c r="N371" s="39" t="s">
        <v>519</v>
      </c>
      <c r="O371" s="39" t="s">
        <v>511</v>
      </c>
      <c r="P371" s="205" t="s">
        <v>180</v>
      </c>
      <c r="Q371" s="205"/>
      <c r="R371" s="205"/>
      <c r="S371" s="39"/>
      <c r="T371" s="205">
        <v>24</v>
      </c>
      <c r="U371" s="216"/>
      <c r="V371" s="216"/>
      <c r="W371" s="216"/>
      <c r="X371" s="216"/>
      <c r="Y371" s="216"/>
      <c r="Z371" s="216"/>
      <c r="AA371" s="216"/>
      <c r="AB371" s="216"/>
      <c r="AC371" s="216"/>
      <c r="AD371" s="216"/>
      <c r="AE371" s="216"/>
      <c r="AF371" s="216"/>
      <c r="AG371" s="216"/>
      <c r="AH371" s="216"/>
      <c r="AI371" s="216"/>
      <c r="AJ371" s="216"/>
      <c r="AK371" s="216"/>
      <c r="AL371" s="216"/>
      <c r="AM371" s="216"/>
      <c r="AN371" s="216"/>
      <c r="AO371" s="216"/>
      <c r="AP371" s="216"/>
      <c r="AQ371" s="216"/>
      <c r="AR371" s="216"/>
      <c r="AS371" s="216"/>
      <c r="AT371" s="216"/>
      <c r="AU371" s="216"/>
      <c r="AV371" s="216"/>
      <c r="AW371" s="216"/>
      <c r="AX371" s="216"/>
      <c r="AY371" s="216"/>
      <c r="AZ371" s="216"/>
      <c r="BA371" s="216"/>
      <c r="BB371" s="216"/>
      <c r="BC371" s="216"/>
      <c r="BD371" s="216"/>
      <c r="BE371" s="216"/>
      <c r="BF371" s="216"/>
      <c r="BG371" s="216"/>
      <c r="BH371" s="216"/>
      <c r="BI371" s="216"/>
      <c r="BJ371" s="216"/>
      <c r="BK371" s="216"/>
      <c r="BL371" s="216"/>
      <c r="BM371" s="216"/>
      <c r="BN371" s="216"/>
      <c r="BO371" s="216"/>
      <c r="BP371" s="216"/>
      <c r="BQ371" s="216"/>
      <c r="BR371" s="216"/>
      <c r="BS371" s="216"/>
      <c r="BT371" s="216"/>
      <c r="BU371" s="216"/>
      <c r="BV371" s="216"/>
      <c r="BW371" s="216"/>
      <c r="BX371" s="216"/>
      <c r="BY371" s="216"/>
      <c r="BZ371" s="216"/>
      <c r="CA371" s="216"/>
      <c r="CB371" s="216"/>
      <c r="CC371" s="216"/>
      <c r="CD371" s="216"/>
      <c r="CE371" s="216"/>
      <c r="CF371" s="216"/>
      <c r="CG371" s="216"/>
      <c r="CH371" s="216"/>
      <c r="CI371" s="216"/>
      <c r="CJ371" s="216"/>
      <c r="CK371" s="216"/>
      <c r="CL371" s="216"/>
      <c r="CM371" s="216"/>
      <c r="CN371" s="216"/>
      <c r="CO371" s="216"/>
      <c r="CP371" s="216"/>
      <c r="CQ371" s="216"/>
      <c r="CR371" s="216"/>
      <c r="CS371" s="216"/>
      <c r="CT371" s="216"/>
      <c r="CU371" s="216"/>
      <c r="CV371" s="216"/>
      <c r="CW371" s="216"/>
      <c r="CX371" s="216"/>
      <c r="CY371" s="216"/>
      <c r="CZ371" s="216"/>
      <c r="DA371" s="216"/>
      <c r="DB371" s="216"/>
      <c r="DC371" s="216"/>
      <c r="DD371" s="216"/>
      <c r="DE371" s="216"/>
      <c r="DF371" s="216"/>
      <c r="DG371" s="216"/>
      <c r="DH371" s="216"/>
      <c r="DI371" s="216"/>
      <c r="DJ371" s="216"/>
      <c r="DK371" s="216"/>
      <c r="DL371" s="216"/>
      <c r="DM371" s="216"/>
      <c r="DN371" s="216"/>
      <c r="DO371" s="216"/>
      <c r="DP371" s="216"/>
      <c r="DQ371" s="216"/>
      <c r="DR371" s="216"/>
      <c r="DS371" s="216"/>
      <c r="DT371" s="216"/>
      <c r="DU371" s="216"/>
      <c r="DV371" s="216"/>
      <c r="DW371" s="216"/>
      <c r="DX371" s="216"/>
      <c r="DY371" s="216"/>
      <c r="DZ371" s="216"/>
      <c r="EA371" s="216"/>
      <c r="EB371" s="216"/>
      <c r="EC371" s="216"/>
      <c r="ED371" s="216"/>
      <c r="EE371" s="216"/>
      <c r="EF371" s="216"/>
      <c r="EG371" s="216"/>
      <c r="EH371" s="216"/>
      <c r="EI371" s="216"/>
      <c r="EJ371" s="216"/>
      <c r="EK371" s="216"/>
      <c r="EL371" s="216"/>
      <c r="EM371" s="216"/>
      <c r="EN371" s="216"/>
      <c r="EO371" s="216"/>
      <c r="EP371" s="216"/>
      <c r="EQ371" s="216"/>
      <c r="ER371" s="216"/>
      <c r="ES371" s="216"/>
      <c r="ET371" s="216"/>
      <c r="EU371" s="216"/>
      <c r="EV371" s="216"/>
      <c r="EW371" s="216"/>
      <c r="EX371" s="216"/>
      <c r="EY371" s="216"/>
      <c r="EZ371" s="216"/>
      <c r="FA371" s="216"/>
      <c r="FB371" s="216"/>
      <c r="FC371" s="216"/>
      <c r="FD371" s="216"/>
      <c r="FE371" s="216"/>
      <c r="FF371" s="216"/>
      <c r="FG371" s="216"/>
      <c r="FH371" s="216"/>
      <c r="FI371" s="216"/>
      <c r="FJ371" s="216"/>
      <c r="FK371" s="216"/>
      <c r="FL371" s="216"/>
      <c r="FM371" s="216"/>
      <c r="FN371" s="216"/>
      <c r="FO371" s="216"/>
      <c r="FP371" s="216"/>
      <c r="FQ371" s="216"/>
      <c r="FR371" s="216"/>
      <c r="FS371" s="216"/>
      <c r="FT371" s="216"/>
      <c r="FU371" s="216"/>
      <c r="FV371" s="216"/>
      <c r="FW371" s="216"/>
      <c r="FX371" s="216"/>
      <c r="FY371" s="216"/>
      <c r="FZ371" s="216"/>
      <c r="GA371" s="216"/>
      <c r="GB371" s="216"/>
      <c r="GC371" s="216"/>
      <c r="GD371" s="216"/>
      <c r="GE371" s="216"/>
      <c r="GF371" s="216"/>
      <c r="GG371" s="216"/>
      <c r="GH371" s="216"/>
      <c r="GI371" s="216"/>
      <c r="GJ371" s="216"/>
      <c r="GK371" s="216"/>
      <c r="GL371" s="216"/>
      <c r="GM371" s="216"/>
      <c r="GN371" s="216"/>
      <c r="GO371" s="216"/>
      <c r="GP371" s="216"/>
      <c r="GQ371" s="216"/>
      <c r="GR371" s="216"/>
      <c r="GS371" s="216"/>
      <c r="GT371" s="216"/>
      <c r="GU371" s="216"/>
      <c r="GV371" s="216"/>
      <c r="GW371" s="216"/>
      <c r="GX371" s="216"/>
      <c r="GY371" s="216"/>
      <c r="GZ371" s="216"/>
      <c r="HA371" s="216"/>
      <c r="HB371" s="216"/>
      <c r="HC371" s="216"/>
      <c r="HD371" s="216"/>
      <c r="HE371" s="216"/>
      <c r="HF371" s="216"/>
      <c r="HG371" s="216"/>
      <c r="HH371" s="216"/>
      <c r="HI371" s="216"/>
      <c r="HJ371" s="216"/>
      <c r="HK371" s="216"/>
      <c r="HL371" s="216"/>
      <c r="HM371" s="216"/>
      <c r="HN371" s="216"/>
      <c r="HO371" s="216"/>
      <c r="HP371" s="216"/>
      <c r="HQ371" s="216"/>
      <c r="HR371" s="216"/>
      <c r="HS371" s="216"/>
      <c r="HT371" s="216"/>
      <c r="HU371" s="216"/>
      <c r="HV371" s="216"/>
      <c r="HW371" s="216"/>
      <c r="HX371" s="216"/>
      <c r="HY371" s="216"/>
      <c r="HZ371" s="216"/>
      <c r="IA371" s="216"/>
      <c r="IB371" s="216"/>
      <c r="IC371" s="216"/>
      <c r="ID371" s="216"/>
      <c r="IE371" s="216"/>
      <c r="IF371" s="216"/>
      <c r="IG371" s="216"/>
      <c r="IH371" s="216"/>
      <c r="II371" s="216"/>
      <c r="IJ371" s="216"/>
      <c r="IK371" s="216"/>
      <c r="IL371" s="216"/>
      <c r="IM371" s="216"/>
      <c r="IN371" s="216"/>
      <c r="IO371" s="216"/>
      <c r="IP371" s="216"/>
      <c r="IQ371" s="216"/>
    </row>
    <row r="372" spans="1:251" s="246" customFormat="1" ht="13" customHeight="1">
      <c r="A372" s="39">
        <v>48.17</v>
      </c>
      <c r="B372" s="128" t="s">
        <v>117</v>
      </c>
      <c r="C372" s="39">
        <v>2006</v>
      </c>
      <c r="D372" s="203" t="s">
        <v>801</v>
      </c>
      <c r="E372" s="39" t="s">
        <v>858</v>
      </c>
      <c r="F372" s="39">
        <v>250905</v>
      </c>
      <c r="G372" s="205"/>
      <c r="H372" s="36">
        <v>1089</v>
      </c>
      <c r="I372" s="36">
        <v>882</v>
      </c>
      <c r="J372" s="36"/>
      <c r="K372" s="36" t="s">
        <v>128</v>
      </c>
      <c r="L372" s="136" t="s">
        <v>204</v>
      </c>
      <c r="M372" s="36" t="s">
        <v>239</v>
      </c>
      <c r="N372" s="39" t="s">
        <v>519</v>
      </c>
      <c r="O372" s="39" t="s">
        <v>511</v>
      </c>
      <c r="P372" s="205" t="s">
        <v>180</v>
      </c>
      <c r="Q372" s="151"/>
      <c r="R372" s="205"/>
      <c r="S372" s="39"/>
      <c r="T372" s="205">
        <v>24</v>
      </c>
      <c r="U372" s="216"/>
      <c r="V372" s="216"/>
      <c r="W372" s="216"/>
      <c r="X372" s="216"/>
      <c r="Y372" s="216"/>
      <c r="Z372" s="216"/>
      <c r="AA372" s="216"/>
      <c r="AB372" s="216"/>
      <c r="AC372" s="216"/>
      <c r="AD372" s="216"/>
      <c r="AE372" s="216"/>
      <c r="AF372" s="216"/>
      <c r="AG372" s="216"/>
      <c r="AH372" s="216"/>
      <c r="AI372" s="216"/>
      <c r="AJ372" s="216"/>
      <c r="AK372" s="216"/>
      <c r="AL372" s="216"/>
      <c r="AM372" s="216"/>
      <c r="AN372" s="216"/>
      <c r="AO372" s="216"/>
      <c r="AP372" s="216"/>
      <c r="AQ372" s="216"/>
      <c r="AR372" s="216"/>
      <c r="AS372" s="216"/>
      <c r="AT372" s="216"/>
      <c r="AU372" s="216"/>
      <c r="AV372" s="216"/>
      <c r="AW372" s="216"/>
      <c r="AX372" s="216"/>
      <c r="AY372" s="216"/>
      <c r="AZ372" s="216"/>
      <c r="BA372" s="216"/>
      <c r="BB372" s="216"/>
      <c r="BC372" s="216"/>
      <c r="BD372" s="216"/>
      <c r="BE372" s="216"/>
      <c r="BF372" s="216"/>
      <c r="BG372" s="216"/>
      <c r="BH372" s="216"/>
      <c r="BI372" s="216"/>
      <c r="BJ372" s="216"/>
      <c r="BK372" s="216"/>
      <c r="BL372" s="216"/>
      <c r="BM372" s="216"/>
      <c r="BN372" s="216"/>
      <c r="BO372" s="216"/>
      <c r="BP372" s="216"/>
      <c r="BQ372" s="216"/>
      <c r="BR372" s="216"/>
      <c r="BS372" s="216"/>
      <c r="BT372" s="216"/>
      <c r="BU372" s="216"/>
      <c r="BV372" s="216"/>
      <c r="BW372" s="216"/>
      <c r="BX372" s="216"/>
      <c r="BY372" s="216"/>
      <c r="BZ372" s="216"/>
      <c r="CA372" s="216"/>
      <c r="CB372" s="216"/>
      <c r="CC372" s="216"/>
      <c r="CD372" s="216"/>
      <c r="CE372" s="216"/>
      <c r="CF372" s="216"/>
      <c r="CG372" s="216"/>
      <c r="CH372" s="216"/>
      <c r="CI372" s="216"/>
      <c r="CJ372" s="216"/>
      <c r="CK372" s="216"/>
      <c r="CL372" s="216"/>
      <c r="CM372" s="216"/>
      <c r="CN372" s="216"/>
      <c r="CO372" s="216"/>
      <c r="CP372" s="216"/>
      <c r="CQ372" s="216"/>
      <c r="CR372" s="216"/>
      <c r="CS372" s="216"/>
      <c r="CT372" s="216"/>
      <c r="CU372" s="216"/>
      <c r="CV372" s="216"/>
      <c r="CW372" s="216"/>
      <c r="CX372" s="216"/>
      <c r="CY372" s="216"/>
      <c r="CZ372" s="216"/>
      <c r="DA372" s="216"/>
      <c r="DB372" s="216"/>
      <c r="DC372" s="216"/>
      <c r="DD372" s="216"/>
      <c r="DE372" s="216"/>
      <c r="DF372" s="216"/>
      <c r="DG372" s="216"/>
      <c r="DH372" s="216"/>
      <c r="DI372" s="216"/>
      <c r="DJ372" s="216"/>
      <c r="DK372" s="216"/>
      <c r="DL372" s="216"/>
      <c r="DM372" s="216"/>
      <c r="DN372" s="216"/>
      <c r="DO372" s="216"/>
      <c r="DP372" s="216"/>
      <c r="DQ372" s="216"/>
      <c r="DR372" s="216"/>
      <c r="DS372" s="216"/>
      <c r="DT372" s="216"/>
      <c r="DU372" s="216"/>
      <c r="DV372" s="216"/>
      <c r="DW372" s="216"/>
      <c r="DX372" s="216"/>
      <c r="DY372" s="216"/>
      <c r="DZ372" s="216"/>
      <c r="EA372" s="216"/>
      <c r="EB372" s="216"/>
      <c r="EC372" s="216"/>
      <c r="ED372" s="216"/>
      <c r="EE372" s="216"/>
      <c r="EF372" s="216"/>
      <c r="EG372" s="216"/>
      <c r="EH372" s="216"/>
      <c r="EI372" s="216"/>
      <c r="EJ372" s="216"/>
      <c r="EK372" s="216"/>
      <c r="EL372" s="216"/>
      <c r="EM372" s="216"/>
      <c r="EN372" s="216"/>
      <c r="EO372" s="216"/>
      <c r="EP372" s="216"/>
      <c r="EQ372" s="216"/>
      <c r="ER372" s="216"/>
      <c r="ES372" s="216"/>
      <c r="ET372" s="216"/>
      <c r="EU372" s="216"/>
      <c r="EV372" s="216"/>
      <c r="EW372" s="216"/>
      <c r="EX372" s="216"/>
      <c r="EY372" s="216"/>
      <c r="EZ372" s="216"/>
      <c r="FA372" s="216"/>
      <c r="FB372" s="216"/>
      <c r="FC372" s="216"/>
      <c r="FD372" s="216"/>
      <c r="FE372" s="216"/>
      <c r="FF372" s="216"/>
      <c r="FG372" s="216"/>
      <c r="FH372" s="216"/>
      <c r="FI372" s="216"/>
      <c r="FJ372" s="216"/>
      <c r="FK372" s="216"/>
      <c r="FL372" s="216"/>
      <c r="FM372" s="216"/>
      <c r="FN372" s="216"/>
      <c r="FO372" s="216"/>
      <c r="FP372" s="216"/>
      <c r="FQ372" s="216"/>
      <c r="FR372" s="216"/>
      <c r="FS372" s="216"/>
      <c r="FT372" s="216"/>
      <c r="FU372" s="216"/>
      <c r="FV372" s="216"/>
      <c r="FW372" s="216"/>
      <c r="FX372" s="216"/>
      <c r="FY372" s="216"/>
      <c r="FZ372" s="216"/>
      <c r="GA372" s="216"/>
      <c r="GB372" s="216"/>
      <c r="GC372" s="216"/>
      <c r="GD372" s="216"/>
      <c r="GE372" s="216"/>
      <c r="GF372" s="216"/>
      <c r="GG372" s="216"/>
      <c r="GH372" s="216"/>
      <c r="GI372" s="216"/>
      <c r="GJ372" s="216"/>
      <c r="GK372" s="216"/>
      <c r="GL372" s="216"/>
      <c r="GM372" s="216"/>
      <c r="GN372" s="216"/>
      <c r="GO372" s="216"/>
      <c r="GP372" s="216"/>
      <c r="GQ372" s="216"/>
      <c r="GR372" s="216"/>
      <c r="GS372" s="216"/>
      <c r="GT372" s="216"/>
      <c r="GU372" s="216"/>
      <c r="GV372" s="216"/>
      <c r="GW372" s="216"/>
      <c r="GX372" s="216"/>
      <c r="GY372" s="216"/>
      <c r="GZ372" s="216"/>
      <c r="HA372" s="216"/>
      <c r="HB372" s="216"/>
      <c r="HC372" s="216"/>
      <c r="HD372" s="216"/>
      <c r="HE372" s="216"/>
      <c r="HF372" s="216"/>
      <c r="HG372" s="216"/>
      <c r="HH372" s="216"/>
      <c r="HI372" s="216"/>
      <c r="HJ372" s="216"/>
      <c r="HK372" s="216"/>
      <c r="HL372" s="216"/>
      <c r="HM372" s="216"/>
      <c r="HN372" s="216"/>
      <c r="HO372" s="216"/>
      <c r="HP372" s="216"/>
      <c r="HQ372" s="216"/>
      <c r="HR372" s="216"/>
      <c r="HS372" s="216"/>
      <c r="HT372" s="216"/>
      <c r="HU372" s="216"/>
      <c r="HV372" s="216"/>
      <c r="HW372" s="216"/>
      <c r="HX372" s="216"/>
      <c r="HY372" s="216"/>
      <c r="HZ372" s="216"/>
      <c r="IA372" s="216"/>
      <c r="IB372" s="216"/>
      <c r="IC372" s="216"/>
      <c r="ID372" s="216"/>
      <c r="IE372" s="216"/>
      <c r="IF372" s="216"/>
      <c r="IG372" s="216"/>
      <c r="IH372" s="216"/>
      <c r="II372" s="216"/>
      <c r="IJ372" s="216"/>
      <c r="IK372" s="216"/>
      <c r="IL372" s="216"/>
      <c r="IM372" s="216"/>
      <c r="IN372" s="216"/>
      <c r="IO372" s="216"/>
      <c r="IP372" s="216"/>
      <c r="IQ372" s="216"/>
    </row>
    <row r="373" spans="1:251" s="246" customFormat="1" ht="13" customHeight="1">
      <c r="A373" s="65" t="s">
        <v>263</v>
      </c>
      <c r="B373" s="128" t="s">
        <v>117</v>
      </c>
      <c r="C373" s="6">
        <v>2006</v>
      </c>
      <c r="D373" s="8" t="s">
        <v>258</v>
      </c>
      <c r="E373" s="5" t="s">
        <v>261</v>
      </c>
      <c r="F373" s="6">
        <v>250216</v>
      </c>
      <c r="G373" s="5"/>
      <c r="H373" s="6">
        <v>1035</v>
      </c>
      <c r="I373" s="6"/>
      <c r="J373" s="6"/>
      <c r="K373" s="5" t="s">
        <v>128</v>
      </c>
      <c r="L373" s="136" t="s">
        <v>204</v>
      </c>
      <c r="M373" s="5" t="s">
        <v>239</v>
      </c>
      <c r="N373" s="6" t="s">
        <v>264</v>
      </c>
      <c r="O373" s="106" t="s">
        <v>262</v>
      </c>
      <c r="P373" s="8" t="s">
        <v>180</v>
      </c>
      <c r="Q373" s="151" t="s">
        <v>265</v>
      </c>
      <c r="R373" s="5"/>
      <c r="S373" s="5"/>
      <c r="T373" s="5"/>
      <c r="U373" s="216"/>
      <c r="V373" s="216"/>
      <c r="W373" s="216"/>
      <c r="X373" s="216"/>
      <c r="Y373" s="216"/>
      <c r="Z373" s="216"/>
      <c r="AA373" s="216"/>
      <c r="AB373" s="216"/>
      <c r="AC373" s="216"/>
      <c r="AD373" s="216"/>
      <c r="AE373" s="216"/>
      <c r="AF373" s="216"/>
      <c r="AG373" s="216"/>
      <c r="AH373" s="216"/>
      <c r="AI373" s="216"/>
      <c r="AJ373" s="216"/>
      <c r="AK373" s="216"/>
      <c r="AL373" s="216"/>
      <c r="AM373" s="216"/>
      <c r="AN373" s="216"/>
      <c r="AO373" s="216"/>
      <c r="AP373" s="216"/>
      <c r="AQ373" s="216"/>
      <c r="AR373" s="216"/>
      <c r="AS373" s="216"/>
      <c r="AT373" s="216"/>
      <c r="AU373" s="216"/>
      <c r="AV373" s="216"/>
      <c r="AW373" s="216"/>
      <c r="AX373" s="216"/>
      <c r="AY373" s="216"/>
      <c r="AZ373" s="216"/>
      <c r="BA373" s="216"/>
      <c r="BB373" s="216"/>
      <c r="BC373" s="216"/>
      <c r="BD373" s="216"/>
      <c r="BE373" s="216"/>
      <c r="BF373" s="216"/>
      <c r="BG373" s="216"/>
      <c r="BH373" s="216"/>
      <c r="BI373" s="216"/>
      <c r="BJ373" s="216"/>
      <c r="BK373" s="216"/>
      <c r="BL373" s="216"/>
      <c r="BM373" s="216"/>
      <c r="BN373" s="216"/>
      <c r="BO373" s="216"/>
      <c r="BP373" s="216"/>
      <c r="BQ373" s="216"/>
      <c r="BR373" s="216"/>
      <c r="BS373" s="216"/>
      <c r="BT373" s="216"/>
      <c r="BU373" s="216"/>
      <c r="BV373" s="216"/>
      <c r="BW373" s="216"/>
      <c r="BX373" s="216"/>
      <c r="BY373" s="216"/>
      <c r="BZ373" s="216"/>
      <c r="CA373" s="216"/>
      <c r="CB373" s="216"/>
      <c r="CC373" s="216"/>
      <c r="CD373" s="216"/>
      <c r="CE373" s="216"/>
      <c r="CF373" s="216"/>
      <c r="CG373" s="216"/>
      <c r="CH373" s="216"/>
      <c r="CI373" s="216"/>
      <c r="CJ373" s="216"/>
      <c r="CK373" s="216"/>
      <c r="CL373" s="216"/>
      <c r="CM373" s="216"/>
      <c r="CN373" s="216"/>
      <c r="CO373" s="216"/>
      <c r="CP373" s="216"/>
      <c r="CQ373" s="216"/>
      <c r="CR373" s="216"/>
      <c r="CS373" s="216"/>
      <c r="CT373" s="216"/>
      <c r="CU373" s="216"/>
      <c r="CV373" s="216"/>
      <c r="CW373" s="216"/>
      <c r="CX373" s="216"/>
      <c r="CY373" s="216"/>
      <c r="CZ373" s="216"/>
      <c r="DA373" s="216"/>
      <c r="DB373" s="216"/>
      <c r="DC373" s="216"/>
      <c r="DD373" s="216"/>
      <c r="DE373" s="216"/>
      <c r="DF373" s="216"/>
      <c r="DG373" s="216"/>
      <c r="DH373" s="216"/>
      <c r="DI373" s="216"/>
      <c r="DJ373" s="216"/>
      <c r="DK373" s="216"/>
      <c r="DL373" s="216"/>
      <c r="DM373" s="216"/>
      <c r="DN373" s="216"/>
      <c r="DO373" s="216"/>
      <c r="DP373" s="216"/>
      <c r="DQ373" s="216"/>
      <c r="DR373" s="216"/>
      <c r="DS373" s="216"/>
      <c r="DT373" s="216"/>
      <c r="DU373" s="216"/>
      <c r="DV373" s="216"/>
      <c r="DW373" s="216"/>
      <c r="DX373" s="216"/>
      <c r="DY373" s="216"/>
      <c r="DZ373" s="216"/>
      <c r="EA373" s="216"/>
      <c r="EB373" s="216"/>
      <c r="EC373" s="216"/>
      <c r="ED373" s="216"/>
      <c r="EE373" s="216"/>
      <c r="EF373" s="216"/>
      <c r="EG373" s="216"/>
      <c r="EH373" s="216"/>
      <c r="EI373" s="216"/>
      <c r="EJ373" s="216"/>
      <c r="EK373" s="216"/>
      <c r="EL373" s="216"/>
      <c r="EM373" s="216"/>
      <c r="EN373" s="216"/>
      <c r="EO373" s="216"/>
      <c r="EP373" s="216"/>
      <c r="EQ373" s="216"/>
      <c r="ER373" s="216"/>
      <c r="ES373" s="216"/>
      <c r="ET373" s="216"/>
      <c r="EU373" s="216"/>
      <c r="EV373" s="216"/>
      <c r="EW373" s="216"/>
      <c r="EX373" s="216"/>
      <c r="EY373" s="216"/>
      <c r="EZ373" s="216"/>
      <c r="FA373" s="216"/>
      <c r="FB373" s="216"/>
      <c r="FC373" s="216"/>
      <c r="FD373" s="216"/>
      <c r="FE373" s="216"/>
      <c r="FF373" s="216"/>
      <c r="FG373" s="216"/>
      <c r="FH373" s="216"/>
      <c r="FI373" s="216"/>
      <c r="FJ373" s="216"/>
      <c r="FK373" s="216"/>
      <c r="FL373" s="216"/>
      <c r="FM373" s="216"/>
      <c r="FN373" s="216"/>
      <c r="FO373" s="216"/>
      <c r="FP373" s="216"/>
      <c r="FQ373" s="216"/>
      <c r="FR373" s="216"/>
      <c r="FS373" s="216"/>
      <c r="FT373" s="216"/>
      <c r="FU373" s="216"/>
      <c r="FV373" s="216"/>
      <c r="FW373" s="216"/>
      <c r="FX373" s="216"/>
      <c r="FY373" s="216"/>
      <c r="FZ373" s="216"/>
      <c r="GA373" s="216"/>
      <c r="GB373" s="216"/>
      <c r="GC373" s="216"/>
      <c r="GD373" s="216"/>
      <c r="GE373" s="216"/>
      <c r="GF373" s="216"/>
      <c r="GG373" s="216"/>
      <c r="GH373" s="216"/>
      <c r="GI373" s="216"/>
      <c r="GJ373" s="216"/>
      <c r="GK373" s="216"/>
      <c r="GL373" s="216"/>
      <c r="GM373" s="216"/>
      <c r="GN373" s="216"/>
      <c r="GO373" s="216"/>
      <c r="GP373" s="216"/>
      <c r="GQ373" s="216"/>
      <c r="GR373" s="216"/>
      <c r="GS373" s="216"/>
      <c r="GT373" s="216"/>
      <c r="GU373" s="216"/>
      <c r="GV373" s="216"/>
      <c r="GW373" s="216"/>
      <c r="GX373" s="216"/>
      <c r="GY373" s="216"/>
      <c r="GZ373" s="216"/>
      <c r="HA373" s="216"/>
      <c r="HB373" s="216"/>
      <c r="HC373" s="216"/>
      <c r="HD373" s="216"/>
      <c r="HE373" s="216"/>
      <c r="HF373" s="216"/>
      <c r="HG373" s="216"/>
      <c r="HH373" s="216"/>
      <c r="HI373" s="216"/>
      <c r="HJ373" s="216"/>
      <c r="HK373" s="216"/>
      <c r="HL373" s="216"/>
      <c r="HM373" s="216"/>
      <c r="HN373" s="216"/>
      <c r="HO373" s="216"/>
      <c r="HP373" s="216"/>
      <c r="HQ373" s="216"/>
      <c r="HR373" s="216"/>
      <c r="HS373" s="216"/>
      <c r="HT373" s="216"/>
      <c r="HU373" s="216"/>
      <c r="HV373" s="216"/>
      <c r="HW373" s="216"/>
      <c r="HX373" s="216"/>
      <c r="HY373" s="216"/>
      <c r="HZ373" s="216"/>
      <c r="IA373" s="216"/>
      <c r="IB373" s="216"/>
      <c r="IC373" s="216"/>
      <c r="ID373" s="216"/>
      <c r="IE373" s="216"/>
      <c r="IF373" s="216"/>
      <c r="IG373" s="216"/>
      <c r="IH373" s="216"/>
      <c r="II373" s="216"/>
      <c r="IJ373" s="216"/>
      <c r="IK373" s="216"/>
      <c r="IL373" s="216"/>
      <c r="IM373" s="216"/>
      <c r="IN373" s="216"/>
      <c r="IO373" s="216"/>
      <c r="IP373" s="216"/>
      <c r="IQ373" s="216"/>
    </row>
    <row r="374" spans="1:251" s="246" customFormat="1" ht="13" customHeight="1">
      <c r="A374" s="65" t="s">
        <v>1011</v>
      </c>
      <c r="B374" s="128" t="s">
        <v>117</v>
      </c>
      <c r="C374" s="6">
        <v>2006</v>
      </c>
      <c r="D374" s="8" t="s">
        <v>472</v>
      </c>
      <c r="E374" s="5" t="s">
        <v>460</v>
      </c>
      <c r="F374" s="6">
        <v>250927</v>
      </c>
      <c r="G374" s="5"/>
      <c r="H374" s="6">
        <v>1052</v>
      </c>
      <c r="I374" s="6"/>
      <c r="J374" s="6"/>
      <c r="K374" s="5" t="s">
        <v>128</v>
      </c>
      <c r="L374" s="136" t="s">
        <v>204</v>
      </c>
      <c r="M374" s="5" t="s">
        <v>239</v>
      </c>
      <c r="N374" s="6" t="s">
        <v>264</v>
      </c>
      <c r="O374" s="106" t="s">
        <v>262</v>
      </c>
      <c r="P374" s="8" t="s">
        <v>180</v>
      </c>
      <c r="Q374" s="151" t="s">
        <v>1012</v>
      </c>
      <c r="R374" s="5"/>
      <c r="S374" s="5"/>
      <c r="T374" s="5"/>
      <c r="U374" s="216"/>
      <c r="V374" s="216"/>
      <c r="W374" s="216"/>
      <c r="X374" s="216"/>
      <c r="Y374" s="216"/>
      <c r="Z374" s="216"/>
      <c r="AA374" s="216"/>
      <c r="AB374" s="216"/>
      <c r="AC374" s="216"/>
      <c r="AD374" s="216"/>
      <c r="AE374" s="216"/>
      <c r="AF374" s="216"/>
      <c r="AG374" s="216"/>
      <c r="AH374" s="216"/>
      <c r="AI374" s="216"/>
      <c r="AJ374" s="216"/>
      <c r="AK374" s="216"/>
      <c r="AL374" s="216"/>
      <c r="AM374" s="216"/>
      <c r="AN374" s="216"/>
      <c r="AO374" s="216"/>
      <c r="AP374" s="216"/>
      <c r="AQ374" s="216"/>
      <c r="AR374" s="216"/>
      <c r="AS374" s="216"/>
      <c r="AT374" s="216"/>
      <c r="AU374" s="216"/>
      <c r="AV374" s="216"/>
      <c r="AW374" s="216"/>
      <c r="AX374" s="216"/>
      <c r="AY374" s="216"/>
      <c r="AZ374" s="216"/>
      <c r="BA374" s="216"/>
      <c r="BB374" s="216"/>
      <c r="BC374" s="216"/>
      <c r="BD374" s="216"/>
      <c r="BE374" s="216"/>
      <c r="BF374" s="216"/>
      <c r="BG374" s="216"/>
      <c r="BH374" s="216"/>
      <c r="BI374" s="216"/>
      <c r="BJ374" s="216"/>
      <c r="BK374" s="216"/>
      <c r="BL374" s="216"/>
      <c r="BM374" s="216"/>
      <c r="BN374" s="216"/>
      <c r="BO374" s="216"/>
      <c r="BP374" s="216"/>
      <c r="BQ374" s="216"/>
      <c r="BR374" s="216"/>
      <c r="BS374" s="216"/>
      <c r="BT374" s="216"/>
      <c r="BU374" s="216"/>
      <c r="BV374" s="216"/>
      <c r="BW374" s="216"/>
      <c r="BX374" s="216"/>
      <c r="BY374" s="216"/>
      <c r="BZ374" s="216"/>
      <c r="CA374" s="216"/>
      <c r="CB374" s="216"/>
      <c r="CC374" s="216"/>
      <c r="CD374" s="216"/>
      <c r="CE374" s="216"/>
      <c r="CF374" s="216"/>
      <c r="CG374" s="216"/>
      <c r="CH374" s="216"/>
      <c r="CI374" s="216"/>
      <c r="CJ374" s="216"/>
      <c r="CK374" s="216"/>
      <c r="CL374" s="216"/>
      <c r="CM374" s="216"/>
      <c r="CN374" s="216"/>
      <c r="CO374" s="216"/>
      <c r="CP374" s="216"/>
      <c r="CQ374" s="216"/>
      <c r="CR374" s="216"/>
      <c r="CS374" s="216"/>
      <c r="CT374" s="216"/>
      <c r="CU374" s="216"/>
      <c r="CV374" s="216"/>
      <c r="CW374" s="216"/>
      <c r="CX374" s="216"/>
      <c r="CY374" s="216"/>
      <c r="CZ374" s="216"/>
      <c r="DA374" s="216"/>
      <c r="DB374" s="216"/>
      <c r="DC374" s="216"/>
      <c r="DD374" s="216"/>
      <c r="DE374" s="216"/>
      <c r="DF374" s="216"/>
      <c r="DG374" s="216"/>
      <c r="DH374" s="216"/>
      <c r="DI374" s="216"/>
      <c r="DJ374" s="216"/>
      <c r="DK374" s="216"/>
      <c r="DL374" s="216"/>
      <c r="DM374" s="216"/>
      <c r="DN374" s="216"/>
      <c r="DO374" s="216"/>
      <c r="DP374" s="216"/>
      <c r="DQ374" s="216"/>
      <c r="DR374" s="216"/>
      <c r="DS374" s="216"/>
      <c r="DT374" s="216"/>
      <c r="DU374" s="216"/>
      <c r="DV374" s="216"/>
      <c r="DW374" s="216"/>
      <c r="DX374" s="216"/>
      <c r="DY374" s="216"/>
      <c r="DZ374" s="216"/>
      <c r="EA374" s="216"/>
      <c r="EB374" s="216"/>
      <c r="EC374" s="216"/>
      <c r="ED374" s="216"/>
      <c r="EE374" s="216"/>
      <c r="EF374" s="216"/>
      <c r="EG374" s="216"/>
      <c r="EH374" s="216"/>
      <c r="EI374" s="216"/>
      <c r="EJ374" s="216"/>
      <c r="EK374" s="216"/>
      <c r="EL374" s="216"/>
      <c r="EM374" s="216"/>
      <c r="EN374" s="216"/>
      <c r="EO374" s="216"/>
      <c r="EP374" s="216"/>
      <c r="EQ374" s="216"/>
      <c r="ER374" s="216"/>
      <c r="ES374" s="216"/>
      <c r="ET374" s="216"/>
      <c r="EU374" s="216"/>
      <c r="EV374" s="216"/>
      <c r="EW374" s="216"/>
      <c r="EX374" s="216"/>
      <c r="EY374" s="216"/>
      <c r="EZ374" s="216"/>
      <c r="FA374" s="216"/>
      <c r="FB374" s="216"/>
      <c r="FC374" s="216"/>
      <c r="FD374" s="216"/>
      <c r="FE374" s="216"/>
      <c r="FF374" s="216"/>
      <c r="FG374" s="216"/>
      <c r="FH374" s="216"/>
      <c r="FI374" s="216"/>
      <c r="FJ374" s="216"/>
      <c r="FK374" s="216"/>
      <c r="FL374" s="216"/>
      <c r="FM374" s="216"/>
      <c r="FN374" s="216"/>
      <c r="FO374" s="216"/>
      <c r="FP374" s="216"/>
      <c r="FQ374" s="216"/>
      <c r="FR374" s="216"/>
      <c r="FS374" s="216"/>
      <c r="FT374" s="216"/>
      <c r="FU374" s="216"/>
      <c r="FV374" s="216"/>
      <c r="FW374" s="216"/>
      <c r="FX374" s="216"/>
      <c r="FY374" s="216"/>
      <c r="FZ374" s="216"/>
      <c r="GA374" s="216"/>
      <c r="GB374" s="216"/>
      <c r="GC374" s="216"/>
      <c r="GD374" s="216"/>
      <c r="GE374" s="216"/>
      <c r="GF374" s="216"/>
      <c r="GG374" s="216"/>
      <c r="GH374" s="216"/>
      <c r="GI374" s="216"/>
      <c r="GJ374" s="216"/>
      <c r="GK374" s="216"/>
      <c r="GL374" s="216"/>
      <c r="GM374" s="216"/>
      <c r="GN374" s="216"/>
      <c r="GO374" s="216"/>
      <c r="GP374" s="216"/>
      <c r="GQ374" s="216"/>
      <c r="GR374" s="216"/>
      <c r="GS374" s="216"/>
      <c r="GT374" s="216"/>
      <c r="GU374" s="216"/>
      <c r="GV374" s="216"/>
      <c r="GW374" s="216"/>
      <c r="GX374" s="216"/>
      <c r="GY374" s="216"/>
      <c r="GZ374" s="216"/>
      <c r="HA374" s="216"/>
      <c r="HB374" s="216"/>
      <c r="HC374" s="216"/>
      <c r="HD374" s="216"/>
      <c r="HE374" s="216"/>
      <c r="HF374" s="216"/>
      <c r="HG374" s="216"/>
      <c r="HH374" s="216"/>
      <c r="HI374" s="216"/>
      <c r="HJ374" s="216"/>
      <c r="HK374" s="216"/>
      <c r="HL374" s="216"/>
      <c r="HM374" s="216"/>
      <c r="HN374" s="216"/>
      <c r="HO374" s="216"/>
      <c r="HP374" s="216"/>
      <c r="HQ374" s="216"/>
      <c r="HR374" s="216"/>
      <c r="HS374" s="216"/>
      <c r="HT374" s="216"/>
      <c r="HU374" s="216"/>
      <c r="HV374" s="216"/>
      <c r="HW374" s="216"/>
      <c r="HX374" s="216"/>
      <c r="HY374" s="216"/>
      <c r="HZ374" s="216"/>
      <c r="IA374" s="216"/>
      <c r="IB374" s="216"/>
      <c r="IC374" s="216"/>
      <c r="ID374" s="216"/>
      <c r="IE374" s="216"/>
      <c r="IF374" s="216"/>
      <c r="IG374" s="216"/>
      <c r="IH374" s="216"/>
      <c r="II374" s="216"/>
      <c r="IJ374" s="216"/>
      <c r="IK374" s="216"/>
      <c r="IL374" s="216"/>
      <c r="IM374" s="216"/>
      <c r="IN374" s="216"/>
      <c r="IO374" s="216"/>
      <c r="IP374" s="216"/>
      <c r="IQ374" s="216"/>
    </row>
    <row r="375" spans="1:251" s="246" customFormat="1" ht="13" customHeight="1">
      <c r="A375" s="39" t="s">
        <v>780</v>
      </c>
      <c r="B375" s="128" t="s">
        <v>117</v>
      </c>
      <c r="C375" s="39">
        <v>2006</v>
      </c>
      <c r="D375" s="203" t="s">
        <v>686</v>
      </c>
      <c r="E375" s="39" t="s">
        <v>460</v>
      </c>
      <c r="F375" s="39">
        <v>250713</v>
      </c>
      <c r="G375" s="205"/>
      <c r="H375" s="36">
        <v>1056</v>
      </c>
      <c r="I375" s="36">
        <v>894</v>
      </c>
      <c r="J375" s="36"/>
      <c r="K375" s="36" t="s">
        <v>128</v>
      </c>
      <c r="L375" s="136" t="s">
        <v>204</v>
      </c>
      <c r="M375" s="36" t="s">
        <v>239</v>
      </c>
      <c r="N375" s="39" t="s">
        <v>519</v>
      </c>
      <c r="O375" s="39" t="s">
        <v>511</v>
      </c>
      <c r="P375" s="205" t="s">
        <v>180</v>
      </c>
      <c r="Q375" s="151" t="s">
        <v>265</v>
      </c>
      <c r="R375" s="205"/>
      <c r="S375" s="39"/>
      <c r="T375" s="205">
        <v>24</v>
      </c>
      <c r="U375" s="216"/>
      <c r="V375" s="216"/>
      <c r="W375" s="216"/>
      <c r="X375" s="216"/>
      <c r="Y375" s="216"/>
      <c r="Z375" s="216"/>
      <c r="AA375" s="216"/>
      <c r="AB375" s="216"/>
      <c r="AC375" s="216"/>
      <c r="AD375" s="216"/>
      <c r="AE375" s="216"/>
      <c r="AF375" s="216"/>
      <c r="AG375" s="216"/>
      <c r="AH375" s="216"/>
      <c r="AI375" s="216"/>
      <c r="AJ375" s="216"/>
      <c r="AK375" s="216"/>
      <c r="AL375" s="216"/>
      <c r="AM375" s="216"/>
      <c r="AN375" s="216"/>
      <c r="AO375" s="216"/>
      <c r="AP375" s="216"/>
      <c r="AQ375" s="216"/>
      <c r="AR375" s="216"/>
      <c r="AS375" s="216"/>
      <c r="AT375" s="216"/>
      <c r="AU375" s="216"/>
      <c r="AV375" s="216"/>
      <c r="AW375" s="216"/>
      <c r="AX375" s="216"/>
      <c r="AY375" s="216"/>
      <c r="AZ375" s="216"/>
      <c r="BA375" s="216"/>
      <c r="BB375" s="216"/>
      <c r="BC375" s="216"/>
      <c r="BD375" s="216"/>
      <c r="BE375" s="216"/>
      <c r="BF375" s="216"/>
      <c r="BG375" s="216"/>
      <c r="BH375" s="216"/>
      <c r="BI375" s="216"/>
      <c r="BJ375" s="216"/>
      <c r="BK375" s="216"/>
      <c r="BL375" s="216"/>
      <c r="BM375" s="216"/>
      <c r="BN375" s="216"/>
      <c r="BO375" s="216"/>
      <c r="BP375" s="216"/>
      <c r="BQ375" s="216"/>
      <c r="BR375" s="216"/>
      <c r="BS375" s="216"/>
      <c r="BT375" s="216"/>
      <c r="BU375" s="216"/>
      <c r="BV375" s="216"/>
      <c r="BW375" s="216"/>
      <c r="BX375" s="216"/>
      <c r="BY375" s="216"/>
      <c r="BZ375" s="216"/>
      <c r="CA375" s="216"/>
      <c r="CB375" s="216"/>
      <c r="CC375" s="216"/>
      <c r="CD375" s="216"/>
      <c r="CE375" s="216"/>
      <c r="CF375" s="216"/>
      <c r="CG375" s="216"/>
      <c r="CH375" s="216"/>
      <c r="CI375" s="216"/>
      <c r="CJ375" s="216"/>
      <c r="CK375" s="216"/>
      <c r="CL375" s="216"/>
      <c r="CM375" s="216"/>
      <c r="CN375" s="216"/>
      <c r="CO375" s="216"/>
      <c r="CP375" s="216"/>
      <c r="CQ375" s="216"/>
      <c r="CR375" s="216"/>
      <c r="CS375" s="216"/>
      <c r="CT375" s="216"/>
      <c r="CU375" s="216"/>
      <c r="CV375" s="216"/>
      <c r="CW375" s="216"/>
      <c r="CX375" s="216"/>
      <c r="CY375" s="216"/>
      <c r="CZ375" s="216"/>
      <c r="DA375" s="216"/>
      <c r="DB375" s="216"/>
      <c r="DC375" s="216"/>
      <c r="DD375" s="216"/>
      <c r="DE375" s="216"/>
      <c r="DF375" s="216"/>
      <c r="DG375" s="216"/>
      <c r="DH375" s="216"/>
      <c r="DI375" s="216"/>
      <c r="DJ375" s="216"/>
      <c r="DK375" s="216"/>
      <c r="DL375" s="216"/>
      <c r="DM375" s="216"/>
      <c r="DN375" s="216"/>
      <c r="DO375" s="216"/>
      <c r="DP375" s="216"/>
      <c r="DQ375" s="216"/>
      <c r="DR375" s="216"/>
      <c r="DS375" s="216"/>
      <c r="DT375" s="216"/>
      <c r="DU375" s="216"/>
      <c r="DV375" s="216"/>
      <c r="DW375" s="216"/>
      <c r="DX375" s="216"/>
      <c r="DY375" s="216"/>
      <c r="DZ375" s="216"/>
      <c r="EA375" s="216"/>
      <c r="EB375" s="216"/>
      <c r="EC375" s="216"/>
      <c r="ED375" s="216"/>
      <c r="EE375" s="216"/>
      <c r="EF375" s="216"/>
      <c r="EG375" s="216"/>
      <c r="EH375" s="216"/>
      <c r="EI375" s="216"/>
      <c r="EJ375" s="216"/>
      <c r="EK375" s="216"/>
      <c r="EL375" s="216"/>
      <c r="EM375" s="216"/>
      <c r="EN375" s="216"/>
      <c r="EO375" s="216"/>
      <c r="EP375" s="216"/>
      <c r="EQ375" s="216"/>
      <c r="ER375" s="216"/>
      <c r="ES375" s="216"/>
      <c r="ET375" s="216"/>
      <c r="EU375" s="216"/>
      <c r="EV375" s="216"/>
      <c r="EW375" s="216"/>
      <c r="EX375" s="216"/>
      <c r="EY375" s="216"/>
      <c r="EZ375" s="216"/>
      <c r="FA375" s="216"/>
      <c r="FB375" s="216"/>
      <c r="FC375" s="216"/>
      <c r="FD375" s="216"/>
      <c r="FE375" s="216"/>
      <c r="FF375" s="216"/>
      <c r="FG375" s="216"/>
      <c r="FH375" s="216"/>
      <c r="FI375" s="216"/>
      <c r="FJ375" s="216"/>
      <c r="FK375" s="216"/>
      <c r="FL375" s="216"/>
      <c r="FM375" s="216"/>
      <c r="FN375" s="216"/>
      <c r="FO375" s="216"/>
      <c r="FP375" s="216"/>
      <c r="FQ375" s="216"/>
      <c r="FR375" s="216"/>
      <c r="FS375" s="216"/>
      <c r="FT375" s="216"/>
      <c r="FU375" s="216"/>
      <c r="FV375" s="216"/>
      <c r="FW375" s="216"/>
      <c r="FX375" s="216"/>
      <c r="FY375" s="216"/>
      <c r="FZ375" s="216"/>
      <c r="GA375" s="216"/>
      <c r="GB375" s="216"/>
      <c r="GC375" s="216"/>
      <c r="GD375" s="216"/>
      <c r="GE375" s="216"/>
      <c r="GF375" s="216"/>
      <c r="GG375" s="216"/>
      <c r="GH375" s="216"/>
      <c r="GI375" s="216"/>
      <c r="GJ375" s="216"/>
      <c r="GK375" s="216"/>
      <c r="GL375" s="216"/>
      <c r="GM375" s="216"/>
      <c r="GN375" s="216"/>
      <c r="GO375" s="216"/>
      <c r="GP375" s="216"/>
      <c r="GQ375" s="216"/>
      <c r="GR375" s="216"/>
      <c r="GS375" s="216"/>
      <c r="GT375" s="216"/>
      <c r="GU375" s="216"/>
      <c r="GV375" s="216"/>
      <c r="GW375" s="216"/>
      <c r="GX375" s="216"/>
      <c r="GY375" s="216"/>
      <c r="GZ375" s="216"/>
      <c r="HA375" s="216"/>
      <c r="HB375" s="216"/>
      <c r="HC375" s="216"/>
      <c r="HD375" s="216"/>
      <c r="HE375" s="216"/>
      <c r="HF375" s="216"/>
      <c r="HG375" s="216"/>
      <c r="HH375" s="216"/>
      <c r="HI375" s="216"/>
      <c r="HJ375" s="216"/>
      <c r="HK375" s="216"/>
      <c r="HL375" s="216"/>
      <c r="HM375" s="216"/>
      <c r="HN375" s="216"/>
      <c r="HO375" s="216"/>
      <c r="HP375" s="216"/>
      <c r="HQ375" s="216"/>
      <c r="HR375" s="216"/>
      <c r="HS375" s="216"/>
      <c r="HT375" s="216"/>
      <c r="HU375" s="216"/>
      <c r="HV375" s="216"/>
      <c r="HW375" s="216"/>
      <c r="HX375" s="216"/>
      <c r="HY375" s="216"/>
      <c r="HZ375" s="216"/>
      <c r="IA375" s="216"/>
      <c r="IB375" s="216"/>
      <c r="IC375" s="216"/>
      <c r="ID375" s="216"/>
      <c r="IE375" s="216"/>
      <c r="IF375" s="216"/>
      <c r="IG375" s="216"/>
      <c r="IH375" s="216"/>
      <c r="II375" s="216"/>
      <c r="IJ375" s="216"/>
      <c r="IK375" s="216"/>
      <c r="IL375" s="216"/>
      <c r="IM375" s="216"/>
      <c r="IN375" s="216"/>
      <c r="IO375" s="216"/>
      <c r="IP375" s="216"/>
      <c r="IQ375" s="216"/>
    </row>
    <row r="376" spans="1:251" s="246" customFormat="1" ht="13" customHeight="1">
      <c r="A376" s="142">
        <v>18.82</v>
      </c>
      <c r="B376" s="6" t="s">
        <v>115</v>
      </c>
      <c r="C376" s="71">
        <v>1948</v>
      </c>
      <c r="D376" s="5" t="s">
        <v>690</v>
      </c>
      <c r="E376" s="5" t="s">
        <v>460</v>
      </c>
      <c r="F376" s="6">
        <v>250515</v>
      </c>
      <c r="G376" s="5"/>
      <c r="H376" s="6"/>
      <c r="I376" s="6"/>
      <c r="J376" s="6">
        <v>364</v>
      </c>
      <c r="K376" s="5" t="s">
        <v>128</v>
      </c>
      <c r="L376" s="197" t="s">
        <v>186</v>
      </c>
      <c r="M376" s="5" t="s">
        <v>240</v>
      </c>
      <c r="N376" s="8" t="s">
        <v>146</v>
      </c>
      <c r="O376" s="106" t="s">
        <v>166</v>
      </c>
      <c r="P376" s="8" t="s">
        <v>180</v>
      </c>
      <c r="Q376" s="106"/>
      <c r="R376" s="106"/>
      <c r="S376" s="106"/>
      <c r="T376" s="106"/>
      <c r="U376" s="216"/>
      <c r="V376" s="216"/>
      <c r="W376" s="216"/>
      <c r="X376" s="216"/>
      <c r="Y376" s="216"/>
      <c r="Z376" s="216"/>
      <c r="AA376" s="216"/>
      <c r="AB376" s="216"/>
      <c r="AC376" s="216"/>
      <c r="AD376" s="216"/>
      <c r="AE376" s="216"/>
      <c r="AF376" s="216"/>
      <c r="AG376" s="216"/>
      <c r="AH376" s="216"/>
      <c r="AI376" s="216"/>
      <c r="AJ376" s="216"/>
      <c r="AK376" s="216"/>
      <c r="AL376" s="216"/>
      <c r="AM376" s="216"/>
      <c r="AN376" s="216"/>
      <c r="AO376" s="216"/>
      <c r="AP376" s="216"/>
      <c r="AQ376" s="216"/>
      <c r="AR376" s="216"/>
      <c r="AS376" s="216"/>
      <c r="AT376" s="216"/>
      <c r="AU376" s="216"/>
      <c r="AV376" s="216"/>
      <c r="AW376" s="216"/>
      <c r="AX376" s="216"/>
      <c r="AY376" s="216"/>
      <c r="AZ376" s="216"/>
      <c r="BA376" s="216"/>
      <c r="BB376" s="216"/>
      <c r="BC376" s="216"/>
      <c r="BD376" s="216"/>
      <c r="BE376" s="216"/>
      <c r="BF376" s="216"/>
      <c r="BG376" s="216"/>
      <c r="BH376" s="216"/>
      <c r="BI376" s="216"/>
      <c r="BJ376" s="216"/>
      <c r="BK376" s="216"/>
      <c r="BL376" s="216"/>
      <c r="BM376" s="216"/>
      <c r="BN376" s="216"/>
      <c r="BO376" s="216"/>
      <c r="BP376" s="216"/>
      <c r="BQ376" s="216"/>
      <c r="BR376" s="216"/>
      <c r="BS376" s="216"/>
      <c r="BT376" s="216"/>
      <c r="BU376" s="216"/>
      <c r="BV376" s="216"/>
      <c r="BW376" s="216"/>
      <c r="BX376" s="216"/>
      <c r="BY376" s="216"/>
      <c r="BZ376" s="216"/>
      <c r="CA376" s="216"/>
      <c r="CB376" s="216"/>
      <c r="CC376" s="216"/>
      <c r="CD376" s="216"/>
      <c r="CE376" s="216"/>
      <c r="CF376" s="216"/>
      <c r="CG376" s="216"/>
      <c r="CH376" s="216"/>
      <c r="CI376" s="216"/>
      <c r="CJ376" s="216"/>
      <c r="CK376" s="216"/>
      <c r="CL376" s="216"/>
      <c r="CM376" s="216"/>
      <c r="CN376" s="216"/>
      <c r="CO376" s="216"/>
      <c r="CP376" s="216"/>
      <c r="CQ376" s="216"/>
      <c r="CR376" s="216"/>
      <c r="CS376" s="216"/>
      <c r="CT376" s="216"/>
      <c r="CU376" s="216"/>
      <c r="CV376" s="216"/>
      <c r="CW376" s="216"/>
      <c r="CX376" s="216"/>
      <c r="CY376" s="216"/>
      <c r="CZ376" s="216"/>
      <c r="DA376" s="216"/>
      <c r="DB376" s="216"/>
      <c r="DC376" s="216"/>
      <c r="DD376" s="216"/>
      <c r="DE376" s="216"/>
      <c r="DF376" s="216"/>
      <c r="DG376" s="216"/>
      <c r="DH376" s="216"/>
      <c r="DI376" s="216"/>
      <c r="DJ376" s="216"/>
      <c r="DK376" s="216"/>
      <c r="DL376" s="216"/>
      <c r="DM376" s="216"/>
      <c r="DN376" s="216"/>
      <c r="DO376" s="216"/>
      <c r="DP376" s="216"/>
      <c r="DQ376" s="216"/>
      <c r="DR376" s="216"/>
      <c r="DS376" s="216"/>
      <c r="DT376" s="216"/>
      <c r="DU376" s="216"/>
      <c r="DV376" s="216"/>
      <c r="DW376" s="216"/>
      <c r="DX376" s="216"/>
      <c r="DY376" s="216"/>
      <c r="DZ376" s="216"/>
      <c r="EA376" s="216"/>
      <c r="EB376" s="216"/>
      <c r="EC376" s="216"/>
      <c r="ED376" s="216"/>
      <c r="EE376" s="216"/>
      <c r="EF376" s="216"/>
      <c r="EG376" s="216"/>
      <c r="EH376" s="216"/>
      <c r="EI376" s="216"/>
      <c r="EJ376" s="216"/>
      <c r="EK376" s="216"/>
      <c r="EL376" s="216"/>
      <c r="EM376" s="216"/>
      <c r="EN376" s="216"/>
      <c r="EO376" s="216"/>
      <c r="EP376" s="216"/>
      <c r="EQ376" s="216"/>
      <c r="ER376" s="216"/>
      <c r="ES376" s="216"/>
      <c r="ET376" s="216"/>
      <c r="EU376" s="216"/>
      <c r="EV376" s="216"/>
      <c r="EW376" s="216"/>
      <c r="EX376" s="216"/>
      <c r="EY376" s="216"/>
      <c r="EZ376" s="216"/>
      <c r="FA376" s="216"/>
      <c r="FB376" s="216"/>
      <c r="FC376" s="216"/>
      <c r="FD376" s="216"/>
      <c r="FE376" s="216"/>
      <c r="FF376" s="216"/>
      <c r="FG376" s="216"/>
      <c r="FH376" s="216"/>
      <c r="FI376" s="216"/>
      <c r="FJ376" s="216"/>
      <c r="FK376" s="216"/>
      <c r="FL376" s="216"/>
      <c r="FM376" s="216"/>
      <c r="FN376" s="216"/>
      <c r="FO376" s="216"/>
      <c r="FP376" s="216"/>
      <c r="FQ376" s="216"/>
      <c r="FR376" s="216"/>
      <c r="FS376" s="216"/>
      <c r="FT376" s="216"/>
      <c r="FU376" s="216"/>
      <c r="FV376" s="216"/>
      <c r="FW376" s="216"/>
      <c r="FX376" s="216"/>
      <c r="FY376" s="216"/>
      <c r="FZ376" s="216"/>
      <c r="GA376" s="216"/>
      <c r="GB376" s="216"/>
      <c r="GC376" s="216"/>
      <c r="GD376" s="216"/>
      <c r="GE376" s="216"/>
      <c r="GF376" s="216"/>
      <c r="GG376" s="216"/>
      <c r="GH376" s="216"/>
      <c r="GI376" s="216"/>
      <c r="GJ376" s="216"/>
      <c r="GK376" s="216"/>
      <c r="GL376" s="216"/>
      <c r="GM376" s="216"/>
      <c r="GN376" s="216"/>
      <c r="GO376" s="216"/>
      <c r="GP376" s="216"/>
      <c r="GQ376" s="216"/>
      <c r="GR376" s="216"/>
      <c r="GS376" s="216"/>
      <c r="GT376" s="216"/>
      <c r="GU376" s="216"/>
      <c r="GV376" s="216"/>
      <c r="GW376" s="216"/>
      <c r="GX376" s="216"/>
      <c r="GY376" s="216"/>
      <c r="GZ376" s="216"/>
      <c r="HA376" s="216"/>
      <c r="HB376" s="216"/>
      <c r="HC376" s="216"/>
      <c r="HD376" s="216"/>
      <c r="HE376" s="216"/>
      <c r="HF376" s="216"/>
      <c r="HG376" s="216"/>
      <c r="HH376" s="216"/>
      <c r="HI376" s="216"/>
      <c r="HJ376" s="216"/>
      <c r="HK376" s="216"/>
      <c r="HL376" s="216"/>
      <c r="HM376" s="216"/>
      <c r="HN376" s="216"/>
      <c r="HO376" s="216"/>
      <c r="HP376" s="216"/>
      <c r="HQ376" s="216"/>
      <c r="HR376" s="216"/>
      <c r="HS376" s="216"/>
      <c r="HT376" s="216"/>
      <c r="HU376" s="216"/>
      <c r="HV376" s="216"/>
      <c r="HW376" s="216"/>
      <c r="HX376" s="216"/>
      <c r="HY376" s="216"/>
      <c r="HZ376" s="216"/>
      <c r="IA376" s="216"/>
      <c r="IB376" s="216"/>
      <c r="IC376" s="216"/>
      <c r="ID376" s="216"/>
      <c r="IE376" s="216"/>
      <c r="IF376" s="216"/>
      <c r="IG376" s="216"/>
      <c r="IH376" s="216"/>
      <c r="II376" s="216"/>
      <c r="IJ376" s="216"/>
      <c r="IK376" s="216"/>
      <c r="IL376" s="216"/>
      <c r="IM376" s="216"/>
      <c r="IN376" s="216"/>
      <c r="IO376" s="216"/>
      <c r="IP376" s="216"/>
      <c r="IQ376" s="216"/>
    </row>
    <row r="377" spans="1:251" s="246" customFormat="1" ht="13" customHeight="1">
      <c r="A377" s="142">
        <v>8.8000000000000007</v>
      </c>
      <c r="B377" s="6" t="s">
        <v>115</v>
      </c>
      <c r="C377" s="71">
        <v>1948</v>
      </c>
      <c r="D377" s="5" t="s">
        <v>687</v>
      </c>
      <c r="E377" s="5" t="s">
        <v>460</v>
      </c>
      <c r="F377" s="6">
        <v>250515</v>
      </c>
      <c r="G377" s="5"/>
      <c r="H377" s="6"/>
      <c r="I377" s="6"/>
      <c r="J377" s="6">
        <v>646</v>
      </c>
      <c r="K377" s="5" t="s">
        <v>128</v>
      </c>
      <c r="L377" s="197" t="s">
        <v>186</v>
      </c>
      <c r="M377" s="5" t="s">
        <v>240</v>
      </c>
      <c r="N377" s="8" t="s">
        <v>146</v>
      </c>
      <c r="O377" s="106" t="s">
        <v>166</v>
      </c>
      <c r="P377" s="8" t="s">
        <v>180</v>
      </c>
      <c r="Q377" s="6"/>
      <c r="R377" s="106"/>
      <c r="S377" s="106"/>
      <c r="T377" s="106"/>
      <c r="U377" s="216"/>
      <c r="V377" s="216"/>
      <c r="W377" s="216"/>
      <c r="X377" s="216"/>
      <c r="Y377" s="216"/>
      <c r="Z377" s="216"/>
      <c r="AA377" s="216"/>
      <c r="AB377" s="216"/>
      <c r="AC377" s="216"/>
      <c r="AD377" s="216"/>
      <c r="AE377" s="216"/>
      <c r="AF377" s="216"/>
      <c r="AG377" s="216"/>
      <c r="AH377" s="216"/>
      <c r="AI377" s="216"/>
      <c r="AJ377" s="216"/>
      <c r="AK377" s="216"/>
      <c r="AL377" s="216"/>
      <c r="AM377" s="216"/>
      <c r="AN377" s="216"/>
      <c r="AO377" s="216"/>
      <c r="AP377" s="216"/>
      <c r="AQ377" s="216"/>
      <c r="AR377" s="216"/>
      <c r="AS377" s="216"/>
      <c r="AT377" s="216"/>
      <c r="AU377" s="216"/>
      <c r="AV377" s="216"/>
      <c r="AW377" s="216"/>
      <c r="AX377" s="216"/>
      <c r="AY377" s="216"/>
      <c r="AZ377" s="216"/>
      <c r="BA377" s="216"/>
      <c r="BB377" s="216"/>
      <c r="BC377" s="216"/>
      <c r="BD377" s="216"/>
      <c r="BE377" s="216"/>
      <c r="BF377" s="216"/>
      <c r="BG377" s="216"/>
      <c r="BH377" s="216"/>
      <c r="BI377" s="216"/>
      <c r="BJ377" s="216"/>
      <c r="BK377" s="216"/>
      <c r="BL377" s="216"/>
      <c r="BM377" s="216"/>
      <c r="BN377" s="216"/>
      <c r="BO377" s="216"/>
      <c r="BP377" s="216"/>
      <c r="BQ377" s="216"/>
      <c r="BR377" s="216"/>
      <c r="BS377" s="216"/>
      <c r="BT377" s="216"/>
      <c r="BU377" s="216"/>
      <c r="BV377" s="216"/>
      <c r="BW377" s="216"/>
      <c r="BX377" s="216"/>
      <c r="BY377" s="216"/>
      <c r="BZ377" s="216"/>
      <c r="CA377" s="216"/>
      <c r="CB377" s="216"/>
      <c r="CC377" s="216"/>
      <c r="CD377" s="216"/>
      <c r="CE377" s="216"/>
      <c r="CF377" s="216"/>
      <c r="CG377" s="216"/>
      <c r="CH377" s="216"/>
      <c r="CI377" s="216"/>
      <c r="CJ377" s="216"/>
      <c r="CK377" s="216"/>
      <c r="CL377" s="216"/>
      <c r="CM377" s="216"/>
      <c r="CN377" s="216"/>
      <c r="CO377" s="216"/>
      <c r="CP377" s="216"/>
      <c r="CQ377" s="216"/>
      <c r="CR377" s="216"/>
      <c r="CS377" s="216"/>
      <c r="CT377" s="216"/>
      <c r="CU377" s="216"/>
      <c r="CV377" s="216"/>
      <c r="CW377" s="216"/>
      <c r="CX377" s="216"/>
      <c r="CY377" s="216"/>
      <c r="CZ377" s="216"/>
      <c r="DA377" s="216"/>
      <c r="DB377" s="216"/>
      <c r="DC377" s="216"/>
      <c r="DD377" s="216"/>
      <c r="DE377" s="216"/>
      <c r="DF377" s="216"/>
      <c r="DG377" s="216"/>
      <c r="DH377" s="216"/>
      <c r="DI377" s="216"/>
      <c r="DJ377" s="216"/>
      <c r="DK377" s="216"/>
      <c r="DL377" s="216"/>
      <c r="DM377" s="216"/>
      <c r="DN377" s="216"/>
      <c r="DO377" s="216"/>
      <c r="DP377" s="216"/>
      <c r="DQ377" s="216"/>
      <c r="DR377" s="216"/>
      <c r="DS377" s="216"/>
      <c r="DT377" s="216"/>
      <c r="DU377" s="216"/>
      <c r="DV377" s="216"/>
      <c r="DW377" s="216"/>
      <c r="DX377" s="216"/>
      <c r="DY377" s="216"/>
      <c r="DZ377" s="216"/>
      <c r="EA377" s="216"/>
      <c r="EB377" s="216"/>
      <c r="EC377" s="216"/>
      <c r="ED377" s="216"/>
      <c r="EE377" s="216"/>
      <c r="EF377" s="216"/>
      <c r="EG377" s="216"/>
      <c r="EH377" s="216"/>
      <c r="EI377" s="216"/>
      <c r="EJ377" s="216"/>
      <c r="EK377" s="216"/>
      <c r="EL377" s="216"/>
      <c r="EM377" s="216"/>
      <c r="EN377" s="216"/>
      <c r="EO377" s="216"/>
      <c r="EP377" s="216"/>
      <c r="EQ377" s="216"/>
      <c r="ER377" s="216"/>
      <c r="ES377" s="216"/>
      <c r="ET377" s="216"/>
      <c r="EU377" s="216"/>
      <c r="EV377" s="216"/>
      <c r="EW377" s="216"/>
      <c r="EX377" s="216"/>
      <c r="EY377" s="216"/>
      <c r="EZ377" s="216"/>
      <c r="FA377" s="216"/>
      <c r="FB377" s="216"/>
      <c r="FC377" s="216"/>
      <c r="FD377" s="216"/>
      <c r="FE377" s="216"/>
      <c r="FF377" s="216"/>
      <c r="FG377" s="216"/>
      <c r="FH377" s="216"/>
      <c r="FI377" s="216"/>
      <c r="FJ377" s="216"/>
      <c r="FK377" s="216"/>
      <c r="FL377" s="216"/>
      <c r="FM377" s="216"/>
      <c r="FN377" s="216"/>
      <c r="FO377" s="216"/>
      <c r="FP377" s="216"/>
      <c r="FQ377" s="216"/>
      <c r="FR377" s="216"/>
      <c r="FS377" s="216"/>
      <c r="FT377" s="216"/>
      <c r="FU377" s="216"/>
      <c r="FV377" s="216"/>
      <c r="FW377" s="216"/>
      <c r="FX377" s="216"/>
      <c r="FY377" s="216"/>
      <c r="FZ377" s="216"/>
      <c r="GA377" s="216"/>
      <c r="GB377" s="216"/>
      <c r="GC377" s="216"/>
      <c r="GD377" s="216"/>
      <c r="GE377" s="216"/>
      <c r="GF377" s="216"/>
      <c r="GG377" s="216"/>
      <c r="GH377" s="216"/>
      <c r="GI377" s="216"/>
      <c r="GJ377" s="216"/>
      <c r="GK377" s="216"/>
      <c r="GL377" s="216"/>
      <c r="GM377" s="216"/>
      <c r="GN377" s="216"/>
      <c r="GO377" s="216"/>
      <c r="GP377" s="216"/>
      <c r="GQ377" s="216"/>
      <c r="GR377" s="216"/>
      <c r="GS377" s="216"/>
      <c r="GT377" s="216"/>
      <c r="GU377" s="216"/>
      <c r="GV377" s="216"/>
      <c r="GW377" s="216"/>
      <c r="GX377" s="216"/>
      <c r="GY377" s="216"/>
      <c r="GZ377" s="216"/>
      <c r="HA377" s="216"/>
      <c r="HB377" s="216"/>
      <c r="HC377" s="216"/>
      <c r="HD377" s="216"/>
      <c r="HE377" s="216"/>
      <c r="HF377" s="216"/>
      <c r="HG377" s="216"/>
      <c r="HH377" s="216"/>
      <c r="HI377" s="216"/>
      <c r="HJ377" s="216"/>
      <c r="HK377" s="216"/>
      <c r="HL377" s="216"/>
      <c r="HM377" s="216"/>
      <c r="HN377" s="216"/>
      <c r="HO377" s="216"/>
      <c r="HP377" s="216"/>
      <c r="HQ377" s="216"/>
      <c r="HR377" s="216"/>
      <c r="HS377" s="216"/>
      <c r="HT377" s="216"/>
      <c r="HU377" s="216"/>
      <c r="HV377" s="216"/>
      <c r="HW377" s="216"/>
      <c r="HX377" s="216"/>
      <c r="HY377" s="216"/>
      <c r="HZ377" s="216"/>
      <c r="IA377" s="216"/>
      <c r="IB377" s="216"/>
      <c r="IC377" s="216"/>
      <c r="ID377" s="216"/>
      <c r="IE377" s="216"/>
      <c r="IF377" s="216"/>
      <c r="IG377" s="216"/>
      <c r="IH377" s="216"/>
      <c r="II377" s="216"/>
      <c r="IJ377" s="216"/>
      <c r="IK377" s="216"/>
      <c r="IL377" s="216"/>
      <c r="IM377" s="216"/>
      <c r="IN377" s="216"/>
      <c r="IO377" s="216"/>
      <c r="IP377" s="216"/>
      <c r="IQ377" s="216"/>
    </row>
    <row r="378" spans="1:251" s="246" customFormat="1" ht="13" customHeight="1">
      <c r="A378" s="142">
        <v>8.4</v>
      </c>
      <c r="B378" s="6" t="s">
        <v>115</v>
      </c>
      <c r="C378" s="71">
        <v>1948</v>
      </c>
      <c r="D378" s="5" t="s">
        <v>232</v>
      </c>
      <c r="E378" s="5" t="s">
        <v>225</v>
      </c>
      <c r="F378" s="6">
        <v>250127</v>
      </c>
      <c r="G378" s="5"/>
      <c r="H378" s="6"/>
      <c r="I378" s="6"/>
      <c r="J378" s="6">
        <v>611</v>
      </c>
      <c r="K378" s="5" t="s">
        <v>128</v>
      </c>
      <c r="L378" s="197" t="s">
        <v>186</v>
      </c>
      <c r="M378" s="5" t="s">
        <v>240</v>
      </c>
      <c r="N378" s="8" t="s">
        <v>146</v>
      </c>
      <c r="O378" s="106" t="s">
        <v>166</v>
      </c>
      <c r="P378" s="8" t="s">
        <v>180</v>
      </c>
      <c r="Q378" s="6"/>
      <c r="R378" s="106"/>
      <c r="S378" s="106"/>
      <c r="T378" s="106"/>
      <c r="U378" s="216"/>
      <c r="V378" s="216"/>
      <c r="W378" s="216"/>
      <c r="X378" s="216"/>
      <c r="Y378" s="216"/>
      <c r="Z378" s="216"/>
      <c r="AA378" s="216"/>
      <c r="AB378" s="216"/>
      <c r="AC378" s="216"/>
      <c r="AD378" s="216"/>
      <c r="AE378" s="216"/>
      <c r="AF378" s="216"/>
      <c r="AG378" s="216"/>
      <c r="AH378" s="216"/>
      <c r="AI378" s="216"/>
      <c r="AJ378" s="216"/>
      <c r="AK378" s="216"/>
      <c r="AL378" s="216"/>
      <c r="AM378" s="216"/>
      <c r="AN378" s="216"/>
      <c r="AO378" s="216"/>
      <c r="AP378" s="216"/>
      <c r="AQ378" s="216"/>
      <c r="AR378" s="216"/>
      <c r="AS378" s="216"/>
      <c r="AT378" s="216"/>
      <c r="AU378" s="216"/>
      <c r="AV378" s="216"/>
      <c r="AW378" s="216"/>
      <c r="AX378" s="216"/>
      <c r="AY378" s="216"/>
      <c r="AZ378" s="216"/>
      <c r="BA378" s="216"/>
      <c r="BB378" s="216"/>
      <c r="BC378" s="216"/>
      <c r="BD378" s="216"/>
      <c r="BE378" s="216"/>
      <c r="BF378" s="216"/>
      <c r="BG378" s="216"/>
      <c r="BH378" s="216"/>
      <c r="BI378" s="216"/>
      <c r="BJ378" s="216"/>
      <c r="BK378" s="216"/>
      <c r="BL378" s="216"/>
      <c r="BM378" s="216"/>
      <c r="BN378" s="216"/>
      <c r="BO378" s="216"/>
      <c r="BP378" s="216"/>
      <c r="BQ378" s="216"/>
      <c r="BR378" s="216"/>
      <c r="BS378" s="216"/>
      <c r="BT378" s="216"/>
      <c r="BU378" s="216"/>
      <c r="BV378" s="216"/>
      <c r="BW378" s="216"/>
      <c r="BX378" s="216"/>
      <c r="BY378" s="216"/>
      <c r="BZ378" s="216"/>
      <c r="CA378" s="216"/>
      <c r="CB378" s="216"/>
      <c r="CC378" s="216"/>
      <c r="CD378" s="216"/>
      <c r="CE378" s="216"/>
      <c r="CF378" s="216"/>
      <c r="CG378" s="216"/>
      <c r="CH378" s="216"/>
      <c r="CI378" s="216"/>
      <c r="CJ378" s="216"/>
      <c r="CK378" s="216"/>
      <c r="CL378" s="216"/>
      <c r="CM378" s="216"/>
      <c r="CN378" s="216"/>
      <c r="CO378" s="216"/>
      <c r="CP378" s="216"/>
      <c r="CQ378" s="216"/>
      <c r="CR378" s="216"/>
      <c r="CS378" s="216"/>
      <c r="CT378" s="216"/>
      <c r="CU378" s="216"/>
      <c r="CV378" s="216"/>
      <c r="CW378" s="216"/>
      <c r="CX378" s="216"/>
      <c r="CY378" s="216"/>
      <c r="CZ378" s="216"/>
      <c r="DA378" s="216"/>
      <c r="DB378" s="216"/>
      <c r="DC378" s="216"/>
      <c r="DD378" s="216"/>
      <c r="DE378" s="216"/>
      <c r="DF378" s="216"/>
      <c r="DG378" s="216"/>
      <c r="DH378" s="216"/>
      <c r="DI378" s="216"/>
      <c r="DJ378" s="216"/>
      <c r="DK378" s="216"/>
      <c r="DL378" s="216"/>
      <c r="DM378" s="216"/>
      <c r="DN378" s="216"/>
      <c r="DO378" s="216"/>
      <c r="DP378" s="216"/>
      <c r="DQ378" s="216"/>
      <c r="DR378" s="216"/>
      <c r="DS378" s="216"/>
      <c r="DT378" s="216"/>
      <c r="DU378" s="216"/>
      <c r="DV378" s="216"/>
      <c r="DW378" s="216"/>
      <c r="DX378" s="216"/>
      <c r="DY378" s="216"/>
      <c r="DZ378" s="216"/>
      <c r="EA378" s="216"/>
      <c r="EB378" s="216"/>
      <c r="EC378" s="216"/>
      <c r="ED378" s="216"/>
      <c r="EE378" s="216"/>
      <c r="EF378" s="216"/>
      <c r="EG378" s="216"/>
      <c r="EH378" s="216"/>
      <c r="EI378" s="216"/>
      <c r="EJ378" s="216"/>
      <c r="EK378" s="216"/>
      <c r="EL378" s="216"/>
      <c r="EM378" s="216"/>
      <c r="EN378" s="216"/>
      <c r="EO378" s="216"/>
      <c r="EP378" s="216"/>
      <c r="EQ378" s="216"/>
      <c r="ER378" s="216"/>
      <c r="ES378" s="216"/>
      <c r="ET378" s="216"/>
      <c r="EU378" s="216"/>
      <c r="EV378" s="216"/>
      <c r="EW378" s="216"/>
      <c r="EX378" s="216"/>
      <c r="EY378" s="216"/>
      <c r="EZ378" s="216"/>
      <c r="FA378" s="216"/>
      <c r="FB378" s="216"/>
      <c r="FC378" s="216"/>
      <c r="FD378" s="216"/>
      <c r="FE378" s="216"/>
      <c r="FF378" s="216"/>
      <c r="FG378" s="216"/>
      <c r="FH378" s="216"/>
      <c r="FI378" s="216"/>
      <c r="FJ378" s="216"/>
      <c r="FK378" s="216"/>
      <c r="FL378" s="216"/>
      <c r="FM378" s="216"/>
      <c r="FN378" s="216"/>
      <c r="FO378" s="216"/>
      <c r="FP378" s="216"/>
      <c r="FQ378" s="216"/>
      <c r="FR378" s="216"/>
      <c r="FS378" s="216"/>
      <c r="FT378" s="216"/>
      <c r="FU378" s="216"/>
      <c r="FV378" s="216"/>
      <c r="FW378" s="216"/>
      <c r="FX378" s="216"/>
      <c r="FY378" s="216"/>
      <c r="FZ378" s="216"/>
      <c r="GA378" s="216"/>
      <c r="GB378" s="216"/>
      <c r="GC378" s="216"/>
      <c r="GD378" s="216"/>
      <c r="GE378" s="216"/>
      <c r="GF378" s="216"/>
      <c r="GG378" s="216"/>
      <c r="GH378" s="216"/>
      <c r="GI378" s="216"/>
      <c r="GJ378" s="216"/>
      <c r="GK378" s="216"/>
      <c r="GL378" s="216"/>
      <c r="GM378" s="216"/>
      <c r="GN378" s="216"/>
      <c r="GO378" s="216"/>
      <c r="GP378" s="216"/>
      <c r="GQ378" s="216"/>
      <c r="GR378" s="216"/>
      <c r="GS378" s="216"/>
      <c r="GT378" s="216"/>
      <c r="GU378" s="216"/>
      <c r="GV378" s="216"/>
      <c r="GW378" s="216"/>
      <c r="GX378" s="216"/>
      <c r="GY378" s="216"/>
      <c r="GZ378" s="216"/>
      <c r="HA378" s="216"/>
      <c r="HB378" s="216"/>
      <c r="HC378" s="216"/>
      <c r="HD378" s="216"/>
      <c r="HE378" s="216"/>
      <c r="HF378" s="216"/>
      <c r="HG378" s="216"/>
      <c r="HH378" s="216"/>
      <c r="HI378" s="216"/>
      <c r="HJ378" s="216"/>
      <c r="HK378" s="216"/>
      <c r="HL378" s="216"/>
      <c r="HM378" s="216"/>
      <c r="HN378" s="216"/>
      <c r="HO378" s="216"/>
      <c r="HP378" s="216"/>
      <c r="HQ378" s="216"/>
      <c r="HR378" s="216"/>
      <c r="HS378" s="216"/>
      <c r="HT378" s="216"/>
      <c r="HU378" s="216"/>
      <c r="HV378" s="216"/>
      <c r="HW378" s="216"/>
      <c r="HX378" s="216"/>
      <c r="HY378" s="216"/>
      <c r="HZ378" s="216"/>
      <c r="IA378" s="216"/>
      <c r="IB378" s="216"/>
      <c r="IC378" s="216"/>
      <c r="ID378" s="216"/>
      <c r="IE378" s="216"/>
      <c r="IF378" s="216"/>
      <c r="IG378" s="216"/>
      <c r="IH378" s="216"/>
      <c r="II378" s="216"/>
      <c r="IJ378" s="216"/>
      <c r="IK378" s="216"/>
      <c r="IL378" s="216"/>
      <c r="IM378" s="216"/>
      <c r="IN378" s="216"/>
      <c r="IO378" s="216"/>
      <c r="IP378" s="216"/>
      <c r="IQ378" s="216"/>
    </row>
    <row r="379" spans="1:251" s="246" customFormat="1" ht="13" customHeight="1">
      <c r="A379" s="6">
        <v>1.91</v>
      </c>
      <c r="B379" s="8" t="s">
        <v>115</v>
      </c>
      <c r="C379" s="6">
        <v>1948</v>
      </c>
      <c r="D379" s="10" t="s">
        <v>36</v>
      </c>
      <c r="E379" s="8" t="s">
        <v>246</v>
      </c>
      <c r="F379" s="6">
        <v>250205</v>
      </c>
      <c r="G379" s="8"/>
      <c r="H379" s="107"/>
      <c r="I379" s="107"/>
      <c r="J379" s="107">
        <v>448</v>
      </c>
      <c r="K379" s="8" t="s">
        <v>128</v>
      </c>
      <c r="L379" s="197" t="s">
        <v>186</v>
      </c>
      <c r="M379" s="10" t="s">
        <v>241</v>
      </c>
      <c r="N379" s="10" t="s">
        <v>146</v>
      </c>
      <c r="O379" s="106" t="s">
        <v>166</v>
      </c>
      <c r="P379" s="8" t="s">
        <v>180</v>
      </c>
      <c r="Q379" s="6"/>
      <c r="R379" s="8"/>
      <c r="S379" s="8"/>
      <c r="T379" s="8"/>
      <c r="U379" s="216"/>
      <c r="V379" s="216"/>
      <c r="W379" s="216"/>
      <c r="X379" s="216"/>
      <c r="Y379" s="216"/>
      <c r="Z379" s="216"/>
      <c r="AA379" s="216"/>
      <c r="AB379" s="216"/>
      <c r="AC379" s="216"/>
      <c r="AD379" s="216"/>
      <c r="AE379" s="216"/>
      <c r="AF379" s="216"/>
      <c r="AG379" s="216"/>
      <c r="AH379" s="216"/>
      <c r="AI379" s="216"/>
      <c r="AJ379" s="216"/>
      <c r="AK379" s="216"/>
      <c r="AL379" s="216"/>
      <c r="AM379" s="216"/>
      <c r="AN379" s="216"/>
      <c r="AO379" s="216"/>
      <c r="AP379" s="216"/>
      <c r="AQ379" s="216"/>
      <c r="AR379" s="216"/>
      <c r="AS379" s="216"/>
      <c r="AT379" s="216"/>
      <c r="AU379" s="216"/>
      <c r="AV379" s="216"/>
      <c r="AW379" s="216"/>
      <c r="AX379" s="216"/>
      <c r="AY379" s="216"/>
      <c r="AZ379" s="216"/>
      <c r="BA379" s="216"/>
      <c r="BB379" s="216"/>
      <c r="BC379" s="216"/>
      <c r="BD379" s="216"/>
      <c r="BE379" s="216"/>
      <c r="BF379" s="216"/>
      <c r="BG379" s="216"/>
      <c r="BH379" s="216"/>
      <c r="BI379" s="216"/>
      <c r="BJ379" s="216"/>
      <c r="BK379" s="216"/>
      <c r="BL379" s="216"/>
      <c r="BM379" s="216"/>
      <c r="BN379" s="216"/>
      <c r="BO379" s="216"/>
      <c r="BP379" s="216"/>
      <c r="BQ379" s="216"/>
      <c r="BR379" s="216"/>
      <c r="BS379" s="216"/>
      <c r="BT379" s="216"/>
      <c r="BU379" s="216"/>
      <c r="BV379" s="216"/>
      <c r="BW379" s="216"/>
      <c r="BX379" s="216"/>
      <c r="BY379" s="216"/>
      <c r="BZ379" s="216"/>
      <c r="CA379" s="216"/>
      <c r="CB379" s="216"/>
      <c r="CC379" s="216"/>
      <c r="CD379" s="216"/>
      <c r="CE379" s="216"/>
      <c r="CF379" s="216"/>
      <c r="CG379" s="216"/>
      <c r="CH379" s="216"/>
      <c r="CI379" s="216"/>
      <c r="CJ379" s="216"/>
      <c r="CK379" s="216"/>
      <c r="CL379" s="216"/>
      <c r="CM379" s="216"/>
      <c r="CN379" s="216"/>
      <c r="CO379" s="216"/>
      <c r="CP379" s="216"/>
      <c r="CQ379" s="216"/>
      <c r="CR379" s="216"/>
      <c r="CS379" s="216"/>
      <c r="CT379" s="216"/>
      <c r="CU379" s="216"/>
      <c r="CV379" s="216"/>
      <c r="CW379" s="216"/>
      <c r="CX379" s="216"/>
      <c r="CY379" s="216"/>
      <c r="CZ379" s="216"/>
      <c r="DA379" s="216"/>
      <c r="DB379" s="216"/>
      <c r="DC379" s="216"/>
      <c r="DD379" s="216"/>
      <c r="DE379" s="216"/>
      <c r="DF379" s="216"/>
      <c r="DG379" s="216"/>
      <c r="DH379" s="216"/>
      <c r="DI379" s="216"/>
      <c r="DJ379" s="216"/>
      <c r="DK379" s="216"/>
      <c r="DL379" s="216"/>
      <c r="DM379" s="216"/>
      <c r="DN379" s="216"/>
      <c r="DO379" s="216"/>
      <c r="DP379" s="216"/>
      <c r="DQ379" s="216"/>
      <c r="DR379" s="216"/>
      <c r="DS379" s="216"/>
      <c r="DT379" s="216"/>
      <c r="DU379" s="216"/>
      <c r="DV379" s="216"/>
      <c r="DW379" s="216"/>
      <c r="DX379" s="216"/>
      <c r="DY379" s="216"/>
      <c r="DZ379" s="216"/>
      <c r="EA379" s="216"/>
      <c r="EB379" s="216"/>
      <c r="EC379" s="216"/>
      <c r="ED379" s="216"/>
      <c r="EE379" s="216"/>
      <c r="EF379" s="216"/>
      <c r="EG379" s="216"/>
      <c r="EH379" s="216"/>
      <c r="EI379" s="216"/>
      <c r="EJ379" s="216"/>
      <c r="EK379" s="216"/>
      <c r="EL379" s="216"/>
      <c r="EM379" s="216"/>
      <c r="EN379" s="216"/>
      <c r="EO379" s="216"/>
      <c r="EP379" s="216"/>
      <c r="EQ379" s="216"/>
      <c r="ER379" s="216"/>
      <c r="ES379" s="216"/>
      <c r="ET379" s="216"/>
      <c r="EU379" s="216"/>
      <c r="EV379" s="216"/>
      <c r="EW379" s="216"/>
      <c r="EX379" s="216"/>
      <c r="EY379" s="216"/>
      <c r="EZ379" s="216"/>
      <c r="FA379" s="216"/>
      <c r="FB379" s="216"/>
      <c r="FC379" s="216"/>
      <c r="FD379" s="216"/>
      <c r="FE379" s="216"/>
      <c r="FF379" s="216"/>
      <c r="FG379" s="216"/>
      <c r="FH379" s="216"/>
      <c r="FI379" s="216"/>
      <c r="FJ379" s="216"/>
      <c r="FK379" s="216"/>
      <c r="FL379" s="216"/>
      <c r="FM379" s="216"/>
      <c r="FN379" s="216"/>
      <c r="FO379" s="216"/>
      <c r="FP379" s="216"/>
      <c r="FQ379" s="216"/>
      <c r="FR379" s="216"/>
      <c r="FS379" s="216"/>
      <c r="FT379" s="216"/>
      <c r="FU379" s="216"/>
      <c r="FV379" s="216"/>
      <c r="FW379" s="216"/>
      <c r="FX379" s="216"/>
      <c r="FY379" s="216"/>
      <c r="FZ379" s="216"/>
      <c r="GA379" s="216"/>
      <c r="GB379" s="216"/>
      <c r="GC379" s="216"/>
      <c r="GD379" s="216"/>
      <c r="GE379" s="216"/>
      <c r="GF379" s="216"/>
      <c r="GG379" s="216"/>
      <c r="GH379" s="216"/>
      <c r="GI379" s="216"/>
      <c r="GJ379" s="216"/>
      <c r="GK379" s="216"/>
      <c r="GL379" s="216"/>
      <c r="GM379" s="216"/>
      <c r="GN379" s="216"/>
      <c r="GO379" s="216"/>
      <c r="GP379" s="216"/>
      <c r="GQ379" s="216"/>
      <c r="GR379" s="216"/>
      <c r="GS379" s="216"/>
      <c r="GT379" s="216"/>
      <c r="GU379" s="216"/>
      <c r="GV379" s="216"/>
      <c r="GW379" s="216"/>
      <c r="GX379" s="216"/>
      <c r="GY379" s="216"/>
      <c r="GZ379" s="216"/>
      <c r="HA379" s="216"/>
      <c r="HB379" s="216"/>
      <c r="HC379" s="216"/>
      <c r="HD379" s="216"/>
      <c r="HE379" s="216"/>
      <c r="HF379" s="216"/>
      <c r="HG379" s="216"/>
      <c r="HH379" s="216"/>
      <c r="HI379" s="216"/>
      <c r="HJ379" s="216"/>
      <c r="HK379" s="216"/>
      <c r="HL379" s="216"/>
      <c r="HM379" s="216"/>
      <c r="HN379" s="216"/>
      <c r="HO379" s="216"/>
      <c r="HP379" s="216"/>
      <c r="HQ379" s="216"/>
      <c r="HR379" s="216"/>
      <c r="HS379" s="216"/>
      <c r="HT379" s="216"/>
      <c r="HU379" s="216"/>
      <c r="HV379" s="216"/>
      <c r="HW379" s="216"/>
      <c r="HX379" s="216"/>
      <c r="HY379" s="216"/>
      <c r="HZ379" s="216"/>
      <c r="IA379" s="216"/>
      <c r="IB379" s="216"/>
      <c r="IC379" s="216"/>
      <c r="ID379" s="216"/>
      <c r="IE379" s="216"/>
      <c r="IF379" s="216"/>
      <c r="IG379" s="216"/>
      <c r="IH379" s="216"/>
      <c r="II379" s="216"/>
      <c r="IJ379" s="216"/>
      <c r="IK379" s="216"/>
      <c r="IL379" s="216"/>
      <c r="IM379" s="216"/>
      <c r="IN379" s="216"/>
      <c r="IO379" s="216"/>
      <c r="IP379" s="216"/>
      <c r="IQ379" s="216"/>
    </row>
    <row r="380" spans="1:251" s="248" customFormat="1" ht="13" customHeight="1">
      <c r="A380" s="142">
        <v>20.92</v>
      </c>
      <c r="B380" s="6" t="s">
        <v>115</v>
      </c>
      <c r="C380" s="71">
        <v>1948</v>
      </c>
      <c r="D380" s="5" t="s">
        <v>688</v>
      </c>
      <c r="E380" s="5" t="s">
        <v>460</v>
      </c>
      <c r="F380" s="6">
        <v>250515</v>
      </c>
      <c r="G380" s="5"/>
      <c r="H380" s="6"/>
      <c r="I380" s="6"/>
      <c r="J380" s="6">
        <v>378</v>
      </c>
      <c r="K380" s="5" t="s">
        <v>128</v>
      </c>
      <c r="L380" s="197" t="s">
        <v>186</v>
      </c>
      <c r="M380" s="5" t="s">
        <v>240</v>
      </c>
      <c r="N380" s="8" t="s">
        <v>146</v>
      </c>
      <c r="O380" s="106" t="s">
        <v>166</v>
      </c>
      <c r="P380" s="8" t="s">
        <v>180</v>
      </c>
      <c r="Q380" s="107"/>
      <c r="R380" s="106"/>
      <c r="S380" s="106"/>
      <c r="T380" s="106"/>
      <c r="U380" s="216"/>
      <c r="V380" s="216"/>
      <c r="W380" s="216"/>
      <c r="X380" s="216"/>
      <c r="Y380" s="216"/>
      <c r="Z380" s="216"/>
      <c r="AA380" s="216"/>
      <c r="AB380" s="216"/>
      <c r="AC380" s="216"/>
      <c r="AD380" s="216"/>
      <c r="AE380" s="216"/>
      <c r="AF380" s="216"/>
      <c r="AG380" s="216"/>
      <c r="AH380" s="216"/>
      <c r="AI380" s="216"/>
      <c r="AJ380" s="216"/>
      <c r="AK380" s="216"/>
      <c r="AL380" s="216"/>
      <c r="AM380" s="216"/>
      <c r="AN380" s="216"/>
      <c r="AO380" s="216"/>
      <c r="AP380" s="216"/>
      <c r="AQ380" s="216"/>
      <c r="AR380" s="216"/>
      <c r="AS380" s="216"/>
      <c r="AT380" s="216"/>
      <c r="AU380" s="216"/>
      <c r="AV380" s="216"/>
      <c r="AW380" s="216"/>
      <c r="AX380" s="216"/>
      <c r="AY380" s="216"/>
      <c r="AZ380" s="216"/>
      <c r="BA380" s="216"/>
      <c r="BB380" s="216"/>
      <c r="BC380" s="216"/>
      <c r="BD380" s="216"/>
      <c r="BE380" s="216"/>
      <c r="BF380" s="216"/>
      <c r="BG380" s="216"/>
      <c r="BH380" s="216"/>
      <c r="BI380" s="216"/>
      <c r="BJ380" s="216"/>
      <c r="BK380" s="216"/>
      <c r="BL380" s="216"/>
      <c r="BM380" s="216"/>
      <c r="BN380" s="216"/>
      <c r="BO380" s="216"/>
      <c r="BP380" s="216"/>
      <c r="BQ380" s="216"/>
      <c r="BR380" s="216"/>
      <c r="BS380" s="216"/>
      <c r="BT380" s="216"/>
      <c r="BU380" s="216"/>
      <c r="BV380" s="216"/>
      <c r="BW380" s="216"/>
      <c r="BX380" s="216"/>
      <c r="BY380" s="216"/>
      <c r="BZ380" s="216"/>
      <c r="CA380" s="216"/>
      <c r="CB380" s="216"/>
      <c r="CC380" s="216"/>
      <c r="CD380" s="216"/>
      <c r="CE380" s="216"/>
      <c r="CF380" s="216"/>
      <c r="CG380" s="216"/>
      <c r="CH380" s="216"/>
      <c r="CI380" s="216"/>
      <c r="CJ380" s="216"/>
      <c r="CK380" s="216"/>
      <c r="CL380" s="216"/>
      <c r="CM380" s="216"/>
      <c r="CN380" s="216"/>
      <c r="CO380" s="216"/>
      <c r="CP380" s="216"/>
      <c r="CQ380" s="216"/>
      <c r="CR380" s="216"/>
      <c r="CS380" s="216"/>
      <c r="CT380" s="216"/>
      <c r="CU380" s="216"/>
      <c r="CV380" s="216"/>
      <c r="CW380" s="216"/>
      <c r="CX380" s="216"/>
      <c r="CY380" s="216"/>
      <c r="CZ380" s="216"/>
      <c r="DA380" s="216"/>
      <c r="DB380" s="216"/>
      <c r="DC380" s="216"/>
      <c r="DD380" s="216"/>
      <c r="DE380" s="216"/>
      <c r="DF380" s="216"/>
      <c r="DG380" s="216"/>
      <c r="DH380" s="216"/>
      <c r="DI380" s="216"/>
      <c r="DJ380" s="216"/>
      <c r="DK380" s="216"/>
      <c r="DL380" s="216"/>
      <c r="DM380" s="216"/>
      <c r="DN380" s="216"/>
      <c r="DO380" s="216"/>
      <c r="DP380" s="216"/>
      <c r="DQ380" s="216"/>
      <c r="DR380" s="216"/>
      <c r="DS380" s="216"/>
      <c r="DT380" s="216"/>
      <c r="DU380" s="216"/>
      <c r="DV380" s="216"/>
      <c r="DW380" s="216"/>
      <c r="DX380" s="216"/>
      <c r="DY380" s="216"/>
      <c r="DZ380" s="216"/>
      <c r="EA380" s="216"/>
      <c r="EB380" s="216"/>
      <c r="EC380" s="216"/>
      <c r="ED380" s="216"/>
      <c r="EE380" s="216"/>
      <c r="EF380" s="216"/>
      <c r="EG380" s="216"/>
      <c r="EH380" s="216"/>
      <c r="EI380" s="216"/>
      <c r="EJ380" s="216"/>
      <c r="EK380" s="216"/>
      <c r="EL380" s="216"/>
      <c r="EM380" s="216"/>
      <c r="EN380" s="216"/>
      <c r="EO380" s="216"/>
      <c r="EP380" s="216"/>
      <c r="EQ380" s="216"/>
      <c r="ER380" s="216"/>
      <c r="ES380" s="216"/>
      <c r="ET380" s="216"/>
      <c r="EU380" s="216"/>
      <c r="EV380" s="216"/>
      <c r="EW380" s="216"/>
      <c r="EX380" s="216"/>
      <c r="EY380" s="216"/>
      <c r="EZ380" s="216"/>
      <c r="FA380" s="216"/>
      <c r="FB380" s="216"/>
      <c r="FC380" s="216"/>
      <c r="FD380" s="216"/>
      <c r="FE380" s="216"/>
      <c r="FF380" s="216"/>
      <c r="FG380" s="216"/>
      <c r="FH380" s="216"/>
      <c r="FI380" s="216"/>
      <c r="FJ380" s="216"/>
      <c r="FK380" s="216"/>
      <c r="FL380" s="216"/>
      <c r="FM380" s="216"/>
      <c r="FN380" s="216"/>
      <c r="FO380" s="216"/>
      <c r="FP380" s="216"/>
      <c r="FQ380" s="216"/>
      <c r="FR380" s="216"/>
      <c r="FS380" s="216"/>
      <c r="FT380" s="216"/>
      <c r="FU380" s="216"/>
      <c r="FV380" s="216"/>
      <c r="FW380" s="216"/>
      <c r="FX380" s="216"/>
      <c r="FY380" s="216"/>
      <c r="FZ380" s="216"/>
      <c r="GA380" s="216"/>
      <c r="GB380" s="216"/>
      <c r="GC380" s="216"/>
      <c r="GD380" s="216"/>
      <c r="GE380" s="216"/>
      <c r="GF380" s="216"/>
      <c r="GG380" s="216"/>
      <c r="GH380" s="216"/>
      <c r="GI380" s="216"/>
      <c r="GJ380" s="216"/>
      <c r="GK380" s="216"/>
      <c r="GL380" s="216"/>
      <c r="GM380" s="216"/>
      <c r="GN380" s="216"/>
      <c r="GO380" s="216"/>
      <c r="GP380" s="216"/>
      <c r="GQ380" s="216"/>
      <c r="GR380" s="216"/>
      <c r="GS380" s="216"/>
      <c r="GT380" s="216"/>
      <c r="GU380" s="216"/>
      <c r="GV380" s="216"/>
      <c r="GW380" s="216"/>
      <c r="GX380" s="216"/>
      <c r="GY380" s="216"/>
      <c r="GZ380" s="216"/>
      <c r="HA380" s="216"/>
      <c r="HB380" s="216"/>
      <c r="HC380" s="216"/>
      <c r="HD380" s="216"/>
      <c r="HE380" s="216"/>
      <c r="HF380" s="216"/>
      <c r="HG380" s="216"/>
      <c r="HH380" s="216"/>
      <c r="HI380" s="216"/>
      <c r="HJ380" s="216"/>
      <c r="HK380" s="216"/>
      <c r="HL380" s="216"/>
      <c r="HM380" s="216"/>
      <c r="HN380" s="216"/>
      <c r="HO380" s="216"/>
      <c r="HP380" s="216"/>
      <c r="HQ380" s="216"/>
      <c r="HR380" s="216"/>
      <c r="HS380" s="216"/>
      <c r="HT380" s="216"/>
      <c r="HU380" s="216"/>
      <c r="HV380" s="216"/>
      <c r="HW380" s="216"/>
      <c r="HX380" s="216"/>
      <c r="HY380" s="216"/>
      <c r="HZ380" s="216"/>
      <c r="IA380" s="216"/>
      <c r="IB380" s="216"/>
      <c r="IC380" s="216"/>
      <c r="ID380" s="216"/>
      <c r="IE380" s="216"/>
      <c r="IF380" s="216"/>
      <c r="IG380" s="216"/>
      <c r="IH380" s="216"/>
      <c r="II380" s="216"/>
      <c r="IJ380" s="216"/>
      <c r="IK380" s="216"/>
      <c r="IL380" s="216"/>
      <c r="IM380" s="216"/>
      <c r="IN380" s="216"/>
      <c r="IO380" s="216"/>
      <c r="IP380" s="216"/>
      <c r="IQ380" s="216"/>
    </row>
    <row r="381" spans="1:251" s="235" customFormat="1" ht="13" customHeight="1">
      <c r="A381" s="142">
        <v>6.21</v>
      </c>
      <c r="B381" s="6" t="s">
        <v>115</v>
      </c>
      <c r="C381" s="71">
        <v>1948</v>
      </c>
      <c r="D381" s="5" t="s">
        <v>231</v>
      </c>
      <c r="E381" s="5" t="s">
        <v>225</v>
      </c>
      <c r="F381" s="6">
        <v>250127</v>
      </c>
      <c r="G381" s="5"/>
      <c r="H381" s="6"/>
      <c r="I381" s="6"/>
      <c r="J381" s="6">
        <v>395</v>
      </c>
      <c r="K381" s="5" t="s">
        <v>128</v>
      </c>
      <c r="L381" s="197" t="s">
        <v>186</v>
      </c>
      <c r="M381" s="5" t="s">
        <v>241</v>
      </c>
      <c r="N381" s="8" t="s">
        <v>146</v>
      </c>
      <c r="O381" s="106" t="s">
        <v>166</v>
      </c>
      <c r="P381" s="8" t="s">
        <v>180</v>
      </c>
      <c r="Q381" s="6"/>
      <c r="R381" s="106"/>
      <c r="S381" s="106"/>
      <c r="T381" s="106"/>
      <c r="U381" s="216"/>
      <c r="V381" s="216"/>
      <c r="W381" s="216"/>
      <c r="X381" s="216"/>
      <c r="Y381" s="216"/>
      <c r="Z381" s="216"/>
      <c r="AA381" s="216"/>
      <c r="AB381" s="216"/>
      <c r="AC381" s="216"/>
      <c r="AD381" s="216"/>
      <c r="AE381" s="216"/>
      <c r="AF381" s="216"/>
      <c r="AG381" s="216"/>
      <c r="AH381" s="216"/>
      <c r="AI381" s="216"/>
      <c r="AJ381" s="216"/>
      <c r="AK381" s="216"/>
      <c r="AL381" s="216"/>
      <c r="AM381" s="216"/>
      <c r="AN381" s="216"/>
      <c r="AO381" s="216"/>
      <c r="AP381" s="216"/>
      <c r="AQ381" s="216"/>
      <c r="AR381" s="216"/>
      <c r="AS381" s="216"/>
      <c r="AT381" s="216"/>
      <c r="AU381" s="216"/>
      <c r="AV381" s="216"/>
      <c r="AW381" s="216"/>
      <c r="AX381" s="216"/>
      <c r="AY381" s="216"/>
      <c r="AZ381" s="216"/>
      <c r="BA381" s="216"/>
      <c r="BB381" s="216"/>
      <c r="BC381" s="216"/>
      <c r="BD381" s="216"/>
      <c r="BE381" s="216"/>
      <c r="BF381" s="216"/>
      <c r="BG381" s="216"/>
      <c r="BH381" s="216"/>
      <c r="BI381" s="216"/>
      <c r="BJ381" s="216"/>
      <c r="BK381" s="216"/>
      <c r="BL381" s="216"/>
      <c r="BM381" s="216"/>
      <c r="BN381" s="216"/>
      <c r="BO381" s="216"/>
      <c r="BP381" s="216"/>
      <c r="BQ381" s="216"/>
      <c r="BR381" s="216"/>
      <c r="BS381" s="216"/>
      <c r="BT381" s="216"/>
      <c r="BU381" s="216"/>
      <c r="BV381" s="216"/>
      <c r="BW381" s="216"/>
      <c r="BX381" s="216"/>
      <c r="BY381" s="216"/>
      <c r="BZ381" s="216"/>
      <c r="CA381" s="216"/>
      <c r="CB381" s="216"/>
      <c r="CC381" s="216"/>
      <c r="CD381" s="216"/>
      <c r="CE381" s="216"/>
      <c r="CF381" s="216"/>
      <c r="CG381" s="216"/>
      <c r="CH381" s="216"/>
      <c r="CI381" s="216"/>
      <c r="CJ381" s="216"/>
      <c r="CK381" s="216"/>
      <c r="CL381" s="216"/>
      <c r="CM381" s="216"/>
      <c r="CN381" s="216"/>
      <c r="CO381" s="216"/>
      <c r="CP381" s="216"/>
      <c r="CQ381" s="216"/>
      <c r="CR381" s="216"/>
      <c r="CS381" s="216"/>
      <c r="CT381" s="216"/>
      <c r="CU381" s="216"/>
      <c r="CV381" s="216"/>
      <c r="CW381" s="216"/>
      <c r="CX381" s="216"/>
      <c r="CY381" s="216"/>
      <c r="CZ381" s="216"/>
      <c r="DA381" s="216"/>
      <c r="DB381" s="216"/>
      <c r="DC381" s="216"/>
      <c r="DD381" s="216"/>
      <c r="DE381" s="216"/>
      <c r="DF381" s="216"/>
      <c r="DG381" s="216"/>
      <c r="DH381" s="216"/>
      <c r="DI381" s="216"/>
      <c r="DJ381" s="216"/>
      <c r="DK381" s="216"/>
      <c r="DL381" s="216"/>
      <c r="DM381" s="216"/>
      <c r="DN381" s="216"/>
      <c r="DO381" s="216"/>
      <c r="DP381" s="216"/>
      <c r="DQ381" s="216"/>
      <c r="DR381" s="216"/>
      <c r="DS381" s="216"/>
      <c r="DT381" s="216"/>
      <c r="DU381" s="216"/>
      <c r="DV381" s="216"/>
      <c r="DW381" s="216"/>
      <c r="DX381" s="216"/>
      <c r="DY381" s="216"/>
      <c r="DZ381" s="216"/>
      <c r="EA381" s="216"/>
      <c r="EB381" s="216"/>
      <c r="EC381" s="216"/>
      <c r="ED381" s="216"/>
      <c r="EE381" s="216"/>
      <c r="EF381" s="216"/>
      <c r="EG381" s="216"/>
      <c r="EH381" s="216"/>
      <c r="EI381" s="216"/>
      <c r="EJ381" s="216"/>
      <c r="EK381" s="216"/>
      <c r="EL381" s="216"/>
      <c r="EM381" s="216"/>
      <c r="EN381" s="216"/>
      <c r="EO381" s="216"/>
      <c r="EP381" s="216"/>
      <c r="EQ381" s="216"/>
      <c r="ER381" s="216"/>
      <c r="ES381" s="216"/>
      <c r="ET381" s="216"/>
      <c r="EU381" s="216"/>
      <c r="EV381" s="216"/>
      <c r="EW381" s="216"/>
      <c r="EX381" s="216"/>
      <c r="EY381" s="216"/>
      <c r="EZ381" s="216"/>
      <c r="FA381" s="216"/>
      <c r="FB381" s="216"/>
      <c r="FC381" s="216"/>
      <c r="FD381" s="216"/>
      <c r="FE381" s="216"/>
      <c r="FF381" s="216"/>
      <c r="FG381" s="216"/>
      <c r="FH381" s="216"/>
      <c r="FI381" s="216"/>
      <c r="FJ381" s="216"/>
      <c r="FK381" s="216"/>
      <c r="FL381" s="216"/>
      <c r="FM381" s="216"/>
      <c r="FN381" s="216"/>
      <c r="FO381" s="216"/>
      <c r="FP381" s="216"/>
      <c r="FQ381" s="216"/>
      <c r="FR381" s="216"/>
      <c r="FS381" s="216"/>
      <c r="FT381" s="216"/>
      <c r="FU381" s="216"/>
      <c r="FV381" s="216"/>
      <c r="FW381" s="216"/>
      <c r="FX381" s="216"/>
      <c r="FY381" s="216"/>
      <c r="FZ381" s="216"/>
      <c r="GA381" s="216"/>
      <c r="GB381" s="216"/>
      <c r="GC381" s="216"/>
      <c r="GD381" s="216"/>
      <c r="GE381" s="216"/>
      <c r="GF381" s="216"/>
      <c r="GG381" s="216"/>
      <c r="GH381" s="216"/>
      <c r="GI381" s="216"/>
      <c r="GJ381" s="216"/>
      <c r="GK381" s="216"/>
      <c r="GL381" s="216"/>
      <c r="GM381" s="216"/>
      <c r="GN381" s="216"/>
      <c r="GO381" s="216"/>
      <c r="GP381" s="216"/>
      <c r="GQ381" s="216"/>
      <c r="GR381" s="216"/>
      <c r="GS381" s="216"/>
      <c r="GT381" s="216"/>
      <c r="GU381" s="216"/>
      <c r="GV381" s="216"/>
      <c r="GW381" s="216"/>
      <c r="GX381" s="216"/>
      <c r="GY381" s="216"/>
      <c r="GZ381" s="216"/>
      <c r="HA381" s="216"/>
      <c r="HB381" s="216"/>
      <c r="HC381" s="216"/>
      <c r="HD381" s="216"/>
      <c r="HE381" s="216"/>
      <c r="HF381" s="216"/>
      <c r="HG381" s="216"/>
      <c r="HH381" s="216"/>
      <c r="HI381" s="216"/>
      <c r="HJ381" s="216"/>
      <c r="HK381" s="216"/>
      <c r="HL381" s="216"/>
      <c r="HM381" s="216"/>
      <c r="HN381" s="216"/>
      <c r="HO381" s="216"/>
      <c r="HP381" s="216"/>
      <c r="HQ381" s="216"/>
      <c r="HR381" s="216"/>
      <c r="HS381" s="216"/>
      <c r="HT381" s="216"/>
      <c r="HU381" s="216"/>
      <c r="HV381" s="216"/>
      <c r="HW381" s="216"/>
      <c r="HX381" s="216"/>
      <c r="HY381" s="216"/>
      <c r="HZ381" s="216"/>
      <c r="IA381" s="216"/>
      <c r="IB381" s="216"/>
      <c r="IC381" s="216"/>
      <c r="ID381" s="216"/>
      <c r="IE381" s="216"/>
      <c r="IF381" s="216"/>
      <c r="IG381" s="216"/>
      <c r="IH381" s="216"/>
      <c r="II381" s="216"/>
      <c r="IJ381" s="216"/>
      <c r="IK381" s="216"/>
      <c r="IL381" s="216"/>
      <c r="IM381" s="216"/>
      <c r="IN381" s="216"/>
      <c r="IO381" s="216"/>
      <c r="IP381" s="216"/>
      <c r="IQ381" s="216"/>
    </row>
    <row r="382" spans="1:251" s="235" customFormat="1" ht="13" customHeight="1">
      <c r="A382" s="142">
        <v>5.6</v>
      </c>
      <c r="B382" s="6" t="s">
        <v>115</v>
      </c>
      <c r="C382" s="71">
        <v>1948</v>
      </c>
      <c r="D382" s="5" t="s">
        <v>230</v>
      </c>
      <c r="E382" s="5" t="s">
        <v>225</v>
      </c>
      <c r="F382" s="6">
        <v>250127</v>
      </c>
      <c r="G382" s="5"/>
      <c r="H382" s="6"/>
      <c r="I382" s="6"/>
      <c r="J382" s="6">
        <v>613</v>
      </c>
      <c r="K382" s="5" t="s">
        <v>128</v>
      </c>
      <c r="L382" s="197" t="s">
        <v>186</v>
      </c>
      <c r="M382" s="5" t="s">
        <v>241</v>
      </c>
      <c r="N382" s="8" t="s">
        <v>146</v>
      </c>
      <c r="O382" s="106" t="s">
        <v>166</v>
      </c>
      <c r="P382" s="8" t="s">
        <v>180</v>
      </c>
      <c r="Q382" s="6"/>
      <c r="R382" s="106"/>
      <c r="S382" s="106"/>
      <c r="T382" s="106"/>
      <c r="U382" s="216"/>
      <c r="V382" s="216"/>
      <c r="W382" s="216"/>
      <c r="X382" s="216"/>
      <c r="Y382" s="216"/>
      <c r="Z382" s="216"/>
      <c r="AA382" s="216"/>
      <c r="AB382" s="216"/>
      <c r="AC382" s="216"/>
      <c r="AD382" s="216"/>
      <c r="AE382" s="216"/>
      <c r="AF382" s="216"/>
      <c r="AG382" s="216"/>
      <c r="AH382" s="216"/>
      <c r="AI382" s="216"/>
      <c r="AJ382" s="216"/>
      <c r="AK382" s="216"/>
      <c r="AL382" s="216"/>
      <c r="AM382" s="216"/>
      <c r="AN382" s="216"/>
      <c r="AO382" s="216"/>
      <c r="AP382" s="216"/>
      <c r="AQ382" s="216"/>
      <c r="AR382" s="216"/>
      <c r="AS382" s="216"/>
      <c r="AT382" s="216"/>
      <c r="AU382" s="216"/>
      <c r="AV382" s="216"/>
      <c r="AW382" s="216"/>
      <c r="AX382" s="216"/>
      <c r="AY382" s="216"/>
      <c r="AZ382" s="216"/>
      <c r="BA382" s="216"/>
      <c r="BB382" s="216"/>
      <c r="BC382" s="216"/>
      <c r="BD382" s="216"/>
      <c r="BE382" s="216"/>
      <c r="BF382" s="216"/>
      <c r="BG382" s="216"/>
      <c r="BH382" s="216"/>
      <c r="BI382" s="216"/>
      <c r="BJ382" s="216"/>
      <c r="BK382" s="216"/>
      <c r="BL382" s="216"/>
      <c r="BM382" s="216"/>
      <c r="BN382" s="216"/>
      <c r="BO382" s="216"/>
      <c r="BP382" s="216"/>
      <c r="BQ382" s="216"/>
      <c r="BR382" s="216"/>
      <c r="BS382" s="216"/>
      <c r="BT382" s="216"/>
      <c r="BU382" s="216"/>
      <c r="BV382" s="216"/>
      <c r="BW382" s="216"/>
      <c r="BX382" s="216"/>
      <c r="BY382" s="216"/>
      <c r="BZ382" s="216"/>
      <c r="CA382" s="216"/>
      <c r="CB382" s="216"/>
      <c r="CC382" s="216"/>
      <c r="CD382" s="216"/>
      <c r="CE382" s="216"/>
      <c r="CF382" s="216"/>
      <c r="CG382" s="216"/>
      <c r="CH382" s="216"/>
      <c r="CI382" s="216"/>
      <c r="CJ382" s="216"/>
      <c r="CK382" s="216"/>
      <c r="CL382" s="216"/>
      <c r="CM382" s="216"/>
      <c r="CN382" s="216"/>
      <c r="CO382" s="216"/>
      <c r="CP382" s="216"/>
      <c r="CQ382" s="216"/>
      <c r="CR382" s="216"/>
      <c r="CS382" s="216"/>
      <c r="CT382" s="216"/>
      <c r="CU382" s="216"/>
      <c r="CV382" s="216"/>
      <c r="CW382" s="216"/>
      <c r="CX382" s="216"/>
      <c r="CY382" s="216"/>
      <c r="CZ382" s="216"/>
      <c r="DA382" s="216"/>
      <c r="DB382" s="216"/>
      <c r="DC382" s="216"/>
      <c r="DD382" s="216"/>
      <c r="DE382" s="216"/>
      <c r="DF382" s="216"/>
      <c r="DG382" s="216"/>
      <c r="DH382" s="216"/>
      <c r="DI382" s="216"/>
      <c r="DJ382" s="216"/>
      <c r="DK382" s="216"/>
      <c r="DL382" s="216"/>
      <c r="DM382" s="216"/>
      <c r="DN382" s="216"/>
      <c r="DO382" s="216"/>
      <c r="DP382" s="216"/>
      <c r="DQ382" s="216"/>
      <c r="DR382" s="216"/>
      <c r="DS382" s="216"/>
      <c r="DT382" s="216"/>
      <c r="DU382" s="216"/>
      <c r="DV382" s="216"/>
      <c r="DW382" s="216"/>
      <c r="DX382" s="216"/>
      <c r="DY382" s="216"/>
      <c r="DZ382" s="216"/>
      <c r="EA382" s="216"/>
      <c r="EB382" s="216"/>
      <c r="EC382" s="216"/>
      <c r="ED382" s="216"/>
      <c r="EE382" s="216"/>
      <c r="EF382" s="216"/>
      <c r="EG382" s="216"/>
      <c r="EH382" s="216"/>
      <c r="EI382" s="216"/>
      <c r="EJ382" s="216"/>
      <c r="EK382" s="216"/>
      <c r="EL382" s="216"/>
      <c r="EM382" s="216"/>
      <c r="EN382" s="216"/>
      <c r="EO382" s="216"/>
      <c r="EP382" s="216"/>
      <c r="EQ382" s="216"/>
      <c r="ER382" s="216"/>
      <c r="ES382" s="216"/>
      <c r="ET382" s="216"/>
      <c r="EU382" s="216"/>
      <c r="EV382" s="216"/>
      <c r="EW382" s="216"/>
      <c r="EX382" s="216"/>
      <c r="EY382" s="216"/>
      <c r="EZ382" s="216"/>
      <c r="FA382" s="216"/>
      <c r="FB382" s="216"/>
      <c r="FC382" s="216"/>
      <c r="FD382" s="216"/>
      <c r="FE382" s="216"/>
      <c r="FF382" s="216"/>
      <c r="FG382" s="216"/>
      <c r="FH382" s="216"/>
      <c r="FI382" s="216"/>
      <c r="FJ382" s="216"/>
      <c r="FK382" s="216"/>
      <c r="FL382" s="216"/>
      <c r="FM382" s="216"/>
      <c r="FN382" s="216"/>
      <c r="FO382" s="216"/>
      <c r="FP382" s="216"/>
      <c r="FQ382" s="216"/>
      <c r="FR382" s="216"/>
      <c r="FS382" s="216"/>
      <c r="FT382" s="216"/>
      <c r="FU382" s="216"/>
      <c r="FV382" s="216"/>
      <c r="FW382" s="216"/>
      <c r="FX382" s="216"/>
      <c r="FY382" s="216"/>
      <c r="FZ382" s="216"/>
      <c r="GA382" s="216"/>
      <c r="GB382" s="216"/>
      <c r="GC382" s="216"/>
      <c r="GD382" s="216"/>
      <c r="GE382" s="216"/>
      <c r="GF382" s="216"/>
      <c r="GG382" s="216"/>
      <c r="GH382" s="216"/>
      <c r="GI382" s="216"/>
      <c r="GJ382" s="216"/>
      <c r="GK382" s="216"/>
      <c r="GL382" s="216"/>
      <c r="GM382" s="216"/>
      <c r="GN382" s="216"/>
      <c r="GO382" s="216"/>
      <c r="GP382" s="216"/>
      <c r="GQ382" s="216"/>
      <c r="GR382" s="216"/>
      <c r="GS382" s="216"/>
      <c r="GT382" s="216"/>
      <c r="GU382" s="216"/>
      <c r="GV382" s="216"/>
      <c r="GW382" s="216"/>
      <c r="GX382" s="216"/>
      <c r="GY382" s="216"/>
      <c r="GZ382" s="216"/>
      <c r="HA382" s="216"/>
      <c r="HB382" s="216"/>
      <c r="HC382" s="216"/>
      <c r="HD382" s="216"/>
      <c r="HE382" s="216"/>
      <c r="HF382" s="216"/>
      <c r="HG382" s="216"/>
      <c r="HH382" s="216"/>
      <c r="HI382" s="216"/>
      <c r="HJ382" s="216"/>
      <c r="HK382" s="216"/>
      <c r="HL382" s="216"/>
      <c r="HM382" s="216"/>
      <c r="HN382" s="216"/>
      <c r="HO382" s="216"/>
      <c r="HP382" s="216"/>
      <c r="HQ382" s="216"/>
      <c r="HR382" s="216"/>
      <c r="HS382" s="216"/>
      <c r="HT382" s="216"/>
      <c r="HU382" s="216"/>
      <c r="HV382" s="216"/>
      <c r="HW382" s="216"/>
      <c r="HX382" s="216"/>
      <c r="HY382" s="216"/>
      <c r="HZ382" s="216"/>
      <c r="IA382" s="216"/>
      <c r="IB382" s="216"/>
      <c r="IC382" s="216"/>
      <c r="ID382" s="216"/>
      <c r="IE382" s="216"/>
      <c r="IF382" s="216"/>
      <c r="IG382" s="216"/>
      <c r="IH382" s="216"/>
      <c r="II382" s="216"/>
      <c r="IJ382" s="216"/>
      <c r="IK382" s="216"/>
      <c r="IL382" s="216"/>
      <c r="IM382" s="216"/>
      <c r="IN382" s="216"/>
      <c r="IO382" s="216"/>
      <c r="IP382" s="216"/>
      <c r="IQ382" s="216"/>
    </row>
    <row r="383" spans="1:251" s="235" customFormat="1" ht="13" customHeight="1">
      <c r="A383" s="142">
        <v>9.83</v>
      </c>
      <c r="B383" s="6" t="s">
        <v>115</v>
      </c>
      <c r="C383" s="71">
        <v>1948</v>
      </c>
      <c r="D383" s="5" t="s">
        <v>689</v>
      </c>
      <c r="E383" s="5" t="s">
        <v>460</v>
      </c>
      <c r="F383" s="6">
        <v>250515</v>
      </c>
      <c r="G383" s="5"/>
      <c r="H383" s="6"/>
      <c r="I383" s="6"/>
      <c r="J383" s="6">
        <v>510</v>
      </c>
      <c r="K383" s="5" t="s">
        <v>128</v>
      </c>
      <c r="L383" s="197" t="s">
        <v>186</v>
      </c>
      <c r="M383" s="5" t="s">
        <v>240</v>
      </c>
      <c r="N383" s="8" t="s">
        <v>146</v>
      </c>
      <c r="O383" s="106" t="s">
        <v>166</v>
      </c>
      <c r="P383" s="8" t="s">
        <v>180</v>
      </c>
      <c r="Q383" s="6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71"/>
      <c r="AD383" s="71"/>
      <c r="AE383" s="71"/>
      <c r="AF383" s="71"/>
      <c r="AG383" s="71"/>
      <c r="AH383" s="71"/>
      <c r="AI383" s="71"/>
      <c r="AJ383" s="71"/>
      <c r="AK383" s="71"/>
      <c r="AL383" s="71"/>
      <c r="AM383" s="71"/>
      <c r="AN383" s="71"/>
      <c r="AO383" s="71"/>
      <c r="AP383" s="71"/>
      <c r="AQ383" s="71"/>
      <c r="AR383" s="71"/>
      <c r="AS383" s="71"/>
      <c r="AT383" s="71"/>
      <c r="AU383" s="71"/>
      <c r="AV383" s="71"/>
      <c r="AW383" s="71"/>
      <c r="AX383" s="71"/>
      <c r="AY383" s="71"/>
      <c r="AZ383" s="71"/>
      <c r="BA383" s="71"/>
      <c r="BB383" s="71"/>
      <c r="BC383" s="71"/>
      <c r="BD383" s="71"/>
      <c r="BE383" s="71"/>
      <c r="BF383" s="71"/>
      <c r="BG383" s="71"/>
      <c r="BH383" s="71"/>
      <c r="BI383" s="71"/>
      <c r="BJ383" s="71"/>
      <c r="BK383" s="71"/>
      <c r="BL383" s="71"/>
      <c r="BM383" s="71"/>
      <c r="BN383" s="71"/>
      <c r="BO383" s="71"/>
      <c r="BP383" s="71"/>
      <c r="BQ383" s="71"/>
      <c r="BR383" s="71"/>
      <c r="BS383" s="71"/>
      <c r="BT383" s="71"/>
      <c r="BU383" s="71"/>
      <c r="BV383" s="71"/>
      <c r="BW383" s="71"/>
      <c r="BX383" s="71"/>
      <c r="BY383" s="71"/>
      <c r="BZ383" s="71"/>
      <c r="CA383" s="71"/>
      <c r="CB383" s="71"/>
      <c r="CC383" s="71"/>
      <c r="CD383" s="71"/>
      <c r="CE383" s="71"/>
      <c r="CF383" s="71"/>
      <c r="CG383" s="71"/>
      <c r="CH383" s="71"/>
      <c r="CI383" s="71"/>
      <c r="CJ383" s="71"/>
      <c r="CK383" s="71"/>
      <c r="CL383" s="71"/>
      <c r="CM383" s="71"/>
      <c r="CN383" s="71"/>
      <c r="CO383" s="71"/>
      <c r="CP383" s="71"/>
      <c r="CQ383" s="71"/>
      <c r="CR383" s="71"/>
      <c r="CS383" s="71"/>
      <c r="CT383" s="71"/>
      <c r="CU383" s="71"/>
      <c r="CV383" s="71"/>
      <c r="CW383" s="71"/>
      <c r="CX383" s="71"/>
      <c r="CY383" s="71"/>
      <c r="CZ383" s="71"/>
      <c r="DA383" s="71"/>
      <c r="DB383" s="71"/>
      <c r="DC383" s="71"/>
      <c r="DD383" s="71"/>
      <c r="DE383" s="71"/>
      <c r="DF383" s="71"/>
      <c r="DG383" s="71"/>
      <c r="DH383" s="71"/>
      <c r="DI383" s="71"/>
      <c r="DJ383" s="71"/>
      <c r="DK383" s="71"/>
      <c r="DL383" s="71"/>
      <c r="DM383" s="71"/>
      <c r="DN383" s="71"/>
      <c r="DO383" s="71"/>
      <c r="DP383" s="71"/>
      <c r="DQ383" s="71"/>
      <c r="DR383" s="71"/>
      <c r="DS383" s="71"/>
      <c r="DT383" s="71"/>
      <c r="DU383" s="71"/>
      <c r="DV383" s="71"/>
      <c r="DW383" s="71"/>
      <c r="DX383" s="71"/>
      <c r="DY383" s="71"/>
      <c r="DZ383" s="71"/>
      <c r="EA383" s="71"/>
      <c r="EB383" s="71"/>
      <c r="EC383" s="71"/>
      <c r="ED383" s="71"/>
      <c r="EE383" s="71"/>
      <c r="EF383" s="71"/>
      <c r="EG383" s="71"/>
      <c r="EH383" s="71"/>
      <c r="EI383" s="71"/>
      <c r="EJ383" s="71"/>
      <c r="EK383" s="71"/>
      <c r="EL383" s="71"/>
      <c r="EM383" s="71"/>
      <c r="EN383" s="71"/>
      <c r="EO383" s="71"/>
      <c r="EP383" s="71"/>
      <c r="EQ383" s="71"/>
      <c r="ER383" s="71"/>
      <c r="ES383" s="71"/>
      <c r="ET383" s="71"/>
      <c r="EU383" s="71"/>
      <c r="EV383" s="71"/>
      <c r="EW383" s="71"/>
      <c r="EX383" s="71"/>
      <c r="EY383" s="71"/>
      <c r="EZ383" s="71"/>
      <c r="FA383" s="71"/>
      <c r="FB383" s="71"/>
      <c r="FC383" s="71"/>
      <c r="FD383" s="71"/>
      <c r="FE383" s="71"/>
      <c r="FF383" s="71"/>
      <c r="FG383" s="71"/>
      <c r="FH383" s="71"/>
      <c r="FI383" s="71"/>
      <c r="FJ383" s="71"/>
      <c r="FK383" s="71"/>
      <c r="FL383" s="71"/>
      <c r="FM383" s="71"/>
      <c r="FN383" s="71"/>
      <c r="FO383" s="71"/>
      <c r="FP383" s="71"/>
      <c r="FQ383" s="71"/>
      <c r="FR383" s="71"/>
      <c r="FS383" s="71"/>
      <c r="FT383" s="71"/>
      <c r="FU383" s="71"/>
      <c r="FV383" s="71"/>
      <c r="FW383" s="71"/>
      <c r="FX383" s="71"/>
      <c r="FY383" s="71"/>
      <c r="FZ383" s="71"/>
      <c r="GA383" s="71"/>
      <c r="GB383" s="71"/>
      <c r="GC383" s="71"/>
      <c r="GD383" s="71"/>
      <c r="GE383" s="71"/>
      <c r="GF383" s="71"/>
      <c r="GG383" s="71"/>
      <c r="GH383" s="71"/>
      <c r="GI383" s="71"/>
      <c r="GJ383" s="71"/>
      <c r="GK383" s="71"/>
      <c r="GL383" s="71"/>
      <c r="GM383" s="71"/>
      <c r="GN383" s="71"/>
      <c r="GO383" s="71"/>
      <c r="GP383" s="71"/>
      <c r="GQ383" s="71"/>
      <c r="GR383" s="71"/>
      <c r="GS383" s="71"/>
      <c r="GT383" s="71"/>
      <c r="GU383" s="71"/>
      <c r="GV383" s="71"/>
      <c r="GW383" s="71"/>
      <c r="GX383" s="71"/>
      <c r="GY383" s="71"/>
      <c r="GZ383" s="71"/>
      <c r="HA383" s="71"/>
      <c r="HB383" s="71"/>
      <c r="HC383" s="71"/>
      <c r="HD383" s="71"/>
      <c r="HE383" s="71"/>
      <c r="HF383" s="71"/>
      <c r="HG383" s="71"/>
      <c r="HH383" s="71"/>
      <c r="HI383" s="71"/>
      <c r="HJ383" s="71"/>
      <c r="HK383" s="71"/>
      <c r="HL383" s="71"/>
      <c r="HM383" s="71"/>
      <c r="HN383" s="71"/>
      <c r="HO383" s="71"/>
      <c r="HP383" s="71"/>
      <c r="HQ383" s="71"/>
      <c r="HR383" s="71"/>
      <c r="HS383" s="71"/>
      <c r="HT383" s="71"/>
      <c r="HU383" s="71"/>
      <c r="HV383" s="71"/>
      <c r="HW383" s="71"/>
      <c r="HX383" s="71"/>
      <c r="HY383" s="71"/>
      <c r="HZ383" s="71"/>
      <c r="IA383" s="71"/>
      <c r="IB383" s="71"/>
      <c r="IC383" s="71"/>
      <c r="ID383" s="71"/>
      <c r="IE383" s="71"/>
      <c r="IF383" s="71"/>
      <c r="IG383" s="71"/>
      <c r="IH383" s="71"/>
      <c r="II383" s="71"/>
      <c r="IJ383" s="71"/>
      <c r="IK383" s="71"/>
      <c r="IL383" s="71"/>
      <c r="IM383" s="71"/>
      <c r="IN383" s="71"/>
      <c r="IO383" s="71"/>
      <c r="IP383" s="71"/>
      <c r="IQ383" s="71"/>
    </row>
    <row r="384" spans="1:251" s="235" customFormat="1" ht="13" customHeight="1">
      <c r="A384" s="65">
        <v>0.7</v>
      </c>
      <c r="B384" s="128" t="s">
        <v>169</v>
      </c>
      <c r="C384" s="6">
        <v>2014</v>
      </c>
      <c r="D384" s="8" t="s">
        <v>95</v>
      </c>
      <c r="E384" s="5" t="s">
        <v>218</v>
      </c>
      <c r="F384" s="6">
        <v>250113</v>
      </c>
      <c r="G384" s="5"/>
      <c r="H384" s="6">
        <v>620</v>
      </c>
      <c r="I384" s="6"/>
      <c r="J384" s="6"/>
      <c r="K384" s="5" t="s">
        <v>129</v>
      </c>
      <c r="L384" s="5" t="s">
        <v>137</v>
      </c>
      <c r="M384" s="5" t="s">
        <v>241</v>
      </c>
      <c r="N384" s="6" t="s">
        <v>136</v>
      </c>
      <c r="O384" s="106" t="s">
        <v>166</v>
      </c>
      <c r="P384" s="8" t="s">
        <v>180</v>
      </c>
      <c r="Q384" s="6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1"/>
      <c r="AD384" s="71"/>
      <c r="AE384" s="71"/>
      <c r="AF384" s="71"/>
      <c r="AG384" s="71"/>
      <c r="AH384" s="71"/>
      <c r="AI384" s="71"/>
      <c r="AJ384" s="71"/>
      <c r="AK384" s="71"/>
      <c r="AL384" s="71"/>
      <c r="AM384" s="71"/>
      <c r="AN384" s="71"/>
      <c r="AO384" s="71"/>
      <c r="AP384" s="71"/>
      <c r="AQ384" s="71"/>
      <c r="AR384" s="71"/>
      <c r="AS384" s="71"/>
      <c r="AT384" s="71"/>
      <c r="AU384" s="71"/>
      <c r="AV384" s="71"/>
      <c r="AW384" s="71"/>
      <c r="AX384" s="71"/>
      <c r="AY384" s="71"/>
      <c r="AZ384" s="71"/>
      <c r="BA384" s="71"/>
      <c r="BB384" s="71"/>
      <c r="BC384" s="71"/>
      <c r="BD384" s="71"/>
      <c r="BE384" s="71"/>
      <c r="BF384" s="71"/>
      <c r="BG384" s="71"/>
      <c r="BH384" s="71"/>
      <c r="BI384" s="71"/>
      <c r="BJ384" s="71"/>
      <c r="BK384" s="71"/>
      <c r="BL384" s="71"/>
      <c r="BM384" s="71"/>
      <c r="BN384" s="71"/>
      <c r="BO384" s="71"/>
      <c r="BP384" s="71"/>
      <c r="BQ384" s="71"/>
      <c r="BR384" s="71"/>
      <c r="BS384" s="71"/>
      <c r="BT384" s="71"/>
      <c r="BU384" s="71"/>
      <c r="BV384" s="71"/>
      <c r="BW384" s="71"/>
      <c r="BX384" s="71"/>
      <c r="BY384" s="71"/>
      <c r="BZ384" s="71"/>
      <c r="CA384" s="71"/>
      <c r="CB384" s="71"/>
      <c r="CC384" s="71"/>
      <c r="CD384" s="71"/>
      <c r="CE384" s="71"/>
      <c r="CF384" s="71"/>
      <c r="CG384" s="71"/>
      <c r="CH384" s="71"/>
      <c r="CI384" s="71"/>
      <c r="CJ384" s="71"/>
      <c r="CK384" s="71"/>
      <c r="CL384" s="71"/>
      <c r="CM384" s="71"/>
      <c r="CN384" s="71"/>
      <c r="CO384" s="71"/>
      <c r="CP384" s="71"/>
      <c r="CQ384" s="71"/>
      <c r="CR384" s="71"/>
      <c r="CS384" s="71"/>
      <c r="CT384" s="71"/>
      <c r="CU384" s="71"/>
      <c r="CV384" s="71"/>
      <c r="CW384" s="71"/>
      <c r="CX384" s="71"/>
      <c r="CY384" s="71"/>
      <c r="CZ384" s="71"/>
      <c r="DA384" s="71"/>
      <c r="DB384" s="71"/>
      <c r="DC384" s="71"/>
      <c r="DD384" s="71"/>
      <c r="DE384" s="71"/>
      <c r="DF384" s="71"/>
      <c r="DG384" s="71"/>
      <c r="DH384" s="71"/>
      <c r="DI384" s="71"/>
      <c r="DJ384" s="71"/>
      <c r="DK384" s="71"/>
      <c r="DL384" s="71"/>
      <c r="DM384" s="71"/>
      <c r="DN384" s="71"/>
      <c r="DO384" s="71"/>
      <c r="DP384" s="71"/>
      <c r="DQ384" s="71"/>
      <c r="DR384" s="71"/>
      <c r="DS384" s="71"/>
      <c r="DT384" s="71"/>
      <c r="DU384" s="71"/>
      <c r="DV384" s="71"/>
      <c r="DW384" s="71"/>
      <c r="DX384" s="71"/>
      <c r="DY384" s="71"/>
      <c r="DZ384" s="71"/>
      <c r="EA384" s="71"/>
      <c r="EB384" s="71"/>
      <c r="EC384" s="71"/>
      <c r="ED384" s="71"/>
      <c r="EE384" s="71"/>
      <c r="EF384" s="71"/>
      <c r="EG384" s="71"/>
      <c r="EH384" s="71"/>
      <c r="EI384" s="71"/>
      <c r="EJ384" s="71"/>
      <c r="EK384" s="71"/>
      <c r="EL384" s="71"/>
      <c r="EM384" s="71"/>
      <c r="EN384" s="71"/>
      <c r="EO384" s="71"/>
      <c r="EP384" s="71"/>
      <c r="EQ384" s="71"/>
      <c r="ER384" s="71"/>
      <c r="ES384" s="71"/>
      <c r="ET384" s="71"/>
      <c r="EU384" s="71"/>
      <c r="EV384" s="71"/>
      <c r="EW384" s="71"/>
      <c r="EX384" s="71"/>
      <c r="EY384" s="71"/>
      <c r="EZ384" s="71"/>
      <c r="FA384" s="71"/>
      <c r="FB384" s="71"/>
      <c r="FC384" s="71"/>
      <c r="FD384" s="71"/>
      <c r="FE384" s="71"/>
      <c r="FF384" s="71"/>
      <c r="FG384" s="71"/>
      <c r="FH384" s="71"/>
      <c r="FI384" s="71"/>
      <c r="FJ384" s="71"/>
      <c r="FK384" s="71"/>
      <c r="FL384" s="71"/>
      <c r="FM384" s="71"/>
      <c r="FN384" s="71"/>
      <c r="FO384" s="71"/>
      <c r="FP384" s="71"/>
      <c r="FQ384" s="71"/>
      <c r="FR384" s="71"/>
      <c r="FS384" s="71"/>
      <c r="FT384" s="71"/>
      <c r="FU384" s="71"/>
      <c r="FV384" s="71"/>
      <c r="FW384" s="71"/>
      <c r="FX384" s="71"/>
      <c r="FY384" s="71"/>
      <c r="FZ384" s="71"/>
      <c r="GA384" s="71"/>
      <c r="GB384" s="71"/>
      <c r="GC384" s="71"/>
      <c r="GD384" s="71"/>
      <c r="GE384" s="71"/>
      <c r="GF384" s="71"/>
      <c r="GG384" s="71"/>
      <c r="GH384" s="71"/>
      <c r="GI384" s="71"/>
      <c r="GJ384" s="71"/>
      <c r="GK384" s="71"/>
      <c r="GL384" s="71"/>
      <c r="GM384" s="71"/>
      <c r="GN384" s="71"/>
      <c r="GO384" s="71"/>
      <c r="GP384" s="71"/>
      <c r="GQ384" s="71"/>
      <c r="GR384" s="71"/>
      <c r="GS384" s="71"/>
      <c r="GT384" s="71"/>
      <c r="GU384" s="71"/>
      <c r="GV384" s="71"/>
      <c r="GW384" s="71"/>
      <c r="GX384" s="71"/>
      <c r="GY384" s="71"/>
      <c r="GZ384" s="71"/>
      <c r="HA384" s="71"/>
      <c r="HB384" s="71"/>
      <c r="HC384" s="71"/>
      <c r="HD384" s="71"/>
      <c r="HE384" s="71"/>
      <c r="HF384" s="71"/>
      <c r="HG384" s="71"/>
      <c r="HH384" s="71"/>
      <c r="HI384" s="71"/>
      <c r="HJ384" s="71"/>
      <c r="HK384" s="71"/>
      <c r="HL384" s="71"/>
      <c r="HM384" s="71"/>
      <c r="HN384" s="71"/>
      <c r="HO384" s="71"/>
      <c r="HP384" s="71"/>
      <c r="HQ384" s="71"/>
      <c r="HR384" s="71"/>
      <c r="HS384" s="71"/>
      <c r="HT384" s="71"/>
      <c r="HU384" s="71"/>
      <c r="HV384" s="71"/>
      <c r="HW384" s="71"/>
      <c r="HX384" s="71"/>
      <c r="HY384" s="71"/>
      <c r="HZ384" s="71"/>
      <c r="IA384" s="71"/>
      <c r="IB384" s="71"/>
      <c r="IC384" s="71"/>
      <c r="ID384" s="71"/>
      <c r="IE384" s="71"/>
      <c r="IF384" s="71"/>
      <c r="IG384" s="71"/>
      <c r="IH384" s="71"/>
      <c r="II384" s="71"/>
      <c r="IJ384" s="71"/>
      <c r="IK384" s="71"/>
      <c r="IL384" s="71"/>
      <c r="IM384" s="71"/>
      <c r="IN384" s="71"/>
      <c r="IO384" s="71"/>
      <c r="IP384" s="71"/>
      <c r="IQ384" s="71"/>
    </row>
    <row r="385" spans="1:251" s="38" customFormat="1" ht="13" customHeight="1">
      <c r="A385" s="65">
        <v>1.5</v>
      </c>
      <c r="B385" s="128" t="s">
        <v>169</v>
      </c>
      <c r="C385" s="6">
        <v>2014</v>
      </c>
      <c r="D385" s="8" t="s">
        <v>36</v>
      </c>
      <c r="E385" s="5" t="s">
        <v>218</v>
      </c>
      <c r="F385" s="6">
        <v>250113</v>
      </c>
      <c r="G385" s="5"/>
      <c r="H385" s="6">
        <v>592</v>
      </c>
      <c r="I385" s="6"/>
      <c r="J385" s="6"/>
      <c r="K385" s="5" t="s">
        <v>129</v>
      </c>
      <c r="L385" s="5" t="s">
        <v>137</v>
      </c>
      <c r="M385" s="5" t="s">
        <v>241</v>
      </c>
      <c r="N385" s="6" t="s">
        <v>136</v>
      </c>
      <c r="O385" s="106" t="s">
        <v>166</v>
      </c>
      <c r="P385" s="8" t="s">
        <v>180</v>
      </c>
      <c r="Q385" s="5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71"/>
      <c r="AD385" s="71"/>
      <c r="AE385" s="71"/>
      <c r="AF385" s="71"/>
      <c r="AG385" s="71"/>
      <c r="AH385" s="71"/>
      <c r="AI385" s="71"/>
      <c r="AJ385" s="71"/>
      <c r="AK385" s="71"/>
      <c r="AL385" s="71"/>
      <c r="AM385" s="71"/>
      <c r="AN385" s="71"/>
      <c r="AO385" s="71"/>
      <c r="AP385" s="71"/>
      <c r="AQ385" s="71"/>
      <c r="AR385" s="71"/>
      <c r="AS385" s="71"/>
      <c r="AT385" s="71"/>
      <c r="AU385" s="71"/>
      <c r="AV385" s="71"/>
      <c r="AW385" s="71"/>
      <c r="AX385" s="71"/>
      <c r="AY385" s="71"/>
      <c r="AZ385" s="71"/>
      <c r="BA385" s="71"/>
      <c r="BB385" s="71"/>
      <c r="BC385" s="71"/>
      <c r="BD385" s="71"/>
      <c r="BE385" s="71"/>
      <c r="BF385" s="71"/>
      <c r="BG385" s="71"/>
      <c r="BH385" s="71"/>
      <c r="BI385" s="71"/>
      <c r="BJ385" s="71"/>
      <c r="BK385" s="71"/>
      <c r="BL385" s="71"/>
      <c r="BM385" s="71"/>
      <c r="BN385" s="71"/>
      <c r="BO385" s="71"/>
      <c r="BP385" s="71"/>
      <c r="BQ385" s="71"/>
      <c r="BR385" s="71"/>
      <c r="BS385" s="71"/>
      <c r="BT385" s="71"/>
      <c r="BU385" s="71"/>
      <c r="BV385" s="71"/>
      <c r="BW385" s="71"/>
      <c r="BX385" s="71"/>
      <c r="BY385" s="71"/>
      <c r="BZ385" s="71"/>
      <c r="CA385" s="71"/>
      <c r="CB385" s="71"/>
      <c r="CC385" s="71"/>
      <c r="CD385" s="71"/>
      <c r="CE385" s="71"/>
      <c r="CF385" s="71"/>
      <c r="CG385" s="71"/>
      <c r="CH385" s="71"/>
      <c r="CI385" s="71"/>
      <c r="CJ385" s="71"/>
      <c r="CK385" s="71"/>
      <c r="CL385" s="71"/>
      <c r="CM385" s="71"/>
      <c r="CN385" s="71"/>
      <c r="CO385" s="71"/>
      <c r="CP385" s="71"/>
      <c r="CQ385" s="71"/>
      <c r="CR385" s="71"/>
      <c r="CS385" s="71"/>
      <c r="CT385" s="71"/>
      <c r="CU385" s="71"/>
      <c r="CV385" s="71"/>
      <c r="CW385" s="71"/>
      <c r="CX385" s="71"/>
      <c r="CY385" s="71"/>
      <c r="CZ385" s="71"/>
      <c r="DA385" s="71"/>
      <c r="DB385" s="71"/>
      <c r="DC385" s="71"/>
      <c r="DD385" s="71"/>
      <c r="DE385" s="71"/>
      <c r="DF385" s="71"/>
      <c r="DG385" s="71"/>
      <c r="DH385" s="71"/>
      <c r="DI385" s="71"/>
      <c r="DJ385" s="71"/>
      <c r="DK385" s="71"/>
      <c r="DL385" s="71"/>
      <c r="DM385" s="71"/>
      <c r="DN385" s="71"/>
      <c r="DO385" s="71"/>
      <c r="DP385" s="71"/>
      <c r="DQ385" s="71"/>
      <c r="DR385" s="71"/>
      <c r="DS385" s="71"/>
      <c r="DT385" s="71"/>
      <c r="DU385" s="71"/>
      <c r="DV385" s="71"/>
      <c r="DW385" s="71"/>
      <c r="DX385" s="71"/>
      <c r="DY385" s="71"/>
      <c r="DZ385" s="71"/>
      <c r="EA385" s="71"/>
      <c r="EB385" s="71"/>
      <c r="EC385" s="71"/>
      <c r="ED385" s="71"/>
      <c r="EE385" s="71"/>
      <c r="EF385" s="71"/>
      <c r="EG385" s="71"/>
      <c r="EH385" s="71"/>
      <c r="EI385" s="71"/>
      <c r="EJ385" s="71"/>
      <c r="EK385" s="71"/>
      <c r="EL385" s="71"/>
      <c r="EM385" s="71"/>
      <c r="EN385" s="71"/>
      <c r="EO385" s="71"/>
      <c r="EP385" s="71"/>
      <c r="EQ385" s="71"/>
      <c r="ER385" s="71"/>
      <c r="ES385" s="71"/>
      <c r="ET385" s="71"/>
      <c r="EU385" s="71"/>
      <c r="EV385" s="71"/>
      <c r="EW385" s="71"/>
      <c r="EX385" s="71"/>
      <c r="EY385" s="71"/>
      <c r="EZ385" s="71"/>
      <c r="FA385" s="71"/>
      <c r="FB385" s="71"/>
      <c r="FC385" s="71"/>
      <c r="FD385" s="71"/>
      <c r="FE385" s="71"/>
      <c r="FF385" s="71"/>
      <c r="FG385" s="71"/>
      <c r="FH385" s="71"/>
      <c r="FI385" s="71"/>
      <c r="FJ385" s="71"/>
      <c r="FK385" s="71"/>
      <c r="FL385" s="71"/>
      <c r="FM385" s="71"/>
      <c r="FN385" s="71"/>
      <c r="FO385" s="71"/>
      <c r="FP385" s="71"/>
      <c r="FQ385" s="71"/>
      <c r="FR385" s="71"/>
      <c r="FS385" s="71"/>
      <c r="FT385" s="71"/>
      <c r="FU385" s="71"/>
      <c r="FV385" s="71"/>
      <c r="FW385" s="71"/>
      <c r="FX385" s="71"/>
      <c r="FY385" s="71"/>
      <c r="FZ385" s="71"/>
      <c r="GA385" s="71"/>
      <c r="GB385" s="71"/>
      <c r="GC385" s="71"/>
      <c r="GD385" s="71"/>
      <c r="GE385" s="71"/>
      <c r="GF385" s="71"/>
      <c r="GG385" s="71"/>
      <c r="GH385" s="71"/>
      <c r="GI385" s="71"/>
      <c r="GJ385" s="71"/>
      <c r="GK385" s="71"/>
      <c r="GL385" s="71"/>
      <c r="GM385" s="71"/>
      <c r="GN385" s="71"/>
      <c r="GO385" s="71"/>
      <c r="GP385" s="71"/>
      <c r="GQ385" s="71"/>
      <c r="GR385" s="71"/>
      <c r="GS385" s="71"/>
      <c r="GT385" s="71"/>
      <c r="GU385" s="71"/>
      <c r="GV385" s="71"/>
      <c r="GW385" s="71"/>
      <c r="GX385" s="71"/>
      <c r="GY385" s="71"/>
      <c r="GZ385" s="71"/>
      <c r="HA385" s="71"/>
      <c r="HB385" s="71"/>
      <c r="HC385" s="71"/>
      <c r="HD385" s="71"/>
      <c r="HE385" s="71"/>
      <c r="HF385" s="71"/>
      <c r="HG385" s="71"/>
      <c r="HH385" s="71"/>
      <c r="HI385" s="71"/>
      <c r="HJ385" s="71"/>
      <c r="HK385" s="71"/>
      <c r="HL385" s="71"/>
      <c r="HM385" s="71"/>
      <c r="HN385" s="71"/>
      <c r="HO385" s="71"/>
      <c r="HP385" s="71"/>
      <c r="HQ385" s="71"/>
      <c r="HR385" s="71"/>
      <c r="HS385" s="71"/>
      <c r="HT385" s="71"/>
      <c r="HU385" s="71"/>
      <c r="HV385" s="71"/>
      <c r="HW385" s="71"/>
      <c r="HX385" s="71"/>
      <c r="HY385" s="71"/>
      <c r="HZ385" s="71"/>
      <c r="IA385" s="71"/>
      <c r="IB385" s="71"/>
      <c r="IC385" s="71"/>
      <c r="ID385" s="71"/>
      <c r="IE385" s="71"/>
      <c r="IF385" s="71"/>
      <c r="IG385" s="71"/>
      <c r="IH385" s="71"/>
      <c r="II385" s="71"/>
      <c r="IJ385" s="71"/>
      <c r="IK385" s="71"/>
      <c r="IL385" s="71"/>
      <c r="IM385" s="71"/>
      <c r="IN385" s="71"/>
      <c r="IO385" s="71"/>
      <c r="IP385" s="71"/>
      <c r="IQ385" s="71"/>
    </row>
    <row r="386" spans="1:251" s="38" customFormat="1" ht="13" customHeight="1">
      <c r="A386" s="38" t="s">
        <v>941</v>
      </c>
      <c r="B386" s="128" t="s">
        <v>169</v>
      </c>
      <c r="C386" s="36">
        <v>2014</v>
      </c>
      <c r="D386" s="100" t="s">
        <v>472</v>
      </c>
      <c r="E386" s="100" t="s">
        <v>460</v>
      </c>
      <c r="F386" s="100">
        <v>250908</v>
      </c>
      <c r="H386" s="36">
        <v>0</v>
      </c>
      <c r="I386" s="36"/>
      <c r="J386" s="36"/>
      <c r="K386" s="38" t="s">
        <v>129</v>
      </c>
      <c r="L386" s="38" t="s">
        <v>137</v>
      </c>
      <c r="M386" s="100" t="s">
        <v>239</v>
      </c>
      <c r="N386" s="36" t="s">
        <v>136</v>
      </c>
      <c r="O386" s="86" t="s">
        <v>166</v>
      </c>
    </row>
    <row r="387" spans="1:251" s="38" customFormat="1" ht="13" customHeight="1">
      <c r="A387" s="39" t="s">
        <v>568</v>
      </c>
      <c r="B387" s="39" t="s">
        <v>569</v>
      </c>
      <c r="C387" s="39">
        <v>2015</v>
      </c>
      <c r="D387" s="39" t="s">
        <v>472</v>
      </c>
      <c r="E387" s="39" t="s">
        <v>460</v>
      </c>
      <c r="F387" s="39">
        <v>250505</v>
      </c>
      <c r="G387" s="36"/>
      <c r="H387" s="36">
        <v>0</v>
      </c>
      <c r="I387" s="36"/>
      <c r="J387" s="36"/>
      <c r="K387" s="36" t="s">
        <v>129</v>
      </c>
      <c r="L387" s="36" t="s">
        <v>137</v>
      </c>
      <c r="M387" s="36" t="s">
        <v>239</v>
      </c>
      <c r="N387" s="36" t="s">
        <v>570</v>
      </c>
      <c r="O387" s="36" t="s">
        <v>511</v>
      </c>
      <c r="P387" s="36"/>
      <c r="Q387" s="36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71"/>
      <c r="AD387" s="71"/>
      <c r="AE387" s="71"/>
      <c r="AF387" s="71"/>
      <c r="AG387" s="71"/>
      <c r="AH387" s="71"/>
      <c r="AI387" s="71"/>
      <c r="AJ387" s="71"/>
      <c r="AK387" s="71"/>
      <c r="AL387" s="71"/>
      <c r="AM387" s="71"/>
      <c r="AN387" s="71"/>
      <c r="AO387" s="71"/>
      <c r="AP387" s="71"/>
      <c r="AQ387" s="71"/>
      <c r="AR387" s="71"/>
      <c r="AS387" s="71"/>
      <c r="AT387" s="71"/>
      <c r="AU387" s="71"/>
      <c r="AV387" s="71"/>
      <c r="AW387" s="71"/>
      <c r="AX387" s="71"/>
      <c r="AY387" s="71"/>
      <c r="AZ387" s="71"/>
      <c r="BA387" s="71"/>
      <c r="BB387" s="71"/>
      <c r="BC387" s="71"/>
      <c r="BD387" s="71"/>
      <c r="BE387" s="71"/>
      <c r="BF387" s="71"/>
      <c r="BG387" s="71"/>
      <c r="BH387" s="71"/>
      <c r="BI387" s="71"/>
      <c r="BJ387" s="71"/>
      <c r="BK387" s="71"/>
      <c r="BL387" s="71"/>
      <c r="BM387" s="71"/>
      <c r="BN387" s="71"/>
      <c r="BO387" s="71"/>
      <c r="BP387" s="71"/>
      <c r="BQ387" s="71"/>
      <c r="BR387" s="71"/>
      <c r="BS387" s="71"/>
      <c r="BT387" s="71"/>
      <c r="BU387" s="71"/>
      <c r="BV387" s="71"/>
      <c r="BW387" s="71"/>
      <c r="BX387" s="71"/>
      <c r="BY387" s="71"/>
      <c r="BZ387" s="71"/>
      <c r="CA387" s="71"/>
      <c r="CB387" s="71"/>
      <c r="CC387" s="71"/>
      <c r="CD387" s="71"/>
      <c r="CE387" s="71"/>
      <c r="CF387" s="71"/>
      <c r="CG387" s="71"/>
      <c r="CH387" s="71"/>
      <c r="CI387" s="71"/>
      <c r="CJ387" s="71"/>
      <c r="CK387" s="71"/>
      <c r="CL387" s="71"/>
      <c r="CM387" s="71"/>
      <c r="CN387" s="71"/>
      <c r="CO387" s="71"/>
      <c r="CP387" s="71"/>
      <c r="CQ387" s="71"/>
      <c r="CR387" s="71"/>
      <c r="CS387" s="71"/>
      <c r="CT387" s="71"/>
      <c r="CU387" s="71"/>
      <c r="CV387" s="71"/>
      <c r="CW387" s="71"/>
      <c r="CX387" s="71"/>
      <c r="CY387" s="71"/>
      <c r="CZ387" s="71"/>
      <c r="DA387" s="71"/>
      <c r="DB387" s="71"/>
      <c r="DC387" s="71"/>
      <c r="DD387" s="71"/>
      <c r="DE387" s="71"/>
      <c r="DF387" s="71"/>
      <c r="DG387" s="71"/>
      <c r="DH387" s="71"/>
      <c r="DI387" s="71"/>
      <c r="DJ387" s="71"/>
      <c r="DK387" s="71"/>
      <c r="DL387" s="71"/>
      <c r="DM387" s="71"/>
      <c r="DN387" s="71"/>
      <c r="DO387" s="71"/>
      <c r="DP387" s="71"/>
      <c r="DQ387" s="71"/>
      <c r="DR387" s="71"/>
      <c r="DS387" s="71"/>
      <c r="DT387" s="71"/>
      <c r="DU387" s="71"/>
      <c r="DV387" s="71"/>
      <c r="DW387" s="71"/>
      <c r="DX387" s="71"/>
      <c r="DY387" s="71"/>
      <c r="DZ387" s="71"/>
      <c r="EA387" s="71"/>
      <c r="EB387" s="71"/>
      <c r="EC387" s="71"/>
      <c r="ED387" s="71"/>
      <c r="EE387" s="71"/>
      <c r="EF387" s="71"/>
      <c r="EG387" s="71"/>
      <c r="EH387" s="71"/>
      <c r="EI387" s="71"/>
      <c r="EJ387" s="71"/>
      <c r="EK387" s="71"/>
      <c r="EL387" s="71"/>
      <c r="EM387" s="71"/>
      <c r="EN387" s="71"/>
      <c r="EO387" s="71"/>
      <c r="EP387" s="71"/>
      <c r="EQ387" s="71"/>
      <c r="ER387" s="71"/>
      <c r="ES387" s="71"/>
      <c r="ET387" s="71"/>
      <c r="EU387" s="71"/>
      <c r="EV387" s="71"/>
      <c r="EW387" s="71"/>
      <c r="EX387" s="71"/>
      <c r="EY387" s="71"/>
      <c r="EZ387" s="71"/>
      <c r="FA387" s="71"/>
      <c r="FB387" s="71"/>
      <c r="FC387" s="71"/>
      <c r="FD387" s="71"/>
      <c r="FE387" s="71"/>
      <c r="FF387" s="71"/>
      <c r="FG387" s="71"/>
      <c r="FH387" s="71"/>
      <c r="FI387" s="71"/>
      <c r="FJ387" s="71"/>
      <c r="FK387" s="71"/>
      <c r="FL387" s="71"/>
      <c r="FM387" s="71"/>
      <c r="FN387" s="71"/>
      <c r="FO387" s="71"/>
      <c r="FP387" s="71"/>
      <c r="FQ387" s="71"/>
      <c r="FR387" s="71"/>
      <c r="FS387" s="71"/>
      <c r="FT387" s="71"/>
      <c r="FU387" s="71"/>
      <c r="FV387" s="71"/>
      <c r="FW387" s="71"/>
      <c r="FX387" s="71"/>
      <c r="FY387" s="71"/>
      <c r="FZ387" s="71"/>
      <c r="GA387" s="71"/>
      <c r="GB387" s="71"/>
      <c r="GC387" s="71"/>
      <c r="GD387" s="71"/>
      <c r="GE387" s="71"/>
      <c r="GF387" s="71"/>
      <c r="GG387" s="71"/>
      <c r="GH387" s="71"/>
      <c r="GI387" s="71"/>
      <c r="GJ387" s="71"/>
      <c r="GK387" s="71"/>
      <c r="GL387" s="71"/>
      <c r="GM387" s="71"/>
      <c r="GN387" s="71"/>
      <c r="GO387" s="71"/>
      <c r="GP387" s="71"/>
      <c r="GQ387" s="71"/>
      <c r="GR387" s="71"/>
      <c r="GS387" s="71"/>
      <c r="GT387" s="71"/>
      <c r="GU387" s="71"/>
      <c r="GV387" s="71"/>
      <c r="GW387" s="71"/>
      <c r="GX387" s="71"/>
      <c r="GY387" s="71"/>
      <c r="GZ387" s="71"/>
      <c r="HA387" s="71"/>
      <c r="HB387" s="71"/>
      <c r="HC387" s="71"/>
      <c r="HD387" s="71"/>
      <c r="HE387" s="71"/>
      <c r="HF387" s="71"/>
      <c r="HG387" s="71"/>
      <c r="HH387" s="71"/>
      <c r="HI387" s="71"/>
      <c r="HJ387" s="71"/>
      <c r="HK387" s="71"/>
      <c r="HL387" s="71"/>
      <c r="HM387" s="71"/>
      <c r="HN387" s="71"/>
      <c r="HO387" s="71"/>
      <c r="HP387" s="71"/>
      <c r="HQ387" s="71"/>
      <c r="HR387" s="71"/>
      <c r="HS387" s="71"/>
      <c r="HT387" s="71"/>
      <c r="HU387" s="71"/>
      <c r="HV387" s="71"/>
      <c r="HW387" s="71"/>
      <c r="HX387" s="71"/>
      <c r="HY387" s="71"/>
      <c r="HZ387" s="71"/>
      <c r="IA387" s="71"/>
      <c r="IB387" s="71"/>
      <c r="IC387" s="71"/>
      <c r="ID387" s="71"/>
      <c r="IE387" s="71"/>
      <c r="IF387" s="71"/>
      <c r="IG387" s="71"/>
      <c r="IH387" s="71"/>
      <c r="II387" s="71"/>
      <c r="IJ387" s="71"/>
      <c r="IK387" s="71"/>
      <c r="IL387" s="71"/>
      <c r="IM387" s="71"/>
      <c r="IN387" s="71"/>
      <c r="IO387" s="71"/>
      <c r="IP387" s="71"/>
      <c r="IQ387" s="71"/>
    </row>
    <row r="388" spans="1:251" s="38" customFormat="1" ht="13" customHeight="1">
      <c r="A388" s="127" t="s">
        <v>942</v>
      </c>
      <c r="B388" s="127" t="s">
        <v>571</v>
      </c>
      <c r="C388" s="86">
        <v>2017</v>
      </c>
      <c r="D388" s="100" t="s">
        <v>472</v>
      </c>
      <c r="E388" s="100" t="s">
        <v>460</v>
      </c>
      <c r="F388" s="100">
        <v>250908</v>
      </c>
      <c r="H388" s="36">
        <v>0</v>
      </c>
      <c r="I388" s="36"/>
      <c r="J388" s="36"/>
      <c r="K388" s="38" t="s">
        <v>129</v>
      </c>
      <c r="L388" s="38" t="s">
        <v>137</v>
      </c>
      <c r="M388" s="100" t="s">
        <v>239</v>
      </c>
      <c r="N388" s="36" t="s">
        <v>495</v>
      </c>
      <c r="O388" s="86" t="s">
        <v>166</v>
      </c>
    </row>
    <row r="389" spans="1:251" s="235" customFormat="1" ht="13" customHeight="1">
      <c r="A389" s="213" t="s">
        <v>809</v>
      </c>
      <c r="B389" s="201" t="s">
        <v>364</v>
      </c>
      <c r="C389" s="6">
        <v>1983</v>
      </c>
      <c r="D389" s="201" t="s">
        <v>340</v>
      </c>
      <c r="E389" s="200" t="s">
        <v>675</v>
      </c>
      <c r="F389" s="6">
        <v>250813</v>
      </c>
      <c r="G389" s="8"/>
      <c r="H389" s="107"/>
      <c r="I389" s="107">
        <v>453</v>
      </c>
      <c r="J389" s="107">
        <v>419</v>
      </c>
      <c r="K389" s="8" t="s">
        <v>128</v>
      </c>
      <c r="L389" s="200" t="s">
        <v>130</v>
      </c>
      <c r="M389" s="10" t="s">
        <v>239</v>
      </c>
      <c r="N389" s="201" t="s">
        <v>362</v>
      </c>
      <c r="O389" s="201" t="s">
        <v>166</v>
      </c>
      <c r="P389" s="8" t="s">
        <v>180</v>
      </c>
      <c r="Q389" s="9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71"/>
      <c r="AD389" s="71"/>
      <c r="AE389" s="71"/>
      <c r="AF389" s="71"/>
      <c r="AG389" s="71"/>
      <c r="AH389" s="71"/>
      <c r="AI389" s="71"/>
      <c r="AJ389" s="71"/>
      <c r="AK389" s="71"/>
      <c r="AL389" s="71"/>
      <c r="AM389" s="71"/>
      <c r="AN389" s="71"/>
      <c r="AO389" s="71"/>
      <c r="AP389" s="71"/>
      <c r="AQ389" s="71"/>
      <c r="AR389" s="71"/>
      <c r="AS389" s="71"/>
      <c r="AT389" s="71"/>
      <c r="AU389" s="71"/>
      <c r="AV389" s="71"/>
      <c r="AW389" s="71"/>
      <c r="AX389" s="71"/>
      <c r="AY389" s="71"/>
      <c r="AZ389" s="71"/>
      <c r="BA389" s="71"/>
      <c r="BB389" s="71"/>
      <c r="BC389" s="71"/>
      <c r="BD389" s="71"/>
      <c r="BE389" s="71"/>
      <c r="BF389" s="71"/>
      <c r="BG389" s="71"/>
      <c r="BH389" s="71"/>
      <c r="BI389" s="71"/>
      <c r="BJ389" s="71"/>
      <c r="BK389" s="71"/>
      <c r="BL389" s="71"/>
      <c r="BM389" s="71"/>
      <c r="BN389" s="71"/>
      <c r="BO389" s="71"/>
      <c r="BP389" s="71"/>
      <c r="BQ389" s="71"/>
      <c r="BR389" s="71"/>
      <c r="BS389" s="71"/>
      <c r="BT389" s="71"/>
      <c r="BU389" s="71"/>
      <c r="BV389" s="71"/>
      <c r="BW389" s="71"/>
      <c r="BX389" s="71"/>
      <c r="BY389" s="71"/>
      <c r="BZ389" s="71"/>
      <c r="CA389" s="71"/>
      <c r="CB389" s="71"/>
      <c r="CC389" s="71"/>
      <c r="CD389" s="71"/>
      <c r="CE389" s="71"/>
      <c r="CF389" s="71"/>
      <c r="CG389" s="71"/>
      <c r="CH389" s="71"/>
      <c r="CI389" s="71"/>
      <c r="CJ389" s="71"/>
      <c r="CK389" s="71"/>
      <c r="CL389" s="71"/>
      <c r="CM389" s="71"/>
      <c r="CN389" s="71"/>
      <c r="CO389" s="71"/>
      <c r="CP389" s="71"/>
      <c r="CQ389" s="71"/>
      <c r="CR389" s="71"/>
      <c r="CS389" s="71"/>
      <c r="CT389" s="71"/>
      <c r="CU389" s="71"/>
      <c r="CV389" s="71"/>
      <c r="CW389" s="71"/>
      <c r="CX389" s="71"/>
      <c r="CY389" s="71"/>
      <c r="CZ389" s="71"/>
      <c r="DA389" s="71"/>
      <c r="DB389" s="71"/>
      <c r="DC389" s="71"/>
      <c r="DD389" s="71"/>
      <c r="DE389" s="71"/>
      <c r="DF389" s="71"/>
      <c r="DG389" s="71"/>
      <c r="DH389" s="71"/>
      <c r="DI389" s="71"/>
      <c r="DJ389" s="71"/>
      <c r="DK389" s="71"/>
      <c r="DL389" s="71"/>
      <c r="DM389" s="71"/>
      <c r="DN389" s="71"/>
      <c r="DO389" s="71"/>
      <c r="DP389" s="71"/>
      <c r="DQ389" s="71"/>
      <c r="DR389" s="71"/>
      <c r="DS389" s="71"/>
      <c r="DT389" s="71"/>
      <c r="DU389" s="71"/>
      <c r="DV389" s="71"/>
      <c r="DW389" s="71"/>
      <c r="DX389" s="71"/>
      <c r="DY389" s="71"/>
      <c r="DZ389" s="71"/>
      <c r="EA389" s="71"/>
      <c r="EB389" s="71"/>
      <c r="EC389" s="71"/>
      <c r="ED389" s="71"/>
      <c r="EE389" s="71"/>
      <c r="EF389" s="71"/>
      <c r="EG389" s="71"/>
      <c r="EH389" s="71"/>
      <c r="EI389" s="71"/>
      <c r="EJ389" s="71"/>
      <c r="EK389" s="71"/>
      <c r="EL389" s="71"/>
      <c r="EM389" s="71"/>
      <c r="EN389" s="71"/>
      <c r="EO389" s="71"/>
      <c r="EP389" s="71"/>
      <c r="EQ389" s="71"/>
      <c r="ER389" s="71"/>
      <c r="ES389" s="71"/>
      <c r="ET389" s="71"/>
      <c r="EU389" s="71"/>
      <c r="EV389" s="71"/>
      <c r="EW389" s="71"/>
      <c r="EX389" s="71"/>
      <c r="EY389" s="71"/>
      <c r="EZ389" s="71"/>
      <c r="FA389" s="71"/>
      <c r="FB389" s="71"/>
      <c r="FC389" s="71"/>
      <c r="FD389" s="71"/>
      <c r="FE389" s="71"/>
      <c r="FF389" s="71"/>
      <c r="FG389" s="71"/>
      <c r="FH389" s="71"/>
      <c r="FI389" s="71"/>
      <c r="FJ389" s="71"/>
      <c r="FK389" s="71"/>
      <c r="FL389" s="71"/>
      <c r="FM389" s="71"/>
      <c r="FN389" s="71"/>
      <c r="FO389" s="71"/>
      <c r="FP389" s="71"/>
      <c r="FQ389" s="71"/>
      <c r="FR389" s="71"/>
      <c r="FS389" s="71"/>
      <c r="FT389" s="71"/>
      <c r="FU389" s="71"/>
      <c r="FV389" s="71"/>
      <c r="FW389" s="71"/>
      <c r="FX389" s="71"/>
      <c r="FY389" s="71"/>
      <c r="FZ389" s="71"/>
      <c r="GA389" s="71"/>
      <c r="GB389" s="71"/>
      <c r="GC389" s="71"/>
      <c r="GD389" s="71"/>
      <c r="GE389" s="71"/>
      <c r="GF389" s="71"/>
      <c r="GG389" s="71"/>
      <c r="GH389" s="71"/>
      <c r="GI389" s="71"/>
      <c r="GJ389" s="71"/>
      <c r="GK389" s="71"/>
      <c r="GL389" s="71"/>
      <c r="GM389" s="71"/>
      <c r="GN389" s="71"/>
      <c r="GO389" s="71"/>
      <c r="GP389" s="71"/>
      <c r="GQ389" s="71"/>
      <c r="GR389" s="71"/>
      <c r="GS389" s="71"/>
      <c r="GT389" s="71"/>
      <c r="GU389" s="71"/>
      <c r="GV389" s="71"/>
      <c r="GW389" s="71"/>
      <c r="GX389" s="71"/>
      <c r="GY389" s="71"/>
      <c r="GZ389" s="71"/>
      <c r="HA389" s="71"/>
      <c r="HB389" s="71"/>
      <c r="HC389" s="71"/>
      <c r="HD389" s="71"/>
      <c r="HE389" s="71"/>
      <c r="HF389" s="71"/>
      <c r="HG389" s="71"/>
      <c r="HH389" s="71"/>
      <c r="HI389" s="71"/>
      <c r="HJ389" s="71"/>
      <c r="HK389" s="71"/>
      <c r="HL389" s="71"/>
      <c r="HM389" s="71"/>
      <c r="HN389" s="71"/>
      <c r="HO389" s="71"/>
      <c r="HP389" s="71"/>
      <c r="HQ389" s="71"/>
      <c r="HR389" s="71"/>
      <c r="HS389" s="71"/>
      <c r="HT389" s="71"/>
      <c r="HU389" s="71"/>
      <c r="HV389" s="71"/>
      <c r="HW389" s="71"/>
      <c r="HX389" s="71"/>
      <c r="HY389" s="71"/>
      <c r="HZ389" s="71"/>
      <c r="IA389" s="71"/>
      <c r="IB389" s="71"/>
      <c r="IC389" s="71"/>
      <c r="ID389" s="71"/>
      <c r="IE389" s="71"/>
      <c r="IF389" s="71"/>
      <c r="IG389" s="71"/>
      <c r="IH389" s="71"/>
      <c r="II389" s="71"/>
      <c r="IJ389" s="71"/>
      <c r="IK389" s="71"/>
      <c r="IL389" s="71"/>
      <c r="IM389" s="71"/>
      <c r="IN389" s="71"/>
      <c r="IO389" s="71"/>
      <c r="IP389" s="71"/>
      <c r="IQ389" s="71"/>
    </row>
    <row r="390" spans="1:251" s="235" customFormat="1" ht="13" customHeight="1">
      <c r="A390" s="213" t="s">
        <v>392</v>
      </c>
      <c r="B390" s="201" t="s">
        <v>364</v>
      </c>
      <c r="C390" s="6">
        <v>1983</v>
      </c>
      <c r="D390" s="201" t="s">
        <v>268</v>
      </c>
      <c r="E390" s="200" t="s">
        <v>382</v>
      </c>
      <c r="F390" s="6">
        <v>250426</v>
      </c>
      <c r="G390" s="8"/>
      <c r="H390" s="107"/>
      <c r="I390" s="107"/>
      <c r="J390" s="107"/>
      <c r="K390" s="8" t="s">
        <v>128</v>
      </c>
      <c r="L390" s="200" t="s">
        <v>130</v>
      </c>
      <c r="M390" s="10" t="s">
        <v>380</v>
      </c>
      <c r="N390" s="201" t="s">
        <v>362</v>
      </c>
      <c r="O390" s="201" t="s">
        <v>166</v>
      </c>
      <c r="P390" s="8" t="s">
        <v>180</v>
      </c>
      <c r="Q390" s="9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71"/>
      <c r="AD390" s="71"/>
      <c r="AE390" s="71"/>
      <c r="AF390" s="71"/>
      <c r="AG390" s="71"/>
      <c r="AH390" s="71"/>
      <c r="AI390" s="71"/>
      <c r="AJ390" s="71"/>
      <c r="AK390" s="71"/>
      <c r="AL390" s="71"/>
      <c r="AM390" s="71"/>
      <c r="AN390" s="71"/>
      <c r="AO390" s="71"/>
      <c r="AP390" s="71"/>
      <c r="AQ390" s="71"/>
      <c r="AR390" s="71"/>
      <c r="AS390" s="71"/>
      <c r="AT390" s="71"/>
      <c r="AU390" s="71"/>
      <c r="AV390" s="71"/>
      <c r="AW390" s="71"/>
      <c r="AX390" s="71"/>
      <c r="AY390" s="71"/>
      <c r="AZ390" s="71"/>
      <c r="BA390" s="71"/>
      <c r="BB390" s="71"/>
      <c r="BC390" s="71"/>
      <c r="BD390" s="71"/>
      <c r="BE390" s="71"/>
      <c r="BF390" s="71"/>
      <c r="BG390" s="71"/>
      <c r="BH390" s="71"/>
      <c r="BI390" s="71"/>
      <c r="BJ390" s="71"/>
      <c r="BK390" s="71"/>
      <c r="BL390" s="71"/>
      <c r="BM390" s="71"/>
      <c r="BN390" s="71"/>
      <c r="BO390" s="71"/>
      <c r="BP390" s="71"/>
      <c r="BQ390" s="71"/>
      <c r="BR390" s="71"/>
      <c r="BS390" s="71"/>
      <c r="BT390" s="71"/>
      <c r="BU390" s="71"/>
      <c r="BV390" s="71"/>
      <c r="BW390" s="71"/>
      <c r="BX390" s="71"/>
      <c r="BY390" s="71"/>
      <c r="BZ390" s="71"/>
      <c r="CA390" s="71"/>
      <c r="CB390" s="71"/>
      <c r="CC390" s="71"/>
      <c r="CD390" s="71"/>
      <c r="CE390" s="71"/>
      <c r="CF390" s="71"/>
      <c r="CG390" s="71"/>
      <c r="CH390" s="71"/>
      <c r="CI390" s="71"/>
      <c r="CJ390" s="71"/>
      <c r="CK390" s="71"/>
      <c r="CL390" s="71"/>
      <c r="CM390" s="71"/>
      <c r="CN390" s="71"/>
      <c r="CO390" s="71"/>
      <c r="CP390" s="71"/>
      <c r="CQ390" s="71"/>
      <c r="CR390" s="71"/>
      <c r="CS390" s="71"/>
      <c r="CT390" s="71"/>
      <c r="CU390" s="71"/>
      <c r="CV390" s="71"/>
      <c r="CW390" s="71"/>
      <c r="CX390" s="71"/>
      <c r="CY390" s="71"/>
      <c r="CZ390" s="71"/>
      <c r="DA390" s="71"/>
      <c r="DB390" s="71"/>
      <c r="DC390" s="71"/>
      <c r="DD390" s="71"/>
      <c r="DE390" s="71"/>
      <c r="DF390" s="71"/>
      <c r="DG390" s="71"/>
      <c r="DH390" s="71"/>
      <c r="DI390" s="71"/>
      <c r="DJ390" s="71"/>
      <c r="DK390" s="71"/>
      <c r="DL390" s="71"/>
      <c r="DM390" s="71"/>
      <c r="DN390" s="71"/>
      <c r="DO390" s="71"/>
      <c r="DP390" s="71"/>
      <c r="DQ390" s="71"/>
      <c r="DR390" s="71"/>
      <c r="DS390" s="71"/>
      <c r="DT390" s="71"/>
      <c r="DU390" s="71"/>
      <c r="DV390" s="71"/>
      <c r="DW390" s="71"/>
      <c r="DX390" s="71"/>
      <c r="DY390" s="71"/>
      <c r="DZ390" s="71"/>
      <c r="EA390" s="71"/>
      <c r="EB390" s="71"/>
      <c r="EC390" s="71"/>
      <c r="ED390" s="71"/>
      <c r="EE390" s="71"/>
      <c r="EF390" s="71"/>
      <c r="EG390" s="71"/>
      <c r="EH390" s="71"/>
      <c r="EI390" s="71"/>
      <c r="EJ390" s="71"/>
      <c r="EK390" s="71"/>
      <c r="EL390" s="71"/>
      <c r="EM390" s="71"/>
      <c r="EN390" s="71"/>
      <c r="EO390" s="71"/>
      <c r="EP390" s="71"/>
      <c r="EQ390" s="71"/>
      <c r="ER390" s="71"/>
      <c r="ES390" s="71"/>
      <c r="ET390" s="71"/>
      <c r="EU390" s="71"/>
      <c r="EV390" s="71"/>
      <c r="EW390" s="71"/>
      <c r="EX390" s="71"/>
      <c r="EY390" s="71"/>
      <c r="EZ390" s="71"/>
      <c r="FA390" s="71"/>
      <c r="FB390" s="71"/>
      <c r="FC390" s="71"/>
      <c r="FD390" s="71"/>
      <c r="FE390" s="71"/>
      <c r="FF390" s="71"/>
      <c r="FG390" s="71"/>
      <c r="FH390" s="71"/>
      <c r="FI390" s="71"/>
      <c r="FJ390" s="71"/>
      <c r="FK390" s="71"/>
      <c r="FL390" s="71"/>
      <c r="FM390" s="71"/>
      <c r="FN390" s="71"/>
      <c r="FO390" s="71"/>
      <c r="FP390" s="71"/>
      <c r="FQ390" s="71"/>
      <c r="FR390" s="71"/>
      <c r="FS390" s="71"/>
      <c r="FT390" s="71"/>
      <c r="FU390" s="71"/>
      <c r="FV390" s="71"/>
      <c r="FW390" s="71"/>
      <c r="FX390" s="71"/>
      <c r="FY390" s="71"/>
      <c r="FZ390" s="71"/>
      <c r="GA390" s="71"/>
      <c r="GB390" s="71"/>
      <c r="GC390" s="71"/>
      <c r="GD390" s="71"/>
      <c r="GE390" s="71"/>
      <c r="GF390" s="71"/>
      <c r="GG390" s="71"/>
      <c r="GH390" s="71"/>
      <c r="GI390" s="71"/>
      <c r="GJ390" s="71"/>
      <c r="GK390" s="71"/>
      <c r="GL390" s="71"/>
      <c r="GM390" s="71"/>
      <c r="GN390" s="71"/>
      <c r="GO390" s="71"/>
      <c r="GP390" s="71"/>
      <c r="GQ390" s="71"/>
      <c r="GR390" s="71"/>
      <c r="GS390" s="71"/>
      <c r="GT390" s="71"/>
      <c r="GU390" s="71"/>
      <c r="GV390" s="71"/>
      <c r="GW390" s="71"/>
      <c r="GX390" s="71"/>
      <c r="GY390" s="71"/>
      <c r="GZ390" s="71"/>
      <c r="HA390" s="71"/>
      <c r="HB390" s="71"/>
      <c r="HC390" s="71"/>
      <c r="HD390" s="71"/>
      <c r="HE390" s="71"/>
      <c r="HF390" s="71"/>
      <c r="HG390" s="71"/>
      <c r="HH390" s="71"/>
      <c r="HI390" s="71"/>
      <c r="HJ390" s="71"/>
      <c r="HK390" s="71"/>
      <c r="HL390" s="71"/>
      <c r="HM390" s="71"/>
      <c r="HN390" s="71"/>
      <c r="HO390" s="71"/>
      <c r="HP390" s="71"/>
      <c r="HQ390" s="71"/>
      <c r="HR390" s="71"/>
      <c r="HS390" s="71"/>
      <c r="HT390" s="71"/>
      <c r="HU390" s="71"/>
      <c r="HV390" s="71"/>
      <c r="HW390" s="71"/>
      <c r="HX390" s="71"/>
      <c r="HY390" s="71"/>
      <c r="HZ390" s="71"/>
      <c r="IA390" s="71"/>
      <c r="IB390" s="71"/>
      <c r="IC390" s="71"/>
      <c r="ID390" s="71"/>
      <c r="IE390" s="71"/>
      <c r="IF390" s="71"/>
      <c r="IG390" s="71"/>
      <c r="IH390" s="71"/>
      <c r="II390" s="71"/>
      <c r="IJ390" s="71"/>
      <c r="IK390" s="71"/>
      <c r="IL390" s="71"/>
      <c r="IM390" s="71"/>
      <c r="IN390" s="71"/>
      <c r="IO390" s="71"/>
      <c r="IP390" s="71"/>
      <c r="IQ390" s="71"/>
    </row>
    <row r="391" spans="1:251" s="235" customFormat="1" ht="13" customHeight="1">
      <c r="A391" s="36">
        <v>9.5</v>
      </c>
      <c r="B391" s="66" t="s">
        <v>585</v>
      </c>
      <c r="C391" s="122">
        <v>2017</v>
      </c>
      <c r="D391" s="66" t="s">
        <v>572</v>
      </c>
      <c r="E391" s="38" t="s">
        <v>631</v>
      </c>
      <c r="F391" s="36">
        <v>250507</v>
      </c>
      <c r="G391" s="36">
        <v>-0.6</v>
      </c>
      <c r="H391" s="36">
        <v>0</v>
      </c>
      <c r="I391" s="36"/>
      <c r="J391" s="36"/>
      <c r="K391" s="38" t="s">
        <v>128</v>
      </c>
      <c r="L391" s="38" t="s">
        <v>137</v>
      </c>
      <c r="M391" s="38" t="s">
        <v>239</v>
      </c>
      <c r="N391" s="39" t="s">
        <v>473</v>
      </c>
      <c r="O391" s="66" t="s">
        <v>166</v>
      </c>
      <c r="P391" s="38"/>
      <c r="Q391" s="38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71"/>
      <c r="AD391" s="71"/>
      <c r="AE391" s="71"/>
      <c r="AF391" s="71"/>
      <c r="AG391" s="71"/>
      <c r="AH391" s="71"/>
      <c r="AI391" s="71"/>
      <c r="AJ391" s="71"/>
      <c r="AK391" s="71"/>
      <c r="AL391" s="71"/>
      <c r="AM391" s="71"/>
      <c r="AN391" s="71"/>
      <c r="AO391" s="71"/>
      <c r="AP391" s="71"/>
      <c r="AQ391" s="71"/>
      <c r="AR391" s="71"/>
      <c r="AS391" s="71"/>
      <c r="AT391" s="71"/>
      <c r="AU391" s="71"/>
      <c r="AV391" s="71"/>
      <c r="AW391" s="71"/>
      <c r="AX391" s="71"/>
      <c r="AY391" s="71"/>
      <c r="AZ391" s="71"/>
      <c r="BA391" s="71"/>
      <c r="BB391" s="71"/>
      <c r="BC391" s="71"/>
      <c r="BD391" s="71"/>
      <c r="BE391" s="71"/>
      <c r="BF391" s="71"/>
      <c r="BG391" s="71"/>
      <c r="BH391" s="71"/>
      <c r="BI391" s="71"/>
      <c r="BJ391" s="71"/>
      <c r="BK391" s="71"/>
      <c r="BL391" s="71"/>
      <c r="BM391" s="71"/>
      <c r="BN391" s="71"/>
      <c r="BO391" s="71"/>
      <c r="BP391" s="71"/>
      <c r="BQ391" s="71"/>
      <c r="BR391" s="71"/>
      <c r="BS391" s="71"/>
      <c r="BT391" s="71"/>
      <c r="BU391" s="71"/>
      <c r="BV391" s="71"/>
      <c r="BW391" s="71"/>
      <c r="BX391" s="71"/>
      <c r="BY391" s="71"/>
      <c r="BZ391" s="71"/>
      <c r="CA391" s="71"/>
      <c r="CB391" s="71"/>
      <c r="CC391" s="71"/>
      <c r="CD391" s="71"/>
      <c r="CE391" s="71"/>
      <c r="CF391" s="71"/>
      <c r="CG391" s="71"/>
      <c r="CH391" s="71"/>
      <c r="CI391" s="71"/>
      <c r="CJ391" s="71"/>
      <c r="CK391" s="71"/>
      <c r="CL391" s="71"/>
      <c r="CM391" s="71"/>
      <c r="CN391" s="71"/>
      <c r="CO391" s="71"/>
      <c r="CP391" s="71"/>
      <c r="CQ391" s="71"/>
      <c r="CR391" s="71"/>
      <c r="CS391" s="71"/>
      <c r="CT391" s="71"/>
      <c r="CU391" s="71"/>
      <c r="CV391" s="71"/>
      <c r="CW391" s="71"/>
      <c r="CX391" s="71"/>
      <c r="CY391" s="71"/>
      <c r="CZ391" s="71"/>
      <c r="DA391" s="71"/>
      <c r="DB391" s="71"/>
      <c r="DC391" s="71"/>
      <c r="DD391" s="71"/>
      <c r="DE391" s="71"/>
      <c r="DF391" s="71"/>
      <c r="DG391" s="71"/>
      <c r="DH391" s="71"/>
      <c r="DI391" s="71"/>
      <c r="DJ391" s="71"/>
      <c r="DK391" s="71"/>
      <c r="DL391" s="71"/>
      <c r="DM391" s="71"/>
      <c r="DN391" s="71"/>
      <c r="DO391" s="71"/>
      <c r="DP391" s="71"/>
      <c r="DQ391" s="71"/>
      <c r="DR391" s="71"/>
      <c r="DS391" s="71"/>
      <c r="DT391" s="71"/>
      <c r="DU391" s="71"/>
      <c r="DV391" s="71"/>
      <c r="DW391" s="71"/>
      <c r="DX391" s="71"/>
      <c r="DY391" s="71"/>
      <c r="DZ391" s="71"/>
      <c r="EA391" s="71"/>
      <c r="EB391" s="71"/>
      <c r="EC391" s="71"/>
      <c r="ED391" s="71"/>
      <c r="EE391" s="71"/>
      <c r="EF391" s="71"/>
      <c r="EG391" s="71"/>
      <c r="EH391" s="71"/>
      <c r="EI391" s="71"/>
      <c r="EJ391" s="71"/>
      <c r="EK391" s="71"/>
      <c r="EL391" s="71"/>
      <c r="EM391" s="71"/>
      <c r="EN391" s="71"/>
      <c r="EO391" s="71"/>
      <c r="EP391" s="71"/>
      <c r="EQ391" s="71"/>
      <c r="ER391" s="71"/>
      <c r="ES391" s="71"/>
      <c r="ET391" s="71"/>
      <c r="EU391" s="71"/>
      <c r="EV391" s="71"/>
      <c r="EW391" s="71"/>
      <c r="EX391" s="71"/>
      <c r="EY391" s="71"/>
      <c r="EZ391" s="71"/>
      <c r="FA391" s="71"/>
      <c r="FB391" s="71"/>
      <c r="FC391" s="71"/>
      <c r="FD391" s="71"/>
      <c r="FE391" s="71"/>
      <c r="FF391" s="71"/>
      <c r="FG391" s="71"/>
      <c r="FH391" s="71"/>
      <c r="FI391" s="71"/>
      <c r="FJ391" s="71"/>
      <c r="FK391" s="71"/>
      <c r="FL391" s="71"/>
      <c r="FM391" s="71"/>
      <c r="FN391" s="71"/>
      <c r="FO391" s="71"/>
      <c r="FP391" s="71"/>
      <c r="FQ391" s="71"/>
      <c r="FR391" s="71"/>
      <c r="FS391" s="71"/>
      <c r="FT391" s="71"/>
      <c r="FU391" s="71"/>
      <c r="FV391" s="71"/>
      <c r="FW391" s="71"/>
      <c r="FX391" s="71"/>
      <c r="FY391" s="71"/>
      <c r="FZ391" s="71"/>
      <c r="GA391" s="71"/>
      <c r="GB391" s="71"/>
      <c r="GC391" s="71"/>
      <c r="GD391" s="71"/>
      <c r="GE391" s="71"/>
      <c r="GF391" s="71"/>
      <c r="GG391" s="71"/>
      <c r="GH391" s="71"/>
      <c r="GI391" s="71"/>
      <c r="GJ391" s="71"/>
      <c r="GK391" s="71"/>
      <c r="GL391" s="71"/>
      <c r="GM391" s="71"/>
      <c r="GN391" s="71"/>
      <c r="GO391" s="71"/>
      <c r="GP391" s="71"/>
      <c r="GQ391" s="71"/>
      <c r="GR391" s="71"/>
      <c r="GS391" s="71"/>
      <c r="GT391" s="71"/>
      <c r="GU391" s="71"/>
      <c r="GV391" s="71"/>
      <c r="GW391" s="71"/>
      <c r="GX391" s="71"/>
      <c r="GY391" s="71"/>
      <c r="GZ391" s="71"/>
      <c r="HA391" s="71"/>
      <c r="HB391" s="71"/>
      <c r="HC391" s="71"/>
      <c r="HD391" s="71"/>
      <c r="HE391" s="71"/>
      <c r="HF391" s="71"/>
      <c r="HG391" s="71"/>
      <c r="HH391" s="71"/>
      <c r="HI391" s="71"/>
      <c r="HJ391" s="71"/>
      <c r="HK391" s="71"/>
      <c r="HL391" s="71"/>
      <c r="HM391" s="71"/>
      <c r="HN391" s="71"/>
      <c r="HO391" s="71"/>
      <c r="HP391" s="71"/>
      <c r="HQ391" s="71"/>
      <c r="HR391" s="71"/>
      <c r="HS391" s="71"/>
      <c r="HT391" s="71"/>
      <c r="HU391" s="71"/>
      <c r="HV391" s="71"/>
      <c r="HW391" s="71"/>
      <c r="HX391" s="71"/>
      <c r="HY391" s="71"/>
      <c r="HZ391" s="71"/>
      <c r="IA391" s="71"/>
      <c r="IB391" s="71"/>
      <c r="IC391" s="71"/>
      <c r="ID391" s="71"/>
      <c r="IE391" s="71"/>
      <c r="IF391" s="71"/>
      <c r="IG391" s="71"/>
      <c r="IH391" s="71"/>
      <c r="II391" s="71"/>
      <c r="IJ391" s="71"/>
      <c r="IK391" s="71"/>
      <c r="IL391" s="71"/>
      <c r="IM391" s="71"/>
      <c r="IN391" s="71"/>
      <c r="IO391" s="71"/>
      <c r="IP391" s="71"/>
      <c r="IQ391" s="71"/>
    </row>
    <row r="392" spans="1:251" s="235" customFormat="1" ht="13" customHeight="1">
      <c r="A392" s="207">
        <v>14</v>
      </c>
      <c r="B392" s="66" t="s">
        <v>585</v>
      </c>
      <c r="C392" s="122">
        <v>2017</v>
      </c>
      <c r="D392" s="66" t="s">
        <v>601</v>
      </c>
      <c r="E392" s="200" t="s">
        <v>631</v>
      </c>
      <c r="F392" s="6">
        <v>250903</v>
      </c>
      <c r="G392" s="237">
        <v>3.8</v>
      </c>
      <c r="H392" s="36">
        <v>0</v>
      </c>
      <c r="I392" s="36"/>
      <c r="J392" s="36"/>
      <c r="K392" s="38" t="s">
        <v>128</v>
      </c>
      <c r="L392" s="38" t="s">
        <v>137</v>
      </c>
      <c r="M392" s="38" t="s">
        <v>239</v>
      </c>
      <c r="N392" s="39" t="s">
        <v>473</v>
      </c>
      <c r="O392" s="66" t="s">
        <v>166</v>
      </c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38"/>
      <c r="BC392" s="38"/>
      <c r="BD392" s="38"/>
      <c r="BE392" s="38"/>
      <c r="BF392" s="38"/>
      <c r="BG392" s="38"/>
      <c r="BH392" s="38"/>
      <c r="BI392" s="38"/>
      <c r="BJ392" s="38"/>
      <c r="BK392" s="38"/>
      <c r="BL392" s="38"/>
      <c r="BM392" s="38"/>
      <c r="BN392" s="38"/>
      <c r="BO392" s="38"/>
      <c r="BP392" s="38"/>
      <c r="BQ392" s="38"/>
      <c r="BR392" s="38"/>
      <c r="BS392" s="38"/>
      <c r="BT392" s="38"/>
      <c r="BU392" s="38"/>
      <c r="BV392" s="38"/>
      <c r="BW392" s="38"/>
      <c r="BX392" s="38"/>
      <c r="BY392" s="38"/>
      <c r="BZ392" s="38"/>
      <c r="CA392" s="38"/>
      <c r="CB392" s="38"/>
      <c r="CC392" s="38"/>
      <c r="CD392" s="38"/>
      <c r="CE392" s="38"/>
      <c r="CF392" s="38"/>
      <c r="CG392" s="38"/>
      <c r="CH392" s="38"/>
      <c r="CI392" s="38"/>
      <c r="CJ392" s="38"/>
      <c r="CK392" s="38"/>
      <c r="CL392" s="38"/>
      <c r="CM392" s="38"/>
      <c r="CN392" s="38"/>
      <c r="CO392" s="38"/>
      <c r="CP392" s="38"/>
      <c r="CQ392" s="38"/>
      <c r="CR392" s="38"/>
      <c r="CS392" s="38"/>
      <c r="CT392" s="38"/>
      <c r="CU392" s="38"/>
      <c r="CV392" s="38"/>
      <c r="CW392" s="38"/>
      <c r="CX392" s="38"/>
      <c r="CY392" s="38"/>
      <c r="CZ392" s="38"/>
      <c r="DA392" s="38"/>
      <c r="DB392" s="38"/>
      <c r="DC392" s="38"/>
      <c r="DD392" s="38"/>
      <c r="DE392" s="38"/>
      <c r="DF392" s="38"/>
      <c r="DG392" s="38"/>
      <c r="DH392" s="38"/>
      <c r="DI392" s="38"/>
      <c r="DJ392" s="38"/>
      <c r="DK392" s="38"/>
      <c r="DL392" s="38"/>
      <c r="DM392" s="38"/>
      <c r="DN392" s="38"/>
      <c r="DO392" s="38"/>
      <c r="DP392" s="38"/>
      <c r="DQ392" s="38"/>
      <c r="DR392" s="38"/>
      <c r="DS392" s="38"/>
      <c r="DT392" s="38"/>
      <c r="DU392" s="38"/>
      <c r="DV392" s="38"/>
      <c r="DW392" s="38"/>
      <c r="DX392" s="38"/>
      <c r="DY392" s="38"/>
      <c r="DZ392" s="38"/>
      <c r="EA392" s="38"/>
      <c r="EB392" s="38"/>
      <c r="EC392" s="38"/>
      <c r="ED392" s="38"/>
      <c r="EE392" s="38"/>
      <c r="EF392" s="38"/>
      <c r="EG392" s="38"/>
      <c r="EH392" s="38"/>
      <c r="EI392" s="38"/>
      <c r="EJ392" s="38"/>
      <c r="EK392" s="38"/>
      <c r="EL392" s="38"/>
      <c r="EM392" s="38"/>
      <c r="EN392" s="38"/>
      <c r="EO392" s="38"/>
      <c r="EP392" s="38"/>
      <c r="EQ392" s="38"/>
      <c r="ER392" s="38"/>
      <c r="ES392" s="38"/>
      <c r="ET392" s="38"/>
      <c r="EU392" s="38"/>
      <c r="EV392" s="38"/>
      <c r="EW392" s="38"/>
      <c r="EX392" s="38"/>
      <c r="EY392" s="38"/>
      <c r="EZ392" s="38"/>
      <c r="FA392" s="38"/>
      <c r="FB392" s="38"/>
      <c r="FC392" s="38"/>
      <c r="FD392" s="38"/>
      <c r="FE392" s="38"/>
      <c r="FF392" s="38"/>
      <c r="FG392" s="38"/>
      <c r="FH392" s="38"/>
      <c r="FI392" s="38"/>
      <c r="FJ392" s="38"/>
      <c r="FK392" s="38"/>
      <c r="FL392" s="38"/>
      <c r="FM392" s="38"/>
      <c r="FN392" s="38"/>
      <c r="FO392" s="38"/>
      <c r="FP392" s="38"/>
      <c r="FQ392" s="38"/>
      <c r="FR392" s="38"/>
      <c r="FS392" s="38"/>
      <c r="FT392" s="38"/>
      <c r="FU392" s="38"/>
      <c r="FV392" s="38"/>
      <c r="FW392" s="38"/>
      <c r="FX392" s="38"/>
      <c r="FY392" s="38"/>
      <c r="FZ392" s="38"/>
      <c r="GA392" s="38"/>
      <c r="GB392" s="38"/>
      <c r="GC392" s="38"/>
      <c r="GD392" s="38"/>
      <c r="GE392" s="38"/>
      <c r="GF392" s="38"/>
      <c r="GG392" s="38"/>
      <c r="GH392" s="38"/>
      <c r="GI392" s="38"/>
      <c r="GJ392" s="38"/>
      <c r="GK392" s="38"/>
      <c r="GL392" s="38"/>
      <c r="GM392" s="38"/>
      <c r="GN392" s="38"/>
      <c r="GO392" s="38"/>
      <c r="GP392" s="38"/>
      <c r="GQ392" s="38"/>
      <c r="GR392" s="38"/>
      <c r="GS392" s="38"/>
      <c r="GT392" s="38"/>
      <c r="GU392" s="38"/>
      <c r="GV392" s="38"/>
      <c r="GW392" s="38"/>
      <c r="GX392" s="38"/>
      <c r="GY392" s="38"/>
      <c r="GZ392" s="38"/>
      <c r="HA392" s="38"/>
      <c r="HB392" s="38"/>
      <c r="HC392" s="38"/>
      <c r="HD392" s="38"/>
      <c r="HE392" s="38"/>
      <c r="HF392" s="38"/>
      <c r="HG392" s="38"/>
      <c r="HH392" s="38"/>
      <c r="HI392" s="38"/>
      <c r="HJ392" s="38"/>
      <c r="HK392" s="38"/>
      <c r="HL392" s="38"/>
      <c r="HM392" s="38"/>
      <c r="HN392" s="38"/>
      <c r="HO392" s="38"/>
      <c r="HP392" s="38"/>
      <c r="HQ392" s="38"/>
      <c r="HR392" s="38"/>
      <c r="HS392" s="38"/>
      <c r="HT392" s="38"/>
      <c r="HU392" s="38"/>
      <c r="HV392" s="38"/>
      <c r="HW392" s="38"/>
      <c r="HX392" s="38"/>
      <c r="HY392" s="38"/>
      <c r="HZ392" s="38"/>
      <c r="IA392" s="38"/>
      <c r="IB392" s="38"/>
      <c r="IC392" s="38"/>
      <c r="ID392" s="38"/>
      <c r="IE392" s="38"/>
      <c r="IF392" s="38"/>
      <c r="IG392" s="38"/>
      <c r="IH392" s="38"/>
      <c r="II392" s="38"/>
      <c r="IJ392" s="38"/>
      <c r="IK392" s="38"/>
      <c r="IL392" s="38"/>
      <c r="IM392" s="38"/>
      <c r="IN392" s="38"/>
      <c r="IO392" s="38"/>
      <c r="IP392" s="38"/>
      <c r="IQ392" s="38"/>
    </row>
    <row r="393" spans="1:251" s="235" customFormat="1" ht="13" customHeight="1">
      <c r="A393" s="39">
        <v>20.6</v>
      </c>
      <c r="B393" s="66" t="s">
        <v>585</v>
      </c>
      <c r="C393" s="122">
        <v>2017</v>
      </c>
      <c r="D393" s="66" t="s">
        <v>611</v>
      </c>
      <c r="E393" s="38" t="s">
        <v>631</v>
      </c>
      <c r="F393" s="36">
        <v>250507</v>
      </c>
      <c r="G393" s="39">
        <v>-0.7</v>
      </c>
      <c r="H393" s="36">
        <v>0</v>
      </c>
      <c r="I393" s="36"/>
      <c r="J393" s="36"/>
      <c r="K393" s="38" t="s">
        <v>128</v>
      </c>
      <c r="L393" s="38" t="s">
        <v>137</v>
      </c>
      <c r="M393" s="38" t="s">
        <v>239</v>
      </c>
      <c r="N393" s="39" t="s">
        <v>473</v>
      </c>
      <c r="O393" s="66" t="s">
        <v>166</v>
      </c>
      <c r="P393" s="38"/>
      <c r="Q393" s="38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71"/>
      <c r="AD393" s="71"/>
      <c r="AE393" s="71"/>
      <c r="AF393" s="71"/>
      <c r="AG393" s="71"/>
      <c r="AH393" s="71"/>
      <c r="AI393" s="71"/>
      <c r="AJ393" s="71"/>
      <c r="AK393" s="71"/>
      <c r="AL393" s="71"/>
      <c r="AM393" s="71"/>
      <c r="AN393" s="71"/>
      <c r="AO393" s="71"/>
      <c r="AP393" s="71"/>
      <c r="AQ393" s="71"/>
      <c r="AR393" s="71"/>
      <c r="AS393" s="71"/>
      <c r="AT393" s="71"/>
      <c r="AU393" s="71"/>
      <c r="AV393" s="71"/>
      <c r="AW393" s="71"/>
      <c r="AX393" s="71"/>
      <c r="AY393" s="71"/>
      <c r="AZ393" s="71"/>
      <c r="BA393" s="71"/>
      <c r="BB393" s="71"/>
      <c r="BC393" s="71"/>
      <c r="BD393" s="71"/>
      <c r="BE393" s="71"/>
      <c r="BF393" s="71"/>
      <c r="BG393" s="71"/>
      <c r="BH393" s="71"/>
      <c r="BI393" s="71"/>
      <c r="BJ393" s="71"/>
      <c r="BK393" s="71"/>
      <c r="BL393" s="71"/>
      <c r="BM393" s="71"/>
      <c r="BN393" s="71"/>
      <c r="BO393" s="71"/>
      <c r="BP393" s="71"/>
      <c r="BQ393" s="71"/>
      <c r="BR393" s="71"/>
      <c r="BS393" s="71"/>
      <c r="BT393" s="71"/>
      <c r="BU393" s="71"/>
      <c r="BV393" s="71"/>
      <c r="BW393" s="71"/>
      <c r="BX393" s="71"/>
      <c r="BY393" s="71"/>
      <c r="BZ393" s="71"/>
      <c r="CA393" s="71"/>
      <c r="CB393" s="71"/>
      <c r="CC393" s="71"/>
      <c r="CD393" s="71"/>
      <c r="CE393" s="71"/>
      <c r="CF393" s="71"/>
      <c r="CG393" s="71"/>
      <c r="CH393" s="71"/>
      <c r="CI393" s="71"/>
      <c r="CJ393" s="71"/>
      <c r="CK393" s="71"/>
      <c r="CL393" s="71"/>
      <c r="CM393" s="71"/>
      <c r="CN393" s="71"/>
      <c r="CO393" s="71"/>
      <c r="CP393" s="71"/>
      <c r="CQ393" s="71"/>
      <c r="CR393" s="71"/>
      <c r="CS393" s="71"/>
      <c r="CT393" s="71"/>
      <c r="CU393" s="71"/>
      <c r="CV393" s="71"/>
      <c r="CW393" s="71"/>
      <c r="CX393" s="71"/>
      <c r="CY393" s="71"/>
      <c r="CZ393" s="71"/>
      <c r="DA393" s="71"/>
      <c r="DB393" s="71"/>
      <c r="DC393" s="71"/>
      <c r="DD393" s="71"/>
      <c r="DE393" s="71"/>
      <c r="DF393" s="71"/>
      <c r="DG393" s="71"/>
      <c r="DH393" s="71"/>
      <c r="DI393" s="71"/>
      <c r="DJ393" s="71"/>
      <c r="DK393" s="71"/>
      <c r="DL393" s="71"/>
      <c r="DM393" s="71"/>
      <c r="DN393" s="71"/>
      <c r="DO393" s="71"/>
      <c r="DP393" s="71"/>
      <c r="DQ393" s="71"/>
      <c r="DR393" s="71"/>
      <c r="DS393" s="71"/>
      <c r="DT393" s="71"/>
      <c r="DU393" s="71"/>
      <c r="DV393" s="71"/>
      <c r="DW393" s="71"/>
      <c r="DX393" s="71"/>
      <c r="DY393" s="71"/>
      <c r="DZ393" s="71"/>
      <c r="EA393" s="71"/>
      <c r="EB393" s="71"/>
      <c r="EC393" s="71"/>
      <c r="ED393" s="71"/>
      <c r="EE393" s="71"/>
      <c r="EF393" s="71"/>
      <c r="EG393" s="71"/>
      <c r="EH393" s="71"/>
      <c r="EI393" s="71"/>
      <c r="EJ393" s="71"/>
      <c r="EK393" s="71"/>
      <c r="EL393" s="71"/>
      <c r="EM393" s="71"/>
      <c r="EN393" s="71"/>
      <c r="EO393" s="71"/>
      <c r="EP393" s="71"/>
      <c r="EQ393" s="71"/>
      <c r="ER393" s="71"/>
      <c r="ES393" s="71"/>
      <c r="ET393" s="71"/>
      <c r="EU393" s="71"/>
      <c r="EV393" s="71"/>
      <c r="EW393" s="71"/>
      <c r="EX393" s="71"/>
      <c r="EY393" s="71"/>
      <c r="EZ393" s="71"/>
      <c r="FA393" s="71"/>
      <c r="FB393" s="71"/>
      <c r="FC393" s="71"/>
      <c r="FD393" s="71"/>
      <c r="FE393" s="71"/>
      <c r="FF393" s="71"/>
      <c r="FG393" s="71"/>
      <c r="FH393" s="71"/>
      <c r="FI393" s="71"/>
      <c r="FJ393" s="71"/>
      <c r="FK393" s="71"/>
      <c r="FL393" s="71"/>
      <c r="FM393" s="71"/>
      <c r="FN393" s="71"/>
      <c r="FO393" s="71"/>
      <c r="FP393" s="71"/>
      <c r="FQ393" s="71"/>
      <c r="FR393" s="71"/>
      <c r="FS393" s="71"/>
      <c r="FT393" s="71"/>
      <c r="FU393" s="71"/>
      <c r="FV393" s="71"/>
      <c r="FW393" s="71"/>
      <c r="FX393" s="71"/>
      <c r="FY393" s="71"/>
      <c r="FZ393" s="71"/>
      <c r="GA393" s="71"/>
      <c r="GB393" s="71"/>
      <c r="GC393" s="71"/>
      <c r="GD393" s="71"/>
      <c r="GE393" s="71"/>
      <c r="GF393" s="71"/>
      <c r="GG393" s="71"/>
      <c r="GH393" s="71"/>
      <c r="GI393" s="71"/>
      <c r="GJ393" s="71"/>
      <c r="GK393" s="71"/>
      <c r="GL393" s="71"/>
      <c r="GM393" s="71"/>
      <c r="GN393" s="71"/>
      <c r="GO393" s="71"/>
      <c r="GP393" s="71"/>
      <c r="GQ393" s="71"/>
      <c r="GR393" s="71"/>
      <c r="GS393" s="71"/>
      <c r="GT393" s="71"/>
      <c r="GU393" s="71"/>
      <c r="GV393" s="71"/>
      <c r="GW393" s="71"/>
      <c r="GX393" s="71"/>
      <c r="GY393" s="71"/>
      <c r="GZ393" s="71"/>
      <c r="HA393" s="71"/>
      <c r="HB393" s="71"/>
      <c r="HC393" s="71"/>
      <c r="HD393" s="71"/>
      <c r="HE393" s="71"/>
      <c r="HF393" s="71"/>
      <c r="HG393" s="71"/>
      <c r="HH393" s="71"/>
      <c r="HI393" s="71"/>
      <c r="HJ393" s="71"/>
      <c r="HK393" s="71"/>
      <c r="HL393" s="71"/>
      <c r="HM393" s="71"/>
      <c r="HN393" s="71"/>
      <c r="HO393" s="71"/>
      <c r="HP393" s="71"/>
      <c r="HQ393" s="71"/>
      <c r="HR393" s="71"/>
      <c r="HS393" s="71"/>
      <c r="HT393" s="71"/>
      <c r="HU393" s="71"/>
      <c r="HV393" s="71"/>
      <c r="HW393" s="71"/>
      <c r="HX393" s="71"/>
      <c r="HY393" s="71"/>
      <c r="HZ393" s="71"/>
      <c r="IA393" s="71"/>
      <c r="IB393" s="71"/>
      <c r="IC393" s="71"/>
      <c r="ID393" s="71"/>
      <c r="IE393" s="71"/>
      <c r="IF393" s="71"/>
      <c r="IG393" s="71"/>
      <c r="IH393" s="71"/>
      <c r="II393" s="71"/>
      <c r="IJ393" s="71"/>
      <c r="IK393" s="71"/>
      <c r="IL393" s="71"/>
      <c r="IM393" s="71"/>
      <c r="IN393" s="71"/>
      <c r="IO393" s="71"/>
      <c r="IP393" s="71"/>
      <c r="IQ393" s="71"/>
    </row>
    <row r="394" spans="1:251" s="235" customFormat="1" ht="13" customHeight="1">
      <c r="A394" s="36">
        <v>3.93</v>
      </c>
      <c r="B394" s="66" t="s">
        <v>585</v>
      </c>
      <c r="C394" s="122">
        <v>2017</v>
      </c>
      <c r="D394" s="66" t="s">
        <v>612</v>
      </c>
      <c r="E394" s="38" t="s">
        <v>631</v>
      </c>
      <c r="F394" s="36">
        <v>250507</v>
      </c>
      <c r="G394" s="36"/>
      <c r="H394" s="36">
        <v>553</v>
      </c>
      <c r="I394" s="36"/>
      <c r="J394" s="36"/>
      <c r="K394" s="38" t="s">
        <v>128</v>
      </c>
      <c r="L394" s="38" t="s">
        <v>137</v>
      </c>
      <c r="M394" s="38" t="s">
        <v>240</v>
      </c>
      <c r="N394" s="39" t="s">
        <v>473</v>
      </c>
      <c r="O394" s="66" t="s">
        <v>166</v>
      </c>
      <c r="P394" s="38" t="s">
        <v>15</v>
      </c>
      <c r="Q394" s="38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71"/>
      <c r="AD394" s="71"/>
      <c r="AE394" s="71"/>
      <c r="AF394" s="71"/>
      <c r="AG394" s="71"/>
      <c r="AH394" s="71"/>
      <c r="AI394" s="71"/>
      <c r="AJ394" s="71"/>
      <c r="AK394" s="71"/>
      <c r="AL394" s="71"/>
      <c r="AM394" s="71"/>
      <c r="AN394" s="71"/>
      <c r="AO394" s="71"/>
      <c r="AP394" s="71"/>
      <c r="AQ394" s="71"/>
      <c r="AR394" s="71"/>
      <c r="AS394" s="71"/>
      <c r="AT394" s="71"/>
      <c r="AU394" s="71"/>
      <c r="AV394" s="71"/>
      <c r="AW394" s="71"/>
      <c r="AX394" s="71"/>
      <c r="AY394" s="71"/>
      <c r="AZ394" s="71"/>
      <c r="BA394" s="71"/>
      <c r="BB394" s="71"/>
      <c r="BC394" s="71"/>
      <c r="BD394" s="71"/>
      <c r="BE394" s="71"/>
      <c r="BF394" s="71"/>
      <c r="BG394" s="71"/>
      <c r="BH394" s="71"/>
      <c r="BI394" s="71"/>
      <c r="BJ394" s="71"/>
      <c r="BK394" s="71"/>
      <c r="BL394" s="71"/>
      <c r="BM394" s="71"/>
      <c r="BN394" s="71"/>
      <c r="BO394" s="71"/>
      <c r="BP394" s="71"/>
      <c r="BQ394" s="71"/>
      <c r="BR394" s="71"/>
      <c r="BS394" s="71"/>
      <c r="BT394" s="71"/>
      <c r="BU394" s="71"/>
      <c r="BV394" s="71"/>
      <c r="BW394" s="71"/>
      <c r="BX394" s="71"/>
      <c r="BY394" s="71"/>
      <c r="BZ394" s="71"/>
      <c r="CA394" s="71"/>
      <c r="CB394" s="71"/>
      <c r="CC394" s="71"/>
      <c r="CD394" s="71"/>
      <c r="CE394" s="71"/>
      <c r="CF394" s="71"/>
      <c r="CG394" s="71"/>
      <c r="CH394" s="71"/>
      <c r="CI394" s="71"/>
      <c r="CJ394" s="71"/>
      <c r="CK394" s="71"/>
      <c r="CL394" s="71"/>
      <c r="CM394" s="71"/>
      <c r="CN394" s="71"/>
      <c r="CO394" s="71"/>
      <c r="CP394" s="71"/>
      <c r="CQ394" s="71"/>
      <c r="CR394" s="71"/>
      <c r="CS394" s="71"/>
      <c r="CT394" s="71"/>
      <c r="CU394" s="71"/>
      <c r="CV394" s="71"/>
      <c r="CW394" s="71"/>
      <c r="CX394" s="71"/>
      <c r="CY394" s="71"/>
      <c r="CZ394" s="71"/>
      <c r="DA394" s="71"/>
      <c r="DB394" s="71"/>
      <c r="DC394" s="71"/>
      <c r="DD394" s="71"/>
      <c r="DE394" s="71"/>
      <c r="DF394" s="71"/>
      <c r="DG394" s="71"/>
      <c r="DH394" s="71"/>
      <c r="DI394" s="71"/>
      <c r="DJ394" s="71"/>
      <c r="DK394" s="71"/>
      <c r="DL394" s="71"/>
      <c r="DM394" s="71"/>
      <c r="DN394" s="71"/>
      <c r="DO394" s="71"/>
      <c r="DP394" s="71"/>
      <c r="DQ394" s="71"/>
      <c r="DR394" s="71"/>
      <c r="DS394" s="71"/>
      <c r="DT394" s="71"/>
      <c r="DU394" s="71"/>
      <c r="DV394" s="71"/>
      <c r="DW394" s="71"/>
      <c r="DX394" s="71"/>
      <c r="DY394" s="71"/>
      <c r="DZ394" s="71"/>
      <c r="EA394" s="71"/>
      <c r="EB394" s="71"/>
      <c r="EC394" s="71"/>
      <c r="ED394" s="71"/>
      <c r="EE394" s="71"/>
      <c r="EF394" s="71"/>
      <c r="EG394" s="71"/>
      <c r="EH394" s="71"/>
      <c r="EI394" s="71"/>
      <c r="EJ394" s="71"/>
      <c r="EK394" s="71"/>
      <c r="EL394" s="71"/>
      <c r="EM394" s="71"/>
      <c r="EN394" s="71"/>
      <c r="EO394" s="71"/>
      <c r="EP394" s="71"/>
      <c r="EQ394" s="71"/>
      <c r="ER394" s="71"/>
      <c r="ES394" s="71"/>
      <c r="ET394" s="71"/>
      <c r="EU394" s="71"/>
      <c r="EV394" s="71"/>
      <c r="EW394" s="71"/>
      <c r="EX394" s="71"/>
      <c r="EY394" s="71"/>
      <c r="EZ394" s="71"/>
      <c r="FA394" s="71"/>
      <c r="FB394" s="71"/>
      <c r="FC394" s="71"/>
      <c r="FD394" s="71"/>
      <c r="FE394" s="71"/>
      <c r="FF394" s="71"/>
      <c r="FG394" s="71"/>
      <c r="FH394" s="71"/>
      <c r="FI394" s="71"/>
      <c r="FJ394" s="71"/>
      <c r="FK394" s="71"/>
      <c r="FL394" s="71"/>
      <c r="FM394" s="71"/>
      <c r="FN394" s="71"/>
      <c r="FO394" s="71"/>
      <c r="FP394" s="71"/>
      <c r="FQ394" s="71"/>
      <c r="FR394" s="71"/>
      <c r="FS394" s="71"/>
      <c r="FT394" s="71"/>
      <c r="FU394" s="71"/>
      <c r="FV394" s="71"/>
      <c r="FW394" s="71"/>
      <c r="FX394" s="71"/>
      <c r="FY394" s="71"/>
      <c r="FZ394" s="71"/>
      <c r="GA394" s="71"/>
      <c r="GB394" s="71"/>
      <c r="GC394" s="71"/>
      <c r="GD394" s="71"/>
      <c r="GE394" s="71"/>
      <c r="GF394" s="71"/>
      <c r="GG394" s="71"/>
      <c r="GH394" s="71"/>
      <c r="GI394" s="71"/>
      <c r="GJ394" s="71"/>
      <c r="GK394" s="71"/>
      <c r="GL394" s="71"/>
      <c r="GM394" s="71"/>
      <c r="GN394" s="71"/>
      <c r="GO394" s="71"/>
      <c r="GP394" s="71"/>
      <c r="GQ394" s="71"/>
      <c r="GR394" s="71"/>
      <c r="GS394" s="71"/>
      <c r="GT394" s="71"/>
      <c r="GU394" s="71"/>
      <c r="GV394" s="71"/>
      <c r="GW394" s="71"/>
      <c r="GX394" s="71"/>
      <c r="GY394" s="71"/>
      <c r="GZ394" s="71"/>
      <c r="HA394" s="71"/>
      <c r="HB394" s="71"/>
      <c r="HC394" s="71"/>
      <c r="HD394" s="71"/>
      <c r="HE394" s="71"/>
      <c r="HF394" s="71"/>
      <c r="HG394" s="71"/>
      <c r="HH394" s="71"/>
      <c r="HI394" s="71"/>
      <c r="HJ394" s="71"/>
      <c r="HK394" s="71"/>
      <c r="HL394" s="71"/>
      <c r="HM394" s="71"/>
      <c r="HN394" s="71"/>
      <c r="HO394" s="71"/>
      <c r="HP394" s="71"/>
      <c r="HQ394" s="71"/>
      <c r="HR394" s="71"/>
      <c r="HS394" s="71"/>
      <c r="HT394" s="71"/>
      <c r="HU394" s="71"/>
      <c r="HV394" s="71"/>
      <c r="HW394" s="71"/>
      <c r="HX394" s="71"/>
      <c r="HY394" s="71"/>
      <c r="HZ394" s="71"/>
      <c r="IA394" s="71"/>
      <c r="IB394" s="71"/>
      <c r="IC394" s="71"/>
      <c r="ID394" s="71"/>
      <c r="IE394" s="71"/>
      <c r="IF394" s="71"/>
      <c r="IG394" s="71"/>
      <c r="IH394" s="71"/>
      <c r="II394" s="71"/>
      <c r="IJ394" s="71"/>
      <c r="IK394" s="71"/>
      <c r="IL394" s="71"/>
      <c r="IM394" s="71"/>
      <c r="IN394" s="71"/>
      <c r="IO394" s="71"/>
      <c r="IP394" s="71"/>
      <c r="IQ394" s="71"/>
    </row>
    <row r="395" spans="1:251" s="248" customFormat="1" ht="13" customHeight="1">
      <c r="A395" s="36">
        <v>1.58</v>
      </c>
      <c r="B395" s="66" t="s">
        <v>585</v>
      </c>
      <c r="C395" s="122">
        <v>2017</v>
      </c>
      <c r="D395" s="66" t="s">
        <v>625</v>
      </c>
      <c r="E395" s="200" t="s">
        <v>631</v>
      </c>
      <c r="F395" s="6">
        <v>250903</v>
      </c>
      <c r="G395" s="36">
        <v>-0.9</v>
      </c>
      <c r="H395" s="36">
        <v>486</v>
      </c>
      <c r="I395" s="36"/>
      <c r="J395" s="36"/>
      <c r="K395" s="38" t="s">
        <v>128</v>
      </c>
      <c r="L395" s="38" t="s">
        <v>137</v>
      </c>
      <c r="M395" s="38" t="s">
        <v>241</v>
      </c>
      <c r="N395" s="39" t="s">
        <v>473</v>
      </c>
      <c r="O395" s="66" t="s">
        <v>166</v>
      </c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38"/>
      <c r="BC395" s="38"/>
      <c r="BD395" s="38"/>
      <c r="BE395" s="38"/>
      <c r="BF395" s="38"/>
      <c r="BG395" s="38"/>
      <c r="BH395" s="38"/>
      <c r="BI395" s="38"/>
      <c r="BJ395" s="38"/>
      <c r="BK395" s="38"/>
      <c r="BL395" s="38"/>
      <c r="BM395" s="38"/>
      <c r="BN395" s="38"/>
      <c r="BO395" s="38"/>
      <c r="BP395" s="38"/>
      <c r="BQ395" s="38"/>
      <c r="BR395" s="38"/>
      <c r="BS395" s="38"/>
      <c r="BT395" s="38"/>
      <c r="BU395" s="38"/>
      <c r="BV395" s="38"/>
      <c r="BW395" s="38"/>
      <c r="BX395" s="38"/>
      <c r="BY395" s="38"/>
      <c r="BZ395" s="38"/>
      <c r="CA395" s="38"/>
      <c r="CB395" s="38"/>
      <c r="CC395" s="38"/>
      <c r="CD395" s="38"/>
      <c r="CE395" s="38"/>
      <c r="CF395" s="38"/>
      <c r="CG395" s="38"/>
      <c r="CH395" s="38"/>
      <c r="CI395" s="38"/>
      <c r="CJ395" s="38"/>
      <c r="CK395" s="38"/>
      <c r="CL395" s="38"/>
      <c r="CM395" s="38"/>
      <c r="CN395" s="38"/>
      <c r="CO395" s="38"/>
      <c r="CP395" s="38"/>
      <c r="CQ395" s="38"/>
      <c r="CR395" s="38"/>
      <c r="CS395" s="38"/>
      <c r="CT395" s="38"/>
      <c r="CU395" s="38"/>
      <c r="CV395" s="38"/>
      <c r="CW395" s="38"/>
      <c r="CX395" s="38"/>
      <c r="CY395" s="38"/>
      <c r="CZ395" s="38"/>
      <c r="DA395" s="38"/>
      <c r="DB395" s="38"/>
      <c r="DC395" s="38"/>
      <c r="DD395" s="38"/>
      <c r="DE395" s="38"/>
      <c r="DF395" s="38"/>
      <c r="DG395" s="38"/>
      <c r="DH395" s="38"/>
      <c r="DI395" s="38"/>
      <c r="DJ395" s="38"/>
      <c r="DK395" s="38"/>
      <c r="DL395" s="38"/>
      <c r="DM395" s="38"/>
      <c r="DN395" s="38"/>
      <c r="DO395" s="38"/>
      <c r="DP395" s="38"/>
      <c r="DQ395" s="38"/>
      <c r="DR395" s="38"/>
      <c r="DS395" s="38"/>
      <c r="DT395" s="38"/>
      <c r="DU395" s="38"/>
      <c r="DV395" s="38"/>
      <c r="DW395" s="38"/>
      <c r="DX395" s="38"/>
      <c r="DY395" s="38"/>
      <c r="DZ395" s="38"/>
      <c r="EA395" s="38"/>
      <c r="EB395" s="38"/>
      <c r="EC395" s="38"/>
      <c r="ED395" s="38"/>
      <c r="EE395" s="38"/>
      <c r="EF395" s="38"/>
      <c r="EG395" s="38"/>
      <c r="EH395" s="38"/>
      <c r="EI395" s="38"/>
      <c r="EJ395" s="38"/>
      <c r="EK395" s="38"/>
      <c r="EL395" s="38"/>
      <c r="EM395" s="38"/>
      <c r="EN395" s="38"/>
      <c r="EO395" s="38"/>
      <c r="EP395" s="38"/>
      <c r="EQ395" s="38"/>
      <c r="ER395" s="38"/>
      <c r="ES395" s="38"/>
      <c r="ET395" s="38"/>
      <c r="EU395" s="38"/>
      <c r="EV395" s="38"/>
      <c r="EW395" s="38"/>
      <c r="EX395" s="38"/>
      <c r="EY395" s="38"/>
      <c r="EZ395" s="38"/>
      <c r="FA395" s="38"/>
      <c r="FB395" s="38"/>
      <c r="FC395" s="38"/>
      <c r="FD395" s="38"/>
      <c r="FE395" s="38"/>
      <c r="FF395" s="38"/>
      <c r="FG395" s="38"/>
      <c r="FH395" s="38"/>
      <c r="FI395" s="38"/>
      <c r="FJ395" s="38"/>
      <c r="FK395" s="38"/>
      <c r="FL395" s="38"/>
      <c r="FM395" s="38"/>
      <c r="FN395" s="38"/>
      <c r="FO395" s="38"/>
      <c r="FP395" s="38"/>
      <c r="FQ395" s="38"/>
      <c r="FR395" s="38"/>
      <c r="FS395" s="38"/>
      <c r="FT395" s="38"/>
      <c r="FU395" s="38"/>
      <c r="FV395" s="38"/>
      <c r="FW395" s="38"/>
      <c r="FX395" s="38"/>
      <c r="FY395" s="38"/>
      <c r="FZ395" s="38"/>
      <c r="GA395" s="38"/>
      <c r="GB395" s="38"/>
      <c r="GC395" s="38"/>
      <c r="GD395" s="38"/>
      <c r="GE395" s="38"/>
      <c r="GF395" s="38"/>
      <c r="GG395" s="38"/>
      <c r="GH395" s="38"/>
      <c r="GI395" s="38"/>
      <c r="GJ395" s="38"/>
      <c r="GK395" s="38"/>
      <c r="GL395" s="38"/>
      <c r="GM395" s="38"/>
      <c r="GN395" s="38"/>
      <c r="GO395" s="38"/>
      <c r="GP395" s="38"/>
      <c r="GQ395" s="38"/>
      <c r="GR395" s="38"/>
      <c r="GS395" s="38"/>
      <c r="GT395" s="38"/>
      <c r="GU395" s="38"/>
      <c r="GV395" s="38"/>
      <c r="GW395" s="38"/>
      <c r="GX395" s="38"/>
      <c r="GY395" s="38"/>
      <c r="GZ395" s="38"/>
      <c r="HA395" s="38"/>
      <c r="HB395" s="38"/>
      <c r="HC395" s="38"/>
      <c r="HD395" s="38"/>
      <c r="HE395" s="38"/>
      <c r="HF395" s="38"/>
      <c r="HG395" s="38"/>
      <c r="HH395" s="38"/>
      <c r="HI395" s="38"/>
      <c r="HJ395" s="38"/>
      <c r="HK395" s="38"/>
      <c r="HL395" s="38"/>
      <c r="HM395" s="38"/>
      <c r="HN395" s="38"/>
      <c r="HO395" s="38"/>
      <c r="HP395" s="38"/>
      <c r="HQ395" s="38"/>
      <c r="HR395" s="38"/>
      <c r="HS395" s="38"/>
      <c r="HT395" s="38"/>
      <c r="HU395" s="38"/>
      <c r="HV395" s="38"/>
      <c r="HW395" s="38"/>
      <c r="HX395" s="38"/>
      <c r="HY395" s="38"/>
      <c r="HZ395" s="38"/>
      <c r="IA395" s="38"/>
      <c r="IB395" s="38"/>
      <c r="IC395" s="38"/>
      <c r="ID395" s="38"/>
      <c r="IE395" s="38"/>
      <c r="IF395" s="38"/>
      <c r="IG395" s="38"/>
      <c r="IH395" s="38"/>
      <c r="II395" s="38"/>
      <c r="IJ395" s="38"/>
      <c r="IK395" s="38"/>
      <c r="IL395" s="38"/>
      <c r="IM395" s="38"/>
      <c r="IN395" s="38"/>
      <c r="IO395" s="38"/>
      <c r="IP395" s="38"/>
      <c r="IQ395" s="38"/>
    </row>
    <row r="396" spans="1:251" s="235" customFormat="1" ht="13" customHeight="1">
      <c r="A396" s="39">
        <v>7.33</v>
      </c>
      <c r="B396" s="66" t="s">
        <v>585</v>
      </c>
      <c r="C396" s="122">
        <v>2017</v>
      </c>
      <c r="D396" s="66" t="s">
        <v>845</v>
      </c>
      <c r="E396" s="200" t="s">
        <v>631</v>
      </c>
      <c r="F396" s="6">
        <v>250903</v>
      </c>
      <c r="G396" s="39"/>
      <c r="H396" s="36">
        <v>571</v>
      </c>
      <c r="I396" s="36"/>
      <c r="J396" s="36"/>
      <c r="K396" s="38" t="s">
        <v>128</v>
      </c>
      <c r="L396" s="38" t="s">
        <v>137</v>
      </c>
      <c r="M396" s="38" t="s">
        <v>240</v>
      </c>
      <c r="N396" s="39" t="s">
        <v>473</v>
      </c>
      <c r="O396" s="66" t="s">
        <v>166</v>
      </c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  <c r="BD396" s="38"/>
      <c r="BE396" s="38"/>
      <c r="BF396" s="38"/>
      <c r="BG396" s="38"/>
      <c r="BH396" s="38"/>
      <c r="BI396" s="38"/>
      <c r="BJ396" s="38"/>
      <c r="BK396" s="38"/>
      <c r="BL396" s="38"/>
      <c r="BM396" s="38"/>
      <c r="BN396" s="38"/>
      <c r="BO396" s="38"/>
      <c r="BP396" s="38"/>
      <c r="BQ396" s="38"/>
      <c r="BR396" s="38"/>
      <c r="BS396" s="38"/>
      <c r="BT396" s="38"/>
      <c r="BU396" s="38"/>
      <c r="BV396" s="38"/>
      <c r="BW396" s="38"/>
      <c r="BX396" s="38"/>
      <c r="BY396" s="38"/>
      <c r="BZ396" s="38"/>
      <c r="CA396" s="38"/>
      <c r="CB396" s="38"/>
      <c r="CC396" s="38"/>
      <c r="CD396" s="38"/>
      <c r="CE396" s="38"/>
      <c r="CF396" s="38"/>
      <c r="CG396" s="38"/>
      <c r="CH396" s="38"/>
      <c r="CI396" s="38"/>
      <c r="CJ396" s="38"/>
      <c r="CK396" s="38"/>
      <c r="CL396" s="38"/>
      <c r="CM396" s="38"/>
      <c r="CN396" s="38"/>
      <c r="CO396" s="38"/>
      <c r="CP396" s="38"/>
      <c r="CQ396" s="38"/>
      <c r="CR396" s="38"/>
      <c r="CS396" s="38"/>
      <c r="CT396" s="38"/>
      <c r="CU396" s="38"/>
      <c r="CV396" s="38"/>
      <c r="CW396" s="38"/>
      <c r="CX396" s="38"/>
      <c r="CY396" s="38"/>
      <c r="CZ396" s="38"/>
      <c r="DA396" s="38"/>
      <c r="DB396" s="38"/>
      <c r="DC396" s="38"/>
      <c r="DD396" s="38"/>
      <c r="DE396" s="38"/>
      <c r="DF396" s="38"/>
      <c r="DG396" s="38"/>
      <c r="DH396" s="38"/>
      <c r="DI396" s="38"/>
      <c r="DJ396" s="38"/>
      <c r="DK396" s="38"/>
      <c r="DL396" s="38"/>
      <c r="DM396" s="38"/>
      <c r="DN396" s="38"/>
      <c r="DO396" s="38"/>
      <c r="DP396" s="38"/>
      <c r="DQ396" s="38"/>
      <c r="DR396" s="38"/>
      <c r="DS396" s="38"/>
      <c r="DT396" s="38"/>
      <c r="DU396" s="38"/>
      <c r="DV396" s="38"/>
      <c r="DW396" s="38"/>
      <c r="DX396" s="38"/>
      <c r="DY396" s="38"/>
      <c r="DZ396" s="38"/>
      <c r="EA396" s="38"/>
      <c r="EB396" s="38"/>
      <c r="EC396" s="38"/>
      <c r="ED396" s="38"/>
      <c r="EE396" s="38"/>
      <c r="EF396" s="38"/>
      <c r="EG396" s="38"/>
      <c r="EH396" s="38"/>
      <c r="EI396" s="38"/>
      <c r="EJ396" s="38"/>
      <c r="EK396" s="38"/>
      <c r="EL396" s="38"/>
      <c r="EM396" s="38"/>
      <c r="EN396" s="38"/>
      <c r="EO396" s="38"/>
      <c r="EP396" s="38"/>
      <c r="EQ396" s="38"/>
      <c r="ER396" s="38"/>
      <c r="ES396" s="38"/>
      <c r="ET396" s="38"/>
      <c r="EU396" s="38"/>
      <c r="EV396" s="38"/>
      <c r="EW396" s="38"/>
      <c r="EX396" s="38"/>
      <c r="EY396" s="38"/>
      <c r="EZ396" s="38"/>
      <c r="FA396" s="38"/>
      <c r="FB396" s="38"/>
      <c r="FC396" s="38"/>
      <c r="FD396" s="38"/>
      <c r="FE396" s="38"/>
      <c r="FF396" s="38"/>
      <c r="FG396" s="38"/>
      <c r="FH396" s="38"/>
      <c r="FI396" s="38"/>
      <c r="FJ396" s="38"/>
      <c r="FK396" s="38"/>
      <c r="FL396" s="38"/>
      <c r="FM396" s="38"/>
      <c r="FN396" s="38"/>
      <c r="FO396" s="38"/>
      <c r="FP396" s="38"/>
      <c r="FQ396" s="38"/>
      <c r="FR396" s="38"/>
      <c r="FS396" s="38"/>
      <c r="FT396" s="38"/>
      <c r="FU396" s="38"/>
      <c r="FV396" s="38"/>
      <c r="FW396" s="38"/>
      <c r="FX396" s="38"/>
      <c r="FY396" s="38"/>
      <c r="FZ396" s="38"/>
      <c r="GA396" s="38"/>
      <c r="GB396" s="38"/>
      <c r="GC396" s="38"/>
      <c r="GD396" s="38"/>
      <c r="GE396" s="38"/>
      <c r="GF396" s="38"/>
      <c r="GG396" s="38"/>
      <c r="GH396" s="38"/>
      <c r="GI396" s="38"/>
      <c r="GJ396" s="38"/>
      <c r="GK396" s="38"/>
      <c r="GL396" s="38"/>
      <c r="GM396" s="38"/>
      <c r="GN396" s="38"/>
      <c r="GO396" s="38"/>
      <c r="GP396" s="38"/>
      <c r="GQ396" s="38"/>
      <c r="GR396" s="38"/>
      <c r="GS396" s="38"/>
      <c r="GT396" s="38"/>
      <c r="GU396" s="38"/>
      <c r="GV396" s="38"/>
      <c r="GW396" s="38"/>
      <c r="GX396" s="38"/>
      <c r="GY396" s="38"/>
      <c r="GZ396" s="38"/>
      <c r="HA396" s="38"/>
      <c r="HB396" s="38"/>
      <c r="HC396" s="38"/>
      <c r="HD396" s="38"/>
      <c r="HE396" s="38"/>
      <c r="HF396" s="38"/>
      <c r="HG396" s="38"/>
      <c r="HH396" s="38"/>
      <c r="HI396" s="38"/>
      <c r="HJ396" s="38"/>
      <c r="HK396" s="38"/>
      <c r="HL396" s="38"/>
      <c r="HM396" s="38"/>
      <c r="HN396" s="38"/>
      <c r="HO396" s="38"/>
      <c r="HP396" s="38"/>
      <c r="HQ396" s="38"/>
      <c r="HR396" s="38"/>
      <c r="HS396" s="38"/>
      <c r="HT396" s="38"/>
      <c r="HU396" s="38"/>
      <c r="HV396" s="38"/>
      <c r="HW396" s="38"/>
      <c r="HX396" s="38"/>
      <c r="HY396" s="38"/>
      <c r="HZ396" s="38"/>
      <c r="IA396" s="38"/>
      <c r="IB396" s="38"/>
      <c r="IC396" s="38"/>
      <c r="ID396" s="38"/>
      <c r="IE396" s="38"/>
      <c r="IF396" s="38"/>
      <c r="IG396" s="38"/>
      <c r="IH396" s="38"/>
      <c r="II396" s="38"/>
      <c r="IJ396" s="38"/>
      <c r="IK396" s="38"/>
      <c r="IL396" s="38"/>
      <c r="IM396" s="38"/>
      <c r="IN396" s="38"/>
      <c r="IO396" s="38"/>
      <c r="IP396" s="38"/>
      <c r="IQ396" s="38"/>
    </row>
    <row r="397" spans="1:251" s="235" customFormat="1" ht="13" customHeight="1">
      <c r="A397" s="213" t="s">
        <v>391</v>
      </c>
      <c r="B397" s="201" t="s">
        <v>365</v>
      </c>
      <c r="C397" s="6">
        <v>1995</v>
      </c>
      <c r="D397" s="201" t="s">
        <v>268</v>
      </c>
      <c r="E397" s="200" t="s">
        <v>382</v>
      </c>
      <c r="F397" s="6">
        <v>250426</v>
      </c>
      <c r="G397" s="8"/>
      <c r="H397" s="107"/>
      <c r="I397" s="107"/>
      <c r="J397" s="107"/>
      <c r="K397" s="8" t="s">
        <v>128</v>
      </c>
      <c r="L397" s="200" t="s">
        <v>130</v>
      </c>
      <c r="M397" s="10" t="s">
        <v>380</v>
      </c>
      <c r="N397" s="201" t="s">
        <v>358</v>
      </c>
      <c r="O397" s="201" t="s">
        <v>166</v>
      </c>
      <c r="P397" s="8" t="s">
        <v>180</v>
      </c>
      <c r="Q397" s="9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71"/>
      <c r="AD397" s="71"/>
      <c r="AE397" s="71"/>
      <c r="AF397" s="71"/>
      <c r="AG397" s="71"/>
      <c r="AH397" s="71"/>
      <c r="AI397" s="71"/>
      <c r="AJ397" s="71"/>
      <c r="AK397" s="71"/>
      <c r="AL397" s="71"/>
      <c r="AM397" s="71"/>
      <c r="AN397" s="71"/>
      <c r="AO397" s="71"/>
      <c r="AP397" s="71"/>
      <c r="AQ397" s="71"/>
      <c r="AR397" s="71"/>
      <c r="AS397" s="71"/>
      <c r="AT397" s="71"/>
      <c r="AU397" s="71"/>
      <c r="AV397" s="71"/>
      <c r="AW397" s="71"/>
      <c r="AX397" s="71"/>
      <c r="AY397" s="71"/>
      <c r="AZ397" s="71"/>
      <c r="BA397" s="71"/>
      <c r="BB397" s="71"/>
      <c r="BC397" s="71"/>
      <c r="BD397" s="71"/>
      <c r="BE397" s="71"/>
      <c r="BF397" s="71"/>
      <c r="BG397" s="71"/>
      <c r="BH397" s="71"/>
      <c r="BI397" s="71"/>
      <c r="BJ397" s="71"/>
      <c r="BK397" s="71"/>
      <c r="BL397" s="71"/>
      <c r="BM397" s="71"/>
      <c r="BN397" s="71"/>
      <c r="BO397" s="71"/>
      <c r="BP397" s="71"/>
      <c r="BQ397" s="71"/>
      <c r="BR397" s="71"/>
      <c r="BS397" s="71"/>
      <c r="BT397" s="71"/>
      <c r="BU397" s="71"/>
      <c r="BV397" s="71"/>
      <c r="BW397" s="71"/>
      <c r="BX397" s="71"/>
      <c r="BY397" s="71"/>
      <c r="BZ397" s="71"/>
      <c r="CA397" s="71"/>
      <c r="CB397" s="71"/>
      <c r="CC397" s="71"/>
      <c r="CD397" s="71"/>
      <c r="CE397" s="71"/>
      <c r="CF397" s="71"/>
      <c r="CG397" s="71"/>
      <c r="CH397" s="71"/>
      <c r="CI397" s="71"/>
      <c r="CJ397" s="71"/>
      <c r="CK397" s="71"/>
      <c r="CL397" s="71"/>
      <c r="CM397" s="71"/>
      <c r="CN397" s="71"/>
      <c r="CO397" s="71"/>
      <c r="CP397" s="71"/>
      <c r="CQ397" s="71"/>
      <c r="CR397" s="71"/>
      <c r="CS397" s="71"/>
      <c r="CT397" s="71"/>
      <c r="CU397" s="71"/>
      <c r="CV397" s="71"/>
      <c r="CW397" s="71"/>
      <c r="CX397" s="71"/>
      <c r="CY397" s="71"/>
      <c r="CZ397" s="71"/>
      <c r="DA397" s="71"/>
      <c r="DB397" s="71"/>
      <c r="DC397" s="71"/>
      <c r="DD397" s="71"/>
      <c r="DE397" s="71"/>
      <c r="DF397" s="71"/>
      <c r="DG397" s="71"/>
      <c r="DH397" s="71"/>
      <c r="DI397" s="71"/>
      <c r="DJ397" s="71"/>
      <c r="DK397" s="71"/>
      <c r="DL397" s="71"/>
      <c r="DM397" s="71"/>
      <c r="DN397" s="71"/>
      <c r="DO397" s="71"/>
      <c r="DP397" s="71"/>
      <c r="DQ397" s="71"/>
      <c r="DR397" s="71"/>
      <c r="DS397" s="71"/>
      <c r="DT397" s="71"/>
      <c r="DU397" s="71"/>
      <c r="DV397" s="71"/>
      <c r="DW397" s="71"/>
      <c r="DX397" s="71"/>
      <c r="DY397" s="71"/>
      <c r="DZ397" s="71"/>
      <c r="EA397" s="71"/>
      <c r="EB397" s="71"/>
      <c r="EC397" s="71"/>
      <c r="ED397" s="71"/>
      <c r="EE397" s="71"/>
      <c r="EF397" s="71"/>
      <c r="EG397" s="71"/>
      <c r="EH397" s="71"/>
      <c r="EI397" s="71"/>
      <c r="EJ397" s="71"/>
      <c r="EK397" s="71"/>
      <c r="EL397" s="71"/>
      <c r="EM397" s="71"/>
      <c r="EN397" s="71"/>
      <c r="EO397" s="71"/>
      <c r="EP397" s="71"/>
      <c r="EQ397" s="71"/>
      <c r="ER397" s="71"/>
      <c r="ES397" s="71"/>
      <c r="ET397" s="71"/>
      <c r="EU397" s="71"/>
      <c r="EV397" s="71"/>
      <c r="EW397" s="71"/>
      <c r="EX397" s="71"/>
      <c r="EY397" s="71"/>
      <c r="EZ397" s="71"/>
      <c r="FA397" s="71"/>
      <c r="FB397" s="71"/>
      <c r="FC397" s="71"/>
      <c r="FD397" s="71"/>
      <c r="FE397" s="71"/>
      <c r="FF397" s="71"/>
      <c r="FG397" s="71"/>
      <c r="FH397" s="71"/>
      <c r="FI397" s="71"/>
      <c r="FJ397" s="71"/>
      <c r="FK397" s="71"/>
      <c r="FL397" s="71"/>
      <c r="FM397" s="71"/>
      <c r="FN397" s="71"/>
      <c r="FO397" s="71"/>
      <c r="FP397" s="71"/>
      <c r="FQ397" s="71"/>
      <c r="FR397" s="71"/>
      <c r="FS397" s="71"/>
      <c r="FT397" s="71"/>
      <c r="FU397" s="71"/>
      <c r="FV397" s="71"/>
      <c r="FW397" s="71"/>
      <c r="FX397" s="71"/>
      <c r="FY397" s="71"/>
      <c r="FZ397" s="71"/>
      <c r="GA397" s="71"/>
      <c r="GB397" s="71"/>
      <c r="GC397" s="71"/>
      <c r="GD397" s="71"/>
      <c r="GE397" s="71"/>
      <c r="GF397" s="71"/>
      <c r="GG397" s="71"/>
      <c r="GH397" s="71"/>
      <c r="GI397" s="71"/>
      <c r="GJ397" s="71"/>
      <c r="GK397" s="71"/>
      <c r="GL397" s="71"/>
      <c r="GM397" s="71"/>
      <c r="GN397" s="71"/>
      <c r="GO397" s="71"/>
      <c r="GP397" s="71"/>
      <c r="GQ397" s="71"/>
      <c r="GR397" s="71"/>
      <c r="GS397" s="71"/>
      <c r="GT397" s="71"/>
      <c r="GU397" s="71"/>
      <c r="GV397" s="71"/>
      <c r="GW397" s="71"/>
      <c r="GX397" s="71"/>
      <c r="GY397" s="71"/>
      <c r="GZ397" s="71"/>
      <c r="HA397" s="71"/>
      <c r="HB397" s="71"/>
      <c r="HC397" s="71"/>
      <c r="HD397" s="71"/>
      <c r="HE397" s="71"/>
      <c r="HF397" s="71"/>
      <c r="HG397" s="71"/>
      <c r="HH397" s="71"/>
      <c r="HI397" s="71"/>
      <c r="HJ397" s="71"/>
      <c r="HK397" s="71"/>
      <c r="HL397" s="71"/>
      <c r="HM397" s="71"/>
      <c r="HN397" s="71"/>
      <c r="HO397" s="71"/>
      <c r="HP397" s="71"/>
      <c r="HQ397" s="71"/>
      <c r="HR397" s="71"/>
      <c r="HS397" s="71"/>
      <c r="HT397" s="71"/>
      <c r="HU397" s="71"/>
      <c r="HV397" s="71"/>
      <c r="HW397" s="71"/>
      <c r="HX397" s="71"/>
      <c r="HY397" s="71"/>
      <c r="HZ397" s="71"/>
      <c r="IA397" s="71"/>
      <c r="IB397" s="71"/>
      <c r="IC397" s="71"/>
      <c r="ID397" s="71"/>
      <c r="IE397" s="71"/>
      <c r="IF397" s="71"/>
      <c r="IG397" s="71"/>
      <c r="IH397" s="71"/>
      <c r="II397" s="71"/>
      <c r="IJ397" s="71"/>
      <c r="IK397" s="71"/>
      <c r="IL397" s="71"/>
      <c r="IM397" s="71"/>
      <c r="IN397" s="71"/>
      <c r="IO397" s="71"/>
      <c r="IP397" s="71"/>
      <c r="IQ397" s="71"/>
    </row>
    <row r="398" spans="1:251" s="38" customFormat="1" ht="13" customHeight="1">
      <c r="A398" s="86" t="s">
        <v>925</v>
      </c>
      <c r="B398" s="86" t="s">
        <v>924</v>
      </c>
      <c r="C398" s="86">
        <v>1995</v>
      </c>
      <c r="D398" s="100" t="s">
        <v>459</v>
      </c>
      <c r="E398" s="100" t="s">
        <v>460</v>
      </c>
      <c r="F398" s="100">
        <v>250908</v>
      </c>
      <c r="H398" s="36"/>
      <c r="I398" s="122">
        <v>345</v>
      </c>
      <c r="J398" s="122"/>
      <c r="K398" s="38" t="s">
        <v>128</v>
      </c>
      <c r="L398" s="200" t="s">
        <v>130</v>
      </c>
      <c r="M398" s="100" t="s">
        <v>239</v>
      </c>
      <c r="N398" s="100" t="s">
        <v>274</v>
      </c>
      <c r="O398" s="86" t="s">
        <v>166</v>
      </c>
      <c r="P398" s="100"/>
      <c r="Q398" s="100"/>
      <c r="R398" s="100"/>
      <c r="S398" s="100"/>
      <c r="T398" s="100"/>
      <c r="U398" s="100"/>
      <c r="V398" s="100"/>
      <c r="W398" s="100"/>
      <c r="X398" s="100"/>
      <c r="Y398" s="100"/>
      <c r="Z398" s="100"/>
      <c r="AA398" s="100"/>
      <c r="AB398" s="100"/>
      <c r="AC398" s="100"/>
      <c r="AD398" s="100"/>
      <c r="AE398" s="100"/>
      <c r="AF398" s="100"/>
      <c r="AG398" s="100"/>
      <c r="AH398" s="100"/>
      <c r="AI398" s="100"/>
      <c r="AJ398" s="100"/>
      <c r="AK398" s="100"/>
      <c r="AL398" s="100"/>
      <c r="AM398" s="100"/>
      <c r="AN398" s="100"/>
      <c r="AO398" s="100"/>
      <c r="AP398" s="100"/>
      <c r="AQ398" s="100"/>
      <c r="AR398" s="100"/>
      <c r="AS398" s="100"/>
      <c r="AT398" s="100"/>
      <c r="AU398" s="100"/>
      <c r="AV398" s="100"/>
      <c r="AW398" s="100"/>
      <c r="AX398" s="100"/>
      <c r="AY398" s="100"/>
      <c r="AZ398" s="100"/>
      <c r="BA398" s="100"/>
      <c r="BB398" s="100"/>
      <c r="BC398" s="100"/>
      <c r="BD398" s="100"/>
      <c r="BE398" s="100"/>
      <c r="BF398" s="100"/>
      <c r="BG398" s="100"/>
      <c r="BH398" s="100"/>
      <c r="BI398" s="100"/>
      <c r="BJ398" s="100"/>
      <c r="BK398" s="100"/>
      <c r="BL398" s="100"/>
      <c r="BM398" s="100"/>
      <c r="BN398" s="100"/>
      <c r="BO398" s="100"/>
      <c r="BP398" s="100"/>
      <c r="BQ398" s="100"/>
      <c r="BR398" s="100"/>
      <c r="BS398" s="100"/>
      <c r="BT398" s="100"/>
      <c r="BU398" s="100"/>
      <c r="BV398" s="100"/>
      <c r="BW398" s="100"/>
      <c r="BX398" s="100"/>
      <c r="BY398" s="100"/>
      <c r="BZ398" s="100"/>
      <c r="CA398" s="100"/>
      <c r="CB398" s="100"/>
      <c r="CC398" s="100"/>
      <c r="CD398" s="100"/>
      <c r="CE398" s="100"/>
      <c r="CF398" s="100"/>
      <c r="CG398" s="100"/>
      <c r="CH398" s="100"/>
      <c r="CI398" s="100"/>
      <c r="CJ398" s="100"/>
      <c r="CK398" s="100"/>
      <c r="CL398" s="100"/>
      <c r="CM398" s="100"/>
      <c r="CN398" s="100"/>
      <c r="CO398" s="100"/>
      <c r="CP398" s="100"/>
      <c r="CQ398" s="100"/>
      <c r="CR398" s="100"/>
      <c r="CS398" s="100"/>
      <c r="CT398" s="100"/>
      <c r="CU398" s="100"/>
      <c r="CV398" s="100"/>
      <c r="CW398" s="100"/>
      <c r="CX398" s="100"/>
      <c r="CY398" s="100"/>
      <c r="CZ398" s="100"/>
      <c r="DA398" s="100"/>
      <c r="DB398" s="100"/>
      <c r="DC398" s="100"/>
      <c r="DD398" s="100"/>
      <c r="DE398" s="100"/>
      <c r="DF398" s="100"/>
      <c r="DG398" s="100"/>
      <c r="DH398" s="100"/>
      <c r="DI398" s="100"/>
      <c r="DJ398" s="100"/>
      <c r="DK398" s="100"/>
      <c r="DL398" s="100"/>
      <c r="DM398" s="100"/>
      <c r="DN398" s="100"/>
      <c r="DO398" s="100"/>
      <c r="DP398" s="100"/>
      <c r="DQ398" s="100"/>
      <c r="DR398" s="100"/>
      <c r="DS398" s="100"/>
      <c r="DT398" s="100"/>
      <c r="DU398" s="100"/>
      <c r="DV398" s="100"/>
      <c r="DW398" s="100"/>
      <c r="DX398" s="100"/>
      <c r="DY398" s="100"/>
      <c r="DZ398" s="100"/>
      <c r="EA398" s="100"/>
      <c r="EB398" s="100"/>
      <c r="EC398" s="100"/>
      <c r="ED398" s="100"/>
      <c r="EE398" s="100"/>
      <c r="EF398" s="100"/>
      <c r="EG398" s="100"/>
      <c r="EH398" s="100"/>
      <c r="EI398" s="100"/>
      <c r="EJ398" s="100"/>
      <c r="EK398" s="100"/>
      <c r="EL398" s="100"/>
      <c r="EM398" s="100"/>
      <c r="EN398" s="100"/>
      <c r="EO398" s="100"/>
      <c r="EP398" s="100"/>
      <c r="EQ398" s="100"/>
      <c r="ER398" s="100"/>
      <c r="ES398" s="100"/>
      <c r="ET398" s="100"/>
      <c r="EU398" s="100"/>
      <c r="EV398" s="100"/>
      <c r="EW398" s="100"/>
      <c r="EX398" s="100"/>
      <c r="EY398" s="100"/>
      <c r="EZ398" s="100"/>
      <c r="FA398" s="100"/>
      <c r="FB398" s="100"/>
      <c r="FC398" s="100"/>
      <c r="FD398" s="100"/>
      <c r="FE398" s="100"/>
      <c r="FF398" s="100"/>
      <c r="FG398" s="100"/>
      <c r="FH398" s="100"/>
      <c r="FI398" s="100"/>
      <c r="FJ398" s="100"/>
      <c r="FK398" s="100"/>
      <c r="FL398" s="100"/>
      <c r="FM398" s="100"/>
      <c r="FN398" s="100"/>
      <c r="FO398" s="100"/>
      <c r="FP398" s="100"/>
      <c r="FQ398" s="100"/>
      <c r="FR398" s="100"/>
      <c r="FS398" s="100"/>
      <c r="FT398" s="100"/>
      <c r="FU398" s="100"/>
      <c r="FV398" s="100"/>
      <c r="FW398" s="100"/>
      <c r="FX398" s="100"/>
      <c r="FY398" s="100"/>
      <c r="FZ398" s="100"/>
      <c r="GA398" s="100"/>
      <c r="GB398" s="100"/>
      <c r="GC398" s="100"/>
      <c r="GD398" s="100"/>
      <c r="GE398" s="100"/>
      <c r="GF398" s="100"/>
      <c r="GG398" s="100"/>
      <c r="GH398" s="100"/>
      <c r="GI398" s="100"/>
      <c r="GJ398" s="100"/>
      <c r="GK398" s="100"/>
      <c r="GL398" s="100"/>
      <c r="GM398" s="100"/>
      <c r="GN398" s="100"/>
      <c r="GO398" s="100"/>
      <c r="GP398" s="100"/>
      <c r="GQ398" s="100"/>
      <c r="GR398" s="100"/>
      <c r="GS398" s="100"/>
      <c r="GT398" s="100"/>
      <c r="GU398" s="100"/>
      <c r="GV398" s="100"/>
      <c r="GW398" s="100"/>
      <c r="GX398" s="100"/>
      <c r="GY398" s="100"/>
      <c r="GZ398" s="100"/>
      <c r="HA398" s="100"/>
      <c r="HB398" s="100"/>
      <c r="HC398" s="100"/>
      <c r="HD398" s="100"/>
      <c r="HE398" s="100"/>
      <c r="HF398" s="100"/>
      <c r="HG398" s="100"/>
      <c r="HH398" s="100"/>
      <c r="HI398" s="100"/>
      <c r="HJ398" s="100"/>
      <c r="HK398" s="100"/>
      <c r="HL398" s="100"/>
      <c r="HM398" s="100"/>
      <c r="HN398" s="100"/>
      <c r="HO398" s="100"/>
      <c r="HP398" s="100"/>
      <c r="HQ398" s="100"/>
      <c r="HR398" s="100"/>
      <c r="HS398" s="100"/>
      <c r="HT398" s="100"/>
      <c r="HU398" s="100"/>
      <c r="HV398" s="100"/>
      <c r="HW398" s="100"/>
      <c r="HX398" s="100"/>
      <c r="HY398" s="100"/>
      <c r="HZ398" s="100"/>
      <c r="IA398" s="100"/>
      <c r="IB398" s="100"/>
      <c r="IC398" s="100"/>
      <c r="ID398" s="100"/>
      <c r="IE398" s="100"/>
      <c r="IF398" s="100"/>
      <c r="IG398" s="100"/>
      <c r="IH398" s="100"/>
      <c r="II398" s="100"/>
      <c r="IJ398" s="100"/>
      <c r="IK398" s="100"/>
      <c r="IL398" s="100"/>
      <c r="IM398" s="100"/>
      <c r="IN398" s="100"/>
      <c r="IO398" s="100"/>
      <c r="IP398" s="100"/>
      <c r="IQ398" s="100"/>
    </row>
    <row r="399" spans="1:251" s="235" customFormat="1" ht="13" customHeight="1">
      <c r="A399" s="65">
        <v>17.149999999999999</v>
      </c>
      <c r="B399" s="231" t="s">
        <v>174</v>
      </c>
      <c r="C399" s="6">
        <v>1972</v>
      </c>
      <c r="D399" s="8" t="s">
        <v>992</v>
      </c>
      <c r="E399" s="5" t="s">
        <v>341</v>
      </c>
      <c r="F399" s="6">
        <v>250506</v>
      </c>
      <c r="G399" s="5"/>
      <c r="H399" s="6"/>
      <c r="I399" s="6"/>
      <c r="J399" s="6"/>
      <c r="K399" s="5" t="s">
        <v>128</v>
      </c>
      <c r="L399" s="231" t="s">
        <v>202</v>
      </c>
      <c r="M399" s="5" t="s">
        <v>270</v>
      </c>
      <c r="N399" s="6" t="s">
        <v>679</v>
      </c>
      <c r="O399" s="106" t="s">
        <v>166</v>
      </c>
      <c r="P399" s="8" t="s">
        <v>180</v>
      </c>
      <c r="Q399" s="5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1"/>
      <c r="AD399" s="71"/>
      <c r="AE399" s="71"/>
      <c r="AF399" s="71"/>
      <c r="AG399" s="71"/>
      <c r="AH399" s="71"/>
      <c r="AI399" s="71"/>
      <c r="AJ399" s="71"/>
      <c r="AK399" s="71"/>
      <c r="AL399" s="71"/>
      <c r="AM399" s="71"/>
      <c r="AN399" s="71"/>
      <c r="AO399" s="71"/>
      <c r="AP399" s="71"/>
      <c r="AQ399" s="71"/>
      <c r="AR399" s="71"/>
      <c r="AS399" s="71"/>
      <c r="AT399" s="71"/>
      <c r="AU399" s="71"/>
      <c r="AV399" s="71"/>
      <c r="AW399" s="71"/>
      <c r="AX399" s="71"/>
      <c r="AY399" s="71"/>
      <c r="AZ399" s="71"/>
      <c r="BA399" s="71"/>
      <c r="BB399" s="71"/>
      <c r="BC399" s="71"/>
      <c r="BD399" s="71"/>
      <c r="BE399" s="71"/>
      <c r="BF399" s="71"/>
      <c r="BG399" s="71"/>
      <c r="BH399" s="71"/>
      <c r="BI399" s="71"/>
      <c r="BJ399" s="71"/>
      <c r="BK399" s="71"/>
      <c r="BL399" s="71"/>
      <c r="BM399" s="71"/>
      <c r="BN399" s="71"/>
      <c r="BO399" s="71"/>
      <c r="BP399" s="71"/>
      <c r="BQ399" s="71"/>
      <c r="BR399" s="71"/>
      <c r="BS399" s="71"/>
      <c r="BT399" s="71"/>
      <c r="BU399" s="71"/>
      <c r="BV399" s="71"/>
      <c r="BW399" s="71"/>
      <c r="BX399" s="71"/>
      <c r="BY399" s="71"/>
      <c r="BZ399" s="71"/>
      <c r="CA399" s="71"/>
      <c r="CB399" s="71"/>
      <c r="CC399" s="71"/>
      <c r="CD399" s="71"/>
      <c r="CE399" s="71"/>
      <c r="CF399" s="71"/>
      <c r="CG399" s="71"/>
      <c r="CH399" s="71"/>
      <c r="CI399" s="71"/>
      <c r="CJ399" s="71"/>
      <c r="CK399" s="71"/>
      <c r="CL399" s="71"/>
      <c r="CM399" s="71"/>
      <c r="CN399" s="71"/>
      <c r="CO399" s="71"/>
      <c r="CP399" s="71"/>
      <c r="CQ399" s="71"/>
      <c r="CR399" s="71"/>
      <c r="CS399" s="71"/>
      <c r="CT399" s="71"/>
      <c r="CU399" s="71"/>
      <c r="CV399" s="71"/>
      <c r="CW399" s="71"/>
      <c r="CX399" s="71"/>
      <c r="CY399" s="71"/>
      <c r="CZ399" s="71"/>
      <c r="DA399" s="71"/>
      <c r="DB399" s="71"/>
      <c r="DC399" s="71"/>
      <c r="DD399" s="71"/>
      <c r="DE399" s="71"/>
      <c r="DF399" s="71"/>
      <c r="DG399" s="71"/>
      <c r="DH399" s="71"/>
      <c r="DI399" s="71"/>
      <c r="DJ399" s="71"/>
      <c r="DK399" s="71"/>
      <c r="DL399" s="71"/>
      <c r="DM399" s="71"/>
      <c r="DN399" s="71"/>
      <c r="DO399" s="71"/>
      <c r="DP399" s="71"/>
      <c r="DQ399" s="71"/>
      <c r="DR399" s="71"/>
      <c r="DS399" s="71"/>
      <c r="DT399" s="71"/>
      <c r="DU399" s="71"/>
      <c r="DV399" s="71"/>
      <c r="DW399" s="71"/>
      <c r="DX399" s="71"/>
      <c r="DY399" s="71"/>
      <c r="DZ399" s="71"/>
      <c r="EA399" s="71"/>
      <c r="EB399" s="71"/>
      <c r="EC399" s="71"/>
      <c r="ED399" s="71"/>
      <c r="EE399" s="71"/>
      <c r="EF399" s="71"/>
      <c r="EG399" s="71"/>
      <c r="EH399" s="71"/>
      <c r="EI399" s="71"/>
      <c r="EJ399" s="71"/>
      <c r="EK399" s="71"/>
      <c r="EL399" s="71"/>
      <c r="EM399" s="71"/>
      <c r="EN399" s="71"/>
      <c r="EO399" s="71"/>
      <c r="EP399" s="71"/>
      <c r="EQ399" s="71"/>
      <c r="ER399" s="71"/>
      <c r="ES399" s="71"/>
      <c r="ET399" s="71"/>
      <c r="EU399" s="71"/>
      <c r="EV399" s="71"/>
      <c r="EW399" s="71"/>
      <c r="EX399" s="71"/>
      <c r="EY399" s="71"/>
      <c r="EZ399" s="71"/>
      <c r="FA399" s="71"/>
      <c r="FB399" s="71"/>
      <c r="FC399" s="71"/>
      <c r="FD399" s="71"/>
      <c r="FE399" s="71"/>
      <c r="FF399" s="71"/>
      <c r="FG399" s="71"/>
      <c r="FH399" s="71"/>
      <c r="FI399" s="71"/>
      <c r="FJ399" s="71"/>
      <c r="FK399" s="71"/>
      <c r="FL399" s="71"/>
      <c r="FM399" s="71"/>
      <c r="FN399" s="71"/>
      <c r="FO399" s="71"/>
      <c r="FP399" s="71"/>
      <c r="FQ399" s="71"/>
      <c r="FR399" s="71"/>
      <c r="FS399" s="71"/>
      <c r="FT399" s="71"/>
      <c r="FU399" s="71"/>
      <c r="FV399" s="71"/>
      <c r="FW399" s="71"/>
      <c r="FX399" s="71"/>
      <c r="FY399" s="71"/>
      <c r="FZ399" s="71"/>
      <c r="GA399" s="71"/>
      <c r="GB399" s="71"/>
      <c r="GC399" s="71"/>
      <c r="GD399" s="71"/>
      <c r="GE399" s="71"/>
      <c r="GF399" s="71"/>
      <c r="GG399" s="71"/>
      <c r="GH399" s="71"/>
      <c r="GI399" s="71"/>
      <c r="GJ399" s="71"/>
      <c r="GK399" s="71"/>
      <c r="GL399" s="71"/>
      <c r="GM399" s="71"/>
      <c r="GN399" s="71"/>
      <c r="GO399" s="71"/>
      <c r="GP399" s="71"/>
      <c r="GQ399" s="71"/>
      <c r="GR399" s="71"/>
      <c r="GS399" s="71"/>
      <c r="GT399" s="71"/>
      <c r="GU399" s="71"/>
      <c r="GV399" s="71"/>
      <c r="GW399" s="71"/>
      <c r="GX399" s="71"/>
      <c r="GY399" s="71"/>
      <c r="GZ399" s="71"/>
      <c r="HA399" s="71"/>
      <c r="HB399" s="71"/>
      <c r="HC399" s="71"/>
      <c r="HD399" s="71"/>
      <c r="HE399" s="71"/>
      <c r="HF399" s="71"/>
      <c r="HG399" s="71"/>
      <c r="HH399" s="71"/>
      <c r="HI399" s="71"/>
      <c r="HJ399" s="71"/>
      <c r="HK399" s="71"/>
      <c r="HL399" s="71"/>
      <c r="HM399" s="71"/>
      <c r="HN399" s="71"/>
      <c r="HO399" s="71"/>
      <c r="HP399" s="71"/>
      <c r="HQ399" s="71"/>
      <c r="HR399" s="71"/>
      <c r="HS399" s="71"/>
      <c r="HT399" s="71"/>
      <c r="HU399" s="71"/>
      <c r="HV399" s="71"/>
      <c r="HW399" s="71"/>
      <c r="HX399" s="71"/>
      <c r="HY399" s="71"/>
      <c r="HZ399" s="71"/>
      <c r="IA399" s="71"/>
      <c r="IB399" s="71"/>
      <c r="IC399" s="71"/>
      <c r="ID399" s="71"/>
      <c r="IE399" s="71"/>
      <c r="IF399" s="71"/>
      <c r="IG399" s="71"/>
      <c r="IH399" s="71"/>
      <c r="II399" s="71"/>
      <c r="IJ399" s="71"/>
      <c r="IK399" s="71"/>
      <c r="IL399" s="71"/>
      <c r="IM399" s="71"/>
      <c r="IN399" s="71"/>
      <c r="IO399" s="71"/>
      <c r="IP399" s="71"/>
      <c r="IQ399" s="71"/>
    </row>
    <row r="400" spans="1:251" s="235" customFormat="1" ht="13" customHeight="1">
      <c r="A400" s="6">
        <v>17.28</v>
      </c>
      <c r="B400" s="231" t="s">
        <v>174</v>
      </c>
      <c r="C400" s="6">
        <v>1972</v>
      </c>
      <c r="D400" s="6" t="s">
        <v>331</v>
      </c>
      <c r="E400" s="6" t="s">
        <v>817</v>
      </c>
      <c r="F400" s="6">
        <v>250621</v>
      </c>
      <c r="G400" s="8"/>
      <c r="H400" s="107"/>
      <c r="I400" s="107"/>
      <c r="J400" s="107"/>
      <c r="K400" s="8" t="s">
        <v>128</v>
      </c>
      <c r="L400" s="200"/>
      <c r="M400" s="10" t="s">
        <v>380</v>
      </c>
      <c r="N400" s="6" t="s">
        <v>869</v>
      </c>
      <c r="O400" s="203" t="s">
        <v>166</v>
      </c>
      <c r="P400" s="8"/>
      <c r="Q400" s="9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1"/>
      <c r="AD400" s="71"/>
      <c r="AE400" s="71"/>
      <c r="AF400" s="71"/>
      <c r="AG400" s="71"/>
      <c r="AH400" s="71"/>
      <c r="AI400" s="71"/>
      <c r="AJ400" s="71"/>
      <c r="AK400" s="71"/>
      <c r="AL400" s="71"/>
      <c r="AM400" s="71"/>
      <c r="AN400" s="71"/>
      <c r="AO400" s="71"/>
      <c r="AP400" s="71"/>
      <c r="AQ400" s="71"/>
      <c r="AR400" s="71"/>
      <c r="AS400" s="71"/>
      <c r="AT400" s="71"/>
      <c r="AU400" s="71"/>
      <c r="AV400" s="71"/>
      <c r="AW400" s="71"/>
      <c r="AX400" s="71"/>
      <c r="AY400" s="71"/>
      <c r="AZ400" s="71"/>
      <c r="BA400" s="71"/>
      <c r="BB400" s="71"/>
      <c r="BC400" s="71"/>
      <c r="BD400" s="71"/>
      <c r="BE400" s="71"/>
      <c r="BF400" s="71"/>
      <c r="BG400" s="71"/>
      <c r="BH400" s="71"/>
      <c r="BI400" s="71"/>
      <c r="BJ400" s="71"/>
      <c r="BK400" s="71"/>
      <c r="BL400" s="71"/>
      <c r="BM400" s="71"/>
      <c r="BN400" s="71"/>
      <c r="BO400" s="71"/>
      <c r="BP400" s="71"/>
      <c r="BQ400" s="71"/>
      <c r="BR400" s="71"/>
      <c r="BS400" s="71"/>
      <c r="BT400" s="71"/>
      <c r="BU400" s="71"/>
      <c r="BV400" s="71"/>
      <c r="BW400" s="71"/>
      <c r="BX400" s="71"/>
      <c r="BY400" s="71"/>
      <c r="BZ400" s="71"/>
      <c r="CA400" s="71"/>
      <c r="CB400" s="71"/>
      <c r="CC400" s="71"/>
      <c r="CD400" s="71"/>
      <c r="CE400" s="71"/>
      <c r="CF400" s="71"/>
      <c r="CG400" s="71"/>
      <c r="CH400" s="71"/>
      <c r="CI400" s="71"/>
      <c r="CJ400" s="71"/>
      <c r="CK400" s="71"/>
      <c r="CL400" s="71"/>
      <c r="CM400" s="71"/>
      <c r="CN400" s="71"/>
      <c r="CO400" s="71"/>
      <c r="CP400" s="71"/>
      <c r="CQ400" s="71"/>
      <c r="CR400" s="71"/>
      <c r="CS400" s="71"/>
      <c r="CT400" s="71"/>
      <c r="CU400" s="71"/>
      <c r="CV400" s="71"/>
      <c r="CW400" s="71"/>
      <c r="CX400" s="71"/>
      <c r="CY400" s="71"/>
      <c r="CZ400" s="71"/>
      <c r="DA400" s="71"/>
      <c r="DB400" s="71"/>
      <c r="DC400" s="71"/>
      <c r="DD400" s="71"/>
      <c r="DE400" s="71"/>
      <c r="DF400" s="71"/>
      <c r="DG400" s="71"/>
      <c r="DH400" s="71"/>
      <c r="DI400" s="71"/>
      <c r="DJ400" s="71"/>
      <c r="DK400" s="71"/>
      <c r="DL400" s="71"/>
      <c r="DM400" s="71"/>
      <c r="DN400" s="71"/>
      <c r="DO400" s="71"/>
      <c r="DP400" s="71"/>
      <c r="DQ400" s="71"/>
      <c r="DR400" s="71"/>
      <c r="DS400" s="71"/>
      <c r="DT400" s="71"/>
      <c r="DU400" s="71"/>
      <c r="DV400" s="71"/>
      <c r="DW400" s="71"/>
      <c r="DX400" s="71"/>
      <c r="DY400" s="71"/>
      <c r="DZ400" s="71"/>
      <c r="EA400" s="71"/>
      <c r="EB400" s="71"/>
      <c r="EC400" s="71"/>
      <c r="ED400" s="71"/>
      <c r="EE400" s="71"/>
      <c r="EF400" s="71"/>
      <c r="EG400" s="71"/>
      <c r="EH400" s="71"/>
      <c r="EI400" s="71"/>
      <c r="EJ400" s="71"/>
      <c r="EK400" s="71"/>
      <c r="EL400" s="71"/>
      <c r="EM400" s="71"/>
      <c r="EN400" s="71"/>
      <c r="EO400" s="71"/>
      <c r="EP400" s="71"/>
      <c r="EQ400" s="71"/>
      <c r="ER400" s="71"/>
      <c r="ES400" s="71"/>
      <c r="ET400" s="71"/>
      <c r="EU400" s="71"/>
      <c r="EV400" s="71"/>
      <c r="EW400" s="71"/>
      <c r="EX400" s="71"/>
      <c r="EY400" s="71"/>
      <c r="EZ400" s="71"/>
      <c r="FA400" s="71"/>
      <c r="FB400" s="71"/>
      <c r="FC400" s="71"/>
      <c r="FD400" s="71"/>
      <c r="FE400" s="71"/>
      <c r="FF400" s="71"/>
      <c r="FG400" s="71"/>
      <c r="FH400" s="71"/>
      <c r="FI400" s="71"/>
      <c r="FJ400" s="71"/>
      <c r="FK400" s="71"/>
      <c r="FL400" s="71"/>
      <c r="FM400" s="71"/>
      <c r="FN400" s="71"/>
      <c r="FO400" s="71"/>
      <c r="FP400" s="71"/>
      <c r="FQ400" s="71"/>
      <c r="FR400" s="71"/>
      <c r="FS400" s="71"/>
      <c r="FT400" s="71"/>
      <c r="FU400" s="71"/>
      <c r="FV400" s="71"/>
      <c r="FW400" s="71"/>
      <c r="FX400" s="71"/>
      <c r="FY400" s="71"/>
      <c r="FZ400" s="71"/>
      <c r="GA400" s="71"/>
      <c r="GB400" s="71"/>
      <c r="GC400" s="71"/>
      <c r="GD400" s="71"/>
      <c r="GE400" s="71"/>
      <c r="GF400" s="71"/>
      <c r="GG400" s="71"/>
      <c r="GH400" s="71"/>
      <c r="GI400" s="71"/>
      <c r="GJ400" s="71"/>
      <c r="GK400" s="71"/>
      <c r="GL400" s="71"/>
      <c r="GM400" s="71"/>
      <c r="GN400" s="71"/>
      <c r="GO400" s="71"/>
      <c r="GP400" s="71"/>
      <c r="GQ400" s="71"/>
      <c r="GR400" s="71"/>
      <c r="GS400" s="71"/>
      <c r="GT400" s="71"/>
      <c r="GU400" s="71"/>
      <c r="GV400" s="71"/>
      <c r="GW400" s="71"/>
      <c r="GX400" s="71"/>
      <c r="GY400" s="71"/>
      <c r="GZ400" s="71"/>
      <c r="HA400" s="71"/>
      <c r="HB400" s="71"/>
      <c r="HC400" s="71"/>
      <c r="HD400" s="71"/>
      <c r="HE400" s="71"/>
      <c r="HF400" s="71"/>
      <c r="HG400" s="71"/>
      <c r="HH400" s="71"/>
      <c r="HI400" s="71"/>
      <c r="HJ400" s="71"/>
      <c r="HK400" s="71"/>
      <c r="HL400" s="71"/>
      <c r="HM400" s="71"/>
      <c r="HN400" s="71"/>
      <c r="HO400" s="71"/>
      <c r="HP400" s="71"/>
      <c r="HQ400" s="71"/>
      <c r="HR400" s="71"/>
      <c r="HS400" s="71"/>
      <c r="HT400" s="71"/>
      <c r="HU400" s="71"/>
      <c r="HV400" s="71"/>
      <c r="HW400" s="71"/>
      <c r="HX400" s="71"/>
      <c r="HY400" s="71"/>
      <c r="HZ400" s="71"/>
      <c r="IA400" s="71"/>
      <c r="IB400" s="71"/>
      <c r="IC400" s="71"/>
      <c r="ID400" s="71"/>
      <c r="IE400" s="71"/>
      <c r="IF400" s="71"/>
      <c r="IG400" s="71"/>
      <c r="IH400" s="71"/>
      <c r="II400" s="71"/>
      <c r="IJ400" s="71"/>
      <c r="IK400" s="71"/>
      <c r="IL400" s="71"/>
      <c r="IM400" s="71"/>
      <c r="IN400" s="71"/>
      <c r="IO400" s="71"/>
      <c r="IP400" s="71"/>
      <c r="IQ400" s="71"/>
    </row>
    <row r="401" spans="1:251" s="235" customFormat="1" ht="13" customHeight="1">
      <c r="A401" s="213" t="s">
        <v>395</v>
      </c>
      <c r="B401" s="231" t="s">
        <v>174</v>
      </c>
      <c r="C401" s="6">
        <v>1972</v>
      </c>
      <c r="D401" s="201" t="s">
        <v>268</v>
      </c>
      <c r="E401" s="200" t="s">
        <v>382</v>
      </c>
      <c r="F401" s="6">
        <v>250426</v>
      </c>
      <c r="G401" s="8"/>
      <c r="H401" s="107"/>
      <c r="I401" s="107"/>
      <c r="J401" s="107"/>
      <c r="K401" s="8" t="s">
        <v>128</v>
      </c>
      <c r="L401" s="231" t="s">
        <v>202</v>
      </c>
      <c r="M401" s="10" t="s">
        <v>380</v>
      </c>
      <c r="N401" s="201" t="s">
        <v>361</v>
      </c>
      <c r="O401" s="201" t="s">
        <v>166</v>
      </c>
      <c r="P401" s="8" t="s">
        <v>180</v>
      </c>
      <c r="Q401" s="9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1"/>
      <c r="AD401" s="71"/>
      <c r="AE401" s="71"/>
      <c r="AF401" s="71"/>
      <c r="AG401" s="71"/>
      <c r="AH401" s="71"/>
      <c r="AI401" s="71"/>
      <c r="AJ401" s="71"/>
      <c r="AK401" s="71"/>
      <c r="AL401" s="71"/>
      <c r="AM401" s="71"/>
      <c r="AN401" s="71"/>
      <c r="AO401" s="71"/>
      <c r="AP401" s="71"/>
      <c r="AQ401" s="71"/>
      <c r="AR401" s="71"/>
      <c r="AS401" s="71"/>
      <c r="AT401" s="71"/>
      <c r="AU401" s="71"/>
      <c r="AV401" s="71"/>
      <c r="AW401" s="71"/>
      <c r="AX401" s="71"/>
      <c r="AY401" s="71"/>
      <c r="AZ401" s="71"/>
      <c r="BA401" s="71"/>
      <c r="BB401" s="71"/>
      <c r="BC401" s="71"/>
      <c r="BD401" s="71"/>
      <c r="BE401" s="71"/>
      <c r="BF401" s="71"/>
      <c r="BG401" s="71"/>
      <c r="BH401" s="71"/>
      <c r="BI401" s="71"/>
      <c r="BJ401" s="71"/>
      <c r="BK401" s="71"/>
      <c r="BL401" s="71"/>
      <c r="BM401" s="71"/>
      <c r="BN401" s="71"/>
      <c r="BO401" s="71"/>
      <c r="BP401" s="71"/>
      <c r="BQ401" s="71"/>
      <c r="BR401" s="71"/>
      <c r="BS401" s="71"/>
      <c r="BT401" s="71"/>
      <c r="BU401" s="71"/>
      <c r="BV401" s="71"/>
      <c r="BW401" s="71"/>
      <c r="BX401" s="71"/>
      <c r="BY401" s="71"/>
      <c r="BZ401" s="71"/>
      <c r="CA401" s="71"/>
      <c r="CB401" s="71"/>
      <c r="CC401" s="71"/>
      <c r="CD401" s="71"/>
      <c r="CE401" s="71"/>
      <c r="CF401" s="71"/>
      <c r="CG401" s="71"/>
      <c r="CH401" s="71"/>
      <c r="CI401" s="71"/>
      <c r="CJ401" s="71"/>
      <c r="CK401" s="71"/>
      <c r="CL401" s="71"/>
      <c r="CM401" s="71"/>
      <c r="CN401" s="71"/>
      <c r="CO401" s="71"/>
      <c r="CP401" s="71"/>
      <c r="CQ401" s="71"/>
      <c r="CR401" s="71"/>
      <c r="CS401" s="71"/>
      <c r="CT401" s="71"/>
      <c r="CU401" s="71"/>
      <c r="CV401" s="71"/>
      <c r="CW401" s="71"/>
      <c r="CX401" s="71"/>
      <c r="CY401" s="71"/>
      <c r="CZ401" s="71"/>
      <c r="DA401" s="71"/>
      <c r="DB401" s="71"/>
      <c r="DC401" s="71"/>
      <c r="DD401" s="71"/>
      <c r="DE401" s="71"/>
      <c r="DF401" s="71"/>
      <c r="DG401" s="71"/>
      <c r="DH401" s="71"/>
      <c r="DI401" s="71"/>
      <c r="DJ401" s="71"/>
      <c r="DK401" s="71"/>
      <c r="DL401" s="71"/>
      <c r="DM401" s="71"/>
      <c r="DN401" s="71"/>
      <c r="DO401" s="71"/>
      <c r="DP401" s="71"/>
      <c r="DQ401" s="71"/>
      <c r="DR401" s="71"/>
      <c r="DS401" s="71"/>
      <c r="DT401" s="71"/>
      <c r="DU401" s="71"/>
      <c r="DV401" s="71"/>
      <c r="DW401" s="71"/>
      <c r="DX401" s="71"/>
      <c r="DY401" s="71"/>
      <c r="DZ401" s="71"/>
      <c r="EA401" s="71"/>
      <c r="EB401" s="71"/>
      <c r="EC401" s="71"/>
      <c r="ED401" s="71"/>
      <c r="EE401" s="71"/>
      <c r="EF401" s="71"/>
      <c r="EG401" s="71"/>
      <c r="EH401" s="71"/>
      <c r="EI401" s="71"/>
      <c r="EJ401" s="71"/>
      <c r="EK401" s="71"/>
      <c r="EL401" s="71"/>
      <c r="EM401" s="71"/>
      <c r="EN401" s="71"/>
      <c r="EO401" s="71"/>
      <c r="EP401" s="71"/>
      <c r="EQ401" s="71"/>
      <c r="ER401" s="71"/>
      <c r="ES401" s="71"/>
      <c r="ET401" s="71"/>
      <c r="EU401" s="71"/>
      <c r="EV401" s="71"/>
      <c r="EW401" s="71"/>
      <c r="EX401" s="71"/>
      <c r="EY401" s="71"/>
      <c r="EZ401" s="71"/>
      <c r="FA401" s="71"/>
      <c r="FB401" s="71"/>
      <c r="FC401" s="71"/>
      <c r="FD401" s="71"/>
      <c r="FE401" s="71"/>
      <c r="FF401" s="71"/>
      <c r="FG401" s="71"/>
      <c r="FH401" s="71"/>
      <c r="FI401" s="71"/>
      <c r="FJ401" s="71"/>
      <c r="FK401" s="71"/>
      <c r="FL401" s="71"/>
      <c r="FM401" s="71"/>
      <c r="FN401" s="71"/>
      <c r="FO401" s="71"/>
      <c r="FP401" s="71"/>
      <c r="FQ401" s="71"/>
      <c r="FR401" s="71"/>
      <c r="FS401" s="71"/>
      <c r="FT401" s="71"/>
      <c r="FU401" s="71"/>
      <c r="FV401" s="71"/>
      <c r="FW401" s="71"/>
      <c r="FX401" s="71"/>
      <c r="FY401" s="71"/>
      <c r="FZ401" s="71"/>
      <c r="GA401" s="71"/>
      <c r="GB401" s="71"/>
      <c r="GC401" s="71"/>
      <c r="GD401" s="71"/>
      <c r="GE401" s="71"/>
      <c r="GF401" s="71"/>
      <c r="GG401" s="71"/>
      <c r="GH401" s="71"/>
      <c r="GI401" s="71"/>
      <c r="GJ401" s="71"/>
      <c r="GK401" s="71"/>
      <c r="GL401" s="71"/>
      <c r="GM401" s="71"/>
      <c r="GN401" s="71"/>
      <c r="GO401" s="71"/>
      <c r="GP401" s="71"/>
      <c r="GQ401" s="71"/>
      <c r="GR401" s="71"/>
      <c r="GS401" s="71"/>
      <c r="GT401" s="71"/>
      <c r="GU401" s="71"/>
      <c r="GV401" s="71"/>
      <c r="GW401" s="71"/>
      <c r="GX401" s="71"/>
      <c r="GY401" s="71"/>
      <c r="GZ401" s="71"/>
      <c r="HA401" s="71"/>
      <c r="HB401" s="71"/>
      <c r="HC401" s="71"/>
      <c r="HD401" s="71"/>
      <c r="HE401" s="71"/>
      <c r="HF401" s="71"/>
      <c r="HG401" s="71"/>
      <c r="HH401" s="71"/>
      <c r="HI401" s="71"/>
      <c r="HJ401" s="71"/>
      <c r="HK401" s="71"/>
      <c r="HL401" s="71"/>
      <c r="HM401" s="71"/>
      <c r="HN401" s="71"/>
      <c r="HO401" s="71"/>
      <c r="HP401" s="71"/>
      <c r="HQ401" s="71"/>
      <c r="HR401" s="71"/>
      <c r="HS401" s="71"/>
      <c r="HT401" s="71"/>
      <c r="HU401" s="71"/>
      <c r="HV401" s="71"/>
      <c r="HW401" s="71"/>
      <c r="HX401" s="71"/>
      <c r="HY401" s="71"/>
      <c r="HZ401" s="71"/>
      <c r="IA401" s="71"/>
      <c r="IB401" s="71"/>
      <c r="IC401" s="71"/>
      <c r="ID401" s="71"/>
      <c r="IE401" s="71"/>
      <c r="IF401" s="71"/>
      <c r="IG401" s="71"/>
      <c r="IH401" s="71"/>
      <c r="II401" s="71"/>
      <c r="IJ401" s="71"/>
      <c r="IK401" s="71"/>
      <c r="IL401" s="71"/>
      <c r="IM401" s="71"/>
      <c r="IN401" s="71"/>
      <c r="IO401" s="71"/>
      <c r="IP401" s="71"/>
      <c r="IQ401" s="71"/>
    </row>
    <row r="402" spans="1:251" s="235" customFormat="1" ht="13" customHeight="1">
      <c r="A402" s="8" t="s">
        <v>406</v>
      </c>
      <c r="B402" s="8" t="s">
        <v>405</v>
      </c>
      <c r="C402" s="6">
        <v>1998</v>
      </c>
      <c r="D402" s="201" t="s">
        <v>268</v>
      </c>
      <c r="E402" s="200" t="s">
        <v>382</v>
      </c>
      <c r="F402" s="6">
        <v>250426</v>
      </c>
      <c r="G402" s="8"/>
      <c r="H402" s="107"/>
      <c r="I402" s="107"/>
      <c r="J402" s="107"/>
      <c r="K402" s="8" t="s">
        <v>128</v>
      </c>
      <c r="L402" s="200" t="s">
        <v>130</v>
      </c>
      <c r="M402" s="10" t="s">
        <v>380</v>
      </c>
      <c r="N402" s="202" t="s">
        <v>358</v>
      </c>
      <c r="O402" s="203" t="s">
        <v>166</v>
      </c>
      <c r="P402" s="8" t="s">
        <v>180</v>
      </c>
      <c r="Q402" s="9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1"/>
      <c r="AD402" s="71"/>
      <c r="AE402" s="71"/>
      <c r="AF402" s="71"/>
      <c r="AG402" s="71"/>
      <c r="AH402" s="71"/>
      <c r="AI402" s="71"/>
      <c r="AJ402" s="71"/>
      <c r="AK402" s="71"/>
      <c r="AL402" s="71"/>
      <c r="AM402" s="71"/>
      <c r="AN402" s="71"/>
      <c r="AO402" s="71"/>
      <c r="AP402" s="71"/>
      <c r="AQ402" s="71"/>
      <c r="AR402" s="71"/>
      <c r="AS402" s="71"/>
      <c r="AT402" s="71"/>
      <c r="AU402" s="71"/>
      <c r="AV402" s="71"/>
      <c r="AW402" s="71"/>
      <c r="AX402" s="71"/>
      <c r="AY402" s="71"/>
      <c r="AZ402" s="71"/>
      <c r="BA402" s="71"/>
      <c r="BB402" s="71"/>
      <c r="BC402" s="71"/>
      <c r="BD402" s="71"/>
      <c r="BE402" s="71"/>
      <c r="BF402" s="71"/>
      <c r="BG402" s="71"/>
      <c r="BH402" s="71"/>
      <c r="BI402" s="71"/>
      <c r="BJ402" s="71"/>
      <c r="BK402" s="71"/>
      <c r="BL402" s="71"/>
      <c r="BM402" s="71"/>
      <c r="BN402" s="71"/>
      <c r="BO402" s="71"/>
      <c r="BP402" s="71"/>
      <c r="BQ402" s="71"/>
      <c r="BR402" s="71"/>
      <c r="BS402" s="71"/>
      <c r="BT402" s="71"/>
      <c r="BU402" s="71"/>
      <c r="BV402" s="71"/>
      <c r="BW402" s="71"/>
      <c r="BX402" s="71"/>
      <c r="BY402" s="71"/>
      <c r="BZ402" s="71"/>
      <c r="CA402" s="71"/>
      <c r="CB402" s="71"/>
      <c r="CC402" s="71"/>
      <c r="CD402" s="71"/>
      <c r="CE402" s="71"/>
      <c r="CF402" s="71"/>
      <c r="CG402" s="71"/>
      <c r="CH402" s="71"/>
      <c r="CI402" s="71"/>
      <c r="CJ402" s="71"/>
      <c r="CK402" s="71"/>
      <c r="CL402" s="71"/>
      <c r="CM402" s="71"/>
      <c r="CN402" s="71"/>
      <c r="CO402" s="71"/>
      <c r="CP402" s="71"/>
      <c r="CQ402" s="71"/>
      <c r="CR402" s="71"/>
      <c r="CS402" s="71"/>
      <c r="CT402" s="71"/>
      <c r="CU402" s="71"/>
      <c r="CV402" s="71"/>
      <c r="CW402" s="71"/>
      <c r="CX402" s="71"/>
      <c r="CY402" s="71"/>
      <c r="CZ402" s="71"/>
      <c r="DA402" s="71"/>
      <c r="DB402" s="71"/>
      <c r="DC402" s="71"/>
      <c r="DD402" s="71"/>
      <c r="DE402" s="71"/>
      <c r="DF402" s="71"/>
      <c r="DG402" s="71"/>
      <c r="DH402" s="71"/>
      <c r="DI402" s="71"/>
      <c r="DJ402" s="71"/>
      <c r="DK402" s="71"/>
      <c r="DL402" s="71"/>
      <c r="DM402" s="71"/>
      <c r="DN402" s="71"/>
      <c r="DO402" s="71"/>
      <c r="DP402" s="71"/>
      <c r="DQ402" s="71"/>
      <c r="DR402" s="71"/>
      <c r="DS402" s="71"/>
      <c r="DT402" s="71"/>
      <c r="DU402" s="71"/>
      <c r="DV402" s="71"/>
      <c r="DW402" s="71"/>
      <c r="DX402" s="71"/>
      <c r="DY402" s="71"/>
      <c r="DZ402" s="71"/>
      <c r="EA402" s="71"/>
      <c r="EB402" s="71"/>
      <c r="EC402" s="71"/>
      <c r="ED402" s="71"/>
      <c r="EE402" s="71"/>
      <c r="EF402" s="71"/>
      <c r="EG402" s="71"/>
      <c r="EH402" s="71"/>
      <c r="EI402" s="71"/>
      <c r="EJ402" s="71"/>
      <c r="EK402" s="71"/>
      <c r="EL402" s="71"/>
      <c r="EM402" s="71"/>
      <c r="EN402" s="71"/>
      <c r="EO402" s="71"/>
      <c r="EP402" s="71"/>
      <c r="EQ402" s="71"/>
      <c r="ER402" s="71"/>
      <c r="ES402" s="71"/>
      <c r="ET402" s="71"/>
      <c r="EU402" s="71"/>
      <c r="EV402" s="71"/>
      <c r="EW402" s="71"/>
      <c r="EX402" s="71"/>
      <c r="EY402" s="71"/>
      <c r="EZ402" s="71"/>
      <c r="FA402" s="71"/>
      <c r="FB402" s="71"/>
      <c r="FC402" s="71"/>
      <c r="FD402" s="71"/>
      <c r="FE402" s="71"/>
      <c r="FF402" s="71"/>
      <c r="FG402" s="71"/>
      <c r="FH402" s="71"/>
      <c r="FI402" s="71"/>
      <c r="FJ402" s="71"/>
      <c r="FK402" s="71"/>
      <c r="FL402" s="71"/>
      <c r="FM402" s="71"/>
      <c r="FN402" s="71"/>
      <c r="FO402" s="71"/>
      <c r="FP402" s="71"/>
      <c r="FQ402" s="71"/>
      <c r="FR402" s="71"/>
      <c r="FS402" s="71"/>
      <c r="FT402" s="71"/>
      <c r="FU402" s="71"/>
      <c r="FV402" s="71"/>
      <c r="FW402" s="71"/>
      <c r="FX402" s="71"/>
      <c r="FY402" s="71"/>
      <c r="FZ402" s="71"/>
      <c r="GA402" s="71"/>
      <c r="GB402" s="71"/>
      <c r="GC402" s="71"/>
      <c r="GD402" s="71"/>
      <c r="GE402" s="71"/>
      <c r="GF402" s="71"/>
      <c r="GG402" s="71"/>
      <c r="GH402" s="71"/>
      <c r="GI402" s="71"/>
      <c r="GJ402" s="71"/>
      <c r="GK402" s="71"/>
      <c r="GL402" s="71"/>
      <c r="GM402" s="71"/>
      <c r="GN402" s="71"/>
      <c r="GO402" s="71"/>
      <c r="GP402" s="71"/>
      <c r="GQ402" s="71"/>
      <c r="GR402" s="71"/>
      <c r="GS402" s="71"/>
      <c r="GT402" s="71"/>
      <c r="GU402" s="71"/>
      <c r="GV402" s="71"/>
      <c r="GW402" s="71"/>
      <c r="GX402" s="71"/>
      <c r="GY402" s="71"/>
      <c r="GZ402" s="71"/>
      <c r="HA402" s="71"/>
      <c r="HB402" s="71"/>
      <c r="HC402" s="71"/>
      <c r="HD402" s="71"/>
      <c r="HE402" s="71"/>
      <c r="HF402" s="71"/>
      <c r="HG402" s="71"/>
      <c r="HH402" s="71"/>
      <c r="HI402" s="71"/>
      <c r="HJ402" s="71"/>
      <c r="HK402" s="71"/>
      <c r="HL402" s="71"/>
      <c r="HM402" s="71"/>
      <c r="HN402" s="71"/>
      <c r="HO402" s="71"/>
      <c r="HP402" s="71"/>
      <c r="HQ402" s="71"/>
      <c r="HR402" s="71"/>
      <c r="HS402" s="71"/>
      <c r="HT402" s="71"/>
      <c r="HU402" s="71"/>
      <c r="HV402" s="71"/>
      <c r="HW402" s="71"/>
      <c r="HX402" s="71"/>
      <c r="HY402" s="71"/>
      <c r="HZ402" s="71"/>
      <c r="IA402" s="71"/>
      <c r="IB402" s="71"/>
      <c r="IC402" s="71"/>
      <c r="ID402" s="71"/>
      <c r="IE402" s="71"/>
      <c r="IF402" s="71"/>
      <c r="IG402" s="71"/>
      <c r="IH402" s="71"/>
      <c r="II402" s="71"/>
      <c r="IJ402" s="71"/>
      <c r="IK402" s="71"/>
      <c r="IL402" s="71"/>
      <c r="IM402" s="71"/>
      <c r="IN402" s="71"/>
      <c r="IO402" s="71"/>
      <c r="IP402" s="71"/>
      <c r="IQ402" s="71"/>
    </row>
    <row r="403" spans="1:251">
      <c r="A403" s="8" t="s">
        <v>1035</v>
      </c>
      <c r="B403" s="8" t="s">
        <v>1036</v>
      </c>
      <c r="D403" s="8" t="s">
        <v>268</v>
      </c>
      <c r="E403" s="200" t="s">
        <v>1020</v>
      </c>
      <c r="F403" s="6">
        <v>251004</v>
      </c>
      <c r="K403" s="8" t="s">
        <v>129</v>
      </c>
      <c r="L403" s="200" t="s">
        <v>1026</v>
      </c>
      <c r="M403" s="10" t="s">
        <v>380</v>
      </c>
    </row>
    <row r="404" spans="1:251">
      <c r="A404" s="8" t="s">
        <v>1037</v>
      </c>
      <c r="B404" s="8" t="s">
        <v>345</v>
      </c>
      <c r="D404" s="8" t="s">
        <v>268</v>
      </c>
      <c r="E404" s="200" t="s">
        <v>1020</v>
      </c>
      <c r="F404" s="6">
        <v>251004</v>
      </c>
      <c r="K404" s="8" t="s">
        <v>128</v>
      </c>
      <c r="L404" s="200" t="s">
        <v>1026</v>
      </c>
      <c r="M404" s="10" t="s">
        <v>380</v>
      </c>
    </row>
    <row r="405" spans="1:251">
      <c r="A405" s="8" t="s">
        <v>395</v>
      </c>
      <c r="B405" s="8" t="s">
        <v>114</v>
      </c>
      <c r="D405" s="8" t="s">
        <v>268</v>
      </c>
      <c r="E405" s="200" t="s">
        <v>1020</v>
      </c>
      <c r="F405" s="6">
        <v>251004</v>
      </c>
      <c r="K405" s="8" t="s">
        <v>128</v>
      </c>
      <c r="L405" s="200" t="s">
        <v>1026</v>
      </c>
      <c r="M405" s="10" t="s">
        <v>380</v>
      </c>
    </row>
    <row r="406" spans="1:251">
      <c r="A406" s="8" t="s">
        <v>1049</v>
      </c>
      <c r="B406" s="8" t="s">
        <v>1053</v>
      </c>
      <c r="D406" s="8" t="s">
        <v>268</v>
      </c>
      <c r="E406" s="200" t="s">
        <v>1020</v>
      </c>
      <c r="F406" s="6">
        <v>251004</v>
      </c>
      <c r="K406" s="8" t="s">
        <v>128</v>
      </c>
      <c r="L406" s="200" t="s">
        <v>1026</v>
      </c>
      <c r="M406" s="10" t="s">
        <v>380</v>
      </c>
    </row>
    <row r="407" spans="1:251">
      <c r="A407" s="8" t="s">
        <v>1050</v>
      </c>
      <c r="B407" s="8" t="s">
        <v>1055</v>
      </c>
      <c r="D407" s="8" t="s">
        <v>268</v>
      </c>
      <c r="E407" s="200" t="s">
        <v>1020</v>
      </c>
      <c r="F407" s="6">
        <v>251004</v>
      </c>
      <c r="K407" s="8" t="s">
        <v>128</v>
      </c>
      <c r="L407" s="200" t="s">
        <v>1026</v>
      </c>
      <c r="M407" s="10" t="s">
        <v>380</v>
      </c>
    </row>
    <row r="408" spans="1:251">
      <c r="A408" s="8" t="s">
        <v>1052</v>
      </c>
      <c r="B408" s="8" t="s">
        <v>1054</v>
      </c>
      <c r="D408" s="8" t="s">
        <v>268</v>
      </c>
      <c r="E408" s="200" t="s">
        <v>1020</v>
      </c>
      <c r="F408" s="6">
        <v>251004</v>
      </c>
      <c r="K408" s="8" t="s">
        <v>128</v>
      </c>
      <c r="L408" s="200" t="s">
        <v>1026</v>
      </c>
      <c r="M408" s="10" t="s">
        <v>380</v>
      </c>
    </row>
    <row r="409" spans="1:251">
      <c r="A409" s="8" t="s">
        <v>1051</v>
      </c>
      <c r="B409" s="8" t="s">
        <v>1056</v>
      </c>
      <c r="D409" s="8" t="s">
        <v>268</v>
      </c>
      <c r="E409" s="200" t="s">
        <v>1020</v>
      </c>
      <c r="F409" s="6">
        <v>251004</v>
      </c>
      <c r="K409" s="8" t="s">
        <v>128</v>
      </c>
      <c r="L409" s="200" t="s">
        <v>1026</v>
      </c>
      <c r="M409" s="10" t="s">
        <v>380</v>
      </c>
    </row>
    <row r="410" spans="1:251" s="235" customFormat="1" ht="13" customHeight="1">
      <c r="A410" s="8"/>
      <c r="B410" s="8"/>
      <c r="C410" s="6"/>
      <c r="D410" s="201"/>
      <c r="E410" s="200"/>
      <c r="F410" s="6"/>
      <c r="G410" s="8"/>
      <c r="H410" s="107"/>
      <c r="I410" s="107"/>
      <c r="J410" s="107"/>
      <c r="K410" s="8"/>
      <c r="L410" s="200"/>
      <c r="M410" s="10"/>
      <c r="N410" s="202"/>
      <c r="O410" s="203"/>
      <c r="P410" s="8"/>
      <c r="Q410" s="9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1"/>
      <c r="AD410" s="71"/>
      <c r="AE410" s="71"/>
      <c r="AF410" s="71"/>
      <c r="AG410" s="71"/>
      <c r="AH410" s="71"/>
      <c r="AI410" s="71"/>
      <c r="AJ410" s="71"/>
      <c r="AK410" s="71"/>
      <c r="AL410" s="71"/>
      <c r="AM410" s="71"/>
      <c r="AN410" s="71"/>
      <c r="AO410" s="71"/>
      <c r="AP410" s="71"/>
      <c r="AQ410" s="71"/>
      <c r="AR410" s="71"/>
      <c r="AS410" s="71"/>
      <c r="AT410" s="71"/>
      <c r="AU410" s="71"/>
      <c r="AV410" s="71"/>
      <c r="AW410" s="71"/>
      <c r="AX410" s="71"/>
      <c r="AY410" s="71"/>
      <c r="AZ410" s="71"/>
      <c r="BA410" s="71"/>
      <c r="BB410" s="71"/>
      <c r="BC410" s="71"/>
      <c r="BD410" s="71"/>
      <c r="BE410" s="71"/>
      <c r="BF410" s="71"/>
      <c r="BG410" s="71"/>
      <c r="BH410" s="71"/>
      <c r="BI410" s="71"/>
      <c r="BJ410" s="71"/>
      <c r="BK410" s="71"/>
      <c r="BL410" s="71"/>
      <c r="BM410" s="71"/>
      <c r="BN410" s="71"/>
      <c r="BO410" s="71"/>
      <c r="BP410" s="71"/>
      <c r="BQ410" s="71"/>
      <c r="BR410" s="71"/>
      <c r="BS410" s="71"/>
      <c r="BT410" s="71"/>
      <c r="BU410" s="71"/>
      <c r="BV410" s="71"/>
      <c r="BW410" s="71"/>
      <c r="BX410" s="71"/>
      <c r="BY410" s="71"/>
      <c r="BZ410" s="71"/>
      <c r="CA410" s="71"/>
      <c r="CB410" s="71"/>
      <c r="CC410" s="71"/>
      <c r="CD410" s="71"/>
      <c r="CE410" s="71"/>
      <c r="CF410" s="71"/>
      <c r="CG410" s="71"/>
      <c r="CH410" s="71"/>
      <c r="CI410" s="71"/>
      <c r="CJ410" s="71"/>
      <c r="CK410" s="71"/>
      <c r="CL410" s="71"/>
      <c r="CM410" s="71"/>
      <c r="CN410" s="71"/>
      <c r="CO410" s="71"/>
      <c r="CP410" s="71"/>
      <c r="CQ410" s="71"/>
      <c r="CR410" s="71"/>
      <c r="CS410" s="71"/>
      <c r="CT410" s="71"/>
      <c r="CU410" s="71"/>
      <c r="CV410" s="71"/>
      <c r="CW410" s="71"/>
      <c r="CX410" s="71"/>
      <c r="CY410" s="71"/>
      <c r="CZ410" s="71"/>
      <c r="DA410" s="71"/>
      <c r="DB410" s="71"/>
      <c r="DC410" s="71"/>
      <c r="DD410" s="71"/>
      <c r="DE410" s="71"/>
      <c r="DF410" s="71"/>
      <c r="DG410" s="71"/>
      <c r="DH410" s="71"/>
      <c r="DI410" s="71"/>
      <c r="DJ410" s="71"/>
      <c r="DK410" s="71"/>
      <c r="DL410" s="71"/>
      <c r="DM410" s="71"/>
      <c r="DN410" s="71"/>
      <c r="DO410" s="71"/>
      <c r="DP410" s="71"/>
      <c r="DQ410" s="71"/>
      <c r="DR410" s="71"/>
      <c r="DS410" s="71"/>
      <c r="DT410" s="71"/>
      <c r="DU410" s="71"/>
      <c r="DV410" s="71"/>
      <c r="DW410" s="71"/>
      <c r="DX410" s="71"/>
      <c r="DY410" s="71"/>
      <c r="DZ410" s="71"/>
      <c r="EA410" s="71"/>
      <c r="EB410" s="71"/>
      <c r="EC410" s="71"/>
      <c r="ED410" s="71"/>
      <c r="EE410" s="71"/>
      <c r="EF410" s="71"/>
      <c r="EG410" s="71"/>
      <c r="EH410" s="71"/>
      <c r="EI410" s="71"/>
      <c r="EJ410" s="71"/>
      <c r="EK410" s="71"/>
      <c r="EL410" s="71"/>
      <c r="EM410" s="71"/>
      <c r="EN410" s="71"/>
      <c r="EO410" s="71"/>
      <c r="EP410" s="71"/>
      <c r="EQ410" s="71"/>
      <c r="ER410" s="71"/>
      <c r="ES410" s="71"/>
      <c r="ET410" s="71"/>
      <c r="EU410" s="71"/>
      <c r="EV410" s="71"/>
      <c r="EW410" s="71"/>
      <c r="EX410" s="71"/>
      <c r="EY410" s="71"/>
      <c r="EZ410" s="71"/>
      <c r="FA410" s="71"/>
      <c r="FB410" s="71"/>
      <c r="FC410" s="71"/>
      <c r="FD410" s="71"/>
      <c r="FE410" s="71"/>
      <c r="FF410" s="71"/>
      <c r="FG410" s="71"/>
      <c r="FH410" s="71"/>
      <c r="FI410" s="71"/>
      <c r="FJ410" s="71"/>
      <c r="FK410" s="71"/>
      <c r="FL410" s="71"/>
      <c r="FM410" s="71"/>
      <c r="FN410" s="71"/>
      <c r="FO410" s="71"/>
      <c r="FP410" s="71"/>
      <c r="FQ410" s="71"/>
      <c r="FR410" s="71"/>
      <c r="FS410" s="71"/>
      <c r="FT410" s="71"/>
      <c r="FU410" s="71"/>
      <c r="FV410" s="71"/>
      <c r="FW410" s="71"/>
      <c r="FX410" s="71"/>
      <c r="FY410" s="71"/>
      <c r="FZ410" s="71"/>
      <c r="GA410" s="71"/>
      <c r="GB410" s="71"/>
      <c r="GC410" s="71"/>
      <c r="GD410" s="71"/>
      <c r="GE410" s="71"/>
      <c r="GF410" s="71"/>
      <c r="GG410" s="71"/>
      <c r="GH410" s="71"/>
      <c r="GI410" s="71"/>
      <c r="GJ410" s="71"/>
      <c r="GK410" s="71"/>
      <c r="GL410" s="71"/>
      <c r="GM410" s="71"/>
      <c r="GN410" s="71"/>
      <c r="GO410" s="71"/>
      <c r="GP410" s="71"/>
      <c r="GQ410" s="71"/>
      <c r="GR410" s="71"/>
      <c r="GS410" s="71"/>
      <c r="GT410" s="71"/>
      <c r="GU410" s="71"/>
      <c r="GV410" s="71"/>
      <c r="GW410" s="71"/>
      <c r="GX410" s="71"/>
      <c r="GY410" s="71"/>
      <c r="GZ410" s="71"/>
      <c r="HA410" s="71"/>
      <c r="HB410" s="71"/>
      <c r="HC410" s="71"/>
      <c r="HD410" s="71"/>
      <c r="HE410" s="71"/>
      <c r="HF410" s="71"/>
      <c r="HG410" s="71"/>
      <c r="HH410" s="71"/>
      <c r="HI410" s="71"/>
      <c r="HJ410" s="71"/>
      <c r="HK410" s="71"/>
      <c r="HL410" s="71"/>
      <c r="HM410" s="71"/>
      <c r="HN410" s="71"/>
      <c r="HO410" s="71"/>
      <c r="HP410" s="71"/>
      <c r="HQ410" s="71"/>
      <c r="HR410" s="71"/>
      <c r="HS410" s="71"/>
      <c r="HT410" s="71"/>
      <c r="HU410" s="71"/>
      <c r="HV410" s="71"/>
      <c r="HW410" s="71"/>
      <c r="HX410" s="71"/>
      <c r="HY410" s="71"/>
      <c r="HZ410" s="71"/>
      <c r="IA410" s="71"/>
      <c r="IB410" s="71"/>
      <c r="IC410" s="71"/>
      <c r="ID410" s="71"/>
      <c r="IE410" s="71"/>
      <c r="IF410" s="71"/>
      <c r="IG410" s="71"/>
      <c r="IH410" s="71"/>
      <c r="II410" s="71"/>
      <c r="IJ410" s="71"/>
      <c r="IK410" s="71"/>
      <c r="IL410" s="71"/>
      <c r="IM410" s="71"/>
      <c r="IN410" s="71"/>
      <c r="IO410" s="71"/>
      <c r="IP410" s="71"/>
      <c r="IQ410" s="71"/>
    </row>
    <row r="411" spans="1:251" s="235" customFormat="1" ht="13" customHeight="1">
      <c r="A411" s="8"/>
      <c r="B411" s="8"/>
      <c r="C411" s="6"/>
      <c r="D411" s="201"/>
      <c r="E411" s="200"/>
      <c r="F411" s="6"/>
      <c r="G411" s="8"/>
      <c r="H411" s="107"/>
      <c r="I411" s="107"/>
      <c r="J411" s="107"/>
      <c r="K411" s="8"/>
      <c r="L411" s="200"/>
      <c r="M411" s="10"/>
      <c r="N411" s="202"/>
      <c r="O411" s="203"/>
      <c r="P411" s="8"/>
      <c r="Q411" s="9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71"/>
      <c r="AD411" s="71"/>
      <c r="AE411" s="71"/>
      <c r="AF411" s="71"/>
      <c r="AG411" s="71"/>
      <c r="AH411" s="71"/>
      <c r="AI411" s="71"/>
      <c r="AJ411" s="71"/>
      <c r="AK411" s="71"/>
      <c r="AL411" s="71"/>
      <c r="AM411" s="71"/>
      <c r="AN411" s="71"/>
      <c r="AO411" s="71"/>
      <c r="AP411" s="71"/>
      <c r="AQ411" s="71"/>
      <c r="AR411" s="71"/>
      <c r="AS411" s="71"/>
      <c r="AT411" s="71"/>
      <c r="AU411" s="71"/>
      <c r="AV411" s="71"/>
      <c r="AW411" s="71"/>
      <c r="AX411" s="71"/>
      <c r="AY411" s="71"/>
      <c r="AZ411" s="71"/>
      <c r="BA411" s="71"/>
      <c r="BB411" s="71"/>
      <c r="BC411" s="71"/>
      <c r="BD411" s="71"/>
      <c r="BE411" s="71"/>
      <c r="BF411" s="71"/>
      <c r="BG411" s="71"/>
      <c r="BH411" s="71"/>
      <c r="BI411" s="71"/>
      <c r="BJ411" s="71"/>
      <c r="BK411" s="71"/>
      <c r="BL411" s="71"/>
      <c r="BM411" s="71"/>
      <c r="BN411" s="71"/>
      <c r="BO411" s="71"/>
      <c r="BP411" s="71"/>
      <c r="BQ411" s="71"/>
      <c r="BR411" s="71"/>
      <c r="BS411" s="71"/>
      <c r="BT411" s="71"/>
      <c r="BU411" s="71"/>
      <c r="BV411" s="71"/>
      <c r="BW411" s="71"/>
      <c r="BX411" s="71"/>
      <c r="BY411" s="71"/>
      <c r="BZ411" s="71"/>
      <c r="CA411" s="71"/>
      <c r="CB411" s="71"/>
      <c r="CC411" s="71"/>
      <c r="CD411" s="71"/>
      <c r="CE411" s="71"/>
      <c r="CF411" s="71"/>
      <c r="CG411" s="71"/>
      <c r="CH411" s="71"/>
      <c r="CI411" s="71"/>
      <c r="CJ411" s="71"/>
      <c r="CK411" s="71"/>
      <c r="CL411" s="71"/>
      <c r="CM411" s="71"/>
      <c r="CN411" s="71"/>
      <c r="CO411" s="71"/>
      <c r="CP411" s="71"/>
      <c r="CQ411" s="71"/>
      <c r="CR411" s="71"/>
      <c r="CS411" s="71"/>
      <c r="CT411" s="71"/>
      <c r="CU411" s="71"/>
      <c r="CV411" s="71"/>
      <c r="CW411" s="71"/>
      <c r="CX411" s="71"/>
      <c r="CY411" s="71"/>
      <c r="CZ411" s="71"/>
      <c r="DA411" s="71"/>
      <c r="DB411" s="71"/>
      <c r="DC411" s="71"/>
      <c r="DD411" s="71"/>
      <c r="DE411" s="71"/>
      <c r="DF411" s="71"/>
      <c r="DG411" s="71"/>
      <c r="DH411" s="71"/>
      <c r="DI411" s="71"/>
      <c r="DJ411" s="71"/>
      <c r="DK411" s="71"/>
      <c r="DL411" s="71"/>
      <c r="DM411" s="71"/>
      <c r="DN411" s="71"/>
      <c r="DO411" s="71"/>
      <c r="DP411" s="71"/>
      <c r="DQ411" s="71"/>
      <c r="DR411" s="71"/>
      <c r="DS411" s="71"/>
      <c r="DT411" s="71"/>
      <c r="DU411" s="71"/>
      <c r="DV411" s="71"/>
      <c r="DW411" s="71"/>
      <c r="DX411" s="71"/>
      <c r="DY411" s="71"/>
      <c r="DZ411" s="71"/>
      <c r="EA411" s="71"/>
      <c r="EB411" s="71"/>
      <c r="EC411" s="71"/>
      <c r="ED411" s="71"/>
      <c r="EE411" s="71"/>
      <c r="EF411" s="71"/>
      <c r="EG411" s="71"/>
      <c r="EH411" s="71"/>
      <c r="EI411" s="71"/>
      <c r="EJ411" s="71"/>
      <c r="EK411" s="71"/>
      <c r="EL411" s="71"/>
      <c r="EM411" s="71"/>
      <c r="EN411" s="71"/>
      <c r="EO411" s="71"/>
      <c r="EP411" s="71"/>
      <c r="EQ411" s="71"/>
      <c r="ER411" s="71"/>
      <c r="ES411" s="71"/>
      <c r="ET411" s="71"/>
      <c r="EU411" s="71"/>
      <c r="EV411" s="71"/>
      <c r="EW411" s="71"/>
      <c r="EX411" s="71"/>
      <c r="EY411" s="71"/>
      <c r="EZ411" s="71"/>
      <c r="FA411" s="71"/>
      <c r="FB411" s="71"/>
      <c r="FC411" s="71"/>
      <c r="FD411" s="71"/>
      <c r="FE411" s="71"/>
      <c r="FF411" s="71"/>
      <c r="FG411" s="71"/>
      <c r="FH411" s="71"/>
      <c r="FI411" s="71"/>
      <c r="FJ411" s="71"/>
      <c r="FK411" s="71"/>
      <c r="FL411" s="71"/>
      <c r="FM411" s="71"/>
      <c r="FN411" s="71"/>
      <c r="FO411" s="71"/>
      <c r="FP411" s="71"/>
      <c r="FQ411" s="71"/>
      <c r="FR411" s="71"/>
      <c r="FS411" s="71"/>
      <c r="FT411" s="71"/>
      <c r="FU411" s="71"/>
      <c r="FV411" s="71"/>
      <c r="FW411" s="71"/>
      <c r="FX411" s="71"/>
      <c r="FY411" s="71"/>
      <c r="FZ411" s="71"/>
      <c r="GA411" s="71"/>
      <c r="GB411" s="71"/>
      <c r="GC411" s="71"/>
      <c r="GD411" s="71"/>
      <c r="GE411" s="71"/>
      <c r="GF411" s="71"/>
      <c r="GG411" s="71"/>
      <c r="GH411" s="71"/>
      <c r="GI411" s="71"/>
      <c r="GJ411" s="71"/>
      <c r="GK411" s="71"/>
      <c r="GL411" s="71"/>
      <c r="GM411" s="71"/>
      <c r="GN411" s="71"/>
      <c r="GO411" s="71"/>
      <c r="GP411" s="71"/>
      <c r="GQ411" s="71"/>
      <c r="GR411" s="71"/>
      <c r="GS411" s="71"/>
      <c r="GT411" s="71"/>
      <c r="GU411" s="71"/>
      <c r="GV411" s="71"/>
      <c r="GW411" s="71"/>
      <c r="GX411" s="71"/>
      <c r="GY411" s="71"/>
      <c r="GZ411" s="71"/>
      <c r="HA411" s="71"/>
      <c r="HB411" s="71"/>
      <c r="HC411" s="71"/>
      <c r="HD411" s="71"/>
      <c r="HE411" s="71"/>
      <c r="HF411" s="71"/>
      <c r="HG411" s="71"/>
      <c r="HH411" s="71"/>
      <c r="HI411" s="71"/>
      <c r="HJ411" s="71"/>
      <c r="HK411" s="71"/>
      <c r="HL411" s="71"/>
      <c r="HM411" s="71"/>
      <c r="HN411" s="71"/>
      <c r="HO411" s="71"/>
      <c r="HP411" s="71"/>
      <c r="HQ411" s="71"/>
      <c r="HR411" s="71"/>
      <c r="HS411" s="71"/>
      <c r="HT411" s="71"/>
      <c r="HU411" s="71"/>
      <c r="HV411" s="71"/>
      <c r="HW411" s="71"/>
      <c r="HX411" s="71"/>
      <c r="HY411" s="71"/>
      <c r="HZ411" s="71"/>
      <c r="IA411" s="71"/>
      <c r="IB411" s="71"/>
      <c r="IC411" s="71"/>
      <c r="ID411" s="71"/>
      <c r="IE411" s="71"/>
      <c r="IF411" s="71"/>
      <c r="IG411" s="71"/>
      <c r="IH411" s="71"/>
      <c r="II411" s="71"/>
      <c r="IJ411" s="71"/>
      <c r="IK411" s="71"/>
      <c r="IL411" s="71"/>
      <c r="IM411" s="71"/>
      <c r="IN411" s="71"/>
      <c r="IO411" s="71"/>
      <c r="IP411" s="71"/>
      <c r="IQ411" s="71"/>
    </row>
    <row r="412" spans="1:251" s="235" customFormat="1" ht="14" customHeight="1">
      <c r="A412" s="8"/>
      <c r="B412" s="8"/>
      <c r="C412" s="6"/>
      <c r="D412" s="201"/>
      <c r="E412" s="200"/>
      <c r="F412" s="6"/>
      <c r="G412" s="8"/>
      <c r="H412" s="107"/>
      <c r="I412" s="107"/>
      <c r="J412" s="107"/>
      <c r="K412" s="8"/>
      <c r="L412" s="200"/>
      <c r="M412" s="10"/>
      <c r="N412" s="202"/>
      <c r="O412" s="203"/>
      <c r="P412" s="8"/>
      <c r="Q412" s="9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1"/>
      <c r="AD412" s="71"/>
      <c r="AE412" s="71"/>
      <c r="AF412" s="71"/>
      <c r="AG412" s="71"/>
      <c r="AH412" s="71"/>
      <c r="AI412" s="71"/>
      <c r="AJ412" s="71"/>
      <c r="AK412" s="71"/>
      <c r="AL412" s="71"/>
      <c r="AM412" s="71"/>
      <c r="AN412" s="71"/>
      <c r="AO412" s="71"/>
      <c r="AP412" s="71"/>
      <c r="AQ412" s="71"/>
      <c r="AR412" s="71"/>
      <c r="AS412" s="71"/>
      <c r="AT412" s="71"/>
      <c r="AU412" s="71"/>
      <c r="AV412" s="71"/>
      <c r="AW412" s="71"/>
      <c r="AX412" s="71"/>
      <c r="AY412" s="71"/>
      <c r="AZ412" s="71"/>
      <c r="BA412" s="71"/>
      <c r="BB412" s="71"/>
      <c r="BC412" s="71"/>
      <c r="BD412" s="71"/>
      <c r="BE412" s="71"/>
      <c r="BF412" s="71"/>
      <c r="BG412" s="71"/>
      <c r="BH412" s="71"/>
      <c r="BI412" s="71"/>
      <c r="BJ412" s="71"/>
      <c r="BK412" s="71"/>
      <c r="BL412" s="71"/>
      <c r="BM412" s="71"/>
      <c r="BN412" s="71"/>
      <c r="BO412" s="71"/>
      <c r="BP412" s="71"/>
      <c r="BQ412" s="71"/>
      <c r="BR412" s="71"/>
      <c r="BS412" s="71"/>
      <c r="BT412" s="71"/>
      <c r="BU412" s="71"/>
      <c r="BV412" s="71"/>
      <c r="BW412" s="71"/>
      <c r="BX412" s="71"/>
      <c r="BY412" s="71"/>
      <c r="BZ412" s="71"/>
      <c r="CA412" s="71"/>
      <c r="CB412" s="71"/>
      <c r="CC412" s="71"/>
      <c r="CD412" s="71"/>
      <c r="CE412" s="71"/>
      <c r="CF412" s="71"/>
      <c r="CG412" s="71"/>
      <c r="CH412" s="71"/>
      <c r="CI412" s="71"/>
      <c r="CJ412" s="71"/>
      <c r="CK412" s="71"/>
      <c r="CL412" s="71"/>
      <c r="CM412" s="71"/>
      <c r="CN412" s="71"/>
      <c r="CO412" s="71"/>
      <c r="CP412" s="71"/>
      <c r="CQ412" s="71"/>
      <c r="CR412" s="71"/>
      <c r="CS412" s="71"/>
      <c r="CT412" s="71"/>
      <c r="CU412" s="71"/>
      <c r="CV412" s="71"/>
      <c r="CW412" s="71"/>
      <c r="CX412" s="71"/>
      <c r="CY412" s="71"/>
      <c r="CZ412" s="71"/>
      <c r="DA412" s="71"/>
      <c r="DB412" s="71"/>
      <c r="DC412" s="71"/>
      <c r="DD412" s="71"/>
      <c r="DE412" s="71"/>
      <c r="DF412" s="71"/>
      <c r="DG412" s="71"/>
      <c r="DH412" s="71"/>
      <c r="DI412" s="71"/>
      <c r="DJ412" s="71"/>
      <c r="DK412" s="71"/>
      <c r="DL412" s="71"/>
      <c r="DM412" s="71"/>
      <c r="DN412" s="71"/>
      <c r="DO412" s="71"/>
      <c r="DP412" s="71"/>
      <c r="DQ412" s="71"/>
      <c r="DR412" s="71"/>
      <c r="DS412" s="71"/>
      <c r="DT412" s="71"/>
      <c r="DU412" s="71"/>
      <c r="DV412" s="71"/>
      <c r="DW412" s="71"/>
      <c r="DX412" s="71"/>
      <c r="DY412" s="71"/>
      <c r="DZ412" s="71"/>
      <c r="EA412" s="71"/>
      <c r="EB412" s="71"/>
      <c r="EC412" s="71"/>
      <c r="ED412" s="71"/>
      <c r="EE412" s="71"/>
      <c r="EF412" s="71"/>
      <c r="EG412" s="71"/>
      <c r="EH412" s="71"/>
      <c r="EI412" s="71"/>
      <c r="EJ412" s="71"/>
      <c r="EK412" s="71"/>
      <c r="EL412" s="71"/>
      <c r="EM412" s="71"/>
      <c r="EN412" s="71"/>
      <c r="EO412" s="71"/>
      <c r="EP412" s="71"/>
      <c r="EQ412" s="71"/>
      <c r="ER412" s="71"/>
      <c r="ES412" s="71"/>
      <c r="ET412" s="71"/>
      <c r="EU412" s="71"/>
      <c r="EV412" s="71"/>
      <c r="EW412" s="71"/>
      <c r="EX412" s="71"/>
      <c r="EY412" s="71"/>
      <c r="EZ412" s="71"/>
      <c r="FA412" s="71"/>
      <c r="FB412" s="71"/>
      <c r="FC412" s="71"/>
      <c r="FD412" s="71"/>
      <c r="FE412" s="71"/>
      <c r="FF412" s="71"/>
      <c r="FG412" s="71"/>
      <c r="FH412" s="71"/>
      <c r="FI412" s="71"/>
      <c r="FJ412" s="71"/>
      <c r="FK412" s="71"/>
      <c r="FL412" s="71"/>
      <c r="FM412" s="71"/>
      <c r="FN412" s="71"/>
      <c r="FO412" s="71"/>
      <c r="FP412" s="71"/>
      <c r="FQ412" s="71"/>
      <c r="FR412" s="71"/>
      <c r="FS412" s="71"/>
      <c r="FT412" s="71"/>
      <c r="FU412" s="71"/>
      <c r="FV412" s="71"/>
      <c r="FW412" s="71"/>
      <c r="FX412" s="71"/>
      <c r="FY412" s="71"/>
      <c r="FZ412" s="71"/>
      <c r="GA412" s="71"/>
      <c r="GB412" s="71"/>
      <c r="GC412" s="71"/>
      <c r="GD412" s="71"/>
      <c r="GE412" s="71"/>
      <c r="GF412" s="71"/>
      <c r="GG412" s="71"/>
      <c r="GH412" s="71"/>
      <c r="GI412" s="71"/>
      <c r="GJ412" s="71"/>
      <c r="GK412" s="71"/>
      <c r="GL412" s="71"/>
      <c r="GM412" s="71"/>
      <c r="GN412" s="71"/>
      <c r="GO412" s="71"/>
      <c r="GP412" s="71"/>
      <c r="GQ412" s="71"/>
      <c r="GR412" s="71"/>
      <c r="GS412" s="71"/>
      <c r="GT412" s="71"/>
      <c r="GU412" s="71"/>
      <c r="GV412" s="71"/>
      <c r="GW412" s="71"/>
      <c r="GX412" s="71"/>
      <c r="GY412" s="71"/>
      <c r="GZ412" s="71"/>
      <c r="HA412" s="71"/>
      <c r="HB412" s="71"/>
      <c r="HC412" s="71"/>
      <c r="HD412" s="71"/>
      <c r="HE412" s="71"/>
      <c r="HF412" s="71"/>
      <c r="HG412" s="71"/>
      <c r="HH412" s="71"/>
      <c r="HI412" s="71"/>
      <c r="HJ412" s="71"/>
      <c r="HK412" s="71"/>
      <c r="HL412" s="71"/>
      <c r="HM412" s="71"/>
      <c r="HN412" s="71"/>
      <c r="HO412" s="71"/>
      <c r="HP412" s="71"/>
      <c r="HQ412" s="71"/>
      <c r="HR412" s="71"/>
      <c r="HS412" s="71"/>
      <c r="HT412" s="71"/>
      <c r="HU412" s="71"/>
      <c r="HV412" s="71"/>
      <c r="HW412" s="71"/>
      <c r="HX412" s="71"/>
      <c r="HY412" s="71"/>
      <c r="HZ412" s="71"/>
      <c r="IA412" s="71"/>
      <c r="IB412" s="71"/>
      <c r="IC412" s="71"/>
      <c r="ID412" s="71"/>
      <c r="IE412" s="71"/>
      <c r="IF412" s="71"/>
      <c r="IG412" s="71"/>
      <c r="IH412" s="71"/>
      <c r="II412" s="71"/>
      <c r="IJ412" s="71"/>
      <c r="IK412" s="71"/>
      <c r="IL412" s="71"/>
      <c r="IM412" s="71"/>
      <c r="IN412" s="71"/>
      <c r="IO412" s="71"/>
      <c r="IP412" s="71"/>
      <c r="IQ412" s="71"/>
    </row>
    <row r="413" spans="1:251" s="6" customFormat="1">
      <c r="A413" s="6" t="s">
        <v>327</v>
      </c>
      <c r="B413" s="6" t="s">
        <v>826</v>
      </c>
      <c r="C413" s="6" t="s">
        <v>153</v>
      </c>
      <c r="D413" s="6">
        <v>1944</v>
      </c>
      <c r="E413" s="6" t="s">
        <v>816</v>
      </c>
      <c r="F413" s="6" t="s">
        <v>817</v>
      </c>
      <c r="G413" s="6">
        <v>250824</v>
      </c>
      <c r="H413" s="6" t="s">
        <v>734</v>
      </c>
      <c r="I413" s="6" t="s">
        <v>824</v>
      </c>
    </row>
    <row r="414" spans="1:251" s="6" customFormat="1">
      <c r="A414" s="6" t="s">
        <v>819</v>
      </c>
      <c r="B414" s="6">
        <v>3.26</v>
      </c>
      <c r="C414" s="6" t="s">
        <v>153</v>
      </c>
      <c r="D414" s="6">
        <v>1944</v>
      </c>
      <c r="E414" s="6" t="s">
        <v>622</v>
      </c>
      <c r="F414" s="6" t="s">
        <v>817</v>
      </c>
      <c r="G414" s="6">
        <v>250824</v>
      </c>
      <c r="H414" s="6" t="s">
        <v>734</v>
      </c>
      <c r="I414" s="6" t="s">
        <v>824</v>
      </c>
    </row>
    <row r="415" spans="1:251" s="6" customFormat="1">
      <c r="A415" s="6" t="s">
        <v>820</v>
      </c>
      <c r="B415" s="6">
        <v>23.34</v>
      </c>
      <c r="C415" s="6" t="s">
        <v>153</v>
      </c>
      <c r="D415" s="6">
        <v>1944</v>
      </c>
      <c r="E415" s="6" t="s">
        <v>738</v>
      </c>
      <c r="F415" s="6" t="s">
        <v>817</v>
      </c>
      <c r="G415" s="6">
        <v>250824</v>
      </c>
      <c r="H415" s="6" t="s">
        <v>734</v>
      </c>
      <c r="I415" s="6" t="s">
        <v>824</v>
      </c>
    </row>
    <row r="416" spans="1:251" s="6" customFormat="1">
      <c r="A416" s="6" t="s">
        <v>821</v>
      </c>
      <c r="B416" s="6">
        <v>39.74</v>
      </c>
      <c r="C416" s="6" t="s">
        <v>153</v>
      </c>
      <c r="D416" s="6">
        <v>1944</v>
      </c>
      <c r="E416" s="6" t="s">
        <v>694</v>
      </c>
      <c r="F416" s="6" t="s">
        <v>817</v>
      </c>
      <c r="G416" s="6">
        <v>250824</v>
      </c>
      <c r="H416" s="6" t="s">
        <v>734</v>
      </c>
      <c r="I416" s="6" t="s">
        <v>824</v>
      </c>
    </row>
    <row r="417" spans="1:251" s="6" customFormat="1">
      <c r="A417" s="6" t="s">
        <v>822</v>
      </c>
      <c r="B417" s="6">
        <v>16.78</v>
      </c>
      <c r="C417" s="6" t="s">
        <v>153</v>
      </c>
      <c r="D417" s="6">
        <v>1944</v>
      </c>
      <c r="E417" s="6" t="s">
        <v>818</v>
      </c>
      <c r="F417" s="6" t="s">
        <v>817</v>
      </c>
      <c r="G417" s="6">
        <v>250824</v>
      </c>
      <c r="H417" s="6" t="s">
        <v>734</v>
      </c>
      <c r="I417" s="6" t="s">
        <v>824</v>
      </c>
    </row>
    <row r="418" spans="1:251" s="6" customFormat="1">
      <c r="A418" s="6" t="s">
        <v>825</v>
      </c>
      <c r="B418" s="6" t="s">
        <v>823</v>
      </c>
      <c r="C418" s="6" t="s">
        <v>153</v>
      </c>
      <c r="D418" s="6">
        <v>1944</v>
      </c>
      <c r="E418" s="6" t="s">
        <v>726</v>
      </c>
      <c r="F418" s="6" t="s">
        <v>817</v>
      </c>
      <c r="G418" s="6">
        <v>250824</v>
      </c>
      <c r="H418" s="6" t="s">
        <v>734</v>
      </c>
      <c r="I418" s="6" t="s">
        <v>824</v>
      </c>
    </row>
    <row r="419" spans="1:251" s="234" customFormat="1" ht="15.5">
      <c r="A419" s="8"/>
      <c r="B419" s="8"/>
      <c r="C419" s="6"/>
      <c r="D419" s="201"/>
      <c r="E419" s="200"/>
      <c r="F419" s="6"/>
      <c r="G419" s="8"/>
      <c r="H419" s="107"/>
      <c r="I419" s="107"/>
      <c r="J419" s="107"/>
      <c r="K419" s="8"/>
      <c r="L419" s="200"/>
      <c r="M419" s="10"/>
      <c r="N419" s="202"/>
      <c r="O419" s="203"/>
      <c r="P419" s="8"/>
      <c r="Q419" s="9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1"/>
      <c r="AD419" s="71"/>
      <c r="AE419" s="71"/>
      <c r="AF419" s="71"/>
      <c r="AG419" s="71"/>
      <c r="AH419" s="71"/>
      <c r="AI419" s="71"/>
      <c r="AJ419" s="71"/>
      <c r="AK419" s="71"/>
      <c r="AL419" s="71"/>
      <c r="AM419" s="71"/>
      <c r="AN419" s="71"/>
      <c r="AO419" s="71"/>
      <c r="AP419" s="71"/>
      <c r="AQ419" s="71"/>
      <c r="AR419" s="71"/>
      <c r="AS419" s="71"/>
      <c r="AT419" s="71"/>
      <c r="AU419" s="71"/>
      <c r="AV419" s="71"/>
      <c r="AW419" s="71"/>
      <c r="AX419" s="71"/>
      <c r="AY419" s="71"/>
      <c r="AZ419" s="71"/>
      <c r="BA419" s="71"/>
      <c r="BB419" s="71"/>
      <c r="BC419" s="71"/>
      <c r="BD419" s="71"/>
      <c r="BE419" s="71"/>
      <c r="BF419" s="71"/>
      <c r="BG419" s="71"/>
      <c r="BH419" s="71"/>
      <c r="BI419" s="71"/>
      <c r="BJ419" s="71"/>
      <c r="BK419" s="71"/>
      <c r="BL419" s="71"/>
      <c r="BM419" s="71"/>
      <c r="BN419" s="71"/>
      <c r="BO419" s="71"/>
      <c r="BP419" s="71"/>
      <c r="BQ419" s="71"/>
      <c r="BR419" s="71"/>
      <c r="BS419" s="71"/>
      <c r="BT419" s="71"/>
      <c r="BU419" s="71"/>
      <c r="BV419" s="71"/>
      <c r="BW419" s="71"/>
      <c r="BX419" s="71"/>
      <c r="BY419" s="71"/>
      <c r="BZ419" s="71"/>
      <c r="CA419" s="71"/>
      <c r="CB419" s="71"/>
      <c r="CC419" s="71"/>
      <c r="CD419" s="71"/>
      <c r="CE419" s="71"/>
      <c r="CF419" s="71"/>
      <c r="CG419" s="71"/>
      <c r="CH419" s="71"/>
      <c r="CI419" s="71"/>
      <c r="CJ419" s="71"/>
      <c r="CK419" s="71"/>
      <c r="CL419" s="71"/>
      <c r="CM419" s="71"/>
      <c r="CN419" s="71"/>
      <c r="CO419" s="71"/>
      <c r="CP419" s="71"/>
      <c r="CQ419" s="71"/>
      <c r="CR419" s="71"/>
      <c r="CS419" s="71"/>
      <c r="CT419" s="71"/>
      <c r="CU419" s="71"/>
      <c r="CV419" s="71"/>
      <c r="CW419" s="71"/>
      <c r="CX419" s="71"/>
      <c r="CY419" s="71"/>
      <c r="CZ419" s="71"/>
      <c r="DA419" s="71"/>
      <c r="DB419" s="71"/>
      <c r="DC419" s="71"/>
      <c r="DD419" s="71"/>
      <c r="DE419" s="71"/>
      <c r="DF419" s="71"/>
      <c r="DG419" s="71"/>
      <c r="DH419" s="71"/>
      <c r="DI419" s="71"/>
      <c r="DJ419" s="71"/>
      <c r="DK419" s="71"/>
      <c r="DL419" s="71"/>
      <c r="DM419" s="71"/>
      <c r="DN419" s="71"/>
      <c r="DO419" s="71"/>
      <c r="DP419" s="71"/>
      <c r="DQ419" s="71"/>
      <c r="DR419" s="71"/>
      <c r="DS419" s="71"/>
      <c r="DT419" s="71"/>
      <c r="DU419" s="71"/>
      <c r="DV419" s="71"/>
      <c r="DW419" s="71"/>
      <c r="DX419" s="71"/>
      <c r="DY419" s="71"/>
      <c r="DZ419" s="71"/>
      <c r="EA419" s="71"/>
      <c r="EB419" s="71"/>
      <c r="EC419" s="71"/>
      <c r="ED419" s="71"/>
      <c r="EE419" s="71"/>
      <c r="EF419" s="71"/>
      <c r="EG419" s="71"/>
      <c r="EH419" s="71"/>
      <c r="EI419" s="71"/>
      <c r="EJ419" s="71"/>
      <c r="EK419" s="71"/>
      <c r="EL419" s="71"/>
      <c r="EM419" s="71"/>
      <c r="EN419" s="71"/>
      <c r="EO419" s="71"/>
      <c r="EP419" s="71"/>
      <c r="EQ419" s="71"/>
      <c r="ER419" s="71"/>
      <c r="ES419" s="71"/>
      <c r="ET419" s="71"/>
      <c r="EU419" s="71"/>
      <c r="EV419" s="71"/>
      <c r="EW419" s="71"/>
      <c r="EX419" s="71"/>
      <c r="EY419" s="71"/>
      <c r="EZ419" s="71"/>
      <c r="FA419" s="71"/>
      <c r="FB419" s="71"/>
      <c r="FC419" s="71"/>
      <c r="FD419" s="71"/>
      <c r="FE419" s="71"/>
      <c r="FF419" s="71"/>
      <c r="FG419" s="71"/>
      <c r="FH419" s="71"/>
      <c r="FI419" s="71"/>
      <c r="FJ419" s="71"/>
      <c r="FK419" s="71"/>
      <c r="FL419" s="71"/>
      <c r="FM419" s="71"/>
      <c r="FN419" s="71"/>
      <c r="FO419" s="71"/>
      <c r="FP419" s="71"/>
      <c r="FQ419" s="71"/>
      <c r="FR419" s="71"/>
      <c r="FS419" s="71"/>
      <c r="FT419" s="71"/>
      <c r="FU419" s="71"/>
      <c r="FV419" s="71"/>
      <c r="FW419" s="71"/>
      <c r="FX419" s="71"/>
      <c r="FY419" s="71"/>
      <c r="FZ419" s="71"/>
      <c r="GA419" s="71"/>
      <c r="GB419" s="71"/>
      <c r="GC419" s="71"/>
      <c r="GD419" s="71"/>
      <c r="GE419" s="71"/>
      <c r="GF419" s="71"/>
      <c r="GG419" s="71"/>
      <c r="GH419" s="71"/>
      <c r="GI419" s="71"/>
      <c r="GJ419" s="71"/>
      <c r="GK419" s="71"/>
      <c r="GL419" s="71"/>
      <c r="GM419" s="71"/>
      <c r="GN419" s="71"/>
      <c r="GO419" s="71"/>
      <c r="GP419" s="71"/>
      <c r="GQ419" s="71"/>
      <c r="GR419" s="71"/>
      <c r="GS419" s="71"/>
      <c r="GT419" s="71"/>
      <c r="GU419" s="71"/>
      <c r="GV419" s="71"/>
      <c r="GW419" s="71"/>
      <c r="GX419" s="71"/>
      <c r="GY419" s="71"/>
      <c r="GZ419" s="71"/>
      <c r="HA419" s="71"/>
      <c r="HB419" s="71"/>
      <c r="HC419" s="71"/>
      <c r="HD419" s="71"/>
      <c r="HE419" s="71"/>
      <c r="HF419" s="71"/>
      <c r="HG419" s="71"/>
      <c r="HH419" s="71"/>
      <c r="HI419" s="71"/>
      <c r="HJ419" s="71"/>
      <c r="HK419" s="71"/>
      <c r="HL419" s="71"/>
      <c r="HM419" s="71"/>
      <c r="HN419" s="71"/>
      <c r="HO419" s="71"/>
      <c r="HP419" s="71"/>
      <c r="HQ419" s="71"/>
      <c r="HR419" s="71"/>
      <c r="HS419" s="71"/>
      <c r="HT419" s="71"/>
      <c r="HU419" s="71"/>
      <c r="HV419" s="71"/>
      <c r="HW419" s="71"/>
      <c r="HX419" s="71"/>
      <c r="HY419" s="71"/>
      <c r="HZ419" s="71"/>
      <c r="IA419" s="71"/>
      <c r="IB419" s="71"/>
      <c r="IC419" s="71"/>
      <c r="ID419" s="71"/>
      <c r="IE419" s="71"/>
      <c r="IF419" s="71"/>
      <c r="IG419" s="71"/>
      <c r="IH419" s="71"/>
      <c r="II419" s="71"/>
      <c r="IJ419" s="71"/>
      <c r="IK419" s="71"/>
      <c r="IL419" s="71"/>
      <c r="IM419" s="71"/>
      <c r="IN419" s="71"/>
      <c r="IO419" s="71"/>
      <c r="IP419" s="71"/>
      <c r="IQ419" s="71"/>
    </row>
    <row r="420" spans="1:251" s="38" customFormat="1">
      <c r="A420" s="198"/>
      <c r="B420" s="193" t="s">
        <v>131</v>
      </c>
      <c r="C420" s="199"/>
      <c r="F420" s="36"/>
      <c r="G420" s="36"/>
      <c r="H420" s="36"/>
      <c r="I420" s="36"/>
      <c r="J420" s="36"/>
      <c r="L420" s="197"/>
      <c r="N420" s="36"/>
      <c r="O420" s="6"/>
    </row>
    <row r="421" spans="1:251" s="71" customFormat="1" ht="21" customHeight="1">
      <c r="A421" s="39" t="s">
        <v>673</v>
      </c>
      <c r="B421" s="66" t="s">
        <v>582</v>
      </c>
      <c r="C421" s="122">
        <v>2018</v>
      </c>
      <c r="D421" s="66" t="s">
        <v>601</v>
      </c>
      <c r="E421" s="38" t="s">
        <v>631</v>
      </c>
      <c r="F421" s="36">
        <v>250507</v>
      </c>
      <c r="G421" s="39">
        <v>-0.7</v>
      </c>
      <c r="H421" s="36"/>
      <c r="I421" s="36"/>
      <c r="J421" s="36"/>
      <c r="K421" s="38" t="s">
        <v>129</v>
      </c>
      <c r="L421" s="38"/>
      <c r="M421" s="38" t="s">
        <v>239</v>
      </c>
      <c r="N421" s="39" t="s">
        <v>495</v>
      </c>
      <c r="O421" s="66" t="s">
        <v>168</v>
      </c>
      <c r="P421" s="38"/>
      <c r="Q421" s="38"/>
      <c r="R421" s="38"/>
      <c r="S421" s="38"/>
      <c r="T421" s="38"/>
    </row>
    <row r="422" spans="1:251" s="38" customFormat="1" ht="14" customHeight="1">
      <c r="A422" s="36">
        <v>2.5299999999999998</v>
      </c>
      <c r="B422" s="66" t="s">
        <v>582</v>
      </c>
      <c r="C422" s="122">
        <v>2018</v>
      </c>
      <c r="D422" s="66" t="s">
        <v>612</v>
      </c>
      <c r="E422" s="200" t="s">
        <v>631</v>
      </c>
      <c r="F422" s="6">
        <v>250903</v>
      </c>
      <c r="G422" s="36"/>
      <c r="H422" s="36">
        <v>569</v>
      </c>
      <c r="I422" s="36"/>
      <c r="J422" s="36"/>
      <c r="K422" s="38" t="s">
        <v>129</v>
      </c>
      <c r="L422" s="38" t="s">
        <v>137</v>
      </c>
      <c r="M422" s="38" t="s">
        <v>240</v>
      </c>
      <c r="N422" s="39" t="s">
        <v>495</v>
      </c>
      <c r="O422" s="66" t="s">
        <v>168</v>
      </c>
    </row>
    <row r="423" spans="1:251" s="38" customFormat="1" ht="14" customHeight="1">
      <c r="A423" s="39">
        <v>2.0499999999999998</v>
      </c>
      <c r="B423" s="66" t="s">
        <v>582</v>
      </c>
      <c r="C423" s="122">
        <v>2018</v>
      </c>
      <c r="D423" s="66" t="s">
        <v>625</v>
      </c>
      <c r="E423" s="200" t="s">
        <v>631</v>
      </c>
      <c r="F423" s="6">
        <v>250903</v>
      </c>
      <c r="G423" s="39">
        <v>0.2</v>
      </c>
      <c r="H423" s="36">
        <v>569</v>
      </c>
      <c r="I423" s="36"/>
      <c r="J423" s="36"/>
      <c r="K423" s="38" t="s">
        <v>129</v>
      </c>
      <c r="L423" s="38" t="s">
        <v>137</v>
      </c>
      <c r="M423" s="38" t="s">
        <v>241</v>
      </c>
      <c r="N423" s="39" t="s">
        <v>495</v>
      </c>
      <c r="O423" s="66" t="s">
        <v>168</v>
      </c>
    </row>
    <row r="424" spans="1:251" s="38" customFormat="1" ht="14" customHeight="1">
      <c r="A424" s="36">
        <v>6.16</v>
      </c>
      <c r="B424" s="66" t="s">
        <v>582</v>
      </c>
      <c r="C424" s="122">
        <v>2018</v>
      </c>
      <c r="D424" s="66" t="s">
        <v>845</v>
      </c>
      <c r="E424" s="200" t="s">
        <v>631</v>
      </c>
      <c r="F424" s="6">
        <v>250903</v>
      </c>
      <c r="G424" s="36"/>
      <c r="H424" s="36">
        <v>408</v>
      </c>
      <c r="I424" s="36"/>
      <c r="J424" s="36"/>
      <c r="K424" s="38" t="s">
        <v>129</v>
      </c>
      <c r="L424" s="38" t="s">
        <v>137</v>
      </c>
      <c r="M424" s="38" t="s">
        <v>240</v>
      </c>
      <c r="N424" s="39" t="s">
        <v>495</v>
      </c>
      <c r="O424" s="66" t="s">
        <v>168</v>
      </c>
    </row>
    <row r="425" spans="1:251" s="38" customFormat="1" ht="14" customHeight="1">
      <c r="A425" s="38" t="s">
        <v>946</v>
      </c>
      <c r="B425" s="38" t="s">
        <v>945</v>
      </c>
      <c r="C425" s="36">
        <v>2022</v>
      </c>
      <c r="D425" s="100" t="s">
        <v>472</v>
      </c>
      <c r="E425" s="100" t="s">
        <v>460</v>
      </c>
      <c r="F425" s="100">
        <v>250908</v>
      </c>
      <c r="H425" s="36">
        <v>0</v>
      </c>
      <c r="I425" s="36"/>
      <c r="J425" s="36"/>
      <c r="K425" s="38" t="s">
        <v>128</v>
      </c>
      <c r="L425" s="38" t="s">
        <v>137</v>
      </c>
      <c r="M425" s="100" t="s">
        <v>239</v>
      </c>
      <c r="N425" s="36" t="s">
        <v>473</v>
      </c>
      <c r="O425" s="86" t="s">
        <v>168</v>
      </c>
    </row>
    <row r="426" spans="1:251" s="38" customFormat="1" ht="14" customHeight="1">
      <c r="A426" s="36">
        <v>8.1</v>
      </c>
      <c r="B426" s="66" t="s">
        <v>846</v>
      </c>
      <c r="C426" s="122">
        <v>1994</v>
      </c>
      <c r="D426" s="66" t="s">
        <v>601</v>
      </c>
      <c r="E426" s="200" t="s">
        <v>631</v>
      </c>
      <c r="F426" s="6">
        <v>250903</v>
      </c>
      <c r="G426" s="36">
        <v>0.8</v>
      </c>
      <c r="H426" s="36"/>
      <c r="I426" s="36"/>
      <c r="J426" s="36"/>
      <c r="K426" s="38" t="s">
        <v>128</v>
      </c>
      <c r="L426" s="38" t="s">
        <v>130</v>
      </c>
      <c r="M426" s="38" t="s">
        <v>239</v>
      </c>
      <c r="N426" s="39" t="s">
        <v>274</v>
      </c>
      <c r="O426" s="66" t="s">
        <v>168</v>
      </c>
    </row>
    <row r="427" spans="1:251" s="38" customFormat="1" ht="14" customHeight="1">
      <c r="A427" s="36">
        <v>4.78</v>
      </c>
      <c r="B427" s="66" t="s">
        <v>846</v>
      </c>
      <c r="C427" s="122">
        <v>1994</v>
      </c>
      <c r="D427" s="66" t="s">
        <v>622</v>
      </c>
      <c r="E427" s="200" t="s">
        <v>631</v>
      </c>
      <c r="F427" s="6">
        <v>250903</v>
      </c>
      <c r="G427" s="207">
        <v>0</v>
      </c>
      <c r="H427" s="36"/>
      <c r="I427" s="36">
        <v>317</v>
      </c>
      <c r="J427" s="36"/>
      <c r="K427" s="38" t="s">
        <v>128</v>
      </c>
      <c r="L427" s="38" t="s">
        <v>130</v>
      </c>
      <c r="M427" s="38" t="s">
        <v>241</v>
      </c>
      <c r="N427" s="39" t="s">
        <v>274</v>
      </c>
      <c r="O427" s="66" t="s">
        <v>168</v>
      </c>
    </row>
    <row r="428" spans="1:251" s="38" customFormat="1" ht="14" customHeight="1">
      <c r="A428" s="38" t="s">
        <v>930</v>
      </c>
      <c r="B428" s="38" t="s">
        <v>929</v>
      </c>
      <c r="C428" s="36">
        <v>2015</v>
      </c>
      <c r="D428" s="100" t="s">
        <v>472</v>
      </c>
      <c r="E428" s="100" t="s">
        <v>460</v>
      </c>
      <c r="F428" s="100">
        <v>250908</v>
      </c>
      <c r="H428" s="36">
        <v>0</v>
      </c>
      <c r="I428" s="36"/>
      <c r="J428" s="36"/>
      <c r="K428" s="38" t="s">
        <v>129</v>
      </c>
      <c r="L428" s="38" t="s">
        <v>137</v>
      </c>
      <c r="M428" s="100" t="s">
        <v>239</v>
      </c>
      <c r="N428" s="36" t="s">
        <v>570</v>
      </c>
      <c r="O428" s="86" t="s">
        <v>168</v>
      </c>
    </row>
    <row r="429" spans="1:251" s="38" customFormat="1" ht="14" customHeight="1">
      <c r="A429" s="203" t="s">
        <v>457</v>
      </c>
      <c r="B429" s="203" t="s">
        <v>458</v>
      </c>
      <c r="C429" s="203">
        <v>1989</v>
      </c>
      <c r="D429" s="203" t="s">
        <v>459</v>
      </c>
      <c r="E429" s="39" t="s">
        <v>460</v>
      </c>
      <c r="F429" s="39">
        <v>250505</v>
      </c>
      <c r="G429" s="205"/>
      <c r="H429" s="230"/>
      <c r="I429" s="230">
        <v>0</v>
      </c>
      <c r="J429" s="36">
        <v>0</v>
      </c>
      <c r="K429" s="205" t="s">
        <v>128</v>
      </c>
      <c r="L429" s="205"/>
      <c r="M429" s="36" t="s">
        <v>239</v>
      </c>
      <c r="N429" s="203" t="s">
        <v>461</v>
      </c>
      <c r="O429" s="39" t="s">
        <v>168</v>
      </c>
      <c r="P429" s="205"/>
      <c r="Q429" s="205"/>
      <c r="R429" s="205"/>
      <c r="S429" s="39"/>
      <c r="T429" s="205">
        <v>11</v>
      </c>
    </row>
    <row r="430" spans="1:251" s="38" customFormat="1" ht="14" customHeight="1">
      <c r="A430" s="39" t="s">
        <v>463</v>
      </c>
      <c r="B430" s="39" t="s">
        <v>464</v>
      </c>
      <c r="C430" s="39">
        <v>1969</v>
      </c>
      <c r="D430" s="203" t="s">
        <v>459</v>
      </c>
      <c r="E430" s="39" t="s">
        <v>460</v>
      </c>
      <c r="F430" s="39">
        <v>250505</v>
      </c>
      <c r="G430" s="205"/>
      <c r="H430" s="122"/>
      <c r="I430" s="122">
        <v>156</v>
      </c>
      <c r="J430" s="36">
        <v>203</v>
      </c>
      <c r="K430" s="36" t="s">
        <v>129</v>
      </c>
      <c r="L430" s="205"/>
      <c r="M430" s="36" t="s">
        <v>239</v>
      </c>
      <c r="N430" s="39" t="s">
        <v>465</v>
      </c>
      <c r="O430" s="39" t="s">
        <v>168</v>
      </c>
      <c r="P430" s="205"/>
      <c r="Q430" s="205"/>
      <c r="R430" s="205"/>
      <c r="S430" s="205"/>
      <c r="T430" s="205">
        <v>12</v>
      </c>
    </row>
    <row r="431" spans="1:251" s="38" customFormat="1" ht="14" customHeight="1">
      <c r="A431" s="153">
        <v>6.33</v>
      </c>
      <c r="B431" s="66" t="s">
        <v>616</v>
      </c>
      <c r="C431" s="122">
        <v>2013</v>
      </c>
      <c r="D431" s="66" t="s">
        <v>612</v>
      </c>
      <c r="E431" s="200" t="s">
        <v>631</v>
      </c>
      <c r="F431" s="6">
        <v>250903</v>
      </c>
      <c r="G431" s="36"/>
      <c r="H431" s="36">
        <v>658</v>
      </c>
      <c r="I431" s="36"/>
      <c r="J431" s="36"/>
      <c r="K431" s="38" t="s">
        <v>129</v>
      </c>
      <c r="L431" s="38" t="s">
        <v>137</v>
      </c>
      <c r="M431" s="38" t="s">
        <v>240</v>
      </c>
      <c r="N431" s="39" t="s">
        <v>151</v>
      </c>
      <c r="O431" s="66" t="s">
        <v>168</v>
      </c>
    </row>
    <row r="432" spans="1:251" s="38" customFormat="1" ht="14" customHeight="1">
      <c r="A432" s="36">
        <v>2.64</v>
      </c>
      <c r="B432" s="66" t="s">
        <v>616</v>
      </c>
      <c r="C432" s="122">
        <v>2013</v>
      </c>
      <c r="D432" s="66" t="s">
        <v>625</v>
      </c>
      <c r="E432" s="200" t="s">
        <v>631</v>
      </c>
      <c r="F432" s="6">
        <v>250903</v>
      </c>
      <c r="G432" s="36">
        <v>1.3</v>
      </c>
      <c r="H432" s="36">
        <v>567</v>
      </c>
      <c r="I432" s="36"/>
      <c r="J432" s="36"/>
      <c r="K432" s="38" t="s">
        <v>129</v>
      </c>
      <c r="L432" s="38" t="s">
        <v>137</v>
      </c>
      <c r="M432" s="38" t="s">
        <v>241</v>
      </c>
      <c r="N432" s="39" t="s">
        <v>151</v>
      </c>
      <c r="O432" s="66" t="s">
        <v>168</v>
      </c>
    </row>
    <row r="433" spans="1:251" s="38" customFormat="1" ht="14" customHeight="1">
      <c r="A433" s="39" t="s">
        <v>633</v>
      </c>
      <c r="B433" s="66" t="s">
        <v>579</v>
      </c>
      <c r="C433" s="122">
        <v>2016</v>
      </c>
      <c r="D433" s="66" t="s">
        <v>572</v>
      </c>
      <c r="E433" s="38" t="s">
        <v>631</v>
      </c>
      <c r="F433" s="36">
        <v>250507</v>
      </c>
      <c r="G433" s="209" t="s">
        <v>580</v>
      </c>
      <c r="H433" s="36"/>
      <c r="I433" s="36"/>
      <c r="J433" s="36"/>
      <c r="K433" s="38" t="s">
        <v>128</v>
      </c>
      <c r="M433" s="38" t="s">
        <v>239</v>
      </c>
      <c r="N433" s="39" t="s">
        <v>473</v>
      </c>
      <c r="O433" s="66" t="s">
        <v>168</v>
      </c>
    </row>
    <row r="434" spans="1:251" s="38" customFormat="1" ht="14" customHeight="1">
      <c r="A434" s="39" t="s">
        <v>636</v>
      </c>
      <c r="B434" s="66" t="s">
        <v>579</v>
      </c>
      <c r="C434" s="122">
        <v>2016</v>
      </c>
      <c r="D434" s="66" t="s">
        <v>601</v>
      </c>
      <c r="E434" s="38" t="s">
        <v>631</v>
      </c>
      <c r="F434" s="36">
        <v>250507</v>
      </c>
      <c r="G434" s="39">
        <v>-0.7</v>
      </c>
      <c r="H434" s="36"/>
      <c r="I434" s="36"/>
      <c r="J434" s="36"/>
      <c r="K434" s="38" t="s">
        <v>128</v>
      </c>
      <c r="M434" s="38" t="s">
        <v>239</v>
      </c>
      <c r="N434" s="39" t="s">
        <v>473</v>
      </c>
      <c r="O434" s="66" t="s">
        <v>168</v>
      </c>
    </row>
    <row r="435" spans="1:251" s="38" customFormat="1" ht="14" customHeight="1">
      <c r="A435" s="208" t="s">
        <v>672</v>
      </c>
      <c r="B435" s="66" t="s">
        <v>579</v>
      </c>
      <c r="C435" s="122">
        <v>2016</v>
      </c>
      <c r="D435" s="66" t="s">
        <v>611</v>
      </c>
      <c r="E435" s="38" t="s">
        <v>631</v>
      </c>
      <c r="F435" s="36">
        <v>250507</v>
      </c>
      <c r="G435" s="39">
        <v>-0.3</v>
      </c>
      <c r="H435" s="36"/>
      <c r="I435" s="36"/>
      <c r="J435" s="36"/>
      <c r="K435" s="38" t="s">
        <v>128</v>
      </c>
      <c r="M435" s="38" t="s">
        <v>239</v>
      </c>
      <c r="N435" s="39" t="s">
        <v>473</v>
      </c>
      <c r="O435" s="66" t="s">
        <v>168</v>
      </c>
    </row>
    <row r="436" spans="1:251" s="38" customFormat="1" ht="14" customHeight="1">
      <c r="A436" s="6">
        <v>0.75</v>
      </c>
      <c r="B436" s="5" t="s">
        <v>211</v>
      </c>
      <c r="C436" s="6">
        <v>2014</v>
      </c>
      <c r="D436" s="38" t="s">
        <v>95</v>
      </c>
      <c r="E436" s="5" t="s">
        <v>218</v>
      </c>
      <c r="F436" s="6">
        <v>250113</v>
      </c>
      <c r="G436" s="5"/>
      <c r="H436" s="122">
        <v>702</v>
      </c>
      <c r="I436" s="122"/>
      <c r="J436" s="6"/>
      <c r="K436" s="5" t="s">
        <v>128</v>
      </c>
      <c r="L436" s="5" t="s">
        <v>137</v>
      </c>
      <c r="M436" s="5" t="s">
        <v>241</v>
      </c>
      <c r="N436" s="6" t="s">
        <v>173</v>
      </c>
      <c r="O436" s="66" t="s">
        <v>168</v>
      </c>
      <c r="P436" s="8" t="s">
        <v>212</v>
      </c>
      <c r="Q436" s="5"/>
      <c r="R436" s="5"/>
      <c r="S436" s="5"/>
      <c r="T436" s="5"/>
    </row>
    <row r="437" spans="1:251" s="38" customFormat="1" ht="14" customHeight="1">
      <c r="A437" s="6">
        <v>1.59</v>
      </c>
      <c r="B437" s="5" t="s">
        <v>211</v>
      </c>
      <c r="C437" s="6">
        <v>2014</v>
      </c>
      <c r="D437" s="38" t="s">
        <v>36</v>
      </c>
      <c r="E437" s="5" t="s">
        <v>218</v>
      </c>
      <c r="F437" s="6">
        <v>250113</v>
      </c>
      <c r="G437" s="5"/>
      <c r="H437" s="36">
        <v>655</v>
      </c>
      <c r="I437" s="36"/>
      <c r="J437" s="6"/>
      <c r="K437" s="5" t="s">
        <v>128</v>
      </c>
      <c r="L437" s="5" t="s">
        <v>137</v>
      </c>
      <c r="M437" s="5" t="s">
        <v>241</v>
      </c>
      <c r="N437" s="6" t="s">
        <v>173</v>
      </c>
      <c r="O437" s="38" t="s">
        <v>168</v>
      </c>
      <c r="P437" s="8" t="s">
        <v>181</v>
      </c>
      <c r="Q437" s="5"/>
      <c r="R437" s="5"/>
      <c r="S437" s="5"/>
      <c r="T437" s="5"/>
    </row>
    <row r="438" spans="1:251" s="38" customFormat="1" ht="14" customHeight="1">
      <c r="A438" s="6">
        <v>1.64</v>
      </c>
      <c r="B438" s="5" t="s">
        <v>211</v>
      </c>
      <c r="C438" s="6">
        <v>2014</v>
      </c>
      <c r="D438" s="5" t="s">
        <v>36</v>
      </c>
      <c r="E438" s="5" t="s">
        <v>218</v>
      </c>
      <c r="F438" s="6">
        <v>250217</v>
      </c>
      <c r="G438" s="5"/>
      <c r="H438" s="6">
        <v>680</v>
      </c>
      <c r="I438" s="6"/>
      <c r="J438" s="6"/>
      <c r="K438" s="5" t="s">
        <v>128</v>
      </c>
      <c r="L438" s="5" t="s">
        <v>137</v>
      </c>
      <c r="M438" s="5" t="s">
        <v>241</v>
      </c>
      <c r="N438" s="6" t="s">
        <v>173</v>
      </c>
      <c r="O438" s="38" t="s">
        <v>168</v>
      </c>
      <c r="P438" s="5" t="s">
        <v>181</v>
      </c>
      <c r="Q438" s="5"/>
      <c r="R438" s="5"/>
      <c r="S438" s="5"/>
      <c r="T438" s="5"/>
    </row>
    <row r="439" spans="1:251" s="38" customFormat="1" ht="14" customHeight="1">
      <c r="A439" s="39" t="s">
        <v>670</v>
      </c>
      <c r="B439" s="66" t="s">
        <v>594</v>
      </c>
      <c r="C439" s="122">
        <v>2015</v>
      </c>
      <c r="D439" s="66" t="s">
        <v>572</v>
      </c>
      <c r="E439" s="38" t="s">
        <v>631</v>
      </c>
      <c r="F439" s="36">
        <v>250507</v>
      </c>
      <c r="G439" s="39">
        <v>-1.4</v>
      </c>
      <c r="H439" s="36"/>
      <c r="I439" s="36"/>
      <c r="J439" s="36"/>
      <c r="K439" s="38" t="s">
        <v>128</v>
      </c>
      <c r="M439" s="38" t="s">
        <v>239</v>
      </c>
      <c r="N439" s="39" t="s">
        <v>276</v>
      </c>
      <c r="O439" s="66" t="s">
        <v>168</v>
      </c>
    </row>
    <row r="440" spans="1:251" s="38" customFormat="1" ht="14" customHeight="1">
      <c r="A440" s="39" t="s">
        <v>671</v>
      </c>
      <c r="B440" s="66" t="s">
        <v>594</v>
      </c>
      <c r="C440" s="122">
        <v>2015</v>
      </c>
      <c r="D440" s="66" t="s">
        <v>601</v>
      </c>
      <c r="E440" s="38" t="s">
        <v>631</v>
      </c>
      <c r="F440" s="36">
        <v>250507</v>
      </c>
      <c r="G440" s="39">
        <v>0</v>
      </c>
      <c r="H440" s="36"/>
      <c r="I440" s="36"/>
      <c r="J440" s="36"/>
      <c r="K440" s="38" t="s">
        <v>128</v>
      </c>
      <c r="M440" s="38" t="s">
        <v>239</v>
      </c>
      <c r="N440" s="39" t="s">
        <v>276</v>
      </c>
      <c r="O440" s="66" t="s">
        <v>168</v>
      </c>
    </row>
    <row r="441" spans="1:251" s="38" customFormat="1" ht="14" customHeight="1">
      <c r="A441" s="39">
        <v>5.35</v>
      </c>
      <c r="B441" s="66" t="s">
        <v>594</v>
      </c>
      <c r="C441" s="122">
        <v>2015</v>
      </c>
      <c r="D441" s="66" t="s">
        <v>612</v>
      </c>
      <c r="E441" s="38" t="s">
        <v>631</v>
      </c>
      <c r="F441" s="36">
        <v>250507</v>
      </c>
      <c r="G441" s="209"/>
      <c r="H441" s="36"/>
      <c r="I441" s="36"/>
      <c r="J441" s="36"/>
      <c r="K441" s="38" t="s">
        <v>128</v>
      </c>
      <c r="M441" s="38" t="s">
        <v>240</v>
      </c>
      <c r="N441" s="39" t="s">
        <v>276</v>
      </c>
      <c r="O441" s="66" t="s">
        <v>168</v>
      </c>
    </row>
    <row r="442" spans="1:251" s="38" customFormat="1" ht="14" customHeight="1">
      <c r="A442" s="39">
        <v>2.4900000000000002</v>
      </c>
      <c r="B442" s="66" t="s">
        <v>594</v>
      </c>
      <c r="C442" s="122">
        <v>2015</v>
      </c>
      <c r="D442" s="66" t="s">
        <v>625</v>
      </c>
      <c r="E442" s="38" t="s">
        <v>631</v>
      </c>
      <c r="F442" s="36">
        <v>250507</v>
      </c>
      <c r="G442" s="36" t="s">
        <v>623</v>
      </c>
      <c r="H442" s="36"/>
      <c r="I442" s="36"/>
      <c r="J442" s="36"/>
      <c r="K442" s="38" t="s">
        <v>128</v>
      </c>
      <c r="M442" s="38" t="s">
        <v>241</v>
      </c>
      <c r="N442" s="39" t="s">
        <v>276</v>
      </c>
      <c r="O442" s="66" t="s">
        <v>168</v>
      </c>
    </row>
    <row r="443" spans="1:251" s="38" customFormat="1" ht="14" customHeight="1">
      <c r="A443" s="39" t="s">
        <v>466</v>
      </c>
      <c r="B443" s="204" t="s">
        <v>467</v>
      </c>
      <c r="C443" s="39">
        <v>1990</v>
      </c>
      <c r="D443" s="203" t="s">
        <v>459</v>
      </c>
      <c r="E443" s="39" t="s">
        <v>460</v>
      </c>
      <c r="F443" s="39">
        <v>250505</v>
      </c>
      <c r="G443" s="205"/>
      <c r="H443" s="36"/>
      <c r="I443" s="36">
        <v>297</v>
      </c>
      <c r="J443" s="36">
        <v>215</v>
      </c>
      <c r="K443" s="205" t="s">
        <v>128</v>
      </c>
      <c r="L443" s="205"/>
      <c r="M443" s="36" t="s">
        <v>239</v>
      </c>
      <c r="N443" s="36" t="s">
        <v>461</v>
      </c>
      <c r="O443" s="39" t="s">
        <v>168</v>
      </c>
      <c r="P443" s="205"/>
      <c r="Q443" s="205"/>
      <c r="R443" s="205"/>
      <c r="S443" s="39"/>
      <c r="T443" s="205">
        <v>34</v>
      </c>
    </row>
    <row r="444" spans="1:251" s="38" customFormat="1" ht="14" customHeight="1">
      <c r="A444" s="86" t="s">
        <v>916</v>
      </c>
      <c r="B444" s="86" t="s">
        <v>915</v>
      </c>
      <c r="C444" s="86">
        <v>1989</v>
      </c>
      <c r="D444" s="100" t="s">
        <v>459</v>
      </c>
      <c r="E444" s="100" t="s">
        <v>460</v>
      </c>
      <c r="F444" s="100">
        <v>250908</v>
      </c>
      <c r="G444" s="100"/>
      <c r="H444" s="36"/>
      <c r="I444" s="122">
        <v>80</v>
      </c>
      <c r="J444" s="122">
        <v>11</v>
      </c>
      <c r="K444" s="38" t="s">
        <v>128</v>
      </c>
      <c r="L444" s="100"/>
      <c r="M444" s="100" t="s">
        <v>239</v>
      </c>
      <c r="N444" s="100" t="s">
        <v>866</v>
      </c>
      <c r="O444" s="86" t="s">
        <v>168</v>
      </c>
      <c r="P444" s="86" t="s">
        <v>913</v>
      </c>
      <c r="Q444" s="100"/>
      <c r="R444" s="100"/>
      <c r="S444" s="100"/>
      <c r="T444" s="100"/>
      <c r="U444" s="100"/>
      <c r="V444" s="100"/>
      <c r="W444" s="100"/>
      <c r="X444" s="100"/>
      <c r="Y444" s="100"/>
      <c r="Z444" s="100"/>
      <c r="AA444" s="100"/>
      <c r="AB444" s="100"/>
      <c r="AC444" s="100"/>
      <c r="AD444" s="100"/>
      <c r="AE444" s="100"/>
      <c r="AF444" s="100"/>
      <c r="AG444" s="100"/>
      <c r="AH444" s="100"/>
      <c r="AI444" s="100"/>
      <c r="AJ444" s="100"/>
      <c r="AK444" s="100"/>
      <c r="AL444" s="100"/>
      <c r="AM444" s="100"/>
      <c r="AN444" s="100"/>
      <c r="AO444" s="100"/>
      <c r="AP444" s="100"/>
      <c r="AQ444" s="100"/>
      <c r="AR444" s="100"/>
      <c r="AS444" s="100"/>
      <c r="AT444" s="100"/>
      <c r="AU444" s="100"/>
      <c r="AV444" s="100"/>
      <c r="AW444" s="100"/>
      <c r="AX444" s="100"/>
      <c r="AY444" s="100"/>
      <c r="AZ444" s="100"/>
      <c r="BA444" s="100"/>
      <c r="BB444" s="100"/>
      <c r="BC444" s="100"/>
      <c r="BD444" s="100"/>
      <c r="BE444" s="100"/>
      <c r="BF444" s="100"/>
      <c r="BG444" s="100"/>
      <c r="BH444" s="100"/>
      <c r="BI444" s="100"/>
      <c r="BJ444" s="100"/>
      <c r="BK444" s="100"/>
      <c r="BL444" s="100"/>
      <c r="BM444" s="100"/>
      <c r="BN444" s="100"/>
      <c r="BO444" s="100"/>
      <c r="BP444" s="100"/>
      <c r="BQ444" s="100"/>
      <c r="BR444" s="100"/>
      <c r="BS444" s="100"/>
      <c r="BT444" s="100"/>
      <c r="BU444" s="100"/>
      <c r="BV444" s="100"/>
      <c r="BW444" s="100"/>
      <c r="BX444" s="100"/>
      <c r="BY444" s="100"/>
      <c r="BZ444" s="100"/>
      <c r="CA444" s="100"/>
      <c r="CB444" s="100"/>
      <c r="CC444" s="100"/>
      <c r="CD444" s="100"/>
      <c r="CE444" s="100"/>
      <c r="CF444" s="100"/>
      <c r="CG444" s="100"/>
      <c r="CH444" s="100"/>
      <c r="CI444" s="100"/>
      <c r="CJ444" s="100"/>
      <c r="CK444" s="100"/>
      <c r="CL444" s="100"/>
      <c r="CM444" s="100"/>
      <c r="CN444" s="100"/>
      <c r="CO444" s="100"/>
      <c r="CP444" s="100"/>
      <c r="CQ444" s="100"/>
      <c r="CR444" s="100"/>
      <c r="CS444" s="100"/>
      <c r="CT444" s="100"/>
      <c r="CU444" s="100"/>
      <c r="CV444" s="100"/>
      <c r="CW444" s="100"/>
      <c r="CX444" s="100"/>
      <c r="CY444" s="100"/>
      <c r="CZ444" s="100"/>
      <c r="DA444" s="100"/>
      <c r="DB444" s="100"/>
      <c r="DC444" s="100"/>
      <c r="DD444" s="100"/>
      <c r="DE444" s="100"/>
      <c r="DF444" s="100"/>
      <c r="DG444" s="100"/>
      <c r="DH444" s="100"/>
      <c r="DI444" s="100"/>
      <c r="DJ444" s="100"/>
      <c r="DK444" s="100"/>
      <c r="DL444" s="100"/>
      <c r="DM444" s="100"/>
      <c r="DN444" s="100"/>
      <c r="DO444" s="100"/>
      <c r="DP444" s="100"/>
      <c r="DQ444" s="100"/>
      <c r="DR444" s="100"/>
      <c r="DS444" s="100"/>
      <c r="DT444" s="100"/>
      <c r="DU444" s="100"/>
      <c r="DV444" s="100"/>
      <c r="DW444" s="100"/>
      <c r="DX444" s="100"/>
      <c r="DY444" s="100"/>
      <c r="DZ444" s="100"/>
      <c r="EA444" s="100"/>
      <c r="EB444" s="100"/>
      <c r="EC444" s="100"/>
      <c r="ED444" s="100"/>
      <c r="EE444" s="100"/>
      <c r="EF444" s="100"/>
      <c r="EG444" s="100"/>
      <c r="EH444" s="100"/>
      <c r="EI444" s="100"/>
      <c r="EJ444" s="100"/>
      <c r="EK444" s="100"/>
      <c r="EL444" s="100"/>
      <c r="EM444" s="100"/>
      <c r="EN444" s="100"/>
      <c r="EO444" s="100"/>
      <c r="EP444" s="100"/>
      <c r="EQ444" s="100"/>
      <c r="ER444" s="100"/>
      <c r="ES444" s="100"/>
      <c r="ET444" s="100"/>
      <c r="EU444" s="100"/>
      <c r="EV444" s="100"/>
      <c r="EW444" s="100"/>
      <c r="EX444" s="100"/>
      <c r="EY444" s="100"/>
      <c r="EZ444" s="100"/>
      <c r="FA444" s="100"/>
      <c r="FB444" s="100"/>
      <c r="FC444" s="100"/>
      <c r="FD444" s="100"/>
      <c r="FE444" s="100"/>
      <c r="FF444" s="100"/>
      <c r="FG444" s="100"/>
      <c r="FH444" s="100"/>
      <c r="FI444" s="100"/>
      <c r="FJ444" s="100"/>
      <c r="FK444" s="100"/>
      <c r="FL444" s="100"/>
      <c r="FM444" s="100"/>
      <c r="FN444" s="100"/>
      <c r="FO444" s="100"/>
      <c r="FP444" s="100"/>
      <c r="FQ444" s="100"/>
      <c r="FR444" s="100"/>
      <c r="FS444" s="100"/>
      <c r="FT444" s="100"/>
      <c r="FU444" s="100"/>
      <c r="FV444" s="100"/>
      <c r="FW444" s="100"/>
      <c r="FX444" s="100"/>
      <c r="FY444" s="100"/>
      <c r="FZ444" s="100"/>
      <c r="GA444" s="100"/>
      <c r="GB444" s="100"/>
      <c r="GC444" s="100"/>
      <c r="GD444" s="100"/>
      <c r="GE444" s="100"/>
      <c r="GF444" s="100"/>
      <c r="GG444" s="100"/>
      <c r="GH444" s="100"/>
      <c r="GI444" s="100"/>
      <c r="GJ444" s="100"/>
      <c r="GK444" s="100"/>
      <c r="GL444" s="100"/>
      <c r="GM444" s="100"/>
      <c r="GN444" s="100"/>
      <c r="GO444" s="100"/>
      <c r="GP444" s="100"/>
      <c r="GQ444" s="100"/>
      <c r="GR444" s="100"/>
      <c r="GS444" s="100"/>
      <c r="GT444" s="100"/>
      <c r="GU444" s="100"/>
      <c r="GV444" s="100"/>
      <c r="GW444" s="100"/>
      <c r="GX444" s="100"/>
      <c r="GY444" s="100"/>
      <c r="GZ444" s="100"/>
      <c r="HA444" s="100"/>
      <c r="HB444" s="100"/>
      <c r="HC444" s="100"/>
      <c r="HD444" s="100"/>
      <c r="HE444" s="100"/>
      <c r="HF444" s="100"/>
      <c r="HG444" s="100"/>
      <c r="HH444" s="100"/>
      <c r="HI444" s="100"/>
      <c r="HJ444" s="100"/>
      <c r="HK444" s="100"/>
      <c r="HL444" s="100"/>
      <c r="HM444" s="100"/>
      <c r="HN444" s="100"/>
      <c r="HO444" s="100"/>
      <c r="HP444" s="100"/>
      <c r="HQ444" s="100"/>
      <c r="HR444" s="100"/>
      <c r="HS444" s="100"/>
      <c r="HT444" s="100"/>
      <c r="HU444" s="100"/>
      <c r="HV444" s="100"/>
      <c r="HW444" s="100"/>
      <c r="HX444" s="100"/>
      <c r="HY444" s="100"/>
      <c r="HZ444" s="100"/>
      <c r="IA444" s="100"/>
      <c r="IB444" s="100"/>
      <c r="IC444" s="100"/>
      <c r="ID444" s="100"/>
      <c r="IE444" s="100"/>
      <c r="IF444" s="100"/>
      <c r="IG444" s="100"/>
      <c r="IH444" s="100"/>
      <c r="II444" s="100"/>
      <c r="IJ444" s="100"/>
      <c r="IK444" s="100"/>
      <c r="IL444" s="100"/>
      <c r="IM444" s="100"/>
      <c r="IN444" s="100"/>
      <c r="IO444" s="100"/>
      <c r="IP444" s="100"/>
      <c r="IQ444" s="100"/>
    </row>
    <row r="445" spans="1:251" s="38" customFormat="1" ht="14" customHeight="1">
      <c r="A445" s="86" t="s">
        <v>912</v>
      </c>
      <c r="B445" s="86" t="s">
        <v>911</v>
      </c>
      <c r="C445" s="86">
        <v>1985</v>
      </c>
      <c r="D445" s="100" t="s">
        <v>459</v>
      </c>
      <c r="E445" s="100" t="s">
        <v>460</v>
      </c>
      <c r="F445" s="100">
        <v>250908</v>
      </c>
      <c r="G445" s="100"/>
      <c r="H445" s="36"/>
      <c r="I445" s="122">
        <v>149</v>
      </c>
      <c r="J445" s="122">
        <v>103</v>
      </c>
      <c r="K445" s="38" t="s">
        <v>128</v>
      </c>
      <c r="L445" s="100"/>
      <c r="M445" s="100" t="s">
        <v>239</v>
      </c>
      <c r="N445" s="100" t="s">
        <v>868</v>
      </c>
      <c r="O445" s="86" t="s">
        <v>168</v>
      </c>
      <c r="P445" s="86" t="s">
        <v>913</v>
      </c>
      <c r="Q445" s="100"/>
      <c r="R445" s="100"/>
      <c r="S445" s="100"/>
      <c r="T445" s="100"/>
      <c r="U445" s="100"/>
      <c r="V445" s="100"/>
      <c r="W445" s="100"/>
      <c r="X445" s="100"/>
      <c r="Y445" s="100"/>
      <c r="Z445" s="100"/>
      <c r="AA445" s="100"/>
      <c r="AB445" s="100"/>
      <c r="AC445" s="100"/>
      <c r="AD445" s="100"/>
      <c r="AE445" s="100"/>
      <c r="AF445" s="100"/>
      <c r="AG445" s="100"/>
      <c r="AH445" s="100"/>
      <c r="AI445" s="100"/>
      <c r="AJ445" s="100"/>
      <c r="AK445" s="100"/>
      <c r="AL445" s="100"/>
      <c r="AM445" s="100"/>
      <c r="AN445" s="100"/>
      <c r="AO445" s="100"/>
      <c r="AP445" s="100"/>
      <c r="AQ445" s="100"/>
      <c r="AR445" s="100"/>
      <c r="AS445" s="100"/>
      <c r="AT445" s="100"/>
      <c r="AU445" s="100"/>
      <c r="AV445" s="100"/>
      <c r="AW445" s="100"/>
      <c r="AX445" s="100"/>
      <c r="AY445" s="100"/>
      <c r="AZ445" s="100"/>
      <c r="BA445" s="100"/>
      <c r="BB445" s="100"/>
      <c r="BC445" s="100"/>
      <c r="BD445" s="100"/>
      <c r="BE445" s="100"/>
      <c r="BF445" s="100"/>
      <c r="BG445" s="100"/>
      <c r="BH445" s="100"/>
      <c r="BI445" s="100"/>
      <c r="BJ445" s="100"/>
      <c r="BK445" s="100"/>
      <c r="BL445" s="100"/>
      <c r="BM445" s="100"/>
      <c r="BN445" s="100"/>
      <c r="BO445" s="100"/>
      <c r="BP445" s="100"/>
      <c r="BQ445" s="100"/>
      <c r="BR445" s="100"/>
      <c r="BS445" s="100"/>
      <c r="BT445" s="100"/>
      <c r="BU445" s="100"/>
      <c r="BV445" s="100"/>
      <c r="BW445" s="100"/>
      <c r="BX445" s="100"/>
      <c r="BY445" s="100"/>
      <c r="BZ445" s="100"/>
      <c r="CA445" s="100"/>
      <c r="CB445" s="100"/>
      <c r="CC445" s="100"/>
      <c r="CD445" s="100"/>
      <c r="CE445" s="100"/>
      <c r="CF445" s="100"/>
      <c r="CG445" s="100"/>
      <c r="CH445" s="100"/>
      <c r="CI445" s="100"/>
      <c r="CJ445" s="100"/>
      <c r="CK445" s="100"/>
      <c r="CL445" s="100"/>
      <c r="CM445" s="100"/>
      <c r="CN445" s="100"/>
      <c r="CO445" s="100"/>
      <c r="CP445" s="100"/>
      <c r="CQ445" s="100"/>
      <c r="CR445" s="100"/>
      <c r="CS445" s="100"/>
      <c r="CT445" s="100"/>
      <c r="CU445" s="100"/>
      <c r="CV445" s="100"/>
      <c r="CW445" s="100"/>
      <c r="CX445" s="100"/>
      <c r="CY445" s="100"/>
      <c r="CZ445" s="100"/>
      <c r="DA445" s="100"/>
      <c r="DB445" s="100"/>
      <c r="DC445" s="100"/>
      <c r="DD445" s="100"/>
      <c r="DE445" s="100"/>
      <c r="DF445" s="100"/>
      <c r="DG445" s="100"/>
      <c r="DH445" s="100"/>
      <c r="DI445" s="100"/>
      <c r="DJ445" s="100"/>
      <c r="DK445" s="100"/>
      <c r="DL445" s="100"/>
      <c r="DM445" s="100"/>
      <c r="DN445" s="100"/>
      <c r="DO445" s="100"/>
      <c r="DP445" s="100"/>
      <c r="DQ445" s="100"/>
      <c r="DR445" s="100"/>
      <c r="DS445" s="100"/>
      <c r="DT445" s="100"/>
      <c r="DU445" s="100"/>
      <c r="DV445" s="100"/>
      <c r="DW445" s="100"/>
      <c r="DX445" s="100"/>
      <c r="DY445" s="100"/>
      <c r="DZ445" s="100"/>
      <c r="EA445" s="100"/>
      <c r="EB445" s="100"/>
      <c r="EC445" s="100"/>
      <c r="ED445" s="100"/>
      <c r="EE445" s="100"/>
      <c r="EF445" s="100"/>
      <c r="EG445" s="100"/>
      <c r="EH445" s="100"/>
      <c r="EI445" s="100"/>
      <c r="EJ445" s="100"/>
      <c r="EK445" s="100"/>
      <c r="EL445" s="100"/>
      <c r="EM445" s="100"/>
      <c r="EN445" s="100"/>
      <c r="EO445" s="100"/>
      <c r="EP445" s="100"/>
      <c r="EQ445" s="100"/>
      <c r="ER445" s="100"/>
      <c r="ES445" s="100"/>
      <c r="ET445" s="100"/>
      <c r="EU445" s="100"/>
      <c r="EV445" s="100"/>
      <c r="EW445" s="100"/>
      <c r="EX445" s="100"/>
      <c r="EY445" s="100"/>
      <c r="EZ445" s="100"/>
      <c r="FA445" s="100"/>
      <c r="FB445" s="100"/>
      <c r="FC445" s="100"/>
      <c r="FD445" s="100"/>
      <c r="FE445" s="100"/>
      <c r="FF445" s="100"/>
      <c r="FG445" s="100"/>
      <c r="FH445" s="100"/>
      <c r="FI445" s="100"/>
      <c r="FJ445" s="100"/>
      <c r="FK445" s="100"/>
      <c r="FL445" s="100"/>
      <c r="FM445" s="100"/>
      <c r="FN445" s="100"/>
      <c r="FO445" s="100"/>
      <c r="FP445" s="100"/>
      <c r="FQ445" s="100"/>
      <c r="FR445" s="100"/>
      <c r="FS445" s="100"/>
      <c r="FT445" s="100"/>
      <c r="FU445" s="100"/>
      <c r="FV445" s="100"/>
      <c r="FW445" s="100"/>
      <c r="FX445" s="100"/>
      <c r="FY445" s="100"/>
      <c r="FZ445" s="100"/>
      <c r="GA445" s="100"/>
      <c r="GB445" s="100"/>
      <c r="GC445" s="100"/>
      <c r="GD445" s="100"/>
      <c r="GE445" s="100"/>
      <c r="GF445" s="100"/>
      <c r="GG445" s="100"/>
      <c r="GH445" s="100"/>
      <c r="GI445" s="100"/>
      <c r="GJ445" s="100"/>
      <c r="GK445" s="100"/>
      <c r="GL445" s="100"/>
      <c r="GM445" s="100"/>
      <c r="GN445" s="100"/>
      <c r="GO445" s="100"/>
      <c r="GP445" s="100"/>
      <c r="GQ445" s="100"/>
      <c r="GR445" s="100"/>
      <c r="GS445" s="100"/>
      <c r="GT445" s="100"/>
      <c r="GU445" s="100"/>
      <c r="GV445" s="100"/>
      <c r="GW445" s="100"/>
      <c r="GX445" s="100"/>
      <c r="GY445" s="100"/>
      <c r="GZ445" s="100"/>
      <c r="HA445" s="100"/>
      <c r="HB445" s="100"/>
      <c r="HC445" s="100"/>
      <c r="HD445" s="100"/>
      <c r="HE445" s="100"/>
      <c r="HF445" s="100"/>
      <c r="HG445" s="100"/>
      <c r="HH445" s="100"/>
      <c r="HI445" s="100"/>
      <c r="HJ445" s="100"/>
      <c r="HK445" s="100"/>
      <c r="HL445" s="100"/>
      <c r="HM445" s="100"/>
      <c r="HN445" s="100"/>
      <c r="HO445" s="100"/>
      <c r="HP445" s="100"/>
      <c r="HQ445" s="100"/>
      <c r="HR445" s="100"/>
      <c r="HS445" s="100"/>
      <c r="HT445" s="100"/>
      <c r="HU445" s="100"/>
      <c r="HV445" s="100"/>
      <c r="HW445" s="100"/>
      <c r="HX445" s="100"/>
      <c r="HY445" s="100"/>
      <c r="HZ445" s="100"/>
      <c r="IA445" s="100"/>
      <c r="IB445" s="100"/>
      <c r="IC445" s="100"/>
      <c r="ID445" s="100"/>
      <c r="IE445" s="100"/>
      <c r="IF445" s="100"/>
      <c r="IG445" s="100"/>
      <c r="IH445" s="100"/>
      <c r="II445" s="100"/>
      <c r="IJ445" s="100"/>
      <c r="IK445" s="100"/>
      <c r="IL445" s="100"/>
      <c r="IM445" s="100"/>
      <c r="IN445" s="100"/>
      <c r="IO445" s="100"/>
      <c r="IP445" s="100"/>
      <c r="IQ445" s="100"/>
    </row>
    <row r="446" spans="1:251" s="38" customFormat="1" ht="14" customHeight="1">
      <c r="A446" s="39">
        <v>5.08</v>
      </c>
      <c r="B446" s="66" t="s">
        <v>615</v>
      </c>
      <c r="C446" s="122">
        <v>2014</v>
      </c>
      <c r="D446" s="66" t="s">
        <v>612</v>
      </c>
      <c r="E446" s="38" t="s">
        <v>631</v>
      </c>
      <c r="F446" s="36">
        <v>250507</v>
      </c>
      <c r="G446" s="209"/>
      <c r="H446" s="36"/>
      <c r="I446" s="36"/>
      <c r="J446" s="36"/>
      <c r="K446" s="38" t="s">
        <v>129</v>
      </c>
      <c r="M446" s="38" t="s">
        <v>240</v>
      </c>
      <c r="N446" s="39" t="s">
        <v>136</v>
      </c>
      <c r="O446" s="66" t="s">
        <v>168</v>
      </c>
    </row>
    <row r="447" spans="1:251" s="38" customFormat="1" ht="14" customHeight="1">
      <c r="A447" s="39">
        <v>2.46</v>
      </c>
      <c r="B447" s="66" t="s">
        <v>615</v>
      </c>
      <c r="C447" s="122">
        <v>2014</v>
      </c>
      <c r="D447" s="66" t="s">
        <v>625</v>
      </c>
      <c r="E447" s="38" t="s">
        <v>631</v>
      </c>
      <c r="F447" s="36">
        <v>250507</v>
      </c>
      <c r="G447" s="36" t="s">
        <v>623</v>
      </c>
      <c r="H447" s="36"/>
      <c r="I447" s="36"/>
      <c r="J447" s="36"/>
      <c r="K447" s="38" t="s">
        <v>129</v>
      </c>
      <c r="M447" s="38" t="s">
        <v>241</v>
      </c>
      <c r="N447" s="39" t="s">
        <v>136</v>
      </c>
      <c r="O447" s="66" t="s">
        <v>168</v>
      </c>
    </row>
    <row r="448" spans="1:251" s="38" customFormat="1" ht="14" customHeight="1">
      <c r="A448" s="36" t="s">
        <v>665</v>
      </c>
      <c r="B448" s="66" t="s">
        <v>592</v>
      </c>
      <c r="C448" s="122">
        <v>2016</v>
      </c>
      <c r="D448" s="66" t="s">
        <v>572</v>
      </c>
      <c r="E448" s="38" t="s">
        <v>631</v>
      </c>
      <c r="F448" s="36">
        <v>250507</v>
      </c>
      <c r="G448" s="36">
        <v>-1.9</v>
      </c>
      <c r="H448" s="36"/>
      <c r="I448" s="36"/>
      <c r="J448" s="36"/>
      <c r="K448" s="38" t="s">
        <v>128</v>
      </c>
      <c r="M448" s="38" t="s">
        <v>239</v>
      </c>
      <c r="N448" s="39" t="s">
        <v>473</v>
      </c>
      <c r="O448" s="66" t="s">
        <v>168</v>
      </c>
    </row>
    <row r="449" spans="1:20" s="38" customFormat="1" ht="14" customHeight="1">
      <c r="A449" s="36" t="s">
        <v>663</v>
      </c>
      <c r="B449" s="66" t="s">
        <v>592</v>
      </c>
      <c r="C449" s="122">
        <v>2016</v>
      </c>
      <c r="D449" s="66" t="s">
        <v>601</v>
      </c>
      <c r="E449" s="38" t="s">
        <v>631</v>
      </c>
      <c r="F449" s="36">
        <v>250507</v>
      </c>
      <c r="G449" s="36">
        <v>-0.9</v>
      </c>
      <c r="H449" s="36"/>
      <c r="I449" s="36"/>
      <c r="J449" s="36"/>
      <c r="K449" s="38" t="s">
        <v>128</v>
      </c>
      <c r="M449" s="38" t="s">
        <v>239</v>
      </c>
      <c r="N449" s="39" t="s">
        <v>473</v>
      </c>
      <c r="O449" s="66" t="s">
        <v>168</v>
      </c>
    </row>
    <row r="450" spans="1:20" s="38" customFormat="1" ht="14" customHeight="1">
      <c r="A450" s="36">
        <v>2.66</v>
      </c>
      <c r="B450" s="66" t="s">
        <v>592</v>
      </c>
      <c r="C450" s="122">
        <v>2016</v>
      </c>
      <c r="D450" s="66" t="s">
        <v>625</v>
      </c>
      <c r="E450" s="38" t="s">
        <v>631</v>
      </c>
      <c r="F450" s="36">
        <v>250507</v>
      </c>
      <c r="G450" s="36" t="s">
        <v>623</v>
      </c>
      <c r="H450" s="36"/>
      <c r="I450" s="36"/>
      <c r="J450" s="36"/>
      <c r="K450" s="38" t="s">
        <v>128</v>
      </c>
      <c r="M450" s="38" t="s">
        <v>241</v>
      </c>
      <c r="N450" s="39" t="s">
        <v>473</v>
      </c>
      <c r="O450" s="66" t="s">
        <v>168</v>
      </c>
    </row>
    <row r="451" spans="1:20" s="38" customFormat="1" ht="14" customHeight="1">
      <c r="A451" s="36">
        <v>1.72</v>
      </c>
      <c r="B451" s="66" t="s">
        <v>592</v>
      </c>
      <c r="C451" s="122">
        <v>2016</v>
      </c>
      <c r="D451" s="66" t="s">
        <v>625</v>
      </c>
      <c r="E451" s="38" t="s">
        <v>631</v>
      </c>
      <c r="F451" s="36">
        <v>250507</v>
      </c>
      <c r="G451" s="36" t="s">
        <v>623</v>
      </c>
      <c r="H451" s="36"/>
      <c r="I451" s="36"/>
      <c r="J451" s="36"/>
      <c r="K451" s="38" t="s">
        <v>128</v>
      </c>
      <c r="M451" s="38" t="s">
        <v>241</v>
      </c>
      <c r="N451" s="39" t="s">
        <v>473</v>
      </c>
      <c r="O451" s="66" t="s">
        <v>168</v>
      </c>
    </row>
    <row r="452" spans="1:20" s="38" customFormat="1" ht="14" customHeight="1">
      <c r="A452" s="71">
        <v>48.79</v>
      </c>
      <c r="B452" s="71" t="s">
        <v>522</v>
      </c>
      <c r="C452" s="71">
        <v>2012</v>
      </c>
      <c r="D452" s="71" t="s">
        <v>694</v>
      </c>
      <c r="E452" s="71" t="s">
        <v>460</v>
      </c>
      <c r="F452" s="71">
        <v>250519</v>
      </c>
      <c r="G452" s="11" t="s">
        <v>696</v>
      </c>
      <c r="H452" s="6"/>
      <c r="I452" s="6"/>
      <c r="J452" s="6"/>
      <c r="K452" s="71"/>
      <c r="L452" s="135"/>
      <c r="M452" s="135"/>
      <c r="N452" s="71" t="s">
        <v>286</v>
      </c>
      <c r="O452" s="66" t="s">
        <v>168</v>
      </c>
      <c r="P452" s="71"/>
      <c r="Q452" s="71"/>
      <c r="R452" s="71"/>
      <c r="S452" s="71"/>
      <c r="T452" s="71"/>
    </row>
    <row r="453" spans="1:20" s="38" customFormat="1" ht="14" customHeight="1">
      <c r="A453" s="212">
        <v>29.44</v>
      </c>
      <c r="B453" s="201" t="s">
        <v>350</v>
      </c>
      <c r="C453" s="8"/>
      <c r="D453" s="201" t="s">
        <v>346</v>
      </c>
      <c r="E453" s="200" t="s">
        <v>382</v>
      </c>
      <c r="F453" s="6">
        <v>250426</v>
      </c>
      <c r="G453" s="8"/>
      <c r="H453" s="107"/>
      <c r="I453" s="107"/>
      <c r="J453" s="107"/>
      <c r="K453" s="8" t="s">
        <v>129</v>
      </c>
      <c r="L453" s="200"/>
      <c r="M453" s="10" t="s">
        <v>380</v>
      </c>
      <c r="N453" s="201" t="s">
        <v>351</v>
      </c>
      <c r="O453" s="201" t="s">
        <v>643</v>
      </c>
      <c r="P453" s="8"/>
      <c r="Q453" s="9"/>
      <c r="R453" s="8"/>
      <c r="S453" s="8"/>
      <c r="T453" s="8"/>
    </row>
    <row r="454" spans="1:20" s="38" customFormat="1" ht="14" customHeight="1">
      <c r="A454" s="39" t="s">
        <v>468</v>
      </c>
      <c r="B454" s="39" t="s">
        <v>354</v>
      </c>
      <c r="C454" s="39">
        <v>1987</v>
      </c>
      <c r="D454" s="203" t="s">
        <v>459</v>
      </c>
      <c r="E454" s="39" t="s">
        <v>460</v>
      </c>
      <c r="F454" s="39">
        <v>250505</v>
      </c>
      <c r="G454" s="205"/>
      <c r="H454" s="122"/>
      <c r="I454" s="122">
        <v>75</v>
      </c>
      <c r="J454" s="36">
        <v>0</v>
      </c>
      <c r="K454" s="36" t="s">
        <v>129</v>
      </c>
      <c r="L454" s="205"/>
      <c r="M454" s="36" t="s">
        <v>239</v>
      </c>
      <c r="N454" s="39" t="s">
        <v>469</v>
      </c>
      <c r="O454" s="39" t="s">
        <v>168</v>
      </c>
      <c r="P454" s="205"/>
      <c r="Q454" s="205"/>
      <c r="R454" s="205"/>
      <c r="S454" s="39"/>
      <c r="T454" s="205">
        <v>18</v>
      </c>
    </row>
    <row r="455" spans="1:20" s="38" customFormat="1" ht="14" customHeight="1">
      <c r="A455" s="212">
        <v>30.51</v>
      </c>
      <c r="B455" s="201" t="s">
        <v>354</v>
      </c>
      <c r="C455" s="8"/>
      <c r="D455" s="201" t="s">
        <v>346</v>
      </c>
      <c r="E455" s="200" t="s">
        <v>382</v>
      </c>
      <c r="F455" s="6">
        <v>250426</v>
      </c>
      <c r="G455" s="8"/>
      <c r="H455" s="107"/>
      <c r="I455" s="107"/>
      <c r="J455" s="107"/>
      <c r="K455" s="8" t="s">
        <v>129</v>
      </c>
      <c r="L455" s="200"/>
      <c r="M455" s="10" t="s">
        <v>380</v>
      </c>
      <c r="N455" s="201" t="s">
        <v>349</v>
      </c>
      <c r="O455" s="201" t="s">
        <v>643</v>
      </c>
      <c r="P455" s="8"/>
      <c r="Q455" s="9"/>
      <c r="R455" s="8"/>
      <c r="S455" s="8"/>
      <c r="T455" s="8"/>
    </row>
    <row r="456" spans="1:20" s="38" customFormat="1" ht="14" customHeight="1">
      <c r="A456" s="36">
        <v>8.4</v>
      </c>
      <c r="B456" s="66" t="s">
        <v>590</v>
      </c>
      <c r="C456" s="122">
        <v>2021</v>
      </c>
      <c r="D456" s="66" t="s">
        <v>572</v>
      </c>
      <c r="E456" s="200" t="s">
        <v>631</v>
      </c>
      <c r="F456" s="6">
        <v>250903</v>
      </c>
      <c r="G456" s="36">
        <v>0.9</v>
      </c>
      <c r="H456" s="36">
        <v>300</v>
      </c>
      <c r="I456" s="36"/>
      <c r="J456" s="36"/>
      <c r="K456" s="38" t="s">
        <v>129</v>
      </c>
      <c r="L456" s="38" t="s">
        <v>137</v>
      </c>
      <c r="M456" s="38" t="s">
        <v>239</v>
      </c>
      <c r="N456" s="39" t="s">
        <v>495</v>
      </c>
      <c r="O456" s="66" t="s">
        <v>168</v>
      </c>
    </row>
    <row r="457" spans="1:20" s="38" customFormat="1" ht="14" customHeight="1">
      <c r="A457" s="36">
        <v>1.1499999999999999</v>
      </c>
      <c r="B457" s="66" t="s">
        <v>590</v>
      </c>
      <c r="C457" s="122">
        <v>2021</v>
      </c>
      <c r="D457" s="66" t="s">
        <v>625</v>
      </c>
      <c r="E457" s="200" t="s">
        <v>631</v>
      </c>
      <c r="F457" s="6">
        <v>250903</v>
      </c>
      <c r="G457" s="36">
        <v>1.1000000000000001</v>
      </c>
      <c r="H457" s="36">
        <v>380</v>
      </c>
      <c r="I457" s="36"/>
      <c r="J457" s="36"/>
      <c r="K457" s="38" t="s">
        <v>129</v>
      </c>
      <c r="L457" s="38" t="s">
        <v>137</v>
      </c>
      <c r="M457" s="38" t="s">
        <v>241</v>
      </c>
      <c r="N457" s="39" t="s">
        <v>495</v>
      </c>
      <c r="O457" s="66" t="s">
        <v>168</v>
      </c>
    </row>
    <row r="458" spans="1:20" s="38" customFormat="1" ht="14" customHeight="1">
      <c r="A458" s="38" t="s">
        <v>959</v>
      </c>
      <c r="B458" s="38" t="s">
        <v>958</v>
      </c>
      <c r="C458" s="36">
        <v>2017</v>
      </c>
      <c r="D458" s="100" t="s">
        <v>472</v>
      </c>
      <c r="E458" s="100" t="s">
        <v>460</v>
      </c>
      <c r="F458" s="100">
        <v>250908</v>
      </c>
      <c r="H458" s="36">
        <v>0</v>
      </c>
      <c r="I458" s="36"/>
      <c r="J458" s="36"/>
      <c r="K458" s="38" t="s">
        <v>128</v>
      </c>
      <c r="L458" s="38" t="s">
        <v>137</v>
      </c>
      <c r="M458" s="100" t="s">
        <v>239</v>
      </c>
      <c r="N458" s="36" t="s">
        <v>473</v>
      </c>
      <c r="O458" s="86" t="s">
        <v>168</v>
      </c>
    </row>
    <row r="459" spans="1:20" s="38" customFormat="1" ht="14" customHeight="1">
      <c r="A459" s="36">
        <v>9.1</v>
      </c>
      <c r="B459" s="66" t="s">
        <v>577</v>
      </c>
      <c r="C459" s="122">
        <v>2019</v>
      </c>
      <c r="D459" s="66" t="s">
        <v>572</v>
      </c>
      <c r="E459" s="200" t="s">
        <v>631</v>
      </c>
      <c r="F459" s="6">
        <v>250903</v>
      </c>
      <c r="G459" s="36">
        <v>1.2</v>
      </c>
      <c r="H459" s="36">
        <v>54</v>
      </c>
      <c r="I459" s="36"/>
      <c r="J459" s="36"/>
      <c r="K459" s="38" t="s">
        <v>128</v>
      </c>
      <c r="L459" s="38" t="s">
        <v>137</v>
      </c>
      <c r="M459" s="38" t="s">
        <v>239</v>
      </c>
      <c r="N459" s="39" t="s">
        <v>473</v>
      </c>
      <c r="O459" s="66" t="s">
        <v>168</v>
      </c>
    </row>
    <row r="460" spans="1:20" s="38" customFormat="1" ht="14" customHeight="1">
      <c r="A460" s="36">
        <v>13.2</v>
      </c>
      <c r="B460" s="66" t="s">
        <v>577</v>
      </c>
      <c r="C460" s="122">
        <v>2019</v>
      </c>
      <c r="D460" s="66" t="s">
        <v>601</v>
      </c>
      <c r="E460" s="200" t="s">
        <v>631</v>
      </c>
      <c r="F460" s="6">
        <v>250903</v>
      </c>
      <c r="G460" s="207">
        <v>0</v>
      </c>
      <c r="H460" s="36">
        <v>0</v>
      </c>
      <c r="I460" s="36"/>
      <c r="J460" s="36"/>
      <c r="K460" s="38" t="s">
        <v>128</v>
      </c>
      <c r="L460" s="38" t="s">
        <v>137</v>
      </c>
      <c r="M460" s="38" t="s">
        <v>239</v>
      </c>
      <c r="N460" s="39" t="s">
        <v>473</v>
      </c>
      <c r="O460" s="66" t="s">
        <v>168</v>
      </c>
    </row>
    <row r="461" spans="1:20" s="38" customFormat="1" ht="14" customHeight="1">
      <c r="A461" s="153">
        <v>2.2000000000000002</v>
      </c>
      <c r="B461" s="66" t="s">
        <v>577</v>
      </c>
      <c r="C461" s="122">
        <v>2019</v>
      </c>
      <c r="D461" s="66" t="s">
        <v>612</v>
      </c>
      <c r="E461" s="200" t="s">
        <v>631</v>
      </c>
      <c r="F461" s="6">
        <v>250903</v>
      </c>
      <c r="G461" s="36"/>
      <c r="H461" s="36">
        <v>346</v>
      </c>
      <c r="I461" s="36"/>
      <c r="J461" s="36"/>
      <c r="K461" s="38" t="s">
        <v>128</v>
      </c>
      <c r="L461" s="38" t="s">
        <v>137</v>
      </c>
      <c r="M461" s="38" t="s">
        <v>240</v>
      </c>
      <c r="N461" s="39" t="s">
        <v>473</v>
      </c>
      <c r="O461" s="66" t="s">
        <v>168</v>
      </c>
    </row>
    <row r="462" spans="1:20" s="38" customFormat="1" ht="14" customHeight="1">
      <c r="A462" s="36">
        <v>2.08</v>
      </c>
      <c r="B462" s="66" t="s">
        <v>577</v>
      </c>
      <c r="C462" s="122">
        <v>2019</v>
      </c>
      <c r="D462" s="66" t="s">
        <v>625</v>
      </c>
      <c r="E462" s="200" t="s">
        <v>631</v>
      </c>
      <c r="F462" s="6">
        <v>250903</v>
      </c>
      <c r="G462" s="207">
        <v>0</v>
      </c>
      <c r="H462" s="36">
        <v>586</v>
      </c>
      <c r="I462" s="36"/>
      <c r="J462" s="36"/>
      <c r="K462" s="38" t="s">
        <v>128</v>
      </c>
      <c r="L462" s="38" t="s">
        <v>137</v>
      </c>
      <c r="M462" s="38" t="s">
        <v>241</v>
      </c>
      <c r="N462" s="39" t="s">
        <v>473</v>
      </c>
      <c r="O462" s="66" t="s">
        <v>168</v>
      </c>
    </row>
    <row r="463" spans="1:20" s="38" customFormat="1" ht="14" customHeight="1">
      <c r="A463" s="36">
        <v>5.15</v>
      </c>
      <c r="B463" s="66" t="s">
        <v>577</v>
      </c>
      <c r="C463" s="122">
        <v>2019</v>
      </c>
      <c r="D463" s="66" t="s">
        <v>845</v>
      </c>
      <c r="E463" s="200" t="s">
        <v>631</v>
      </c>
      <c r="F463" s="6">
        <v>250903</v>
      </c>
      <c r="G463" s="36"/>
      <c r="H463" s="36">
        <v>506</v>
      </c>
      <c r="I463" s="36"/>
      <c r="J463" s="36"/>
      <c r="K463" s="38" t="s">
        <v>128</v>
      </c>
      <c r="L463" s="38" t="s">
        <v>137</v>
      </c>
      <c r="M463" s="38" t="s">
        <v>240</v>
      </c>
      <c r="N463" s="39" t="s">
        <v>473</v>
      </c>
      <c r="O463" s="66" t="s">
        <v>168</v>
      </c>
    </row>
    <row r="464" spans="1:20" s="38" customFormat="1" ht="14" customHeight="1">
      <c r="A464" s="86" t="s">
        <v>470</v>
      </c>
      <c r="B464" s="86" t="s">
        <v>471</v>
      </c>
      <c r="C464" s="86">
        <v>2019</v>
      </c>
      <c r="D464" s="39" t="s">
        <v>472</v>
      </c>
      <c r="E464" s="39" t="s">
        <v>460</v>
      </c>
      <c r="F464" s="39">
        <v>250505</v>
      </c>
      <c r="G464" s="36"/>
      <c r="H464" s="36">
        <v>0</v>
      </c>
      <c r="I464" s="36"/>
      <c r="J464" s="36"/>
      <c r="K464" s="36" t="s">
        <v>128</v>
      </c>
      <c r="L464" s="36"/>
      <c r="M464" s="36" t="s">
        <v>239</v>
      </c>
      <c r="N464" s="36" t="s">
        <v>473</v>
      </c>
      <c r="O464" s="39" t="s">
        <v>168</v>
      </c>
      <c r="P464" s="36"/>
      <c r="Q464" s="36"/>
      <c r="R464" s="36"/>
      <c r="S464" s="36"/>
      <c r="T464" s="36"/>
    </row>
    <row r="465" spans="1:251" s="38" customFormat="1" ht="14" customHeight="1">
      <c r="A465" s="39" t="s">
        <v>474</v>
      </c>
      <c r="B465" s="204" t="s">
        <v>475</v>
      </c>
      <c r="C465" s="39">
        <v>1965</v>
      </c>
      <c r="D465" s="203" t="s">
        <v>459</v>
      </c>
      <c r="E465" s="39" t="s">
        <v>460</v>
      </c>
      <c r="F465" s="39">
        <v>250505</v>
      </c>
      <c r="G465" s="205"/>
      <c r="H465" s="36"/>
      <c r="I465" s="36">
        <v>161</v>
      </c>
      <c r="J465" s="36">
        <v>422</v>
      </c>
      <c r="K465" s="205" t="s">
        <v>128</v>
      </c>
      <c r="L465" s="205"/>
      <c r="M465" s="36" t="s">
        <v>239</v>
      </c>
      <c r="N465" s="36" t="s">
        <v>476</v>
      </c>
      <c r="O465" s="39" t="s">
        <v>168</v>
      </c>
      <c r="P465" s="205"/>
      <c r="Q465" s="205"/>
      <c r="R465" s="205"/>
      <c r="S465" s="39"/>
      <c r="T465" s="205">
        <v>43</v>
      </c>
    </row>
    <row r="466" spans="1:251" s="38" customFormat="1" ht="14" customHeight="1">
      <c r="A466" s="65">
        <v>0.75</v>
      </c>
      <c r="B466" s="128" t="s">
        <v>283</v>
      </c>
      <c r="C466" s="6">
        <v>2014</v>
      </c>
      <c r="D466" s="5" t="s">
        <v>95</v>
      </c>
      <c r="E466" s="5" t="s">
        <v>218</v>
      </c>
      <c r="F466" s="6">
        <v>250217</v>
      </c>
      <c r="G466" s="5"/>
      <c r="H466" s="6">
        <v>702</v>
      </c>
      <c r="I466" s="6"/>
      <c r="J466" s="6"/>
      <c r="K466" s="5" t="s">
        <v>128</v>
      </c>
      <c r="L466" s="5" t="s">
        <v>137</v>
      </c>
      <c r="M466" s="5" t="s">
        <v>241</v>
      </c>
      <c r="N466" s="6" t="s">
        <v>173</v>
      </c>
      <c r="O466" s="66" t="s">
        <v>168</v>
      </c>
      <c r="P466" s="5" t="s">
        <v>181</v>
      </c>
      <c r="Q466" s="5"/>
      <c r="R466" s="5"/>
      <c r="S466" s="5"/>
      <c r="T466" s="5"/>
    </row>
    <row r="467" spans="1:251" s="38" customFormat="1" ht="14" customHeight="1">
      <c r="A467" s="65">
        <v>1.72</v>
      </c>
      <c r="B467" s="128" t="s">
        <v>283</v>
      </c>
      <c r="C467" s="6">
        <v>2014</v>
      </c>
      <c r="D467" s="5" t="s">
        <v>36</v>
      </c>
      <c r="E467" s="5" t="s">
        <v>218</v>
      </c>
      <c r="F467" s="6">
        <v>250217</v>
      </c>
      <c r="G467" s="5"/>
      <c r="H467" s="6">
        <v>720</v>
      </c>
      <c r="I467" s="6"/>
      <c r="J467" s="6"/>
      <c r="K467" s="5" t="s">
        <v>128</v>
      </c>
      <c r="L467" s="5" t="s">
        <v>137</v>
      </c>
      <c r="M467" s="5" t="s">
        <v>241</v>
      </c>
      <c r="N467" s="6" t="s">
        <v>173</v>
      </c>
      <c r="O467" s="38" t="s">
        <v>168</v>
      </c>
      <c r="P467" s="5" t="s">
        <v>181</v>
      </c>
      <c r="Q467" s="5"/>
      <c r="R467" s="5"/>
      <c r="S467" s="5"/>
      <c r="T467" s="5"/>
    </row>
    <row r="468" spans="1:251" s="38" customFormat="1" ht="14" customHeight="1">
      <c r="A468" s="38" t="s">
        <v>961</v>
      </c>
      <c r="B468" s="38" t="s">
        <v>960</v>
      </c>
      <c r="C468" s="36">
        <v>2017</v>
      </c>
      <c r="D468" s="100" t="s">
        <v>472</v>
      </c>
      <c r="E468" s="100" t="s">
        <v>460</v>
      </c>
      <c r="F468" s="100">
        <v>250908</v>
      </c>
      <c r="H468" s="36">
        <v>0</v>
      </c>
      <c r="I468" s="36"/>
      <c r="J468" s="36"/>
      <c r="K468" s="38" t="s">
        <v>129</v>
      </c>
      <c r="L468" s="38" t="s">
        <v>137</v>
      </c>
      <c r="M468" s="100" t="s">
        <v>239</v>
      </c>
      <c r="N468" s="36" t="s">
        <v>495</v>
      </c>
      <c r="O468" s="86" t="s">
        <v>168</v>
      </c>
    </row>
    <row r="469" spans="1:251" s="38" customFormat="1" ht="14" customHeight="1">
      <c r="A469" s="39" t="s">
        <v>477</v>
      </c>
      <c r="B469" s="39" t="s">
        <v>478</v>
      </c>
      <c r="C469" s="39">
        <v>1978</v>
      </c>
      <c r="D469" s="203" t="s">
        <v>459</v>
      </c>
      <c r="E469" s="39" t="s">
        <v>460</v>
      </c>
      <c r="F469" s="39">
        <v>250505</v>
      </c>
      <c r="G469" s="205"/>
      <c r="H469" s="122"/>
      <c r="I469" s="122">
        <v>63</v>
      </c>
      <c r="J469" s="36">
        <v>61</v>
      </c>
      <c r="K469" s="205" t="s">
        <v>128</v>
      </c>
      <c r="L469" s="205"/>
      <c r="M469" s="36" t="s">
        <v>239</v>
      </c>
      <c r="N469" s="39" t="s">
        <v>333</v>
      </c>
      <c r="O469" s="39" t="s">
        <v>168</v>
      </c>
      <c r="P469" s="205"/>
      <c r="Q469" s="205"/>
      <c r="R469" s="205"/>
      <c r="S469" s="39"/>
      <c r="T469" s="205">
        <v>2</v>
      </c>
    </row>
    <row r="470" spans="1:251" s="38" customFormat="1" ht="14" customHeight="1">
      <c r="A470" s="207" t="s">
        <v>655</v>
      </c>
      <c r="B470" s="66" t="s">
        <v>535</v>
      </c>
      <c r="C470" s="122">
        <v>2020</v>
      </c>
      <c r="D470" s="66" t="s">
        <v>572</v>
      </c>
      <c r="E470" s="38" t="s">
        <v>631</v>
      </c>
      <c r="F470" s="36">
        <v>250507</v>
      </c>
      <c r="G470" s="36">
        <v>-1.9</v>
      </c>
      <c r="H470" s="36"/>
      <c r="I470" s="36"/>
      <c r="J470" s="36"/>
      <c r="K470" s="38" t="s">
        <v>128</v>
      </c>
      <c r="M470" s="38" t="s">
        <v>239</v>
      </c>
      <c r="N470" s="39" t="s">
        <v>473</v>
      </c>
      <c r="O470" s="66" t="s">
        <v>168</v>
      </c>
    </row>
    <row r="471" spans="1:251" s="38" customFormat="1" ht="14" customHeight="1">
      <c r="A471" s="66" t="s">
        <v>962</v>
      </c>
      <c r="B471" s="66" t="s">
        <v>535</v>
      </c>
      <c r="C471" s="39">
        <v>2020</v>
      </c>
      <c r="D471" s="100" t="s">
        <v>472</v>
      </c>
      <c r="E471" s="100" t="s">
        <v>460</v>
      </c>
      <c r="F471" s="100">
        <v>250908</v>
      </c>
      <c r="H471" s="36">
        <v>0</v>
      </c>
      <c r="I471" s="36"/>
      <c r="J471" s="36"/>
      <c r="K471" s="38" t="s">
        <v>128</v>
      </c>
      <c r="L471" s="38" t="s">
        <v>137</v>
      </c>
      <c r="M471" s="100" t="s">
        <v>239</v>
      </c>
      <c r="N471" s="36" t="s">
        <v>473</v>
      </c>
      <c r="O471" s="86" t="s">
        <v>168</v>
      </c>
    </row>
    <row r="472" spans="1:251" s="38" customFormat="1" ht="14" customHeight="1">
      <c r="A472" s="36" t="s">
        <v>669</v>
      </c>
      <c r="B472" s="66" t="s">
        <v>535</v>
      </c>
      <c r="C472" s="122">
        <v>2020</v>
      </c>
      <c r="D472" s="66" t="s">
        <v>601</v>
      </c>
      <c r="E472" s="38" t="s">
        <v>631</v>
      </c>
      <c r="F472" s="36">
        <v>250507</v>
      </c>
      <c r="G472" s="36">
        <v>-1.3</v>
      </c>
      <c r="H472" s="36"/>
      <c r="I472" s="36"/>
      <c r="J472" s="36"/>
      <c r="K472" s="38" t="s">
        <v>128</v>
      </c>
      <c r="M472" s="38" t="s">
        <v>239</v>
      </c>
      <c r="N472" s="39" t="s">
        <v>473</v>
      </c>
      <c r="O472" s="66" t="s">
        <v>168</v>
      </c>
    </row>
    <row r="473" spans="1:251" s="38" customFormat="1" ht="14" customHeight="1">
      <c r="A473" s="153">
        <v>1.29</v>
      </c>
      <c r="B473" s="66" t="s">
        <v>535</v>
      </c>
      <c r="C473" s="122">
        <v>2020</v>
      </c>
      <c r="D473" s="66" t="s">
        <v>612</v>
      </c>
      <c r="E473" s="38" t="s">
        <v>631</v>
      </c>
      <c r="F473" s="36">
        <v>250507</v>
      </c>
      <c r="G473" s="36"/>
      <c r="H473" s="36"/>
      <c r="I473" s="36"/>
      <c r="J473" s="36"/>
      <c r="K473" s="38" t="s">
        <v>128</v>
      </c>
      <c r="M473" s="38" t="s">
        <v>240</v>
      </c>
      <c r="N473" s="39" t="s">
        <v>473</v>
      </c>
      <c r="O473" s="66" t="s">
        <v>168</v>
      </c>
    </row>
    <row r="474" spans="1:251" s="38" customFormat="1" ht="14" customHeight="1">
      <c r="A474" s="153">
        <v>1.1299999999999999</v>
      </c>
      <c r="B474" s="66" t="s">
        <v>535</v>
      </c>
      <c r="C474" s="122">
        <v>2020</v>
      </c>
      <c r="D474" s="66" t="s">
        <v>625</v>
      </c>
      <c r="E474" s="38" t="s">
        <v>631</v>
      </c>
      <c r="F474" s="36">
        <v>250507</v>
      </c>
      <c r="G474" s="36" t="s">
        <v>623</v>
      </c>
      <c r="H474" s="36"/>
      <c r="I474" s="36"/>
      <c r="J474" s="36"/>
      <c r="K474" s="38" t="s">
        <v>128</v>
      </c>
      <c r="M474" s="38" t="s">
        <v>241</v>
      </c>
      <c r="N474" s="39" t="s">
        <v>473</v>
      </c>
      <c r="O474" s="66" t="s">
        <v>168</v>
      </c>
    </row>
    <row r="475" spans="1:251" s="38" customFormat="1" ht="14" customHeight="1">
      <c r="A475" s="39" t="s">
        <v>665</v>
      </c>
      <c r="B475" s="66" t="s">
        <v>597</v>
      </c>
      <c r="C475" s="122">
        <v>2019</v>
      </c>
      <c r="D475" s="66" t="s">
        <v>572</v>
      </c>
      <c r="E475" s="38" t="s">
        <v>631</v>
      </c>
      <c r="F475" s="36">
        <v>250507</v>
      </c>
      <c r="G475" s="39">
        <v>-0.4</v>
      </c>
      <c r="H475" s="36"/>
      <c r="I475" s="36"/>
      <c r="J475" s="36"/>
      <c r="K475" s="38" t="s">
        <v>128</v>
      </c>
      <c r="M475" s="38" t="s">
        <v>239</v>
      </c>
      <c r="N475" s="39" t="s">
        <v>473</v>
      </c>
      <c r="O475" s="66" t="s">
        <v>168</v>
      </c>
    </row>
    <row r="476" spans="1:251" s="38" customFormat="1" ht="14" customHeight="1">
      <c r="A476" s="39" t="s">
        <v>637</v>
      </c>
      <c r="B476" s="66" t="s">
        <v>597</v>
      </c>
      <c r="C476" s="122">
        <v>2019</v>
      </c>
      <c r="D476" s="66" t="s">
        <v>601</v>
      </c>
      <c r="E476" s="38" t="s">
        <v>631</v>
      </c>
      <c r="F476" s="36">
        <v>250507</v>
      </c>
      <c r="G476" s="39">
        <v>-0.9</v>
      </c>
      <c r="H476" s="36"/>
      <c r="I476" s="36"/>
      <c r="J476" s="36"/>
      <c r="K476" s="38" t="s">
        <v>128</v>
      </c>
      <c r="M476" s="38" t="s">
        <v>239</v>
      </c>
      <c r="N476" s="39" t="s">
        <v>473</v>
      </c>
      <c r="O476" s="66" t="s">
        <v>168</v>
      </c>
    </row>
    <row r="477" spans="1:251" s="38" customFormat="1" ht="14" customHeight="1">
      <c r="A477" s="39">
        <v>2.08</v>
      </c>
      <c r="B477" s="66" t="s">
        <v>597</v>
      </c>
      <c r="C477" s="122">
        <v>2019</v>
      </c>
      <c r="D477" s="66" t="s">
        <v>612</v>
      </c>
      <c r="E477" s="38" t="s">
        <v>631</v>
      </c>
      <c r="F477" s="36">
        <v>250507</v>
      </c>
      <c r="G477" s="209"/>
      <c r="H477" s="36"/>
      <c r="I477" s="36"/>
      <c r="J477" s="36"/>
      <c r="K477" s="38" t="s">
        <v>128</v>
      </c>
      <c r="M477" s="38" t="s">
        <v>240</v>
      </c>
      <c r="N477" s="39" t="s">
        <v>473</v>
      </c>
      <c r="O477" s="66" t="s">
        <v>168</v>
      </c>
    </row>
    <row r="478" spans="1:251" s="38" customFormat="1" ht="14" customHeight="1">
      <c r="A478" s="39">
        <v>1.48</v>
      </c>
      <c r="B478" s="66" t="s">
        <v>597</v>
      </c>
      <c r="C478" s="122">
        <v>2019</v>
      </c>
      <c r="D478" s="66" t="s">
        <v>625</v>
      </c>
      <c r="E478" s="38" t="s">
        <v>631</v>
      </c>
      <c r="F478" s="36">
        <v>250507</v>
      </c>
      <c r="G478" s="36" t="s">
        <v>623</v>
      </c>
      <c r="H478" s="36"/>
      <c r="I478" s="36"/>
      <c r="J478" s="36"/>
      <c r="K478" s="38" t="s">
        <v>128</v>
      </c>
      <c r="M478" s="38" t="s">
        <v>241</v>
      </c>
      <c r="N478" s="39" t="s">
        <v>473</v>
      </c>
      <c r="O478" s="66" t="s">
        <v>168</v>
      </c>
    </row>
    <row r="479" spans="1:251" s="38" customFormat="1" ht="14" customHeight="1">
      <c r="A479" s="86" t="s">
        <v>895</v>
      </c>
      <c r="B479" s="86" t="s">
        <v>894</v>
      </c>
      <c r="C479" s="86">
        <v>1999</v>
      </c>
      <c r="D479" s="100" t="s">
        <v>459</v>
      </c>
      <c r="E479" s="100" t="s">
        <v>460</v>
      </c>
      <c r="F479" s="100">
        <v>250908</v>
      </c>
      <c r="G479" s="100"/>
      <c r="H479" s="36"/>
      <c r="I479" s="36">
        <v>57</v>
      </c>
      <c r="J479" s="36"/>
      <c r="K479" s="38" t="s">
        <v>129</v>
      </c>
      <c r="L479" s="100"/>
      <c r="M479" s="100" t="s">
        <v>239</v>
      </c>
      <c r="N479" s="86" t="s">
        <v>271</v>
      </c>
      <c r="O479" s="86" t="s">
        <v>168</v>
      </c>
      <c r="P479" s="86"/>
      <c r="Q479" s="100"/>
      <c r="R479" s="100"/>
      <c r="S479" s="100"/>
      <c r="T479" s="100"/>
      <c r="U479" s="100"/>
      <c r="V479" s="100"/>
      <c r="W479" s="100"/>
      <c r="X479" s="100"/>
      <c r="Y479" s="100"/>
      <c r="Z479" s="100"/>
      <c r="AA479" s="100"/>
      <c r="AB479" s="100"/>
      <c r="AC479" s="100"/>
      <c r="AD479" s="100"/>
      <c r="AE479" s="100"/>
      <c r="AF479" s="100"/>
      <c r="AG479" s="100"/>
      <c r="AH479" s="100"/>
      <c r="AI479" s="100"/>
      <c r="AJ479" s="100"/>
      <c r="AK479" s="100"/>
      <c r="AL479" s="100"/>
      <c r="AM479" s="100"/>
      <c r="AN479" s="100"/>
      <c r="AO479" s="100"/>
      <c r="AP479" s="100"/>
      <c r="AQ479" s="100"/>
      <c r="AR479" s="100"/>
      <c r="AS479" s="100"/>
      <c r="AT479" s="100"/>
      <c r="AU479" s="100"/>
      <c r="AV479" s="100"/>
      <c r="AW479" s="100"/>
      <c r="AX479" s="100"/>
      <c r="AY479" s="100"/>
      <c r="AZ479" s="100"/>
      <c r="BA479" s="100"/>
      <c r="BB479" s="100"/>
      <c r="BC479" s="100"/>
      <c r="BD479" s="100"/>
      <c r="BE479" s="100"/>
      <c r="BF479" s="100"/>
      <c r="BG479" s="100"/>
      <c r="BH479" s="100"/>
      <c r="BI479" s="100"/>
      <c r="BJ479" s="100"/>
      <c r="BK479" s="100"/>
      <c r="BL479" s="100"/>
      <c r="BM479" s="100"/>
      <c r="BN479" s="100"/>
      <c r="BO479" s="100"/>
      <c r="BP479" s="100"/>
      <c r="BQ479" s="100"/>
      <c r="BR479" s="100"/>
      <c r="BS479" s="100"/>
      <c r="BT479" s="100"/>
      <c r="BU479" s="100"/>
      <c r="BV479" s="100"/>
      <c r="BW479" s="100"/>
      <c r="BX479" s="100"/>
      <c r="BY479" s="100"/>
      <c r="BZ479" s="100"/>
      <c r="CA479" s="100"/>
      <c r="CB479" s="100"/>
      <c r="CC479" s="100"/>
      <c r="CD479" s="100"/>
      <c r="CE479" s="100"/>
      <c r="CF479" s="100"/>
      <c r="CG479" s="100"/>
      <c r="CH479" s="100"/>
      <c r="CI479" s="100"/>
      <c r="CJ479" s="100"/>
      <c r="CK479" s="100"/>
      <c r="CL479" s="100"/>
      <c r="CM479" s="100"/>
      <c r="CN479" s="100"/>
      <c r="CO479" s="100"/>
      <c r="CP479" s="100"/>
      <c r="CQ479" s="100"/>
      <c r="CR479" s="100"/>
      <c r="CS479" s="100"/>
      <c r="CT479" s="100"/>
      <c r="CU479" s="100"/>
      <c r="CV479" s="100"/>
      <c r="CW479" s="100"/>
      <c r="CX479" s="100"/>
      <c r="CY479" s="100"/>
      <c r="CZ479" s="100"/>
      <c r="DA479" s="100"/>
      <c r="DB479" s="100"/>
      <c r="DC479" s="100"/>
      <c r="DD479" s="100"/>
      <c r="DE479" s="100"/>
      <c r="DF479" s="100"/>
      <c r="DG479" s="100"/>
      <c r="DH479" s="100"/>
      <c r="DI479" s="100"/>
      <c r="DJ479" s="100"/>
      <c r="DK479" s="100"/>
      <c r="DL479" s="100"/>
      <c r="DM479" s="100"/>
      <c r="DN479" s="100"/>
      <c r="DO479" s="100"/>
      <c r="DP479" s="100"/>
      <c r="DQ479" s="100"/>
      <c r="DR479" s="100"/>
      <c r="DS479" s="100"/>
      <c r="DT479" s="100"/>
      <c r="DU479" s="100"/>
      <c r="DV479" s="100"/>
      <c r="DW479" s="100"/>
      <c r="DX479" s="100"/>
      <c r="DY479" s="100"/>
      <c r="DZ479" s="100"/>
      <c r="EA479" s="100"/>
      <c r="EB479" s="100"/>
      <c r="EC479" s="100"/>
      <c r="ED479" s="100"/>
      <c r="EE479" s="100"/>
      <c r="EF479" s="100"/>
      <c r="EG479" s="100"/>
      <c r="EH479" s="100"/>
      <c r="EI479" s="100"/>
      <c r="EJ479" s="100"/>
      <c r="EK479" s="100"/>
      <c r="EL479" s="100"/>
      <c r="EM479" s="100"/>
      <c r="EN479" s="100"/>
      <c r="EO479" s="100"/>
      <c r="EP479" s="100"/>
      <c r="EQ479" s="100"/>
      <c r="ER479" s="100"/>
      <c r="ES479" s="100"/>
      <c r="ET479" s="100"/>
      <c r="EU479" s="100"/>
      <c r="EV479" s="100"/>
      <c r="EW479" s="100"/>
      <c r="EX479" s="100"/>
      <c r="EY479" s="100"/>
      <c r="EZ479" s="100"/>
      <c r="FA479" s="100"/>
      <c r="FB479" s="100"/>
      <c r="FC479" s="100"/>
      <c r="FD479" s="100"/>
      <c r="FE479" s="100"/>
      <c r="FF479" s="100"/>
      <c r="FG479" s="100"/>
      <c r="FH479" s="100"/>
      <c r="FI479" s="100"/>
      <c r="FJ479" s="100"/>
      <c r="FK479" s="100"/>
      <c r="FL479" s="100"/>
      <c r="FM479" s="100"/>
      <c r="FN479" s="100"/>
      <c r="FO479" s="100"/>
      <c r="FP479" s="100"/>
      <c r="FQ479" s="100"/>
      <c r="FR479" s="100"/>
      <c r="FS479" s="100"/>
      <c r="FT479" s="100"/>
      <c r="FU479" s="100"/>
      <c r="FV479" s="100"/>
      <c r="FW479" s="100"/>
      <c r="FX479" s="100"/>
      <c r="FY479" s="100"/>
      <c r="FZ479" s="100"/>
      <c r="GA479" s="100"/>
      <c r="GB479" s="100"/>
      <c r="GC479" s="100"/>
      <c r="GD479" s="100"/>
      <c r="GE479" s="100"/>
      <c r="GF479" s="100"/>
      <c r="GG479" s="100"/>
      <c r="GH479" s="100"/>
      <c r="GI479" s="100"/>
      <c r="GJ479" s="100"/>
      <c r="GK479" s="100"/>
      <c r="GL479" s="100"/>
      <c r="GM479" s="100"/>
      <c r="GN479" s="100"/>
      <c r="GO479" s="100"/>
      <c r="GP479" s="100"/>
      <c r="GQ479" s="100"/>
      <c r="GR479" s="100"/>
      <c r="GS479" s="100"/>
      <c r="GT479" s="100"/>
      <c r="GU479" s="100"/>
      <c r="GV479" s="100"/>
      <c r="GW479" s="100"/>
      <c r="GX479" s="100"/>
      <c r="GY479" s="100"/>
      <c r="GZ479" s="100"/>
      <c r="HA479" s="100"/>
      <c r="HB479" s="100"/>
      <c r="HC479" s="100"/>
      <c r="HD479" s="100"/>
      <c r="HE479" s="100"/>
      <c r="HF479" s="100"/>
      <c r="HG479" s="100"/>
      <c r="HH479" s="100"/>
      <c r="HI479" s="100"/>
      <c r="HJ479" s="100"/>
      <c r="HK479" s="100"/>
      <c r="HL479" s="100"/>
      <c r="HM479" s="100"/>
      <c r="HN479" s="100"/>
      <c r="HO479" s="100"/>
      <c r="HP479" s="100"/>
      <c r="HQ479" s="100"/>
      <c r="HR479" s="100"/>
      <c r="HS479" s="100"/>
      <c r="HT479" s="100"/>
      <c r="HU479" s="100"/>
      <c r="HV479" s="100"/>
      <c r="HW479" s="100"/>
      <c r="HX479" s="100"/>
      <c r="HY479" s="100"/>
      <c r="HZ479" s="100"/>
      <c r="IA479" s="100"/>
      <c r="IB479" s="100"/>
      <c r="IC479" s="100"/>
      <c r="ID479" s="100"/>
      <c r="IE479" s="100"/>
      <c r="IF479" s="100"/>
      <c r="IG479" s="100"/>
      <c r="IH479" s="100"/>
      <c r="II479" s="100"/>
      <c r="IJ479" s="100"/>
      <c r="IK479" s="100"/>
      <c r="IL479" s="100"/>
      <c r="IM479" s="100"/>
      <c r="IN479" s="100"/>
      <c r="IO479" s="100"/>
      <c r="IP479" s="100"/>
      <c r="IQ479" s="100"/>
    </row>
    <row r="480" spans="1:251" s="38" customFormat="1" ht="14" customHeight="1">
      <c r="A480" s="65">
        <v>1.59</v>
      </c>
      <c r="B480" s="128" t="s">
        <v>291</v>
      </c>
      <c r="C480" s="6">
        <v>2016</v>
      </c>
      <c r="D480" s="5" t="s">
        <v>36</v>
      </c>
      <c r="E480" s="5" t="s">
        <v>218</v>
      </c>
      <c r="F480" s="6">
        <v>250217</v>
      </c>
      <c r="G480" s="5"/>
      <c r="H480" s="6">
        <v>745</v>
      </c>
      <c r="I480" s="6"/>
      <c r="J480" s="6"/>
      <c r="K480" s="5" t="s">
        <v>128</v>
      </c>
      <c r="L480" s="5" t="s">
        <v>137</v>
      </c>
      <c r="M480" s="5" t="s">
        <v>241</v>
      </c>
      <c r="N480" s="6" t="s">
        <v>152</v>
      </c>
      <c r="O480" s="38" t="s">
        <v>168</v>
      </c>
      <c r="P480" s="5" t="s">
        <v>181</v>
      </c>
      <c r="Q480" s="5"/>
      <c r="R480" s="5"/>
      <c r="S480" s="5"/>
      <c r="T480" s="5"/>
    </row>
    <row r="481" spans="1:251" s="38" customFormat="1" ht="14" customHeight="1">
      <c r="A481" s="39" t="s">
        <v>480</v>
      </c>
      <c r="B481" s="39" t="s">
        <v>481</v>
      </c>
      <c r="C481" s="39">
        <v>1996</v>
      </c>
      <c r="D481" s="203" t="s">
        <v>459</v>
      </c>
      <c r="E481" s="39" t="s">
        <v>460</v>
      </c>
      <c r="F481" s="39">
        <v>250505</v>
      </c>
      <c r="G481" s="205"/>
      <c r="H481" s="36"/>
      <c r="I481" s="36">
        <v>0</v>
      </c>
      <c r="J481" s="36"/>
      <c r="K481" s="36" t="s">
        <v>129</v>
      </c>
      <c r="L481" s="205"/>
      <c r="M481" s="36" t="s">
        <v>239</v>
      </c>
      <c r="N481" s="39" t="s">
        <v>271</v>
      </c>
      <c r="O481" s="39" t="s">
        <v>168</v>
      </c>
      <c r="P481" s="205"/>
      <c r="Q481" s="205"/>
      <c r="R481" s="205"/>
      <c r="S481" s="39"/>
      <c r="T481" s="205">
        <v>22</v>
      </c>
    </row>
    <row r="482" spans="1:251" s="38" customFormat="1" ht="14" customHeight="1">
      <c r="A482" s="36">
        <v>0.65</v>
      </c>
      <c r="B482" s="38" t="s">
        <v>215</v>
      </c>
      <c r="C482" s="36">
        <v>2018</v>
      </c>
      <c r="D482" s="38" t="s">
        <v>95</v>
      </c>
      <c r="E482" s="5" t="s">
        <v>218</v>
      </c>
      <c r="F482" s="6">
        <v>250113</v>
      </c>
      <c r="G482" s="5"/>
      <c r="H482" s="36">
        <v>702</v>
      </c>
      <c r="I482" s="36"/>
      <c r="J482" s="36"/>
      <c r="K482" s="5" t="s">
        <v>128</v>
      </c>
      <c r="L482" s="5" t="s">
        <v>137</v>
      </c>
      <c r="M482" s="5" t="s">
        <v>241</v>
      </c>
      <c r="N482" s="36" t="s">
        <v>152</v>
      </c>
      <c r="O482" s="38" t="s">
        <v>168</v>
      </c>
      <c r="P482" s="8" t="s">
        <v>181</v>
      </c>
    </row>
    <row r="483" spans="1:251" s="38" customFormat="1" ht="14" customHeight="1">
      <c r="A483" s="36">
        <v>1.29</v>
      </c>
      <c r="B483" s="38" t="s">
        <v>215</v>
      </c>
      <c r="C483" s="36">
        <v>2018</v>
      </c>
      <c r="D483" s="38" t="s">
        <v>36</v>
      </c>
      <c r="E483" s="5" t="s">
        <v>218</v>
      </c>
      <c r="F483" s="6">
        <v>250113</v>
      </c>
      <c r="G483" s="5"/>
      <c r="H483" s="36">
        <v>595</v>
      </c>
      <c r="I483" s="36"/>
      <c r="J483" s="36"/>
      <c r="K483" s="5" t="s">
        <v>128</v>
      </c>
      <c r="L483" s="5" t="s">
        <v>137</v>
      </c>
      <c r="M483" s="5" t="s">
        <v>241</v>
      </c>
      <c r="N483" s="36" t="s">
        <v>152</v>
      </c>
      <c r="O483" s="38" t="s">
        <v>168</v>
      </c>
      <c r="P483" s="8" t="s">
        <v>181</v>
      </c>
    </row>
    <row r="484" spans="1:251" s="38" customFormat="1" ht="14" customHeight="1">
      <c r="A484" s="36">
        <v>8.6</v>
      </c>
      <c r="B484" s="66" t="s">
        <v>848</v>
      </c>
      <c r="C484" s="122">
        <v>2019</v>
      </c>
      <c r="D484" s="66" t="s">
        <v>572</v>
      </c>
      <c r="E484" s="200" t="s">
        <v>631</v>
      </c>
      <c r="F484" s="6">
        <v>250903</v>
      </c>
      <c r="G484" s="207">
        <v>1</v>
      </c>
      <c r="H484" s="36">
        <v>230</v>
      </c>
      <c r="I484" s="36"/>
      <c r="J484" s="36"/>
      <c r="K484" s="38" t="s">
        <v>128</v>
      </c>
      <c r="L484" s="38" t="s">
        <v>137</v>
      </c>
      <c r="M484" s="38" t="s">
        <v>239</v>
      </c>
      <c r="N484" s="39" t="s">
        <v>473</v>
      </c>
      <c r="O484" s="66" t="s">
        <v>168</v>
      </c>
    </row>
    <row r="485" spans="1:251" s="38" customFormat="1" ht="14" customHeight="1">
      <c r="A485" s="36">
        <v>12.8</v>
      </c>
      <c r="B485" s="66" t="s">
        <v>848</v>
      </c>
      <c r="C485" s="122">
        <v>2019</v>
      </c>
      <c r="D485" s="66" t="s">
        <v>601</v>
      </c>
      <c r="E485" s="200" t="s">
        <v>631</v>
      </c>
      <c r="F485" s="6">
        <v>250903</v>
      </c>
      <c r="G485" s="207">
        <v>0.4</v>
      </c>
      <c r="H485" s="36">
        <v>0</v>
      </c>
      <c r="I485" s="36"/>
      <c r="J485" s="36"/>
      <c r="K485" s="38" t="s">
        <v>128</v>
      </c>
      <c r="L485" s="38" t="s">
        <v>137</v>
      </c>
      <c r="M485" s="38" t="s">
        <v>239</v>
      </c>
      <c r="N485" s="39" t="s">
        <v>473</v>
      </c>
      <c r="O485" s="66" t="s">
        <v>168</v>
      </c>
    </row>
    <row r="486" spans="1:251" s="38" customFormat="1" ht="14" customHeight="1">
      <c r="A486" s="36">
        <v>2.04</v>
      </c>
      <c r="B486" s="66" t="s">
        <v>848</v>
      </c>
      <c r="C486" s="122">
        <v>2019</v>
      </c>
      <c r="D486" s="66" t="s">
        <v>612</v>
      </c>
      <c r="E486" s="200" t="s">
        <v>631</v>
      </c>
      <c r="F486" s="6">
        <v>250903</v>
      </c>
      <c r="G486" s="207" t="s">
        <v>0</v>
      </c>
      <c r="H486" s="36">
        <v>326</v>
      </c>
      <c r="I486" s="36"/>
      <c r="J486" s="36"/>
      <c r="K486" s="38" t="s">
        <v>128</v>
      </c>
      <c r="L486" s="38" t="s">
        <v>137</v>
      </c>
      <c r="M486" s="38" t="s">
        <v>240</v>
      </c>
      <c r="N486" s="39" t="s">
        <v>473</v>
      </c>
      <c r="O486" s="66" t="s">
        <v>168</v>
      </c>
    </row>
    <row r="487" spans="1:251" s="38" customFormat="1" ht="14" customHeight="1">
      <c r="A487" s="36">
        <v>2.38</v>
      </c>
      <c r="B487" s="66" t="s">
        <v>848</v>
      </c>
      <c r="C487" s="122">
        <v>2019</v>
      </c>
      <c r="D487" s="66" t="s">
        <v>625</v>
      </c>
      <c r="E487" s="200" t="s">
        <v>631</v>
      </c>
      <c r="F487" s="6">
        <v>250903</v>
      </c>
      <c r="G487" s="207">
        <v>0</v>
      </c>
      <c r="H487" s="36">
        <v>646</v>
      </c>
      <c r="I487" s="36"/>
      <c r="J487" s="36"/>
      <c r="K487" s="38" t="s">
        <v>128</v>
      </c>
      <c r="L487" s="38" t="s">
        <v>137</v>
      </c>
      <c r="M487" s="38" t="s">
        <v>241</v>
      </c>
      <c r="N487" s="39" t="s">
        <v>473</v>
      </c>
      <c r="O487" s="66" t="s">
        <v>168</v>
      </c>
    </row>
    <row r="488" spans="1:251" s="38" customFormat="1" ht="14" customHeight="1">
      <c r="A488" s="153">
        <v>4.7</v>
      </c>
      <c r="B488" s="66" t="s">
        <v>848</v>
      </c>
      <c r="C488" s="122">
        <v>2019</v>
      </c>
      <c r="D488" s="66" t="s">
        <v>845</v>
      </c>
      <c r="E488" s="200" t="s">
        <v>631</v>
      </c>
      <c r="F488" s="6">
        <v>250903</v>
      </c>
      <c r="G488" s="207"/>
      <c r="H488" s="36">
        <v>493</v>
      </c>
      <c r="I488" s="36"/>
      <c r="J488" s="36"/>
      <c r="K488" s="38" t="s">
        <v>128</v>
      </c>
      <c r="L488" s="38" t="s">
        <v>137</v>
      </c>
      <c r="M488" s="38" t="s">
        <v>240</v>
      </c>
      <c r="N488" s="39" t="s">
        <v>473</v>
      </c>
      <c r="O488" s="66" t="s">
        <v>168</v>
      </c>
    </row>
    <row r="489" spans="1:251" s="38" customFormat="1" ht="14" customHeight="1">
      <c r="A489" s="36" t="s">
        <v>645</v>
      </c>
      <c r="B489" s="38" t="s">
        <v>578</v>
      </c>
      <c r="C489" s="36">
        <v>2020</v>
      </c>
      <c r="D489" s="38" t="s">
        <v>572</v>
      </c>
      <c r="E489" s="38" t="s">
        <v>631</v>
      </c>
      <c r="F489" s="36">
        <v>250507</v>
      </c>
      <c r="G489" s="36">
        <v>-1.7</v>
      </c>
      <c r="H489" s="36"/>
      <c r="I489" s="36"/>
      <c r="J489" s="36"/>
      <c r="K489" s="38" t="s">
        <v>128</v>
      </c>
      <c r="M489" s="38" t="s">
        <v>239</v>
      </c>
      <c r="N489" s="36" t="s">
        <v>473</v>
      </c>
      <c r="O489" s="66" t="s">
        <v>168</v>
      </c>
    </row>
    <row r="490" spans="1:251" s="38" customFormat="1" ht="14" customHeight="1">
      <c r="A490" s="36" t="s">
        <v>646</v>
      </c>
      <c r="B490" s="38" t="s">
        <v>599</v>
      </c>
      <c r="C490" s="36">
        <v>2015</v>
      </c>
      <c r="D490" s="66" t="s">
        <v>572</v>
      </c>
      <c r="E490" s="38" t="s">
        <v>631</v>
      </c>
      <c r="F490" s="36">
        <v>250507</v>
      </c>
      <c r="G490" s="207">
        <v>-1</v>
      </c>
      <c r="H490" s="36"/>
      <c r="I490" s="36"/>
      <c r="J490" s="36"/>
      <c r="K490" s="38" t="s">
        <v>129</v>
      </c>
      <c r="M490" s="38" t="s">
        <v>239</v>
      </c>
      <c r="N490" s="36" t="s">
        <v>570</v>
      </c>
      <c r="O490" s="66" t="s">
        <v>168</v>
      </c>
    </row>
    <row r="491" spans="1:251" s="38" customFormat="1" ht="14" customHeight="1">
      <c r="A491" s="36" t="s">
        <v>668</v>
      </c>
      <c r="B491" s="38" t="s">
        <v>599</v>
      </c>
      <c r="C491" s="36">
        <v>2015</v>
      </c>
      <c r="D491" s="66" t="s">
        <v>601</v>
      </c>
      <c r="E491" s="38" t="s">
        <v>631</v>
      </c>
      <c r="F491" s="36">
        <v>250507</v>
      </c>
      <c r="G491" s="36">
        <v>-0.8</v>
      </c>
      <c r="H491" s="36"/>
      <c r="I491" s="36"/>
      <c r="J491" s="36"/>
      <c r="K491" s="38" t="s">
        <v>129</v>
      </c>
      <c r="M491" s="38" t="s">
        <v>239</v>
      </c>
      <c r="N491" s="36" t="s">
        <v>570</v>
      </c>
      <c r="O491" s="66" t="s">
        <v>168</v>
      </c>
    </row>
    <row r="492" spans="1:251" s="38" customFormat="1" ht="14" customHeight="1">
      <c r="A492" s="36">
        <v>2.5099999999999998</v>
      </c>
      <c r="B492" s="38" t="s">
        <v>599</v>
      </c>
      <c r="C492" s="36">
        <v>2015</v>
      </c>
      <c r="D492" s="66" t="s">
        <v>612</v>
      </c>
      <c r="E492" s="38" t="s">
        <v>631</v>
      </c>
      <c r="F492" s="36">
        <v>250507</v>
      </c>
      <c r="G492" s="211"/>
      <c r="H492" s="36"/>
      <c r="I492" s="36"/>
      <c r="J492" s="36"/>
      <c r="K492" s="38" t="s">
        <v>129</v>
      </c>
      <c r="M492" s="38" t="s">
        <v>240</v>
      </c>
      <c r="N492" s="36" t="s">
        <v>570</v>
      </c>
      <c r="O492" s="66" t="s">
        <v>168</v>
      </c>
    </row>
    <row r="493" spans="1:251" s="38" customFormat="1" ht="14" customHeight="1">
      <c r="A493" s="36">
        <v>1.81</v>
      </c>
      <c r="B493" s="38" t="s">
        <v>599</v>
      </c>
      <c r="C493" s="36">
        <v>2015</v>
      </c>
      <c r="D493" s="66" t="s">
        <v>625</v>
      </c>
      <c r="E493" s="38" t="s">
        <v>631</v>
      </c>
      <c r="F493" s="36">
        <v>250507</v>
      </c>
      <c r="G493" s="36" t="s">
        <v>623</v>
      </c>
      <c r="H493" s="36"/>
      <c r="I493" s="36"/>
      <c r="J493" s="36"/>
      <c r="K493" s="38" t="s">
        <v>129</v>
      </c>
      <c r="M493" s="38" t="s">
        <v>241</v>
      </c>
      <c r="N493" s="36" t="s">
        <v>570</v>
      </c>
      <c r="O493" s="66" t="s">
        <v>168</v>
      </c>
    </row>
    <row r="494" spans="1:251" s="38" customFormat="1" ht="14" customHeight="1">
      <c r="A494" s="39">
        <v>9.6999999999999993</v>
      </c>
      <c r="B494" s="66" t="s">
        <v>844</v>
      </c>
      <c r="C494" s="122">
        <v>2017</v>
      </c>
      <c r="D494" s="66" t="s">
        <v>572</v>
      </c>
      <c r="E494" s="200" t="s">
        <v>631</v>
      </c>
      <c r="F494" s="36">
        <v>250507</v>
      </c>
      <c r="G494" s="39">
        <v>-0.4</v>
      </c>
      <c r="H494" s="8"/>
      <c r="I494" s="107"/>
      <c r="J494" s="107"/>
      <c r="K494" s="8" t="s">
        <v>129</v>
      </c>
      <c r="L494" s="200" t="s">
        <v>137</v>
      </c>
      <c r="M494" s="10" t="s">
        <v>239</v>
      </c>
      <c r="N494" s="39" t="s">
        <v>495</v>
      </c>
      <c r="O494" s="66" t="s">
        <v>168</v>
      </c>
      <c r="P494" s="8"/>
      <c r="Q494" s="9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  <c r="AY494" s="8"/>
      <c r="AZ494" s="8"/>
      <c r="BA494" s="8"/>
      <c r="BB494" s="8"/>
      <c r="BC494" s="8"/>
      <c r="BD494" s="8"/>
      <c r="BE494" s="8"/>
      <c r="BF494" s="8"/>
      <c r="BG494" s="8"/>
      <c r="BH494" s="8"/>
      <c r="BI494" s="8"/>
      <c r="BJ494" s="8"/>
      <c r="BK494" s="8"/>
      <c r="BL494" s="8"/>
      <c r="BM494" s="8"/>
      <c r="BN494" s="8"/>
      <c r="BO494" s="8"/>
      <c r="BP494" s="8"/>
      <c r="BQ494" s="8"/>
      <c r="BR494" s="8"/>
      <c r="BS494" s="8"/>
      <c r="BT494" s="8"/>
      <c r="BU494" s="8"/>
      <c r="BV494" s="8"/>
      <c r="BW494" s="8"/>
      <c r="BX494" s="8"/>
      <c r="BY494" s="8"/>
      <c r="BZ494" s="8"/>
      <c r="CA494" s="8"/>
      <c r="CB494" s="8"/>
      <c r="CC494" s="8"/>
      <c r="CD494" s="8"/>
      <c r="CE494" s="8"/>
      <c r="CF494" s="8"/>
      <c r="CG494" s="8"/>
      <c r="CH494" s="8"/>
      <c r="CI494" s="8"/>
      <c r="CJ494" s="8"/>
      <c r="CK494" s="8"/>
      <c r="CL494" s="8"/>
      <c r="CM494" s="8"/>
      <c r="CN494" s="8"/>
      <c r="CO494" s="8"/>
      <c r="CP494" s="8"/>
      <c r="CQ494" s="8"/>
      <c r="CR494" s="8"/>
      <c r="CS494" s="8"/>
      <c r="CT494" s="8"/>
      <c r="CU494" s="8"/>
      <c r="CV494" s="8"/>
      <c r="CW494" s="8"/>
      <c r="CX494" s="8"/>
      <c r="CY494" s="8"/>
      <c r="CZ494" s="8"/>
      <c r="DA494" s="8"/>
      <c r="DB494" s="8"/>
      <c r="DC494" s="8"/>
      <c r="DD494" s="8"/>
      <c r="DE494" s="8"/>
      <c r="DF494" s="8"/>
      <c r="DG494" s="8"/>
      <c r="DH494" s="8"/>
      <c r="DI494" s="8"/>
      <c r="DJ494" s="8"/>
      <c r="DK494" s="8"/>
      <c r="DL494" s="8"/>
      <c r="DM494" s="8"/>
      <c r="DN494" s="8"/>
      <c r="DO494" s="8"/>
      <c r="DP494" s="8"/>
      <c r="DQ494" s="8"/>
      <c r="DR494" s="8"/>
      <c r="DS494" s="8"/>
      <c r="DT494" s="8"/>
      <c r="DU494" s="8"/>
      <c r="DV494" s="8"/>
      <c r="DW494" s="8"/>
      <c r="DX494" s="8"/>
      <c r="DY494" s="8"/>
      <c r="DZ494" s="8"/>
      <c r="EA494" s="8"/>
      <c r="EB494" s="8"/>
      <c r="EC494" s="8"/>
      <c r="ED494" s="8"/>
      <c r="EE494" s="8"/>
      <c r="EF494" s="8"/>
      <c r="EG494" s="8"/>
      <c r="EH494" s="8"/>
      <c r="EI494" s="8"/>
      <c r="EJ494" s="8"/>
      <c r="EK494" s="8"/>
      <c r="EL494" s="8"/>
      <c r="EM494" s="8"/>
      <c r="EN494" s="8"/>
      <c r="EO494" s="8"/>
      <c r="EP494" s="8"/>
      <c r="EQ494" s="8"/>
      <c r="ER494" s="8"/>
      <c r="ES494" s="8"/>
      <c r="ET494" s="8"/>
      <c r="EU494" s="8"/>
      <c r="EV494" s="8"/>
      <c r="EW494" s="8"/>
      <c r="EX494" s="8"/>
      <c r="EY494" s="8"/>
      <c r="EZ494" s="8"/>
      <c r="FA494" s="8"/>
      <c r="FB494" s="8"/>
      <c r="FC494" s="8"/>
      <c r="FD494" s="8"/>
      <c r="FE494" s="8"/>
      <c r="FF494" s="8"/>
      <c r="FG494" s="8"/>
      <c r="FH494" s="8"/>
      <c r="FI494" s="8"/>
      <c r="FJ494" s="8"/>
      <c r="FK494" s="8"/>
      <c r="FL494" s="8"/>
      <c r="FM494" s="8"/>
      <c r="FN494" s="8"/>
      <c r="FO494" s="8"/>
      <c r="FP494" s="8"/>
      <c r="FQ494" s="8"/>
      <c r="FR494" s="8"/>
      <c r="FS494" s="8"/>
      <c r="FT494" s="8"/>
      <c r="FU494" s="8"/>
      <c r="FV494" s="8"/>
      <c r="FW494" s="8"/>
      <c r="FX494" s="8"/>
      <c r="FY494" s="8"/>
      <c r="FZ494" s="8"/>
      <c r="GA494" s="8"/>
      <c r="GB494" s="8"/>
      <c r="GC494" s="8"/>
      <c r="GD494" s="8"/>
      <c r="GE494" s="8"/>
      <c r="GF494" s="8"/>
      <c r="GG494" s="8"/>
      <c r="GH494" s="8"/>
      <c r="GI494" s="8"/>
      <c r="GJ494" s="8"/>
      <c r="GK494" s="8"/>
      <c r="GL494" s="8"/>
      <c r="GM494" s="8"/>
      <c r="GN494" s="8"/>
      <c r="GO494" s="8"/>
      <c r="GP494" s="8"/>
      <c r="GQ494" s="8"/>
      <c r="GR494" s="8"/>
      <c r="GS494" s="8"/>
      <c r="GT494" s="8"/>
      <c r="GU494" s="8"/>
      <c r="GV494" s="8"/>
      <c r="GW494" s="8"/>
      <c r="GX494" s="8"/>
      <c r="GY494" s="8"/>
      <c r="GZ494" s="8"/>
      <c r="HA494" s="8"/>
      <c r="HB494" s="8"/>
      <c r="HC494" s="8"/>
      <c r="HD494" s="8"/>
      <c r="HE494" s="8"/>
      <c r="HF494" s="8"/>
      <c r="HG494" s="8"/>
      <c r="HH494" s="8"/>
      <c r="HI494" s="8"/>
      <c r="HJ494" s="8"/>
      <c r="HK494" s="8"/>
      <c r="HL494" s="8"/>
      <c r="HM494" s="8"/>
      <c r="HN494" s="8"/>
      <c r="HO494" s="8"/>
      <c r="HP494" s="8"/>
      <c r="HQ494" s="8"/>
      <c r="HR494" s="8"/>
      <c r="HS494" s="8"/>
      <c r="HT494" s="8"/>
      <c r="HU494" s="8"/>
      <c r="HV494" s="8"/>
      <c r="HW494" s="8"/>
      <c r="HX494" s="8"/>
      <c r="HY494" s="8"/>
      <c r="HZ494" s="8"/>
      <c r="IA494" s="8"/>
      <c r="IB494" s="8"/>
      <c r="IC494" s="8"/>
      <c r="ID494" s="8"/>
      <c r="IE494" s="8"/>
      <c r="IF494" s="8"/>
      <c r="IG494" s="8"/>
      <c r="IH494" s="8"/>
      <c r="II494" s="8"/>
      <c r="IJ494" s="8"/>
      <c r="IK494" s="8"/>
      <c r="IL494" s="8"/>
      <c r="IM494" s="8"/>
      <c r="IN494" s="8"/>
      <c r="IO494" s="8"/>
      <c r="IP494" s="8"/>
      <c r="IQ494" s="8"/>
    </row>
    <row r="495" spans="1:251" s="38" customFormat="1" ht="14" customHeight="1">
      <c r="A495" s="39">
        <v>14.7</v>
      </c>
      <c r="B495" s="66" t="s">
        <v>844</v>
      </c>
      <c r="C495" s="122">
        <v>2017</v>
      </c>
      <c r="D495" s="66" t="s">
        <v>601</v>
      </c>
      <c r="E495" s="200" t="s">
        <v>631</v>
      </c>
      <c r="F495" s="36">
        <v>250507</v>
      </c>
      <c r="G495" s="39">
        <v>-0.9</v>
      </c>
      <c r="H495" s="8"/>
      <c r="I495" s="107"/>
      <c r="J495" s="107"/>
      <c r="K495" s="8" t="s">
        <v>129</v>
      </c>
      <c r="L495" s="200" t="s">
        <v>137</v>
      </c>
      <c r="M495" s="10" t="s">
        <v>239</v>
      </c>
      <c r="N495" s="39" t="s">
        <v>495</v>
      </c>
      <c r="O495" s="66" t="s">
        <v>168</v>
      </c>
      <c r="P495" s="8"/>
      <c r="Q495" s="9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  <c r="AX495" s="8"/>
      <c r="AY495" s="8"/>
      <c r="AZ495" s="8"/>
      <c r="BA495" s="8"/>
      <c r="BB495" s="8"/>
      <c r="BC495" s="8"/>
      <c r="BD495" s="8"/>
      <c r="BE495" s="8"/>
      <c r="BF495" s="8"/>
      <c r="BG495" s="8"/>
      <c r="BH495" s="8"/>
      <c r="BI495" s="8"/>
      <c r="BJ495" s="8"/>
      <c r="BK495" s="8"/>
      <c r="BL495" s="8"/>
      <c r="BM495" s="8"/>
      <c r="BN495" s="8"/>
      <c r="BO495" s="8"/>
      <c r="BP495" s="8"/>
      <c r="BQ495" s="8"/>
      <c r="BR495" s="8"/>
      <c r="BS495" s="8"/>
      <c r="BT495" s="8"/>
      <c r="BU495" s="8"/>
      <c r="BV495" s="8"/>
      <c r="BW495" s="8"/>
      <c r="BX495" s="8"/>
      <c r="BY495" s="8"/>
      <c r="BZ495" s="8"/>
      <c r="CA495" s="8"/>
      <c r="CB495" s="8"/>
      <c r="CC495" s="8"/>
      <c r="CD495" s="8"/>
      <c r="CE495" s="8"/>
      <c r="CF495" s="8"/>
      <c r="CG495" s="8"/>
      <c r="CH495" s="8"/>
      <c r="CI495" s="8"/>
      <c r="CJ495" s="8"/>
      <c r="CK495" s="8"/>
      <c r="CL495" s="8"/>
      <c r="CM495" s="8"/>
      <c r="CN495" s="8"/>
      <c r="CO495" s="8"/>
      <c r="CP495" s="8"/>
      <c r="CQ495" s="8"/>
      <c r="CR495" s="8"/>
      <c r="CS495" s="8"/>
      <c r="CT495" s="8"/>
      <c r="CU495" s="8"/>
      <c r="CV495" s="8"/>
      <c r="CW495" s="8"/>
      <c r="CX495" s="8"/>
      <c r="CY495" s="8"/>
      <c r="CZ495" s="8"/>
      <c r="DA495" s="8"/>
      <c r="DB495" s="8"/>
      <c r="DC495" s="8"/>
      <c r="DD495" s="8"/>
      <c r="DE495" s="8"/>
      <c r="DF495" s="8"/>
      <c r="DG495" s="8"/>
      <c r="DH495" s="8"/>
      <c r="DI495" s="8"/>
      <c r="DJ495" s="8"/>
      <c r="DK495" s="8"/>
      <c r="DL495" s="8"/>
      <c r="DM495" s="8"/>
      <c r="DN495" s="8"/>
      <c r="DO495" s="8"/>
      <c r="DP495" s="8"/>
      <c r="DQ495" s="8"/>
      <c r="DR495" s="8"/>
      <c r="DS495" s="8"/>
      <c r="DT495" s="8"/>
      <c r="DU495" s="8"/>
      <c r="DV495" s="8"/>
      <c r="DW495" s="8"/>
      <c r="DX495" s="8"/>
      <c r="DY495" s="8"/>
      <c r="DZ495" s="8"/>
      <c r="EA495" s="8"/>
      <c r="EB495" s="8"/>
      <c r="EC495" s="8"/>
      <c r="ED495" s="8"/>
      <c r="EE495" s="8"/>
      <c r="EF495" s="8"/>
      <c r="EG495" s="8"/>
      <c r="EH495" s="8"/>
      <c r="EI495" s="8"/>
      <c r="EJ495" s="8"/>
      <c r="EK495" s="8"/>
      <c r="EL495" s="8"/>
      <c r="EM495" s="8"/>
      <c r="EN495" s="8"/>
      <c r="EO495" s="8"/>
      <c r="EP495" s="8"/>
      <c r="EQ495" s="8"/>
      <c r="ER495" s="8"/>
      <c r="ES495" s="8"/>
      <c r="ET495" s="8"/>
      <c r="EU495" s="8"/>
      <c r="EV495" s="8"/>
      <c r="EW495" s="8"/>
      <c r="EX495" s="8"/>
      <c r="EY495" s="8"/>
      <c r="EZ495" s="8"/>
      <c r="FA495" s="8"/>
      <c r="FB495" s="8"/>
      <c r="FC495" s="8"/>
      <c r="FD495" s="8"/>
      <c r="FE495" s="8"/>
      <c r="FF495" s="8"/>
      <c r="FG495" s="8"/>
      <c r="FH495" s="8"/>
      <c r="FI495" s="8"/>
      <c r="FJ495" s="8"/>
      <c r="FK495" s="8"/>
      <c r="FL495" s="8"/>
      <c r="FM495" s="8"/>
      <c r="FN495" s="8"/>
      <c r="FO495" s="8"/>
      <c r="FP495" s="8"/>
      <c r="FQ495" s="8"/>
      <c r="FR495" s="8"/>
      <c r="FS495" s="8"/>
      <c r="FT495" s="8"/>
      <c r="FU495" s="8"/>
      <c r="FV495" s="8"/>
      <c r="FW495" s="8"/>
      <c r="FX495" s="8"/>
      <c r="FY495" s="8"/>
      <c r="FZ495" s="8"/>
      <c r="GA495" s="8"/>
      <c r="GB495" s="8"/>
      <c r="GC495" s="8"/>
      <c r="GD495" s="8"/>
      <c r="GE495" s="8"/>
      <c r="GF495" s="8"/>
      <c r="GG495" s="8"/>
      <c r="GH495" s="8"/>
      <c r="GI495" s="8"/>
      <c r="GJ495" s="8"/>
      <c r="GK495" s="8"/>
      <c r="GL495" s="8"/>
      <c r="GM495" s="8"/>
      <c r="GN495" s="8"/>
      <c r="GO495" s="8"/>
      <c r="GP495" s="8"/>
      <c r="GQ495" s="8"/>
      <c r="GR495" s="8"/>
      <c r="GS495" s="8"/>
      <c r="GT495" s="8"/>
      <c r="GU495" s="8"/>
      <c r="GV495" s="8"/>
      <c r="GW495" s="8"/>
      <c r="GX495" s="8"/>
      <c r="GY495" s="8"/>
      <c r="GZ495" s="8"/>
      <c r="HA495" s="8"/>
      <c r="HB495" s="8"/>
      <c r="HC495" s="8"/>
      <c r="HD495" s="8"/>
      <c r="HE495" s="8"/>
      <c r="HF495" s="8"/>
      <c r="HG495" s="8"/>
      <c r="HH495" s="8"/>
      <c r="HI495" s="8"/>
      <c r="HJ495" s="8"/>
      <c r="HK495" s="8"/>
      <c r="HL495" s="8"/>
      <c r="HM495" s="8"/>
      <c r="HN495" s="8"/>
      <c r="HO495" s="8"/>
      <c r="HP495" s="8"/>
      <c r="HQ495" s="8"/>
      <c r="HR495" s="8"/>
      <c r="HS495" s="8"/>
      <c r="HT495" s="8"/>
      <c r="HU495" s="8"/>
      <c r="HV495" s="8"/>
      <c r="HW495" s="8"/>
      <c r="HX495" s="8"/>
      <c r="HY495" s="8"/>
      <c r="HZ495" s="8"/>
      <c r="IA495" s="8"/>
      <c r="IB495" s="8"/>
      <c r="IC495" s="8"/>
      <c r="ID495" s="8"/>
      <c r="IE495" s="8"/>
      <c r="IF495" s="8"/>
      <c r="IG495" s="8"/>
      <c r="IH495" s="8"/>
      <c r="II495" s="8"/>
      <c r="IJ495" s="8"/>
      <c r="IK495" s="8"/>
      <c r="IL495" s="8"/>
      <c r="IM495" s="8"/>
      <c r="IN495" s="8"/>
      <c r="IO495" s="8"/>
      <c r="IP495" s="8"/>
      <c r="IQ495" s="8"/>
    </row>
    <row r="496" spans="1:251" s="38" customFormat="1" ht="14" customHeight="1">
      <c r="A496" s="39">
        <v>2.27</v>
      </c>
      <c r="B496" s="66" t="s">
        <v>844</v>
      </c>
      <c r="C496" s="122">
        <v>2017</v>
      </c>
      <c r="D496" s="66" t="s">
        <v>612</v>
      </c>
      <c r="E496" s="200" t="s">
        <v>631</v>
      </c>
      <c r="F496" s="6">
        <v>250903</v>
      </c>
      <c r="G496" s="209"/>
      <c r="H496" s="36">
        <v>538</v>
      </c>
      <c r="I496" s="36"/>
      <c r="J496" s="36"/>
      <c r="K496" s="38" t="s">
        <v>129</v>
      </c>
      <c r="L496" s="38" t="s">
        <v>137</v>
      </c>
      <c r="M496" s="38" t="s">
        <v>240</v>
      </c>
      <c r="N496" s="39" t="s">
        <v>495</v>
      </c>
      <c r="O496" s="66" t="s">
        <v>168</v>
      </c>
    </row>
    <row r="497" spans="1:251" s="38" customFormat="1" ht="14" customHeight="1">
      <c r="A497" s="39">
        <v>1.85</v>
      </c>
      <c r="B497" s="66" t="s">
        <v>844</v>
      </c>
      <c r="C497" s="122">
        <v>2017</v>
      </c>
      <c r="D497" s="66" t="s">
        <v>625</v>
      </c>
      <c r="E497" s="200" t="s">
        <v>631</v>
      </c>
      <c r="F497" s="36">
        <v>250507</v>
      </c>
      <c r="G497" s="36" t="s">
        <v>623</v>
      </c>
      <c r="H497" s="8"/>
      <c r="I497" s="107"/>
      <c r="J497" s="107"/>
      <c r="K497" s="8" t="s">
        <v>129</v>
      </c>
      <c r="L497" s="200" t="s">
        <v>137</v>
      </c>
      <c r="M497" s="10" t="s">
        <v>241</v>
      </c>
      <c r="N497" s="39" t="s">
        <v>495</v>
      </c>
      <c r="O497" s="66" t="s">
        <v>168</v>
      </c>
      <c r="P497" s="8"/>
      <c r="Q497" s="9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  <c r="AY497" s="8"/>
      <c r="AZ497" s="8"/>
      <c r="BA497" s="8"/>
      <c r="BB497" s="8"/>
      <c r="BC497" s="8"/>
      <c r="BD497" s="8"/>
      <c r="BE497" s="8"/>
      <c r="BF497" s="8"/>
      <c r="BG497" s="8"/>
      <c r="BH497" s="8"/>
      <c r="BI497" s="8"/>
      <c r="BJ497" s="8"/>
      <c r="BK497" s="8"/>
      <c r="BL497" s="8"/>
      <c r="BM497" s="8"/>
      <c r="BN497" s="8"/>
      <c r="BO497" s="8"/>
      <c r="BP497" s="8"/>
      <c r="BQ497" s="8"/>
      <c r="BR497" s="8"/>
      <c r="BS497" s="8"/>
      <c r="BT497" s="8"/>
      <c r="BU497" s="8"/>
      <c r="BV497" s="8"/>
      <c r="BW497" s="8"/>
      <c r="BX497" s="8"/>
      <c r="BY497" s="8"/>
      <c r="BZ497" s="8"/>
      <c r="CA497" s="8"/>
      <c r="CB497" s="8"/>
      <c r="CC497" s="8"/>
      <c r="CD497" s="8"/>
      <c r="CE497" s="8"/>
      <c r="CF497" s="8"/>
      <c r="CG497" s="8"/>
      <c r="CH497" s="8"/>
      <c r="CI497" s="8"/>
      <c r="CJ497" s="8"/>
      <c r="CK497" s="8"/>
      <c r="CL497" s="8"/>
      <c r="CM497" s="8"/>
      <c r="CN497" s="8"/>
      <c r="CO497" s="8"/>
      <c r="CP497" s="8"/>
      <c r="CQ497" s="8"/>
      <c r="CR497" s="8"/>
      <c r="CS497" s="8"/>
      <c r="CT497" s="8"/>
      <c r="CU497" s="8"/>
      <c r="CV497" s="8"/>
      <c r="CW497" s="8"/>
      <c r="CX497" s="8"/>
      <c r="CY497" s="8"/>
      <c r="CZ497" s="8"/>
      <c r="DA497" s="8"/>
      <c r="DB497" s="8"/>
      <c r="DC497" s="8"/>
      <c r="DD497" s="8"/>
      <c r="DE497" s="8"/>
      <c r="DF497" s="8"/>
      <c r="DG497" s="8"/>
      <c r="DH497" s="8"/>
      <c r="DI497" s="8"/>
      <c r="DJ497" s="8"/>
      <c r="DK497" s="8"/>
      <c r="DL497" s="8"/>
      <c r="DM497" s="8"/>
      <c r="DN497" s="8"/>
      <c r="DO497" s="8"/>
      <c r="DP497" s="8"/>
      <c r="DQ497" s="8"/>
      <c r="DR497" s="8"/>
      <c r="DS497" s="8"/>
      <c r="DT497" s="8"/>
      <c r="DU497" s="8"/>
      <c r="DV497" s="8"/>
      <c r="DW497" s="8"/>
      <c r="DX497" s="8"/>
      <c r="DY497" s="8"/>
      <c r="DZ497" s="8"/>
      <c r="EA497" s="8"/>
      <c r="EB497" s="8"/>
      <c r="EC497" s="8"/>
      <c r="ED497" s="8"/>
      <c r="EE497" s="8"/>
      <c r="EF497" s="8"/>
      <c r="EG497" s="8"/>
      <c r="EH497" s="8"/>
      <c r="EI497" s="8"/>
      <c r="EJ497" s="8"/>
      <c r="EK497" s="8"/>
      <c r="EL497" s="8"/>
      <c r="EM497" s="8"/>
      <c r="EN497" s="8"/>
      <c r="EO497" s="8"/>
      <c r="EP497" s="8"/>
      <c r="EQ497" s="8"/>
      <c r="ER497" s="8"/>
      <c r="ES497" s="8"/>
      <c r="ET497" s="8"/>
      <c r="EU497" s="8"/>
      <c r="EV497" s="8"/>
      <c r="EW497" s="8"/>
      <c r="EX497" s="8"/>
      <c r="EY497" s="8"/>
      <c r="EZ497" s="8"/>
      <c r="FA497" s="8"/>
      <c r="FB497" s="8"/>
      <c r="FC497" s="8"/>
      <c r="FD497" s="8"/>
      <c r="FE497" s="8"/>
      <c r="FF497" s="8"/>
      <c r="FG497" s="8"/>
      <c r="FH497" s="8"/>
      <c r="FI497" s="8"/>
      <c r="FJ497" s="8"/>
      <c r="FK497" s="8"/>
      <c r="FL497" s="8"/>
      <c r="FM497" s="8"/>
      <c r="FN497" s="8"/>
      <c r="FO497" s="8"/>
      <c r="FP497" s="8"/>
      <c r="FQ497" s="8"/>
      <c r="FR497" s="8"/>
      <c r="FS497" s="8"/>
      <c r="FT497" s="8"/>
      <c r="FU497" s="8"/>
      <c r="FV497" s="8"/>
      <c r="FW497" s="8"/>
      <c r="FX497" s="8"/>
      <c r="FY497" s="8"/>
      <c r="FZ497" s="8"/>
      <c r="GA497" s="8"/>
      <c r="GB497" s="8"/>
      <c r="GC497" s="8"/>
      <c r="GD497" s="8"/>
      <c r="GE497" s="8"/>
      <c r="GF497" s="8"/>
      <c r="GG497" s="8"/>
      <c r="GH497" s="8"/>
      <c r="GI497" s="8"/>
      <c r="GJ497" s="8"/>
      <c r="GK497" s="8"/>
      <c r="GL497" s="8"/>
      <c r="GM497" s="8"/>
      <c r="GN497" s="8"/>
      <c r="GO497" s="8"/>
      <c r="GP497" s="8"/>
      <c r="GQ497" s="8"/>
      <c r="GR497" s="8"/>
      <c r="GS497" s="8"/>
      <c r="GT497" s="8"/>
      <c r="GU497" s="8"/>
      <c r="GV497" s="8"/>
      <c r="GW497" s="8"/>
      <c r="GX497" s="8"/>
      <c r="GY497" s="8"/>
      <c r="GZ497" s="8"/>
      <c r="HA497" s="8"/>
      <c r="HB497" s="8"/>
      <c r="HC497" s="8"/>
      <c r="HD497" s="8"/>
      <c r="HE497" s="8"/>
      <c r="HF497" s="8"/>
      <c r="HG497" s="8"/>
      <c r="HH497" s="8"/>
      <c r="HI497" s="8"/>
      <c r="HJ497" s="8"/>
      <c r="HK497" s="8"/>
      <c r="HL497" s="8"/>
      <c r="HM497" s="8"/>
      <c r="HN497" s="8"/>
      <c r="HO497" s="8"/>
      <c r="HP497" s="8"/>
      <c r="HQ497" s="8"/>
      <c r="HR497" s="8"/>
      <c r="HS497" s="8"/>
      <c r="HT497" s="8"/>
      <c r="HU497" s="8"/>
      <c r="HV497" s="8"/>
      <c r="HW497" s="8"/>
      <c r="HX497" s="8"/>
      <c r="HY497" s="8"/>
      <c r="HZ497" s="8"/>
      <c r="IA497" s="8"/>
      <c r="IB497" s="8"/>
      <c r="IC497" s="8"/>
      <c r="ID497" s="8"/>
      <c r="IE497" s="8"/>
      <c r="IF497" s="8"/>
      <c r="IG497" s="8"/>
      <c r="IH497" s="8"/>
      <c r="II497" s="8"/>
      <c r="IJ497" s="8"/>
      <c r="IK497" s="8"/>
      <c r="IL497" s="8"/>
      <c r="IM497" s="8"/>
      <c r="IN497" s="8"/>
      <c r="IO497" s="8"/>
      <c r="IP497" s="8"/>
      <c r="IQ497" s="8"/>
    </row>
    <row r="498" spans="1:251" s="38" customFormat="1" ht="14" customHeight="1">
      <c r="A498" s="39">
        <v>4.6500000000000004</v>
      </c>
      <c r="B498" s="66" t="s">
        <v>844</v>
      </c>
      <c r="C498" s="122">
        <v>2017</v>
      </c>
      <c r="D498" s="66" t="s">
        <v>845</v>
      </c>
      <c r="E498" s="200" t="s">
        <v>631</v>
      </c>
      <c r="F498" s="6">
        <v>250903</v>
      </c>
      <c r="G498" s="209"/>
      <c r="H498" s="36">
        <v>332</v>
      </c>
      <c r="I498" s="36"/>
      <c r="J498" s="36"/>
      <c r="K498" s="38" t="s">
        <v>129</v>
      </c>
      <c r="L498" s="38" t="s">
        <v>137</v>
      </c>
      <c r="M498" s="38" t="s">
        <v>240</v>
      </c>
      <c r="N498" s="39" t="s">
        <v>495</v>
      </c>
      <c r="O498" s="66" t="s">
        <v>168</v>
      </c>
    </row>
    <row r="499" spans="1:251" s="38" customFormat="1" ht="14" customHeight="1">
      <c r="A499" s="39" t="s">
        <v>658</v>
      </c>
      <c r="B499" s="66" t="s">
        <v>596</v>
      </c>
      <c r="C499" s="122">
        <v>2017</v>
      </c>
      <c r="D499" s="66" t="s">
        <v>572</v>
      </c>
      <c r="E499" s="38" t="s">
        <v>631</v>
      </c>
      <c r="F499" s="36">
        <v>250507</v>
      </c>
      <c r="G499" s="39">
        <v>-0.4</v>
      </c>
      <c r="H499" s="36"/>
      <c r="I499" s="36"/>
      <c r="J499" s="36"/>
      <c r="K499" s="38" t="s">
        <v>129</v>
      </c>
      <c r="M499" s="38" t="s">
        <v>239</v>
      </c>
      <c r="N499" s="39" t="s">
        <v>495</v>
      </c>
      <c r="O499" s="66" t="s">
        <v>168</v>
      </c>
    </row>
    <row r="500" spans="1:251" s="38" customFormat="1" ht="14" customHeight="1">
      <c r="A500" s="39" t="s">
        <v>667</v>
      </c>
      <c r="B500" s="66" t="s">
        <v>596</v>
      </c>
      <c r="C500" s="122">
        <v>2017</v>
      </c>
      <c r="D500" s="66" t="s">
        <v>601</v>
      </c>
      <c r="E500" s="38" t="s">
        <v>631</v>
      </c>
      <c r="F500" s="36">
        <v>250507</v>
      </c>
      <c r="G500" s="39">
        <v>-0.9</v>
      </c>
      <c r="H500" s="36"/>
      <c r="I500" s="36"/>
      <c r="J500" s="36"/>
      <c r="K500" s="38" t="s">
        <v>129</v>
      </c>
      <c r="M500" s="38" t="s">
        <v>239</v>
      </c>
      <c r="N500" s="39" t="s">
        <v>495</v>
      </c>
      <c r="O500" s="66" t="s">
        <v>168</v>
      </c>
    </row>
    <row r="501" spans="1:251" s="38" customFormat="1" ht="14" customHeight="1">
      <c r="A501" s="39">
        <v>1.94</v>
      </c>
      <c r="B501" s="66" t="s">
        <v>596</v>
      </c>
      <c r="C501" s="122">
        <v>2017</v>
      </c>
      <c r="D501" s="66" t="s">
        <v>612</v>
      </c>
      <c r="E501" s="38" t="s">
        <v>631</v>
      </c>
      <c r="F501" s="36">
        <v>250507</v>
      </c>
      <c r="G501" s="209"/>
      <c r="H501" s="36"/>
      <c r="I501" s="36"/>
      <c r="J501" s="36"/>
      <c r="K501" s="38" t="s">
        <v>129</v>
      </c>
      <c r="M501" s="38" t="s">
        <v>240</v>
      </c>
      <c r="N501" s="39" t="s">
        <v>495</v>
      </c>
      <c r="O501" s="66" t="s">
        <v>168</v>
      </c>
    </row>
    <row r="502" spans="1:251" s="38" customFormat="1" ht="14" customHeight="1">
      <c r="A502" s="39">
        <v>1.85</v>
      </c>
      <c r="B502" s="66" t="s">
        <v>596</v>
      </c>
      <c r="C502" s="122">
        <v>2017</v>
      </c>
      <c r="D502" s="66" t="s">
        <v>625</v>
      </c>
      <c r="E502" s="38" t="s">
        <v>631</v>
      </c>
      <c r="F502" s="36">
        <v>250507</v>
      </c>
      <c r="G502" s="36" t="s">
        <v>623</v>
      </c>
      <c r="H502" s="36"/>
      <c r="I502" s="36"/>
      <c r="J502" s="36"/>
      <c r="K502" s="38" t="s">
        <v>129</v>
      </c>
      <c r="M502" s="38" t="s">
        <v>241</v>
      </c>
      <c r="N502" s="39" t="s">
        <v>495</v>
      </c>
      <c r="O502" s="66" t="s">
        <v>168</v>
      </c>
    </row>
    <row r="503" spans="1:251" s="38" customFormat="1" ht="14" customHeight="1">
      <c r="A503" s="39">
        <v>2.73</v>
      </c>
      <c r="B503" s="66" t="s">
        <v>626</v>
      </c>
      <c r="C503" s="122">
        <v>2015</v>
      </c>
      <c r="D503" s="66" t="s">
        <v>625</v>
      </c>
      <c r="E503" s="200" t="s">
        <v>631</v>
      </c>
      <c r="F503" s="6">
        <v>250903</v>
      </c>
      <c r="G503" s="207">
        <v>0</v>
      </c>
      <c r="H503" s="36">
        <v>712</v>
      </c>
      <c r="I503" s="36"/>
      <c r="J503" s="36"/>
      <c r="K503" s="38" t="s">
        <v>129</v>
      </c>
      <c r="L503" s="38" t="s">
        <v>137</v>
      </c>
      <c r="M503" s="38" t="s">
        <v>241</v>
      </c>
      <c r="N503" s="39" t="s">
        <v>570</v>
      </c>
      <c r="O503" s="66" t="s">
        <v>168</v>
      </c>
    </row>
    <row r="504" spans="1:251" s="38" customFormat="1" ht="14" customHeight="1">
      <c r="A504" s="39">
        <v>2.46</v>
      </c>
      <c r="B504" s="66" t="s">
        <v>829</v>
      </c>
      <c r="C504" s="122">
        <v>2007</v>
      </c>
      <c r="D504" s="66" t="s">
        <v>830</v>
      </c>
      <c r="E504" s="38" t="s">
        <v>460</v>
      </c>
      <c r="F504" s="36">
        <v>250830</v>
      </c>
      <c r="G504" s="36"/>
      <c r="H504" s="36"/>
      <c r="I504" s="36"/>
      <c r="J504" s="36"/>
      <c r="K504" s="38" t="s">
        <v>128</v>
      </c>
      <c r="M504" s="38" t="s">
        <v>241</v>
      </c>
      <c r="N504" s="39" t="s">
        <v>713</v>
      </c>
      <c r="O504" s="66" t="s">
        <v>168</v>
      </c>
    </row>
    <row r="505" spans="1:251" s="38" customFormat="1" ht="14" customHeight="1">
      <c r="A505" s="86" t="s">
        <v>923</v>
      </c>
      <c r="B505" s="86" t="s">
        <v>922</v>
      </c>
      <c r="C505" s="86">
        <v>2007</v>
      </c>
      <c r="D505" s="100" t="s">
        <v>459</v>
      </c>
      <c r="E505" s="100" t="s">
        <v>460</v>
      </c>
      <c r="F505" s="100">
        <v>250908</v>
      </c>
      <c r="G505" s="86"/>
      <c r="H505" s="36">
        <v>670</v>
      </c>
      <c r="I505" s="122">
        <v>352</v>
      </c>
      <c r="J505" s="122"/>
      <c r="K505" s="38" t="s">
        <v>128</v>
      </c>
      <c r="L505" s="100"/>
      <c r="M505" s="100" t="s">
        <v>239</v>
      </c>
      <c r="N505" s="100" t="s">
        <v>713</v>
      </c>
      <c r="O505" s="86" t="s">
        <v>168</v>
      </c>
      <c r="P505" s="100"/>
      <c r="Q505" s="100"/>
      <c r="R505" s="100"/>
      <c r="S505" s="100"/>
      <c r="T505" s="100"/>
      <c r="U505" s="100"/>
      <c r="V505" s="100"/>
      <c r="W505" s="100"/>
      <c r="X505" s="100"/>
      <c r="Y505" s="100"/>
      <c r="Z505" s="100"/>
      <c r="AA505" s="100"/>
      <c r="AB505" s="100"/>
      <c r="AC505" s="100"/>
      <c r="AD505" s="100"/>
      <c r="AE505" s="100"/>
      <c r="AF505" s="100"/>
      <c r="AG505" s="100"/>
      <c r="AH505" s="100"/>
      <c r="AI505" s="100"/>
      <c r="AJ505" s="100"/>
      <c r="AK505" s="100"/>
      <c r="AL505" s="100"/>
      <c r="AM505" s="100"/>
      <c r="AN505" s="100"/>
      <c r="AO505" s="100"/>
      <c r="AP505" s="100"/>
      <c r="AQ505" s="100"/>
      <c r="AR505" s="100"/>
      <c r="AS505" s="100"/>
      <c r="AT505" s="100"/>
      <c r="AU505" s="100"/>
      <c r="AV505" s="100"/>
      <c r="AW505" s="100"/>
      <c r="AX505" s="100"/>
      <c r="AY505" s="100"/>
      <c r="AZ505" s="100"/>
      <c r="BA505" s="100"/>
      <c r="BB505" s="100"/>
      <c r="BC505" s="100"/>
      <c r="BD505" s="100"/>
      <c r="BE505" s="100"/>
      <c r="BF505" s="100"/>
      <c r="BG505" s="100"/>
      <c r="BH505" s="100"/>
      <c r="BI505" s="100"/>
      <c r="BJ505" s="100"/>
      <c r="BK505" s="100"/>
      <c r="BL505" s="100"/>
      <c r="BM505" s="100"/>
      <c r="BN505" s="100"/>
      <c r="BO505" s="100"/>
      <c r="BP505" s="100"/>
      <c r="BQ505" s="100"/>
      <c r="BR505" s="100"/>
      <c r="BS505" s="100"/>
      <c r="BT505" s="100"/>
      <c r="BU505" s="100"/>
      <c r="BV505" s="100"/>
      <c r="BW505" s="100"/>
      <c r="BX505" s="100"/>
      <c r="BY505" s="100"/>
      <c r="BZ505" s="100"/>
      <c r="CA505" s="100"/>
      <c r="CB505" s="100"/>
      <c r="CC505" s="100"/>
      <c r="CD505" s="100"/>
      <c r="CE505" s="100"/>
      <c r="CF505" s="100"/>
      <c r="CG505" s="100"/>
      <c r="CH505" s="100"/>
      <c r="CI505" s="100"/>
      <c r="CJ505" s="100"/>
      <c r="CK505" s="100"/>
      <c r="CL505" s="100"/>
      <c r="CM505" s="100"/>
      <c r="CN505" s="100"/>
      <c r="CO505" s="100"/>
      <c r="CP505" s="100"/>
      <c r="CQ505" s="100"/>
      <c r="CR505" s="100"/>
      <c r="CS505" s="100"/>
      <c r="CT505" s="100"/>
      <c r="CU505" s="100"/>
      <c r="CV505" s="100"/>
      <c r="CW505" s="100"/>
      <c r="CX505" s="100"/>
      <c r="CY505" s="100"/>
      <c r="CZ505" s="100"/>
      <c r="DA505" s="100"/>
      <c r="DB505" s="100"/>
      <c r="DC505" s="100"/>
      <c r="DD505" s="100"/>
      <c r="DE505" s="100"/>
      <c r="DF505" s="100"/>
      <c r="DG505" s="100"/>
      <c r="DH505" s="100"/>
      <c r="DI505" s="100"/>
      <c r="DJ505" s="100"/>
      <c r="DK505" s="100"/>
      <c r="DL505" s="100"/>
      <c r="DM505" s="100"/>
      <c r="DN505" s="100"/>
      <c r="DO505" s="100"/>
      <c r="DP505" s="100"/>
      <c r="DQ505" s="100"/>
      <c r="DR505" s="100"/>
      <c r="DS505" s="100"/>
      <c r="DT505" s="100"/>
      <c r="DU505" s="100"/>
      <c r="DV505" s="100"/>
      <c r="DW505" s="100"/>
      <c r="DX505" s="100"/>
      <c r="DY505" s="100"/>
      <c r="DZ505" s="100"/>
      <c r="EA505" s="100"/>
      <c r="EB505" s="100"/>
      <c r="EC505" s="100"/>
      <c r="ED505" s="100"/>
      <c r="EE505" s="100"/>
      <c r="EF505" s="100"/>
      <c r="EG505" s="100"/>
      <c r="EH505" s="100"/>
      <c r="EI505" s="100"/>
      <c r="EJ505" s="100"/>
      <c r="EK505" s="100"/>
      <c r="EL505" s="100"/>
      <c r="EM505" s="100"/>
      <c r="EN505" s="100"/>
      <c r="EO505" s="100"/>
      <c r="EP505" s="100"/>
      <c r="EQ505" s="100"/>
      <c r="ER505" s="100"/>
      <c r="ES505" s="100"/>
      <c r="ET505" s="100"/>
      <c r="EU505" s="100"/>
      <c r="EV505" s="100"/>
      <c r="EW505" s="100"/>
      <c r="EX505" s="100"/>
      <c r="EY505" s="100"/>
      <c r="EZ505" s="100"/>
      <c r="FA505" s="100"/>
      <c r="FB505" s="100"/>
      <c r="FC505" s="100"/>
      <c r="FD505" s="100"/>
      <c r="FE505" s="100"/>
      <c r="FF505" s="100"/>
      <c r="FG505" s="100"/>
      <c r="FH505" s="100"/>
      <c r="FI505" s="100"/>
      <c r="FJ505" s="100"/>
      <c r="FK505" s="100"/>
      <c r="FL505" s="100"/>
      <c r="FM505" s="100"/>
      <c r="FN505" s="100"/>
      <c r="FO505" s="100"/>
      <c r="FP505" s="100"/>
      <c r="FQ505" s="100"/>
      <c r="FR505" s="100"/>
      <c r="FS505" s="100"/>
      <c r="FT505" s="100"/>
      <c r="FU505" s="100"/>
      <c r="FV505" s="100"/>
      <c r="FW505" s="100"/>
      <c r="FX505" s="100"/>
      <c r="FY505" s="100"/>
      <c r="FZ505" s="100"/>
      <c r="GA505" s="100"/>
      <c r="GB505" s="100"/>
      <c r="GC505" s="100"/>
      <c r="GD505" s="100"/>
      <c r="GE505" s="100"/>
      <c r="GF505" s="100"/>
      <c r="GG505" s="100"/>
      <c r="GH505" s="100"/>
      <c r="GI505" s="100"/>
      <c r="GJ505" s="100"/>
      <c r="GK505" s="100"/>
      <c r="GL505" s="100"/>
      <c r="GM505" s="100"/>
      <c r="GN505" s="100"/>
      <c r="GO505" s="100"/>
      <c r="GP505" s="100"/>
      <c r="GQ505" s="100"/>
      <c r="GR505" s="100"/>
      <c r="GS505" s="100"/>
      <c r="GT505" s="100"/>
      <c r="GU505" s="100"/>
      <c r="GV505" s="100"/>
      <c r="GW505" s="100"/>
      <c r="GX505" s="100"/>
      <c r="GY505" s="100"/>
      <c r="GZ505" s="100"/>
      <c r="HA505" s="100"/>
      <c r="HB505" s="100"/>
      <c r="HC505" s="100"/>
      <c r="HD505" s="100"/>
      <c r="HE505" s="100"/>
      <c r="HF505" s="100"/>
      <c r="HG505" s="100"/>
      <c r="HH505" s="100"/>
      <c r="HI505" s="100"/>
      <c r="HJ505" s="100"/>
      <c r="HK505" s="100"/>
      <c r="HL505" s="100"/>
      <c r="HM505" s="100"/>
      <c r="HN505" s="100"/>
      <c r="HO505" s="100"/>
      <c r="HP505" s="100"/>
      <c r="HQ505" s="100"/>
      <c r="HR505" s="100"/>
      <c r="HS505" s="100"/>
      <c r="HT505" s="100"/>
      <c r="HU505" s="100"/>
      <c r="HV505" s="100"/>
      <c r="HW505" s="100"/>
      <c r="HX505" s="100"/>
      <c r="HY505" s="100"/>
      <c r="HZ505" s="100"/>
      <c r="IA505" s="100"/>
      <c r="IB505" s="100"/>
      <c r="IC505" s="100"/>
      <c r="ID505" s="100"/>
      <c r="IE505" s="100"/>
      <c r="IF505" s="100"/>
      <c r="IG505" s="100"/>
      <c r="IH505" s="100"/>
      <c r="II505" s="100"/>
      <c r="IJ505" s="100"/>
      <c r="IK505" s="100"/>
      <c r="IL505" s="100"/>
      <c r="IM505" s="100"/>
      <c r="IN505" s="100"/>
      <c r="IO505" s="100"/>
      <c r="IP505" s="100"/>
      <c r="IQ505" s="100"/>
    </row>
    <row r="506" spans="1:251" s="38" customFormat="1" ht="14" customHeight="1">
      <c r="A506" s="86" t="s">
        <v>482</v>
      </c>
      <c r="B506" s="86" t="s">
        <v>483</v>
      </c>
      <c r="C506" s="86">
        <v>2019</v>
      </c>
      <c r="D506" s="39" t="s">
        <v>472</v>
      </c>
      <c r="E506" s="39" t="s">
        <v>460</v>
      </c>
      <c r="F506" s="39">
        <v>250505</v>
      </c>
      <c r="G506" s="36"/>
      <c r="H506" s="36">
        <v>0</v>
      </c>
      <c r="I506" s="36"/>
      <c r="J506" s="36"/>
      <c r="K506" s="36" t="s">
        <v>128</v>
      </c>
      <c r="L506" s="36"/>
      <c r="M506" s="36" t="s">
        <v>239</v>
      </c>
      <c r="N506" s="36" t="s">
        <v>473</v>
      </c>
      <c r="O506" s="39" t="s">
        <v>168</v>
      </c>
      <c r="P506" s="36"/>
      <c r="Q506" s="36"/>
      <c r="R506" s="36"/>
      <c r="S506" s="36"/>
      <c r="T506" s="36"/>
    </row>
    <row r="507" spans="1:251" s="38" customFormat="1" ht="14" customHeight="1">
      <c r="A507" s="36">
        <v>9.5</v>
      </c>
      <c r="B507" s="66" t="s">
        <v>849</v>
      </c>
      <c r="C507" s="122">
        <v>1978</v>
      </c>
      <c r="D507" s="66" t="s">
        <v>601</v>
      </c>
      <c r="E507" s="200" t="s">
        <v>631</v>
      </c>
      <c r="F507" s="6">
        <v>250903</v>
      </c>
      <c r="G507" s="36">
        <v>0.8</v>
      </c>
      <c r="H507" s="36"/>
      <c r="I507" s="36"/>
      <c r="J507" s="36">
        <v>251</v>
      </c>
      <c r="K507" s="38" t="s">
        <v>128</v>
      </c>
      <c r="L507" s="38" t="s">
        <v>137</v>
      </c>
      <c r="M507" s="38" t="s">
        <v>239</v>
      </c>
      <c r="N507" s="39" t="s">
        <v>333</v>
      </c>
      <c r="O507" s="66" t="s">
        <v>168</v>
      </c>
    </row>
    <row r="508" spans="1:251" s="38" customFormat="1" ht="14" customHeight="1">
      <c r="A508" s="39" t="s">
        <v>484</v>
      </c>
      <c r="B508" s="204" t="s">
        <v>485</v>
      </c>
      <c r="C508" s="39">
        <v>2012</v>
      </c>
      <c r="D508" s="203" t="s">
        <v>459</v>
      </c>
      <c r="E508" s="39" t="s">
        <v>460</v>
      </c>
      <c r="F508" s="39">
        <v>250505</v>
      </c>
      <c r="G508" s="205"/>
      <c r="H508" s="36">
        <v>0</v>
      </c>
      <c r="I508" s="36">
        <v>162</v>
      </c>
      <c r="J508" s="36"/>
      <c r="K508" s="36" t="s">
        <v>128</v>
      </c>
      <c r="L508" s="205"/>
      <c r="M508" s="36" t="s">
        <v>239</v>
      </c>
      <c r="N508" s="36" t="s">
        <v>486</v>
      </c>
      <c r="O508" s="39" t="s">
        <v>168</v>
      </c>
      <c r="P508" s="205"/>
      <c r="Q508" s="205"/>
      <c r="R508" s="205"/>
      <c r="S508" s="39"/>
      <c r="T508" s="205">
        <v>42</v>
      </c>
    </row>
    <row r="509" spans="1:251" s="38" customFormat="1" ht="14" customHeight="1">
      <c r="A509" s="8" t="s">
        <v>766</v>
      </c>
      <c r="B509" s="8" t="s">
        <v>767</v>
      </c>
      <c r="C509" s="8" t="s">
        <v>757</v>
      </c>
      <c r="D509" s="8" t="s">
        <v>268</v>
      </c>
      <c r="E509" s="200" t="s">
        <v>763</v>
      </c>
      <c r="F509" s="8" t="s">
        <v>768</v>
      </c>
      <c r="G509" s="8"/>
      <c r="H509" s="107"/>
      <c r="I509" s="107"/>
      <c r="J509" s="107"/>
      <c r="K509" s="8" t="s">
        <v>128</v>
      </c>
      <c r="L509" s="200"/>
      <c r="M509" s="10" t="s">
        <v>380</v>
      </c>
      <c r="N509" s="8"/>
      <c r="O509" s="39" t="s">
        <v>168</v>
      </c>
      <c r="P509" s="8" t="s">
        <v>769</v>
      </c>
      <c r="Q509" s="9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8"/>
      <c r="BE509" s="8"/>
      <c r="BF509" s="8"/>
      <c r="BG509" s="8"/>
      <c r="BH509" s="8"/>
      <c r="BI509" s="8"/>
      <c r="BJ509" s="8"/>
      <c r="BK509" s="8"/>
      <c r="BL509" s="8"/>
      <c r="BM509" s="8"/>
      <c r="BN509" s="8"/>
      <c r="BO509" s="8"/>
      <c r="BP509" s="8"/>
      <c r="BQ509" s="8"/>
      <c r="BR509" s="8"/>
      <c r="BS509" s="8"/>
      <c r="BT509" s="8"/>
      <c r="BU509" s="8"/>
      <c r="BV509" s="8"/>
      <c r="BW509" s="8"/>
      <c r="BX509" s="8"/>
      <c r="BY509" s="8"/>
      <c r="BZ509" s="8"/>
      <c r="CA509" s="8"/>
      <c r="CB509" s="8"/>
      <c r="CC509" s="8"/>
      <c r="CD509" s="8"/>
      <c r="CE509" s="8"/>
      <c r="CF509" s="8"/>
      <c r="CG509" s="8"/>
      <c r="CH509" s="8"/>
      <c r="CI509" s="8"/>
      <c r="CJ509" s="8"/>
      <c r="CK509" s="8"/>
      <c r="CL509" s="8"/>
      <c r="CM509" s="8"/>
      <c r="CN509" s="8"/>
      <c r="CO509" s="8"/>
      <c r="CP509" s="8"/>
      <c r="CQ509" s="8"/>
      <c r="CR509" s="8"/>
      <c r="CS509" s="8"/>
      <c r="CT509" s="8"/>
      <c r="CU509" s="8"/>
      <c r="CV509" s="8"/>
      <c r="CW509" s="8"/>
      <c r="CX509" s="8"/>
      <c r="CY509" s="8"/>
      <c r="CZ509" s="8"/>
      <c r="DA509" s="8"/>
      <c r="DB509" s="8"/>
      <c r="DC509" s="8"/>
      <c r="DD509" s="8"/>
      <c r="DE509" s="8"/>
      <c r="DF509" s="8"/>
      <c r="DG509" s="8"/>
      <c r="DH509" s="8"/>
      <c r="DI509" s="8"/>
      <c r="DJ509" s="8"/>
      <c r="DK509" s="8"/>
      <c r="DL509" s="8"/>
      <c r="DM509" s="8"/>
      <c r="DN509" s="8"/>
      <c r="DO509" s="8"/>
      <c r="DP509" s="8"/>
      <c r="DQ509" s="8"/>
      <c r="DR509" s="8"/>
      <c r="DS509" s="8"/>
      <c r="DT509" s="8"/>
      <c r="DU509" s="8"/>
      <c r="DV509" s="8"/>
      <c r="DW509" s="8"/>
      <c r="DX509" s="8"/>
      <c r="DY509" s="8"/>
      <c r="DZ509" s="8"/>
      <c r="EA509" s="8"/>
      <c r="EB509" s="8"/>
      <c r="EC509" s="8"/>
      <c r="ED509" s="8"/>
      <c r="EE509" s="8"/>
      <c r="EF509" s="8"/>
      <c r="EG509" s="8"/>
      <c r="EH509" s="8"/>
      <c r="EI509" s="8"/>
      <c r="EJ509" s="8"/>
      <c r="EK509" s="8"/>
      <c r="EL509" s="8"/>
      <c r="EM509" s="8"/>
      <c r="EN509" s="8"/>
      <c r="EO509" s="8"/>
      <c r="EP509" s="8"/>
      <c r="EQ509" s="8"/>
      <c r="ER509" s="8"/>
      <c r="ES509" s="8"/>
      <c r="ET509" s="8"/>
      <c r="EU509" s="8"/>
      <c r="EV509" s="8"/>
      <c r="EW509" s="8"/>
      <c r="EX509" s="8"/>
      <c r="EY509" s="8"/>
      <c r="EZ509" s="8"/>
      <c r="FA509" s="8"/>
      <c r="FB509" s="8"/>
      <c r="FC509" s="8"/>
      <c r="FD509" s="8"/>
      <c r="FE509" s="8"/>
      <c r="FF509" s="8"/>
      <c r="FG509" s="8"/>
      <c r="FH509" s="8"/>
      <c r="FI509" s="8"/>
      <c r="FJ509" s="8"/>
      <c r="FK509" s="8"/>
      <c r="FL509" s="8"/>
      <c r="FM509" s="8"/>
      <c r="FN509" s="8"/>
      <c r="FO509" s="8"/>
      <c r="FP509" s="8"/>
      <c r="FQ509" s="8"/>
      <c r="FR509" s="8"/>
      <c r="FS509" s="8"/>
      <c r="FT509" s="8"/>
      <c r="FU509" s="8"/>
      <c r="FV509" s="8"/>
      <c r="FW509" s="8"/>
      <c r="FX509" s="8"/>
      <c r="FY509" s="8"/>
      <c r="FZ509" s="8"/>
      <c r="GA509" s="8"/>
      <c r="GB509" s="8"/>
      <c r="GC509" s="8"/>
      <c r="GD509" s="8"/>
      <c r="GE509" s="8"/>
      <c r="GF509" s="8"/>
      <c r="GG509" s="8"/>
      <c r="GH509" s="8"/>
      <c r="GI509" s="8"/>
      <c r="GJ509" s="8"/>
      <c r="GK509" s="8"/>
      <c r="GL509" s="8"/>
      <c r="GM509" s="8"/>
      <c r="GN509" s="8"/>
      <c r="GO509" s="8"/>
      <c r="GP509" s="8"/>
      <c r="GQ509" s="8"/>
      <c r="GR509" s="8"/>
      <c r="GS509" s="8"/>
      <c r="GT509" s="8"/>
      <c r="GU509" s="8"/>
      <c r="GV509" s="8"/>
      <c r="GW509" s="8"/>
      <c r="GX509" s="8"/>
      <c r="GY509" s="8"/>
      <c r="GZ509" s="8"/>
      <c r="HA509" s="8"/>
      <c r="HB509" s="8"/>
      <c r="HC509" s="8"/>
      <c r="HD509" s="8"/>
      <c r="HE509" s="8"/>
      <c r="HF509" s="8"/>
      <c r="HG509" s="8"/>
      <c r="HH509" s="8"/>
      <c r="HI509" s="8"/>
      <c r="HJ509" s="8"/>
      <c r="HK509" s="8"/>
      <c r="HL509" s="8"/>
      <c r="HM509" s="8"/>
      <c r="HN509" s="8"/>
      <c r="HO509" s="8"/>
      <c r="HP509" s="8"/>
      <c r="HQ509" s="8"/>
      <c r="HR509" s="8"/>
      <c r="HS509" s="8"/>
      <c r="HT509" s="8"/>
      <c r="HU509" s="8"/>
      <c r="HV509" s="8"/>
      <c r="HW509" s="8"/>
      <c r="HX509" s="8"/>
      <c r="HY509" s="8"/>
      <c r="HZ509" s="8"/>
      <c r="IA509" s="8"/>
      <c r="IB509" s="8"/>
      <c r="IC509" s="8"/>
      <c r="ID509" s="8"/>
      <c r="IE509" s="8"/>
      <c r="IF509" s="8"/>
      <c r="IG509" s="8"/>
      <c r="IH509" s="8"/>
      <c r="II509" s="8"/>
      <c r="IJ509" s="8"/>
      <c r="IK509" s="8"/>
      <c r="IL509" s="8"/>
      <c r="IM509" s="8"/>
      <c r="IN509" s="8"/>
      <c r="IO509" s="8"/>
      <c r="IP509" s="8"/>
      <c r="IQ509" s="8"/>
    </row>
    <row r="510" spans="1:251" s="38" customFormat="1" ht="14" customHeight="1">
      <c r="A510" s="39" t="s">
        <v>666</v>
      </c>
      <c r="B510" s="66" t="s">
        <v>581</v>
      </c>
      <c r="C510" s="122">
        <v>2018</v>
      </c>
      <c r="D510" s="66" t="s">
        <v>572</v>
      </c>
      <c r="E510" s="38" t="s">
        <v>631</v>
      </c>
      <c r="F510" s="36">
        <v>250507</v>
      </c>
      <c r="G510" s="39">
        <v>-1.1000000000000001</v>
      </c>
      <c r="H510" s="36"/>
      <c r="I510" s="36"/>
      <c r="J510" s="36"/>
      <c r="K510" s="38" t="s">
        <v>128</v>
      </c>
      <c r="M510" s="38" t="s">
        <v>239</v>
      </c>
      <c r="N510" s="39" t="s">
        <v>473</v>
      </c>
      <c r="O510" s="66" t="s">
        <v>168</v>
      </c>
    </row>
    <row r="511" spans="1:251" s="38" customFormat="1" ht="14" customHeight="1">
      <c r="A511" s="39">
        <v>13.2</v>
      </c>
      <c r="B511" s="66" t="s">
        <v>581</v>
      </c>
      <c r="C511" s="122">
        <v>2018</v>
      </c>
      <c r="D511" s="66" t="s">
        <v>601</v>
      </c>
      <c r="E511" s="38" t="s">
        <v>631</v>
      </c>
      <c r="F511" s="36">
        <v>250507</v>
      </c>
      <c r="G511" s="39">
        <v>-0.7</v>
      </c>
      <c r="H511" s="36"/>
      <c r="I511" s="36"/>
      <c r="J511" s="36"/>
      <c r="K511" s="38" t="s">
        <v>128</v>
      </c>
      <c r="M511" s="38" t="s">
        <v>239</v>
      </c>
      <c r="N511" s="39" t="s">
        <v>473</v>
      </c>
      <c r="O511" s="66" t="s">
        <v>168</v>
      </c>
    </row>
    <row r="512" spans="1:251" s="38" customFormat="1" ht="14" customHeight="1">
      <c r="A512" s="210">
        <v>3.4</v>
      </c>
      <c r="B512" s="66" t="s">
        <v>581</v>
      </c>
      <c r="C512" s="122">
        <v>2018</v>
      </c>
      <c r="D512" s="66" t="s">
        <v>612</v>
      </c>
      <c r="E512" s="38" t="s">
        <v>631</v>
      </c>
      <c r="F512" s="36">
        <v>250507</v>
      </c>
      <c r="G512" s="209"/>
      <c r="H512" s="36"/>
      <c r="I512" s="36"/>
      <c r="J512" s="36"/>
      <c r="K512" s="38" t="s">
        <v>128</v>
      </c>
      <c r="M512" s="38" t="s">
        <v>240</v>
      </c>
      <c r="N512" s="39" t="s">
        <v>473</v>
      </c>
      <c r="O512" s="66" t="s">
        <v>168</v>
      </c>
    </row>
    <row r="513" spans="1:251" s="38" customFormat="1" ht="14" customHeight="1">
      <c r="A513" s="210">
        <v>2.09</v>
      </c>
      <c r="B513" s="66" t="s">
        <v>581</v>
      </c>
      <c r="C513" s="122">
        <v>2018</v>
      </c>
      <c r="D513" s="66" t="s">
        <v>625</v>
      </c>
      <c r="E513" s="38" t="s">
        <v>631</v>
      </c>
      <c r="F513" s="36">
        <v>250507</v>
      </c>
      <c r="G513" s="36" t="s">
        <v>623</v>
      </c>
      <c r="H513" s="36"/>
      <c r="I513" s="36"/>
      <c r="J513" s="36"/>
      <c r="K513" s="38" t="s">
        <v>128</v>
      </c>
      <c r="M513" s="38" t="s">
        <v>241</v>
      </c>
      <c r="N513" s="39" t="s">
        <v>473</v>
      </c>
      <c r="O513" s="66" t="s">
        <v>168</v>
      </c>
    </row>
    <row r="514" spans="1:251" s="38" customFormat="1" ht="14" customHeight="1">
      <c r="A514" s="86" t="s">
        <v>902</v>
      </c>
      <c r="B514" s="86" t="s">
        <v>901</v>
      </c>
      <c r="C514" s="86">
        <v>1969</v>
      </c>
      <c r="D514" s="100" t="s">
        <v>459</v>
      </c>
      <c r="E514" s="100" t="s">
        <v>460</v>
      </c>
      <c r="F514" s="100">
        <v>250908</v>
      </c>
      <c r="G514" s="100"/>
      <c r="H514" s="36"/>
      <c r="I514" s="122">
        <v>0</v>
      </c>
      <c r="J514" s="122">
        <v>0</v>
      </c>
      <c r="K514" s="38" t="s">
        <v>128</v>
      </c>
      <c r="L514" s="100"/>
      <c r="M514" s="100" t="s">
        <v>239</v>
      </c>
      <c r="N514" s="100" t="s">
        <v>881</v>
      </c>
      <c r="O514" s="86" t="s">
        <v>168</v>
      </c>
      <c r="P514" s="86" t="s">
        <v>903</v>
      </c>
      <c r="Q514" s="100"/>
      <c r="R514" s="100"/>
      <c r="S514" s="100"/>
      <c r="T514" s="100"/>
      <c r="U514" s="100"/>
      <c r="V514" s="100"/>
      <c r="W514" s="100"/>
      <c r="X514" s="100"/>
      <c r="Y514" s="100"/>
      <c r="Z514" s="100"/>
      <c r="AA514" s="100"/>
      <c r="AB514" s="100"/>
      <c r="AC514" s="100"/>
      <c r="AD514" s="100"/>
      <c r="AE514" s="100"/>
      <c r="AF514" s="100"/>
      <c r="AG514" s="100"/>
      <c r="AH514" s="100"/>
      <c r="AI514" s="100"/>
      <c r="AJ514" s="100"/>
      <c r="AK514" s="100"/>
      <c r="AL514" s="100"/>
      <c r="AM514" s="100"/>
      <c r="AN514" s="100"/>
      <c r="AO514" s="100"/>
      <c r="AP514" s="100"/>
      <c r="AQ514" s="100"/>
      <c r="AR514" s="100"/>
      <c r="AS514" s="100"/>
      <c r="AT514" s="100"/>
      <c r="AU514" s="100"/>
      <c r="AV514" s="100"/>
      <c r="AW514" s="100"/>
      <c r="AX514" s="100"/>
      <c r="AY514" s="100"/>
      <c r="AZ514" s="100"/>
      <c r="BA514" s="100"/>
      <c r="BB514" s="100"/>
      <c r="BC514" s="100"/>
      <c r="BD514" s="100"/>
      <c r="BE514" s="100"/>
      <c r="BF514" s="100"/>
      <c r="BG514" s="100"/>
      <c r="BH514" s="100"/>
      <c r="BI514" s="100"/>
      <c r="BJ514" s="100"/>
      <c r="BK514" s="100"/>
      <c r="BL514" s="100"/>
      <c r="BM514" s="100"/>
      <c r="BN514" s="100"/>
      <c r="BO514" s="100"/>
      <c r="BP514" s="100"/>
      <c r="BQ514" s="100"/>
      <c r="BR514" s="100"/>
      <c r="BS514" s="100"/>
      <c r="BT514" s="100"/>
      <c r="BU514" s="100"/>
      <c r="BV514" s="100"/>
      <c r="BW514" s="100"/>
      <c r="BX514" s="100"/>
      <c r="BY514" s="100"/>
      <c r="BZ514" s="100"/>
      <c r="CA514" s="100"/>
      <c r="CB514" s="100"/>
      <c r="CC514" s="100"/>
      <c r="CD514" s="100"/>
      <c r="CE514" s="100"/>
      <c r="CF514" s="100"/>
      <c r="CG514" s="100"/>
      <c r="CH514" s="100"/>
      <c r="CI514" s="100"/>
      <c r="CJ514" s="100"/>
      <c r="CK514" s="100"/>
      <c r="CL514" s="100"/>
      <c r="CM514" s="100"/>
      <c r="CN514" s="100"/>
      <c r="CO514" s="100"/>
      <c r="CP514" s="100"/>
      <c r="CQ514" s="100"/>
      <c r="CR514" s="100"/>
      <c r="CS514" s="100"/>
      <c r="CT514" s="100"/>
      <c r="CU514" s="100"/>
      <c r="CV514" s="100"/>
      <c r="CW514" s="100"/>
      <c r="CX514" s="100"/>
      <c r="CY514" s="100"/>
      <c r="CZ514" s="100"/>
      <c r="DA514" s="100"/>
      <c r="DB514" s="100"/>
      <c r="DC514" s="100"/>
      <c r="DD514" s="100"/>
      <c r="DE514" s="100"/>
      <c r="DF514" s="100"/>
      <c r="DG514" s="100"/>
      <c r="DH514" s="100"/>
      <c r="DI514" s="100"/>
      <c r="DJ514" s="100"/>
      <c r="DK514" s="100"/>
      <c r="DL514" s="100"/>
      <c r="DM514" s="100"/>
      <c r="DN514" s="100"/>
      <c r="DO514" s="100"/>
      <c r="DP514" s="100"/>
      <c r="DQ514" s="100"/>
      <c r="DR514" s="100"/>
      <c r="DS514" s="100"/>
      <c r="DT514" s="100"/>
      <c r="DU514" s="100"/>
      <c r="DV514" s="100"/>
      <c r="DW514" s="100"/>
      <c r="DX514" s="100"/>
      <c r="DY514" s="100"/>
      <c r="DZ514" s="100"/>
      <c r="EA514" s="100"/>
      <c r="EB514" s="100"/>
      <c r="EC514" s="100"/>
      <c r="ED514" s="100"/>
      <c r="EE514" s="100"/>
      <c r="EF514" s="100"/>
      <c r="EG514" s="100"/>
      <c r="EH514" s="100"/>
      <c r="EI514" s="100"/>
      <c r="EJ514" s="100"/>
      <c r="EK514" s="100"/>
      <c r="EL514" s="100"/>
      <c r="EM514" s="100"/>
      <c r="EN514" s="100"/>
      <c r="EO514" s="100"/>
      <c r="EP514" s="100"/>
      <c r="EQ514" s="100"/>
      <c r="ER514" s="100"/>
      <c r="ES514" s="100"/>
      <c r="ET514" s="100"/>
      <c r="EU514" s="100"/>
      <c r="EV514" s="100"/>
      <c r="EW514" s="100"/>
      <c r="EX514" s="100"/>
      <c r="EY514" s="100"/>
      <c r="EZ514" s="100"/>
      <c r="FA514" s="100"/>
      <c r="FB514" s="100"/>
      <c r="FC514" s="100"/>
      <c r="FD514" s="100"/>
      <c r="FE514" s="100"/>
      <c r="FF514" s="100"/>
      <c r="FG514" s="100"/>
      <c r="FH514" s="100"/>
      <c r="FI514" s="100"/>
      <c r="FJ514" s="100"/>
      <c r="FK514" s="100"/>
      <c r="FL514" s="100"/>
      <c r="FM514" s="100"/>
      <c r="FN514" s="100"/>
      <c r="FO514" s="100"/>
      <c r="FP514" s="100"/>
      <c r="FQ514" s="100"/>
      <c r="FR514" s="100"/>
      <c r="FS514" s="100"/>
      <c r="FT514" s="100"/>
      <c r="FU514" s="100"/>
      <c r="FV514" s="100"/>
      <c r="FW514" s="100"/>
      <c r="FX514" s="100"/>
      <c r="FY514" s="100"/>
      <c r="FZ514" s="100"/>
      <c r="GA514" s="100"/>
      <c r="GB514" s="100"/>
      <c r="GC514" s="100"/>
      <c r="GD514" s="100"/>
      <c r="GE514" s="100"/>
      <c r="GF514" s="100"/>
      <c r="GG514" s="100"/>
      <c r="GH514" s="100"/>
      <c r="GI514" s="100"/>
      <c r="GJ514" s="100"/>
      <c r="GK514" s="100"/>
      <c r="GL514" s="100"/>
      <c r="GM514" s="100"/>
      <c r="GN514" s="100"/>
      <c r="GO514" s="100"/>
      <c r="GP514" s="100"/>
      <c r="GQ514" s="100"/>
      <c r="GR514" s="100"/>
      <c r="GS514" s="100"/>
      <c r="GT514" s="100"/>
      <c r="GU514" s="100"/>
      <c r="GV514" s="100"/>
      <c r="GW514" s="100"/>
      <c r="GX514" s="100"/>
      <c r="GY514" s="100"/>
      <c r="GZ514" s="100"/>
      <c r="HA514" s="100"/>
      <c r="HB514" s="100"/>
      <c r="HC514" s="100"/>
      <c r="HD514" s="100"/>
      <c r="HE514" s="100"/>
      <c r="HF514" s="100"/>
      <c r="HG514" s="100"/>
      <c r="HH514" s="100"/>
      <c r="HI514" s="100"/>
      <c r="HJ514" s="100"/>
      <c r="HK514" s="100"/>
      <c r="HL514" s="100"/>
      <c r="HM514" s="100"/>
      <c r="HN514" s="100"/>
      <c r="HO514" s="100"/>
      <c r="HP514" s="100"/>
      <c r="HQ514" s="100"/>
      <c r="HR514" s="100"/>
      <c r="HS514" s="100"/>
      <c r="HT514" s="100"/>
      <c r="HU514" s="100"/>
      <c r="HV514" s="100"/>
      <c r="HW514" s="100"/>
      <c r="HX514" s="100"/>
      <c r="HY514" s="100"/>
      <c r="HZ514" s="100"/>
      <c r="IA514" s="100"/>
      <c r="IB514" s="100"/>
      <c r="IC514" s="100"/>
      <c r="ID514" s="100"/>
      <c r="IE514" s="100"/>
      <c r="IF514" s="100"/>
      <c r="IG514" s="100"/>
      <c r="IH514" s="100"/>
      <c r="II514" s="100"/>
      <c r="IJ514" s="100"/>
      <c r="IK514" s="100"/>
      <c r="IL514" s="100"/>
      <c r="IM514" s="100"/>
      <c r="IN514" s="100"/>
      <c r="IO514" s="100"/>
      <c r="IP514" s="100"/>
      <c r="IQ514" s="100"/>
    </row>
    <row r="515" spans="1:251" s="38" customFormat="1" ht="14" customHeight="1">
      <c r="A515" s="212">
        <v>39.21</v>
      </c>
      <c r="B515" s="201" t="s">
        <v>356</v>
      </c>
      <c r="C515" s="8"/>
      <c r="D515" s="201" t="s">
        <v>346</v>
      </c>
      <c r="E515" s="200" t="s">
        <v>382</v>
      </c>
      <c r="F515" s="6">
        <v>250426</v>
      </c>
      <c r="G515" s="8"/>
      <c r="H515" s="107"/>
      <c r="I515" s="107"/>
      <c r="J515" s="107"/>
      <c r="K515" s="8" t="s">
        <v>129</v>
      </c>
      <c r="L515" s="200"/>
      <c r="M515" s="10" t="s">
        <v>380</v>
      </c>
      <c r="N515" s="201" t="s">
        <v>357</v>
      </c>
      <c r="O515" s="201" t="s">
        <v>643</v>
      </c>
      <c r="P515" s="8"/>
      <c r="Q515" s="9"/>
      <c r="R515" s="8"/>
      <c r="S515" s="8"/>
      <c r="T515" s="8"/>
    </row>
    <row r="516" spans="1:251" s="38" customFormat="1" ht="14" customHeight="1">
      <c r="A516" s="39"/>
      <c r="B516" s="201" t="s">
        <v>376</v>
      </c>
      <c r="C516" s="8"/>
      <c r="D516" s="201" t="s">
        <v>346</v>
      </c>
      <c r="E516" s="200" t="s">
        <v>382</v>
      </c>
      <c r="F516" s="6">
        <v>250426</v>
      </c>
      <c r="G516" s="8"/>
      <c r="H516" s="107"/>
      <c r="I516" s="107"/>
      <c r="J516" s="107"/>
      <c r="K516" s="8" t="s">
        <v>129</v>
      </c>
      <c r="L516" s="200"/>
      <c r="M516" s="10" t="s">
        <v>380</v>
      </c>
      <c r="N516" s="201" t="s">
        <v>357</v>
      </c>
      <c r="O516" s="201" t="s">
        <v>643</v>
      </c>
      <c r="P516" s="8"/>
      <c r="Q516" s="9"/>
      <c r="R516" s="8"/>
      <c r="S516" s="8"/>
      <c r="T516" s="8"/>
    </row>
    <row r="517" spans="1:251" s="38" customFormat="1" ht="14" customHeight="1">
      <c r="A517" s="39"/>
      <c r="B517" s="201" t="s">
        <v>377</v>
      </c>
      <c r="C517" s="8"/>
      <c r="D517" s="201" t="s">
        <v>346</v>
      </c>
      <c r="E517" s="200" t="s">
        <v>382</v>
      </c>
      <c r="F517" s="6">
        <v>250426</v>
      </c>
      <c r="G517" s="8"/>
      <c r="H517" s="107"/>
      <c r="I517" s="107"/>
      <c r="J517" s="107"/>
      <c r="K517" s="8" t="s">
        <v>129</v>
      </c>
      <c r="L517" s="200"/>
      <c r="M517" s="10" t="s">
        <v>380</v>
      </c>
      <c r="N517" s="201" t="s">
        <v>353</v>
      </c>
      <c r="O517" s="201" t="s">
        <v>643</v>
      </c>
      <c r="P517" s="8"/>
      <c r="Q517" s="9"/>
      <c r="R517" s="8"/>
      <c r="S517" s="8"/>
      <c r="T517" s="8"/>
    </row>
    <row r="518" spans="1:251" s="38" customFormat="1" ht="14" customHeight="1">
      <c r="A518" s="203" t="s">
        <v>487</v>
      </c>
      <c r="B518" s="203" t="s">
        <v>488</v>
      </c>
      <c r="C518" s="203">
        <v>1984</v>
      </c>
      <c r="D518" s="203" t="s">
        <v>459</v>
      </c>
      <c r="E518" s="39" t="s">
        <v>460</v>
      </c>
      <c r="F518" s="39">
        <v>250505</v>
      </c>
      <c r="G518" s="205"/>
      <c r="H518" s="36"/>
      <c r="I518" s="36">
        <v>0</v>
      </c>
      <c r="J518" s="36">
        <v>0</v>
      </c>
      <c r="K518" s="36" t="s">
        <v>129</v>
      </c>
      <c r="L518" s="205"/>
      <c r="M518" s="36" t="s">
        <v>239</v>
      </c>
      <c r="N518" s="203" t="s">
        <v>489</v>
      </c>
      <c r="O518" s="39" t="s">
        <v>168</v>
      </c>
      <c r="P518" s="205"/>
      <c r="Q518" s="205"/>
      <c r="R518" s="205"/>
      <c r="S518" s="39"/>
      <c r="T518" s="205">
        <v>25</v>
      </c>
    </row>
    <row r="519" spans="1:251" s="5" customFormat="1">
      <c r="A519" s="36" t="s">
        <v>665</v>
      </c>
      <c r="B519" s="66" t="s">
        <v>575</v>
      </c>
      <c r="C519" s="122">
        <v>2018</v>
      </c>
      <c r="D519" s="66" t="s">
        <v>572</v>
      </c>
      <c r="E519" s="38" t="s">
        <v>631</v>
      </c>
      <c r="F519" s="36">
        <v>250507</v>
      </c>
      <c r="G519" s="36">
        <v>-0.9</v>
      </c>
      <c r="H519" s="36"/>
      <c r="I519" s="36"/>
      <c r="J519" s="36"/>
      <c r="K519" s="38" t="s">
        <v>128</v>
      </c>
      <c r="L519" s="38"/>
      <c r="M519" s="38" t="s">
        <v>239</v>
      </c>
      <c r="N519" s="39" t="s">
        <v>473</v>
      </c>
      <c r="O519" s="66" t="s">
        <v>168</v>
      </c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  <c r="BE519" s="38"/>
      <c r="BF519" s="38"/>
      <c r="BG519" s="38"/>
      <c r="BH519" s="38"/>
      <c r="BI519" s="38"/>
      <c r="BJ519" s="38"/>
      <c r="BK519" s="38"/>
      <c r="BL519" s="38"/>
      <c r="BM519" s="38"/>
      <c r="BN519" s="38"/>
      <c r="BO519" s="38"/>
      <c r="BP519" s="38"/>
      <c r="BQ519" s="38"/>
      <c r="BR519" s="38"/>
      <c r="BS519" s="38"/>
      <c r="BT519" s="38"/>
      <c r="BU519" s="38"/>
      <c r="BV519" s="38"/>
      <c r="BW519" s="38"/>
      <c r="BX519" s="38"/>
      <c r="BY519" s="38"/>
      <c r="BZ519" s="38"/>
      <c r="CA519" s="38"/>
      <c r="CB519" s="38"/>
      <c r="CC519" s="38"/>
      <c r="CD519" s="38"/>
      <c r="CE519" s="38"/>
      <c r="CF519" s="38"/>
      <c r="CG519" s="38"/>
      <c r="CH519" s="38"/>
      <c r="CI519" s="38"/>
      <c r="CJ519" s="38"/>
      <c r="CK519" s="38"/>
      <c r="CL519" s="38"/>
      <c r="CM519" s="38"/>
      <c r="CN519" s="38"/>
      <c r="CO519" s="38"/>
      <c r="CP519" s="38"/>
      <c r="CQ519" s="38"/>
      <c r="CR519" s="38"/>
      <c r="CS519" s="38"/>
      <c r="CT519" s="38"/>
      <c r="CU519" s="38"/>
      <c r="CV519" s="38"/>
      <c r="CW519" s="38"/>
      <c r="CX519" s="38"/>
      <c r="CY519" s="38"/>
      <c r="CZ519" s="38"/>
      <c r="DA519" s="38"/>
      <c r="DB519" s="38"/>
      <c r="DC519" s="38"/>
      <c r="DD519" s="38"/>
      <c r="DE519" s="38"/>
      <c r="DF519" s="38"/>
      <c r="DG519" s="38"/>
      <c r="DH519" s="38"/>
      <c r="DI519" s="38"/>
      <c r="DJ519" s="38"/>
      <c r="DK519" s="38"/>
      <c r="DL519" s="38"/>
      <c r="DM519" s="38"/>
      <c r="DN519" s="38"/>
      <c r="DO519" s="38"/>
      <c r="DP519" s="38"/>
      <c r="DQ519" s="38"/>
      <c r="DR519" s="38"/>
      <c r="DS519" s="38"/>
      <c r="DT519" s="38"/>
      <c r="DU519" s="38"/>
      <c r="DV519" s="38"/>
      <c r="DW519" s="38"/>
      <c r="DX519" s="38"/>
      <c r="DY519" s="38"/>
      <c r="DZ519" s="38"/>
      <c r="EA519" s="38"/>
      <c r="EB519" s="38"/>
      <c r="EC519" s="38"/>
      <c r="ED519" s="38"/>
      <c r="EE519" s="38"/>
      <c r="EF519" s="38"/>
      <c r="EG519" s="38"/>
      <c r="EH519" s="38"/>
      <c r="EI519" s="38"/>
      <c r="EJ519" s="38"/>
      <c r="EK519" s="38"/>
      <c r="EL519" s="38"/>
      <c r="EM519" s="38"/>
      <c r="EN519" s="38"/>
      <c r="EO519" s="38"/>
      <c r="EP519" s="38"/>
      <c r="EQ519" s="38"/>
      <c r="ER519" s="38"/>
      <c r="ES519" s="38"/>
      <c r="ET519" s="38"/>
      <c r="EU519" s="38"/>
      <c r="EV519" s="38"/>
      <c r="EW519" s="38"/>
      <c r="EX519" s="38"/>
      <c r="EY519" s="38"/>
      <c r="EZ519" s="38"/>
      <c r="FA519" s="38"/>
      <c r="FB519" s="38"/>
      <c r="FC519" s="38"/>
      <c r="FD519" s="38"/>
      <c r="FE519" s="38"/>
      <c r="FF519" s="38"/>
      <c r="FG519" s="38"/>
      <c r="FH519" s="38"/>
      <c r="FI519" s="38"/>
      <c r="FJ519" s="38"/>
      <c r="FK519" s="38"/>
      <c r="FL519" s="38"/>
      <c r="FM519" s="38"/>
      <c r="FN519" s="38"/>
      <c r="FO519" s="38"/>
      <c r="FP519" s="38"/>
      <c r="FQ519" s="38"/>
      <c r="FR519" s="38"/>
      <c r="FS519" s="38"/>
      <c r="FT519" s="38"/>
      <c r="FU519" s="38"/>
      <c r="FV519" s="38"/>
      <c r="FW519" s="38"/>
      <c r="FX519" s="38"/>
      <c r="FY519" s="38"/>
      <c r="FZ519" s="38"/>
      <c r="GA519" s="38"/>
      <c r="GB519" s="38"/>
      <c r="GC519" s="38"/>
      <c r="GD519" s="38"/>
      <c r="GE519" s="38"/>
      <c r="GF519" s="38"/>
      <c r="GG519" s="38"/>
      <c r="GH519" s="38"/>
      <c r="GI519" s="38"/>
      <c r="GJ519" s="38"/>
      <c r="GK519" s="38"/>
      <c r="GL519" s="38"/>
      <c r="GM519" s="38"/>
      <c r="GN519" s="38"/>
      <c r="GO519" s="38"/>
      <c r="GP519" s="38"/>
      <c r="GQ519" s="38"/>
      <c r="GR519" s="38"/>
      <c r="GS519" s="38"/>
      <c r="GT519" s="38"/>
      <c r="GU519" s="38"/>
      <c r="GV519" s="38"/>
      <c r="GW519" s="38"/>
      <c r="GX519" s="38"/>
      <c r="GY519" s="38"/>
      <c r="GZ519" s="38"/>
      <c r="HA519" s="38"/>
      <c r="HB519" s="38"/>
      <c r="HC519" s="38"/>
      <c r="HD519" s="38"/>
      <c r="HE519" s="38"/>
      <c r="HF519" s="38"/>
      <c r="HG519" s="38"/>
      <c r="HH519" s="38"/>
      <c r="HI519" s="38"/>
      <c r="HJ519" s="38"/>
      <c r="HK519" s="38"/>
      <c r="HL519" s="38"/>
      <c r="HM519" s="38"/>
      <c r="HN519" s="38"/>
      <c r="HO519" s="38"/>
      <c r="HP519" s="38"/>
      <c r="HQ519" s="38"/>
      <c r="HR519" s="38"/>
      <c r="HS519" s="38"/>
      <c r="HT519" s="38"/>
      <c r="HU519" s="38"/>
      <c r="HV519" s="38"/>
      <c r="HW519" s="38"/>
      <c r="HX519" s="38"/>
      <c r="HY519" s="38"/>
      <c r="HZ519" s="38"/>
      <c r="IA519" s="38"/>
      <c r="IB519" s="38"/>
      <c r="IC519" s="38"/>
      <c r="ID519" s="38"/>
      <c r="IE519" s="38"/>
      <c r="IF519" s="38"/>
      <c r="IG519" s="38"/>
      <c r="IH519" s="38"/>
      <c r="II519" s="38"/>
      <c r="IJ519" s="38"/>
      <c r="IK519" s="38"/>
      <c r="IL519" s="38"/>
      <c r="IM519" s="38"/>
      <c r="IN519" s="38"/>
      <c r="IO519" s="38"/>
      <c r="IP519" s="38"/>
      <c r="IQ519" s="38"/>
    </row>
    <row r="520" spans="1:251" s="5" customFormat="1">
      <c r="A520" s="36" t="s">
        <v>637</v>
      </c>
      <c r="B520" s="66" t="s">
        <v>575</v>
      </c>
      <c r="C520" s="122">
        <v>2018</v>
      </c>
      <c r="D520" s="66" t="s">
        <v>601</v>
      </c>
      <c r="E520" s="38" t="s">
        <v>631</v>
      </c>
      <c r="F520" s="36">
        <v>250507</v>
      </c>
      <c r="G520" s="36">
        <v>-1.1000000000000001</v>
      </c>
      <c r="H520" s="36"/>
      <c r="I520" s="36"/>
      <c r="J520" s="36"/>
      <c r="K520" s="38" t="s">
        <v>128</v>
      </c>
      <c r="L520" s="38"/>
      <c r="M520" s="38" t="s">
        <v>239</v>
      </c>
      <c r="N520" s="39" t="s">
        <v>473</v>
      </c>
      <c r="O520" s="66" t="s">
        <v>168</v>
      </c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  <c r="BF520" s="38"/>
      <c r="BG520" s="38"/>
      <c r="BH520" s="38"/>
      <c r="BI520" s="38"/>
      <c r="BJ520" s="38"/>
      <c r="BK520" s="38"/>
      <c r="BL520" s="38"/>
      <c r="BM520" s="38"/>
      <c r="BN520" s="38"/>
      <c r="BO520" s="38"/>
      <c r="BP520" s="38"/>
      <c r="BQ520" s="38"/>
      <c r="BR520" s="38"/>
      <c r="BS520" s="38"/>
      <c r="BT520" s="38"/>
      <c r="BU520" s="38"/>
      <c r="BV520" s="38"/>
      <c r="BW520" s="38"/>
      <c r="BX520" s="38"/>
      <c r="BY520" s="38"/>
      <c r="BZ520" s="38"/>
      <c r="CA520" s="38"/>
      <c r="CB520" s="38"/>
      <c r="CC520" s="38"/>
      <c r="CD520" s="38"/>
      <c r="CE520" s="38"/>
      <c r="CF520" s="38"/>
      <c r="CG520" s="38"/>
      <c r="CH520" s="38"/>
      <c r="CI520" s="38"/>
      <c r="CJ520" s="38"/>
      <c r="CK520" s="38"/>
      <c r="CL520" s="38"/>
      <c r="CM520" s="38"/>
      <c r="CN520" s="38"/>
      <c r="CO520" s="38"/>
      <c r="CP520" s="38"/>
      <c r="CQ520" s="38"/>
      <c r="CR520" s="38"/>
      <c r="CS520" s="38"/>
      <c r="CT520" s="38"/>
      <c r="CU520" s="38"/>
      <c r="CV520" s="38"/>
      <c r="CW520" s="38"/>
      <c r="CX520" s="38"/>
      <c r="CY520" s="38"/>
      <c r="CZ520" s="38"/>
      <c r="DA520" s="38"/>
      <c r="DB520" s="38"/>
      <c r="DC520" s="38"/>
      <c r="DD520" s="38"/>
      <c r="DE520" s="38"/>
      <c r="DF520" s="38"/>
      <c r="DG520" s="38"/>
      <c r="DH520" s="38"/>
      <c r="DI520" s="38"/>
      <c r="DJ520" s="38"/>
      <c r="DK520" s="38"/>
      <c r="DL520" s="38"/>
      <c r="DM520" s="38"/>
      <c r="DN520" s="38"/>
      <c r="DO520" s="38"/>
      <c r="DP520" s="38"/>
      <c r="DQ520" s="38"/>
      <c r="DR520" s="38"/>
      <c r="DS520" s="38"/>
      <c r="DT520" s="38"/>
      <c r="DU520" s="38"/>
      <c r="DV520" s="38"/>
      <c r="DW520" s="38"/>
      <c r="DX520" s="38"/>
      <c r="DY520" s="38"/>
      <c r="DZ520" s="38"/>
      <c r="EA520" s="38"/>
      <c r="EB520" s="38"/>
      <c r="EC520" s="38"/>
      <c r="ED520" s="38"/>
      <c r="EE520" s="38"/>
      <c r="EF520" s="38"/>
      <c r="EG520" s="38"/>
      <c r="EH520" s="38"/>
      <c r="EI520" s="38"/>
      <c r="EJ520" s="38"/>
      <c r="EK520" s="38"/>
      <c r="EL520" s="38"/>
      <c r="EM520" s="38"/>
      <c r="EN520" s="38"/>
      <c r="EO520" s="38"/>
      <c r="EP520" s="38"/>
      <c r="EQ520" s="38"/>
      <c r="ER520" s="38"/>
      <c r="ES520" s="38"/>
      <c r="ET520" s="38"/>
      <c r="EU520" s="38"/>
      <c r="EV520" s="38"/>
      <c r="EW520" s="38"/>
      <c r="EX520" s="38"/>
      <c r="EY520" s="38"/>
      <c r="EZ520" s="38"/>
      <c r="FA520" s="38"/>
      <c r="FB520" s="38"/>
      <c r="FC520" s="38"/>
      <c r="FD520" s="38"/>
      <c r="FE520" s="38"/>
      <c r="FF520" s="38"/>
      <c r="FG520" s="38"/>
      <c r="FH520" s="38"/>
      <c r="FI520" s="38"/>
      <c r="FJ520" s="38"/>
      <c r="FK520" s="38"/>
      <c r="FL520" s="38"/>
      <c r="FM520" s="38"/>
      <c r="FN520" s="38"/>
      <c r="FO520" s="38"/>
      <c r="FP520" s="38"/>
      <c r="FQ520" s="38"/>
      <c r="FR520" s="38"/>
      <c r="FS520" s="38"/>
      <c r="FT520" s="38"/>
      <c r="FU520" s="38"/>
      <c r="FV520" s="38"/>
      <c r="FW520" s="38"/>
      <c r="FX520" s="38"/>
      <c r="FY520" s="38"/>
      <c r="FZ520" s="38"/>
      <c r="GA520" s="38"/>
      <c r="GB520" s="38"/>
      <c r="GC520" s="38"/>
      <c r="GD520" s="38"/>
      <c r="GE520" s="38"/>
      <c r="GF520" s="38"/>
      <c r="GG520" s="38"/>
      <c r="GH520" s="38"/>
      <c r="GI520" s="38"/>
      <c r="GJ520" s="38"/>
      <c r="GK520" s="38"/>
      <c r="GL520" s="38"/>
      <c r="GM520" s="38"/>
      <c r="GN520" s="38"/>
      <c r="GO520" s="38"/>
      <c r="GP520" s="38"/>
      <c r="GQ520" s="38"/>
      <c r="GR520" s="38"/>
      <c r="GS520" s="38"/>
      <c r="GT520" s="38"/>
      <c r="GU520" s="38"/>
      <c r="GV520" s="38"/>
      <c r="GW520" s="38"/>
      <c r="GX520" s="38"/>
      <c r="GY520" s="38"/>
      <c r="GZ520" s="38"/>
      <c r="HA520" s="38"/>
      <c r="HB520" s="38"/>
      <c r="HC520" s="38"/>
      <c r="HD520" s="38"/>
      <c r="HE520" s="38"/>
      <c r="HF520" s="38"/>
      <c r="HG520" s="38"/>
      <c r="HH520" s="38"/>
      <c r="HI520" s="38"/>
      <c r="HJ520" s="38"/>
      <c r="HK520" s="38"/>
      <c r="HL520" s="38"/>
      <c r="HM520" s="38"/>
      <c r="HN520" s="38"/>
      <c r="HO520" s="38"/>
      <c r="HP520" s="38"/>
      <c r="HQ520" s="38"/>
      <c r="HR520" s="38"/>
      <c r="HS520" s="38"/>
      <c r="HT520" s="38"/>
      <c r="HU520" s="38"/>
      <c r="HV520" s="38"/>
      <c r="HW520" s="38"/>
      <c r="HX520" s="38"/>
      <c r="HY520" s="38"/>
      <c r="HZ520" s="38"/>
      <c r="IA520" s="38"/>
      <c r="IB520" s="38"/>
      <c r="IC520" s="38"/>
      <c r="ID520" s="38"/>
      <c r="IE520" s="38"/>
      <c r="IF520" s="38"/>
      <c r="IG520" s="38"/>
      <c r="IH520" s="38"/>
      <c r="II520" s="38"/>
      <c r="IJ520" s="38"/>
      <c r="IK520" s="38"/>
      <c r="IL520" s="38"/>
      <c r="IM520" s="38"/>
      <c r="IN520" s="38"/>
      <c r="IO520" s="38"/>
      <c r="IP520" s="38"/>
      <c r="IQ520" s="38"/>
    </row>
    <row r="521" spans="1:251" s="5" customFormat="1">
      <c r="A521" s="36">
        <v>2.35</v>
      </c>
      <c r="B521" s="66" t="s">
        <v>575</v>
      </c>
      <c r="C521" s="122">
        <v>2018</v>
      </c>
      <c r="D521" s="66" t="s">
        <v>612</v>
      </c>
      <c r="E521" s="38" t="s">
        <v>631</v>
      </c>
      <c r="F521" s="36">
        <v>250507</v>
      </c>
      <c r="G521" s="36"/>
      <c r="H521" s="36"/>
      <c r="I521" s="36"/>
      <c r="J521" s="36"/>
      <c r="K521" s="38" t="s">
        <v>128</v>
      </c>
      <c r="L521" s="38"/>
      <c r="M521" s="38" t="s">
        <v>240</v>
      </c>
      <c r="N521" s="39" t="s">
        <v>473</v>
      </c>
      <c r="O521" s="66" t="s">
        <v>168</v>
      </c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  <c r="AZ521" s="38"/>
      <c r="BA521" s="38"/>
      <c r="BB521" s="38"/>
      <c r="BC521" s="38"/>
      <c r="BD521" s="38"/>
      <c r="BE521" s="38"/>
      <c r="BF521" s="38"/>
      <c r="BG521" s="38"/>
      <c r="BH521" s="38"/>
      <c r="BI521" s="38"/>
      <c r="BJ521" s="38"/>
      <c r="BK521" s="38"/>
      <c r="BL521" s="38"/>
      <c r="BM521" s="38"/>
      <c r="BN521" s="38"/>
      <c r="BO521" s="38"/>
      <c r="BP521" s="38"/>
      <c r="BQ521" s="38"/>
      <c r="BR521" s="38"/>
      <c r="BS521" s="38"/>
      <c r="BT521" s="38"/>
      <c r="BU521" s="38"/>
      <c r="BV521" s="38"/>
      <c r="BW521" s="38"/>
      <c r="BX521" s="38"/>
      <c r="BY521" s="38"/>
      <c r="BZ521" s="38"/>
      <c r="CA521" s="38"/>
      <c r="CB521" s="38"/>
      <c r="CC521" s="38"/>
      <c r="CD521" s="38"/>
      <c r="CE521" s="38"/>
      <c r="CF521" s="38"/>
      <c r="CG521" s="38"/>
      <c r="CH521" s="38"/>
      <c r="CI521" s="38"/>
      <c r="CJ521" s="38"/>
      <c r="CK521" s="38"/>
      <c r="CL521" s="38"/>
      <c r="CM521" s="38"/>
      <c r="CN521" s="38"/>
      <c r="CO521" s="38"/>
      <c r="CP521" s="38"/>
      <c r="CQ521" s="38"/>
      <c r="CR521" s="38"/>
      <c r="CS521" s="38"/>
      <c r="CT521" s="38"/>
      <c r="CU521" s="38"/>
      <c r="CV521" s="38"/>
      <c r="CW521" s="38"/>
      <c r="CX521" s="38"/>
      <c r="CY521" s="38"/>
      <c r="CZ521" s="38"/>
      <c r="DA521" s="38"/>
      <c r="DB521" s="38"/>
      <c r="DC521" s="38"/>
      <c r="DD521" s="38"/>
      <c r="DE521" s="38"/>
      <c r="DF521" s="38"/>
      <c r="DG521" s="38"/>
      <c r="DH521" s="38"/>
      <c r="DI521" s="38"/>
      <c r="DJ521" s="38"/>
      <c r="DK521" s="38"/>
      <c r="DL521" s="38"/>
      <c r="DM521" s="38"/>
      <c r="DN521" s="38"/>
      <c r="DO521" s="38"/>
      <c r="DP521" s="38"/>
      <c r="DQ521" s="38"/>
      <c r="DR521" s="38"/>
      <c r="DS521" s="38"/>
      <c r="DT521" s="38"/>
      <c r="DU521" s="38"/>
      <c r="DV521" s="38"/>
      <c r="DW521" s="38"/>
      <c r="DX521" s="38"/>
      <c r="DY521" s="38"/>
      <c r="DZ521" s="38"/>
      <c r="EA521" s="38"/>
      <c r="EB521" s="38"/>
      <c r="EC521" s="38"/>
      <c r="ED521" s="38"/>
      <c r="EE521" s="38"/>
      <c r="EF521" s="38"/>
      <c r="EG521" s="38"/>
      <c r="EH521" s="38"/>
      <c r="EI521" s="38"/>
      <c r="EJ521" s="38"/>
      <c r="EK521" s="38"/>
      <c r="EL521" s="38"/>
      <c r="EM521" s="38"/>
      <c r="EN521" s="38"/>
      <c r="EO521" s="38"/>
      <c r="EP521" s="38"/>
      <c r="EQ521" s="38"/>
      <c r="ER521" s="38"/>
      <c r="ES521" s="38"/>
      <c r="ET521" s="38"/>
      <c r="EU521" s="38"/>
      <c r="EV521" s="38"/>
      <c r="EW521" s="38"/>
      <c r="EX521" s="38"/>
      <c r="EY521" s="38"/>
      <c r="EZ521" s="38"/>
      <c r="FA521" s="38"/>
      <c r="FB521" s="38"/>
      <c r="FC521" s="38"/>
      <c r="FD521" s="38"/>
      <c r="FE521" s="38"/>
      <c r="FF521" s="38"/>
      <c r="FG521" s="38"/>
      <c r="FH521" s="38"/>
      <c r="FI521" s="38"/>
      <c r="FJ521" s="38"/>
      <c r="FK521" s="38"/>
      <c r="FL521" s="38"/>
      <c r="FM521" s="38"/>
      <c r="FN521" s="38"/>
      <c r="FO521" s="38"/>
      <c r="FP521" s="38"/>
      <c r="FQ521" s="38"/>
      <c r="FR521" s="38"/>
      <c r="FS521" s="38"/>
      <c r="FT521" s="38"/>
      <c r="FU521" s="38"/>
      <c r="FV521" s="38"/>
      <c r="FW521" s="38"/>
      <c r="FX521" s="38"/>
      <c r="FY521" s="38"/>
      <c r="FZ521" s="38"/>
      <c r="GA521" s="38"/>
      <c r="GB521" s="38"/>
      <c r="GC521" s="38"/>
      <c r="GD521" s="38"/>
      <c r="GE521" s="38"/>
      <c r="GF521" s="38"/>
      <c r="GG521" s="38"/>
      <c r="GH521" s="38"/>
      <c r="GI521" s="38"/>
      <c r="GJ521" s="38"/>
      <c r="GK521" s="38"/>
      <c r="GL521" s="38"/>
      <c r="GM521" s="38"/>
      <c r="GN521" s="38"/>
      <c r="GO521" s="38"/>
      <c r="GP521" s="38"/>
      <c r="GQ521" s="38"/>
      <c r="GR521" s="38"/>
      <c r="GS521" s="38"/>
      <c r="GT521" s="38"/>
      <c r="GU521" s="38"/>
      <c r="GV521" s="38"/>
      <c r="GW521" s="38"/>
      <c r="GX521" s="38"/>
      <c r="GY521" s="38"/>
      <c r="GZ521" s="38"/>
      <c r="HA521" s="38"/>
      <c r="HB521" s="38"/>
      <c r="HC521" s="38"/>
      <c r="HD521" s="38"/>
      <c r="HE521" s="38"/>
      <c r="HF521" s="38"/>
      <c r="HG521" s="38"/>
      <c r="HH521" s="38"/>
      <c r="HI521" s="38"/>
      <c r="HJ521" s="38"/>
      <c r="HK521" s="38"/>
      <c r="HL521" s="38"/>
      <c r="HM521" s="38"/>
      <c r="HN521" s="38"/>
      <c r="HO521" s="38"/>
      <c r="HP521" s="38"/>
      <c r="HQ521" s="38"/>
      <c r="HR521" s="38"/>
      <c r="HS521" s="38"/>
      <c r="HT521" s="38"/>
      <c r="HU521" s="38"/>
      <c r="HV521" s="38"/>
      <c r="HW521" s="38"/>
      <c r="HX521" s="38"/>
      <c r="HY521" s="38"/>
      <c r="HZ521" s="38"/>
      <c r="IA521" s="38"/>
      <c r="IB521" s="38"/>
      <c r="IC521" s="38"/>
      <c r="ID521" s="38"/>
      <c r="IE521" s="38"/>
      <c r="IF521" s="38"/>
      <c r="IG521" s="38"/>
      <c r="IH521" s="38"/>
      <c r="II521" s="38"/>
      <c r="IJ521" s="38"/>
      <c r="IK521" s="38"/>
      <c r="IL521" s="38"/>
      <c r="IM521" s="38"/>
      <c r="IN521" s="38"/>
      <c r="IO521" s="38"/>
      <c r="IP521" s="38"/>
      <c r="IQ521" s="38"/>
    </row>
    <row r="522" spans="1:251">
      <c r="A522" s="36">
        <v>1.92</v>
      </c>
      <c r="B522" s="66" t="s">
        <v>575</v>
      </c>
      <c r="C522" s="122">
        <v>2018</v>
      </c>
      <c r="D522" s="66" t="s">
        <v>625</v>
      </c>
      <c r="E522" s="38" t="s">
        <v>631</v>
      </c>
      <c r="F522" s="36">
        <v>250507</v>
      </c>
      <c r="G522" s="36" t="s">
        <v>623</v>
      </c>
      <c r="H522" s="36"/>
      <c r="I522" s="36"/>
      <c r="J522" s="36"/>
      <c r="K522" s="38" t="s">
        <v>128</v>
      </c>
      <c r="L522" s="38"/>
      <c r="M522" s="38" t="s">
        <v>241</v>
      </c>
      <c r="N522" s="39" t="s">
        <v>473</v>
      </c>
      <c r="O522" s="66" t="s">
        <v>168</v>
      </c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  <c r="BE522" s="38"/>
      <c r="BF522" s="38"/>
      <c r="BG522" s="38"/>
      <c r="BH522" s="38"/>
      <c r="BI522" s="38"/>
      <c r="BJ522" s="38"/>
      <c r="BK522" s="38"/>
      <c r="BL522" s="38"/>
      <c r="BM522" s="38"/>
      <c r="BN522" s="38"/>
      <c r="BO522" s="38"/>
      <c r="BP522" s="38"/>
      <c r="BQ522" s="38"/>
      <c r="BR522" s="38"/>
      <c r="BS522" s="38"/>
      <c r="BT522" s="38"/>
      <c r="BU522" s="38"/>
      <c r="BV522" s="38"/>
      <c r="BW522" s="38"/>
      <c r="BX522" s="38"/>
      <c r="BY522" s="38"/>
      <c r="BZ522" s="38"/>
      <c r="CA522" s="38"/>
      <c r="CB522" s="38"/>
      <c r="CC522" s="38"/>
      <c r="CD522" s="38"/>
      <c r="CE522" s="38"/>
      <c r="CF522" s="38"/>
      <c r="CG522" s="38"/>
      <c r="CH522" s="38"/>
      <c r="CI522" s="38"/>
      <c r="CJ522" s="38"/>
      <c r="CK522" s="38"/>
      <c r="CL522" s="38"/>
      <c r="CM522" s="38"/>
      <c r="CN522" s="38"/>
      <c r="CO522" s="38"/>
      <c r="CP522" s="38"/>
      <c r="CQ522" s="38"/>
      <c r="CR522" s="38"/>
      <c r="CS522" s="38"/>
      <c r="CT522" s="38"/>
      <c r="CU522" s="38"/>
      <c r="CV522" s="38"/>
      <c r="CW522" s="38"/>
      <c r="CX522" s="38"/>
      <c r="CY522" s="38"/>
      <c r="CZ522" s="38"/>
      <c r="DA522" s="38"/>
      <c r="DB522" s="38"/>
      <c r="DC522" s="38"/>
      <c r="DD522" s="38"/>
      <c r="DE522" s="38"/>
      <c r="DF522" s="38"/>
      <c r="DG522" s="38"/>
      <c r="DH522" s="38"/>
      <c r="DI522" s="38"/>
      <c r="DJ522" s="38"/>
      <c r="DK522" s="38"/>
      <c r="DL522" s="38"/>
      <c r="DM522" s="38"/>
      <c r="DN522" s="38"/>
      <c r="DO522" s="38"/>
      <c r="DP522" s="38"/>
      <c r="DQ522" s="38"/>
      <c r="DR522" s="38"/>
      <c r="DS522" s="38"/>
      <c r="DT522" s="38"/>
      <c r="DU522" s="38"/>
      <c r="DV522" s="38"/>
      <c r="DW522" s="38"/>
      <c r="DX522" s="38"/>
      <c r="DY522" s="38"/>
      <c r="DZ522" s="38"/>
      <c r="EA522" s="38"/>
      <c r="EB522" s="38"/>
      <c r="EC522" s="38"/>
      <c r="ED522" s="38"/>
      <c r="EE522" s="38"/>
      <c r="EF522" s="38"/>
      <c r="EG522" s="38"/>
      <c r="EH522" s="38"/>
      <c r="EI522" s="38"/>
      <c r="EJ522" s="38"/>
      <c r="EK522" s="38"/>
      <c r="EL522" s="38"/>
      <c r="EM522" s="38"/>
      <c r="EN522" s="38"/>
      <c r="EO522" s="38"/>
      <c r="EP522" s="38"/>
      <c r="EQ522" s="38"/>
      <c r="ER522" s="38"/>
      <c r="ES522" s="38"/>
      <c r="ET522" s="38"/>
      <c r="EU522" s="38"/>
      <c r="EV522" s="38"/>
      <c r="EW522" s="38"/>
      <c r="EX522" s="38"/>
      <c r="EY522" s="38"/>
      <c r="EZ522" s="38"/>
      <c r="FA522" s="38"/>
      <c r="FB522" s="38"/>
      <c r="FC522" s="38"/>
      <c r="FD522" s="38"/>
      <c r="FE522" s="38"/>
      <c r="FF522" s="38"/>
      <c r="FG522" s="38"/>
      <c r="FH522" s="38"/>
      <c r="FI522" s="38"/>
      <c r="FJ522" s="38"/>
      <c r="FK522" s="38"/>
      <c r="FL522" s="38"/>
      <c r="FM522" s="38"/>
      <c r="FN522" s="38"/>
      <c r="FO522" s="38"/>
      <c r="FP522" s="38"/>
      <c r="FQ522" s="38"/>
      <c r="FR522" s="38"/>
      <c r="FS522" s="38"/>
      <c r="FT522" s="38"/>
      <c r="FU522" s="38"/>
      <c r="FV522" s="38"/>
      <c r="FW522" s="38"/>
      <c r="FX522" s="38"/>
      <c r="FY522" s="38"/>
      <c r="FZ522" s="38"/>
      <c r="GA522" s="38"/>
      <c r="GB522" s="38"/>
      <c r="GC522" s="38"/>
      <c r="GD522" s="38"/>
      <c r="GE522" s="38"/>
      <c r="GF522" s="38"/>
      <c r="GG522" s="38"/>
      <c r="GH522" s="38"/>
      <c r="GI522" s="38"/>
      <c r="GJ522" s="38"/>
      <c r="GK522" s="38"/>
      <c r="GL522" s="38"/>
      <c r="GM522" s="38"/>
      <c r="GN522" s="38"/>
      <c r="GO522" s="38"/>
      <c r="GP522" s="38"/>
      <c r="GQ522" s="38"/>
      <c r="GR522" s="38"/>
      <c r="GS522" s="38"/>
      <c r="GT522" s="38"/>
      <c r="GU522" s="38"/>
      <c r="GV522" s="38"/>
      <c r="GW522" s="38"/>
      <c r="GX522" s="38"/>
      <c r="GY522" s="38"/>
      <c r="GZ522" s="38"/>
      <c r="HA522" s="38"/>
      <c r="HB522" s="38"/>
      <c r="HC522" s="38"/>
      <c r="HD522" s="38"/>
      <c r="HE522" s="38"/>
      <c r="HF522" s="38"/>
      <c r="HG522" s="38"/>
      <c r="HH522" s="38"/>
      <c r="HI522" s="38"/>
      <c r="HJ522" s="38"/>
      <c r="HK522" s="38"/>
      <c r="HL522" s="38"/>
      <c r="HM522" s="38"/>
      <c r="HN522" s="38"/>
      <c r="HO522" s="38"/>
      <c r="HP522" s="38"/>
      <c r="HQ522" s="38"/>
      <c r="HR522" s="38"/>
      <c r="HS522" s="38"/>
      <c r="HT522" s="38"/>
      <c r="HU522" s="38"/>
      <c r="HV522" s="38"/>
      <c r="HW522" s="38"/>
      <c r="HX522" s="38"/>
      <c r="HY522" s="38"/>
      <c r="HZ522" s="38"/>
      <c r="IA522" s="38"/>
      <c r="IB522" s="38"/>
      <c r="IC522" s="38"/>
      <c r="ID522" s="38"/>
      <c r="IE522" s="38"/>
      <c r="IF522" s="38"/>
      <c r="IG522" s="38"/>
      <c r="IH522" s="38"/>
      <c r="II522" s="38"/>
      <c r="IJ522" s="38"/>
      <c r="IK522" s="38"/>
      <c r="IL522" s="38"/>
      <c r="IM522" s="38"/>
      <c r="IN522" s="38"/>
      <c r="IO522" s="38"/>
      <c r="IP522" s="38"/>
      <c r="IQ522" s="38"/>
    </row>
    <row r="523" spans="1:251" s="5" customFormat="1">
      <c r="A523" s="207" t="s">
        <v>664</v>
      </c>
      <c r="B523" s="66" t="s">
        <v>609</v>
      </c>
      <c r="C523" s="122">
        <v>1983</v>
      </c>
      <c r="D523" s="66" t="s">
        <v>601</v>
      </c>
      <c r="E523" s="38" t="s">
        <v>631</v>
      </c>
      <c r="F523" s="36">
        <v>250507</v>
      </c>
      <c r="G523" s="36">
        <v>-0.5</v>
      </c>
      <c r="H523" s="36"/>
      <c r="I523" s="36"/>
      <c r="J523" s="36"/>
      <c r="K523" s="38" t="s">
        <v>128</v>
      </c>
      <c r="L523" s="38"/>
      <c r="M523" s="38" t="s">
        <v>239</v>
      </c>
      <c r="N523" s="39" t="s">
        <v>293</v>
      </c>
      <c r="O523" s="66" t="s">
        <v>168</v>
      </c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  <c r="AY523" s="38"/>
      <c r="AZ523" s="38"/>
      <c r="BA523" s="38"/>
      <c r="BB523" s="38"/>
      <c r="BC523" s="38"/>
      <c r="BD523" s="38"/>
      <c r="BE523" s="38"/>
      <c r="BF523" s="38"/>
      <c r="BG523" s="38"/>
      <c r="BH523" s="38"/>
      <c r="BI523" s="38"/>
      <c r="BJ523" s="38"/>
      <c r="BK523" s="38"/>
      <c r="BL523" s="38"/>
      <c r="BM523" s="38"/>
      <c r="BN523" s="38"/>
      <c r="BO523" s="38"/>
      <c r="BP523" s="38"/>
      <c r="BQ523" s="38"/>
      <c r="BR523" s="38"/>
      <c r="BS523" s="38"/>
      <c r="BT523" s="38"/>
      <c r="BU523" s="38"/>
      <c r="BV523" s="38"/>
      <c r="BW523" s="38"/>
      <c r="BX523" s="38"/>
      <c r="BY523" s="38"/>
      <c r="BZ523" s="38"/>
      <c r="CA523" s="38"/>
      <c r="CB523" s="38"/>
      <c r="CC523" s="38"/>
      <c r="CD523" s="38"/>
      <c r="CE523" s="38"/>
      <c r="CF523" s="38"/>
      <c r="CG523" s="38"/>
      <c r="CH523" s="38"/>
      <c r="CI523" s="38"/>
      <c r="CJ523" s="38"/>
      <c r="CK523" s="38"/>
      <c r="CL523" s="38"/>
      <c r="CM523" s="38"/>
      <c r="CN523" s="38"/>
      <c r="CO523" s="38"/>
      <c r="CP523" s="38"/>
      <c r="CQ523" s="38"/>
      <c r="CR523" s="38"/>
      <c r="CS523" s="38"/>
      <c r="CT523" s="38"/>
      <c r="CU523" s="38"/>
      <c r="CV523" s="38"/>
      <c r="CW523" s="38"/>
      <c r="CX523" s="38"/>
      <c r="CY523" s="38"/>
      <c r="CZ523" s="38"/>
      <c r="DA523" s="38"/>
      <c r="DB523" s="38"/>
      <c r="DC523" s="38"/>
      <c r="DD523" s="38"/>
      <c r="DE523" s="38"/>
      <c r="DF523" s="38"/>
      <c r="DG523" s="38"/>
      <c r="DH523" s="38"/>
      <c r="DI523" s="38"/>
      <c r="DJ523" s="38"/>
      <c r="DK523" s="38"/>
      <c r="DL523" s="38"/>
      <c r="DM523" s="38"/>
      <c r="DN523" s="38"/>
      <c r="DO523" s="38"/>
      <c r="DP523" s="38"/>
      <c r="DQ523" s="38"/>
      <c r="DR523" s="38"/>
      <c r="DS523" s="38"/>
      <c r="DT523" s="38"/>
      <c r="DU523" s="38"/>
      <c r="DV523" s="38"/>
      <c r="DW523" s="38"/>
      <c r="DX523" s="38"/>
      <c r="DY523" s="38"/>
      <c r="DZ523" s="38"/>
      <c r="EA523" s="38"/>
      <c r="EB523" s="38"/>
      <c r="EC523" s="38"/>
      <c r="ED523" s="38"/>
      <c r="EE523" s="38"/>
      <c r="EF523" s="38"/>
      <c r="EG523" s="38"/>
      <c r="EH523" s="38"/>
      <c r="EI523" s="38"/>
      <c r="EJ523" s="38"/>
      <c r="EK523" s="38"/>
      <c r="EL523" s="38"/>
      <c r="EM523" s="38"/>
      <c r="EN523" s="38"/>
      <c r="EO523" s="38"/>
      <c r="EP523" s="38"/>
      <c r="EQ523" s="38"/>
      <c r="ER523" s="38"/>
      <c r="ES523" s="38"/>
      <c r="ET523" s="38"/>
      <c r="EU523" s="38"/>
      <c r="EV523" s="38"/>
      <c r="EW523" s="38"/>
      <c r="EX523" s="38"/>
      <c r="EY523" s="38"/>
      <c r="EZ523" s="38"/>
      <c r="FA523" s="38"/>
      <c r="FB523" s="38"/>
      <c r="FC523" s="38"/>
      <c r="FD523" s="38"/>
      <c r="FE523" s="38"/>
      <c r="FF523" s="38"/>
      <c r="FG523" s="38"/>
      <c r="FH523" s="38"/>
      <c r="FI523" s="38"/>
      <c r="FJ523" s="38"/>
      <c r="FK523" s="38"/>
      <c r="FL523" s="38"/>
      <c r="FM523" s="38"/>
      <c r="FN523" s="38"/>
      <c r="FO523" s="38"/>
      <c r="FP523" s="38"/>
      <c r="FQ523" s="38"/>
      <c r="FR523" s="38"/>
      <c r="FS523" s="38"/>
      <c r="FT523" s="38"/>
      <c r="FU523" s="38"/>
      <c r="FV523" s="38"/>
      <c r="FW523" s="38"/>
      <c r="FX523" s="38"/>
      <c r="FY523" s="38"/>
      <c r="FZ523" s="38"/>
      <c r="GA523" s="38"/>
      <c r="GB523" s="38"/>
      <c r="GC523" s="38"/>
      <c r="GD523" s="38"/>
      <c r="GE523" s="38"/>
      <c r="GF523" s="38"/>
      <c r="GG523" s="38"/>
      <c r="GH523" s="38"/>
      <c r="GI523" s="38"/>
      <c r="GJ523" s="38"/>
      <c r="GK523" s="38"/>
      <c r="GL523" s="38"/>
      <c r="GM523" s="38"/>
      <c r="GN523" s="38"/>
      <c r="GO523" s="38"/>
      <c r="GP523" s="38"/>
      <c r="GQ523" s="38"/>
      <c r="GR523" s="38"/>
      <c r="GS523" s="38"/>
      <c r="GT523" s="38"/>
      <c r="GU523" s="38"/>
      <c r="GV523" s="38"/>
      <c r="GW523" s="38"/>
      <c r="GX523" s="38"/>
      <c r="GY523" s="38"/>
      <c r="GZ523" s="38"/>
      <c r="HA523" s="38"/>
      <c r="HB523" s="38"/>
      <c r="HC523" s="38"/>
      <c r="HD523" s="38"/>
      <c r="HE523" s="38"/>
      <c r="HF523" s="38"/>
      <c r="HG523" s="38"/>
      <c r="HH523" s="38"/>
      <c r="HI523" s="38"/>
      <c r="HJ523" s="38"/>
      <c r="HK523" s="38"/>
      <c r="HL523" s="38"/>
      <c r="HM523" s="38"/>
      <c r="HN523" s="38"/>
      <c r="HO523" s="38"/>
      <c r="HP523" s="38"/>
      <c r="HQ523" s="38"/>
      <c r="HR523" s="38"/>
      <c r="HS523" s="38"/>
      <c r="HT523" s="38"/>
      <c r="HU523" s="38"/>
      <c r="HV523" s="38"/>
      <c r="HW523" s="38"/>
      <c r="HX523" s="38"/>
      <c r="HY523" s="38"/>
      <c r="HZ523" s="38"/>
      <c r="IA523" s="38"/>
      <c r="IB523" s="38"/>
      <c r="IC523" s="38"/>
      <c r="ID523" s="38"/>
      <c r="IE523" s="38"/>
      <c r="IF523" s="38"/>
      <c r="IG523" s="38"/>
      <c r="IH523" s="38"/>
      <c r="II523" s="38"/>
      <c r="IJ523" s="38"/>
      <c r="IK523" s="38"/>
      <c r="IL523" s="38"/>
      <c r="IM523" s="38"/>
      <c r="IN523" s="38"/>
      <c r="IO523" s="38"/>
      <c r="IP523" s="38"/>
      <c r="IQ523" s="38"/>
    </row>
    <row r="524" spans="1:251" s="5" customFormat="1" ht="15.5" customHeight="1">
      <c r="A524" s="36">
        <v>8.58</v>
      </c>
      <c r="B524" s="66" t="s">
        <v>609</v>
      </c>
      <c r="C524" s="122">
        <v>1983</v>
      </c>
      <c r="D524" s="66" t="s">
        <v>621</v>
      </c>
      <c r="E524" s="38" t="s">
        <v>631</v>
      </c>
      <c r="F524" s="36">
        <v>250507</v>
      </c>
      <c r="G524" s="36"/>
      <c r="H524" s="36"/>
      <c r="I524" s="36"/>
      <c r="J524" s="36"/>
      <c r="K524" s="38" t="s">
        <v>128</v>
      </c>
      <c r="L524" s="38"/>
      <c r="M524" s="38" t="s">
        <v>240</v>
      </c>
      <c r="N524" s="39" t="s">
        <v>293</v>
      </c>
      <c r="O524" s="66" t="s">
        <v>168</v>
      </c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  <c r="BF524" s="38"/>
      <c r="BG524" s="38"/>
      <c r="BH524" s="38"/>
      <c r="BI524" s="38"/>
      <c r="BJ524" s="38"/>
      <c r="BK524" s="38"/>
      <c r="BL524" s="38"/>
      <c r="BM524" s="38"/>
      <c r="BN524" s="38"/>
      <c r="BO524" s="38"/>
      <c r="BP524" s="38"/>
      <c r="BQ524" s="38"/>
      <c r="BR524" s="38"/>
      <c r="BS524" s="38"/>
      <c r="BT524" s="38"/>
      <c r="BU524" s="38"/>
      <c r="BV524" s="38"/>
      <c r="BW524" s="38"/>
      <c r="BX524" s="38"/>
      <c r="BY524" s="38"/>
      <c r="BZ524" s="38"/>
      <c r="CA524" s="38"/>
      <c r="CB524" s="38"/>
      <c r="CC524" s="38"/>
      <c r="CD524" s="38"/>
      <c r="CE524" s="38"/>
      <c r="CF524" s="38"/>
      <c r="CG524" s="38"/>
      <c r="CH524" s="38"/>
      <c r="CI524" s="38"/>
      <c r="CJ524" s="38"/>
      <c r="CK524" s="38"/>
      <c r="CL524" s="38"/>
      <c r="CM524" s="38"/>
      <c r="CN524" s="38"/>
      <c r="CO524" s="38"/>
      <c r="CP524" s="38"/>
      <c r="CQ524" s="38"/>
      <c r="CR524" s="38"/>
      <c r="CS524" s="38"/>
      <c r="CT524" s="38"/>
      <c r="CU524" s="38"/>
      <c r="CV524" s="38"/>
      <c r="CW524" s="38"/>
      <c r="CX524" s="38"/>
      <c r="CY524" s="38"/>
      <c r="CZ524" s="38"/>
      <c r="DA524" s="38"/>
      <c r="DB524" s="38"/>
      <c r="DC524" s="38"/>
      <c r="DD524" s="38"/>
      <c r="DE524" s="38"/>
      <c r="DF524" s="38"/>
      <c r="DG524" s="38"/>
      <c r="DH524" s="38"/>
      <c r="DI524" s="38"/>
      <c r="DJ524" s="38"/>
      <c r="DK524" s="38"/>
      <c r="DL524" s="38"/>
      <c r="DM524" s="38"/>
      <c r="DN524" s="38"/>
      <c r="DO524" s="38"/>
      <c r="DP524" s="38"/>
      <c r="DQ524" s="38"/>
      <c r="DR524" s="38"/>
      <c r="DS524" s="38"/>
      <c r="DT524" s="38"/>
      <c r="DU524" s="38"/>
      <c r="DV524" s="38"/>
      <c r="DW524" s="38"/>
      <c r="DX524" s="38"/>
      <c r="DY524" s="38"/>
      <c r="DZ524" s="38"/>
      <c r="EA524" s="38"/>
      <c r="EB524" s="38"/>
      <c r="EC524" s="38"/>
      <c r="ED524" s="38"/>
      <c r="EE524" s="38"/>
      <c r="EF524" s="38"/>
      <c r="EG524" s="38"/>
      <c r="EH524" s="38"/>
      <c r="EI524" s="38"/>
      <c r="EJ524" s="38"/>
      <c r="EK524" s="38"/>
      <c r="EL524" s="38"/>
      <c r="EM524" s="38"/>
      <c r="EN524" s="38"/>
      <c r="EO524" s="38"/>
      <c r="EP524" s="38"/>
      <c r="EQ524" s="38"/>
      <c r="ER524" s="38"/>
      <c r="ES524" s="38"/>
      <c r="ET524" s="38"/>
      <c r="EU524" s="38"/>
      <c r="EV524" s="38"/>
      <c r="EW524" s="38"/>
      <c r="EX524" s="38"/>
      <c r="EY524" s="38"/>
      <c r="EZ524" s="38"/>
      <c r="FA524" s="38"/>
      <c r="FB524" s="38"/>
      <c r="FC524" s="38"/>
      <c r="FD524" s="38"/>
      <c r="FE524" s="38"/>
      <c r="FF524" s="38"/>
      <c r="FG524" s="38"/>
      <c r="FH524" s="38"/>
      <c r="FI524" s="38"/>
      <c r="FJ524" s="38"/>
      <c r="FK524" s="38"/>
      <c r="FL524" s="38"/>
      <c r="FM524" s="38"/>
      <c r="FN524" s="38"/>
      <c r="FO524" s="38"/>
      <c r="FP524" s="38"/>
      <c r="FQ524" s="38"/>
      <c r="FR524" s="38"/>
      <c r="FS524" s="38"/>
      <c r="FT524" s="38"/>
      <c r="FU524" s="38"/>
      <c r="FV524" s="38"/>
      <c r="FW524" s="38"/>
      <c r="FX524" s="38"/>
      <c r="FY524" s="38"/>
      <c r="FZ524" s="38"/>
      <c r="GA524" s="38"/>
      <c r="GB524" s="38"/>
      <c r="GC524" s="38"/>
      <c r="GD524" s="38"/>
      <c r="GE524" s="38"/>
      <c r="GF524" s="38"/>
      <c r="GG524" s="38"/>
      <c r="GH524" s="38"/>
      <c r="GI524" s="38"/>
      <c r="GJ524" s="38"/>
      <c r="GK524" s="38"/>
      <c r="GL524" s="38"/>
      <c r="GM524" s="38"/>
      <c r="GN524" s="38"/>
      <c r="GO524" s="38"/>
      <c r="GP524" s="38"/>
      <c r="GQ524" s="38"/>
      <c r="GR524" s="38"/>
      <c r="GS524" s="38"/>
      <c r="GT524" s="38"/>
      <c r="GU524" s="38"/>
      <c r="GV524" s="38"/>
      <c r="GW524" s="38"/>
      <c r="GX524" s="38"/>
      <c r="GY524" s="38"/>
      <c r="GZ524" s="38"/>
      <c r="HA524" s="38"/>
      <c r="HB524" s="38"/>
      <c r="HC524" s="38"/>
      <c r="HD524" s="38"/>
      <c r="HE524" s="38"/>
      <c r="HF524" s="38"/>
      <c r="HG524" s="38"/>
      <c r="HH524" s="38"/>
      <c r="HI524" s="38"/>
      <c r="HJ524" s="38"/>
      <c r="HK524" s="38"/>
      <c r="HL524" s="38"/>
      <c r="HM524" s="38"/>
      <c r="HN524" s="38"/>
      <c r="HO524" s="38"/>
      <c r="HP524" s="38"/>
      <c r="HQ524" s="38"/>
      <c r="HR524" s="38"/>
      <c r="HS524" s="38"/>
      <c r="HT524" s="38"/>
      <c r="HU524" s="38"/>
      <c r="HV524" s="38"/>
      <c r="HW524" s="38"/>
      <c r="HX524" s="38"/>
      <c r="HY524" s="38"/>
      <c r="HZ524" s="38"/>
      <c r="IA524" s="38"/>
      <c r="IB524" s="38"/>
      <c r="IC524" s="38"/>
      <c r="ID524" s="38"/>
      <c r="IE524" s="38"/>
      <c r="IF524" s="38"/>
      <c r="IG524" s="38"/>
      <c r="IH524" s="38"/>
      <c r="II524" s="38"/>
      <c r="IJ524" s="38"/>
      <c r="IK524" s="38"/>
      <c r="IL524" s="38"/>
      <c r="IM524" s="38"/>
      <c r="IN524" s="38"/>
      <c r="IO524" s="38"/>
      <c r="IP524" s="38"/>
      <c r="IQ524" s="38"/>
    </row>
    <row r="525" spans="1:251" s="5" customFormat="1" ht="15.5" customHeight="1">
      <c r="A525" s="36">
        <v>3.94</v>
      </c>
      <c r="B525" s="66" t="s">
        <v>609</v>
      </c>
      <c r="C525" s="122">
        <v>1983</v>
      </c>
      <c r="D525" s="66" t="s">
        <v>622</v>
      </c>
      <c r="E525" s="38" t="s">
        <v>631</v>
      </c>
      <c r="F525" s="36">
        <v>250507</v>
      </c>
      <c r="G525" s="36" t="s">
        <v>623</v>
      </c>
      <c r="H525" s="36"/>
      <c r="I525" s="36"/>
      <c r="J525" s="36"/>
      <c r="K525" s="38" t="s">
        <v>128</v>
      </c>
      <c r="L525" s="38"/>
      <c r="M525" s="38" t="s">
        <v>241</v>
      </c>
      <c r="N525" s="39" t="s">
        <v>293</v>
      </c>
      <c r="O525" s="66" t="s">
        <v>168</v>
      </c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  <c r="BE525" s="38"/>
      <c r="BF525" s="38"/>
      <c r="BG525" s="38"/>
      <c r="BH525" s="38"/>
      <c r="BI525" s="38"/>
      <c r="BJ525" s="38"/>
      <c r="BK525" s="38"/>
      <c r="BL525" s="38"/>
      <c r="BM525" s="38"/>
      <c r="BN525" s="38"/>
      <c r="BO525" s="38"/>
      <c r="BP525" s="38"/>
      <c r="BQ525" s="38"/>
      <c r="BR525" s="38"/>
      <c r="BS525" s="38"/>
      <c r="BT525" s="38"/>
      <c r="BU525" s="38"/>
      <c r="BV525" s="38"/>
      <c r="BW525" s="38"/>
      <c r="BX525" s="38"/>
      <c r="BY525" s="38"/>
      <c r="BZ525" s="38"/>
      <c r="CA525" s="38"/>
      <c r="CB525" s="38"/>
      <c r="CC525" s="38"/>
      <c r="CD525" s="38"/>
      <c r="CE525" s="38"/>
      <c r="CF525" s="38"/>
      <c r="CG525" s="38"/>
      <c r="CH525" s="38"/>
      <c r="CI525" s="38"/>
      <c r="CJ525" s="38"/>
      <c r="CK525" s="38"/>
      <c r="CL525" s="38"/>
      <c r="CM525" s="38"/>
      <c r="CN525" s="38"/>
      <c r="CO525" s="38"/>
      <c r="CP525" s="38"/>
      <c r="CQ525" s="38"/>
      <c r="CR525" s="38"/>
      <c r="CS525" s="38"/>
      <c r="CT525" s="38"/>
      <c r="CU525" s="38"/>
      <c r="CV525" s="38"/>
      <c r="CW525" s="38"/>
      <c r="CX525" s="38"/>
      <c r="CY525" s="38"/>
      <c r="CZ525" s="38"/>
      <c r="DA525" s="38"/>
      <c r="DB525" s="38"/>
      <c r="DC525" s="38"/>
      <c r="DD525" s="38"/>
      <c r="DE525" s="38"/>
      <c r="DF525" s="38"/>
      <c r="DG525" s="38"/>
      <c r="DH525" s="38"/>
      <c r="DI525" s="38"/>
      <c r="DJ525" s="38"/>
      <c r="DK525" s="38"/>
      <c r="DL525" s="38"/>
      <c r="DM525" s="38"/>
      <c r="DN525" s="38"/>
      <c r="DO525" s="38"/>
      <c r="DP525" s="38"/>
      <c r="DQ525" s="38"/>
      <c r="DR525" s="38"/>
      <c r="DS525" s="38"/>
      <c r="DT525" s="38"/>
      <c r="DU525" s="38"/>
      <c r="DV525" s="38"/>
      <c r="DW525" s="38"/>
      <c r="DX525" s="38"/>
      <c r="DY525" s="38"/>
      <c r="DZ525" s="38"/>
      <c r="EA525" s="38"/>
      <c r="EB525" s="38"/>
      <c r="EC525" s="38"/>
      <c r="ED525" s="38"/>
      <c r="EE525" s="38"/>
      <c r="EF525" s="38"/>
      <c r="EG525" s="38"/>
      <c r="EH525" s="38"/>
      <c r="EI525" s="38"/>
      <c r="EJ525" s="38"/>
      <c r="EK525" s="38"/>
      <c r="EL525" s="38"/>
      <c r="EM525" s="38"/>
      <c r="EN525" s="38"/>
      <c r="EO525" s="38"/>
      <c r="EP525" s="38"/>
      <c r="EQ525" s="38"/>
      <c r="ER525" s="38"/>
      <c r="ES525" s="38"/>
      <c r="ET525" s="38"/>
      <c r="EU525" s="38"/>
      <c r="EV525" s="38"/>
      <c r="EW525" s="38"/>
      <c r="EX525" s="38"/>
      <c r="EY525" s="38"/>
      <c r="EZ525" s="38"/>
      <c r="FA525" s="38"/>
      <c r="FB525" s="38"/>
      <c r="FC525" s="38"/>
      <c r="FD525" s="38"/>
      <c r="FE525" s="38"/>
      <c r="FF525" s="38"/>
      <c r="FG525" s="38"/>
      <c r="FH525" s="38"/>
      <c r="FI525" s="38"/>
      <c r="FJ525" s="38"/>
      <c r="FK525" s="38"/>
      <c r="FL525" s="38"/>
      <c r="FM525" s="38"/>
      <c r="FN525" s="38"/>
      <c r="FO525" s="38"/>
      <c r="FP525" s="38"/>
      <c r="FQ525" s="38"/>
      <c r="FR525" s="38"/>
      <c r="FS525" s="38"/>
      <c r="FT525" s="38"/>
      <c r="FU525" s="38"/>
      <c r="FV525" s="38"/>
      <c r="FW525" s="38"/>
      <c r="FX525" s="38"/>
      <c r="FY525" s="38"/>
      <c r="FZ525" s="38"/>
      <c r="GA525" s="38"/>
      <c r="GB525" s="38"/>
      <c r="GC525" s="38"/>
      <c r="GD525" s="38"/>
      <c r="GE525" s="38"/>
      <c r="GF525" s="38"/>
      <c r="GG525" s="38"/>
      <c r="GH525" s="38"/>
      <c r="GI525" s="38"/>
      <c r="GJ525" s="38"/>
      <c r="GK525" s="38"/>
      <c r="GL525" s="38"/>
      <c r="GM525" s="38"/>
      <c r="GN525" s="38"/>
      <c r="GO525" s="38"/>
      <c r="GP525" s="38"/>
      <c r="GQ525" s="38"/>
      <c r="GR525" s="38"/>
      <c r="GS525" s="38"/>
      <c r="GT525" s="38"/>
      <c r="GU525" s="38"/>
      <c r="GV525" s="38"/>
      <c r="GW525" s="38"/>
      <c r="GX525" s="38"/>
      <c r="GY525" s="38"/>
      <c r="GZ525" s="38"/>
      <c r="HA525" s="38"/>
      <c r="HB525" s="38"/>
      <c r="HC525" s="38"/>
      <c r="HD525" s="38"/>
      <c r="HE525" s="38"/>
      <c r="HF525" s="38"/>
      <c r="HG525" s="38"/>
      <c r="HH525" s="38"/>
      <c r="HI525" s="38"/>
      <c r="HJ525" s="38"/>
      <c r="HK525" s="38"/>
      <c r="HL525" s="38"/>
      <c r="HM525" s="38"/>
      <c r="HN525" s="38"/>
      <c r="HO525" s="38"/>
      <c r="HP525" s="38"/>
      <c r="HQ525" s="38"/>
      <c r="HR525" s="38"/>
      <c r="HS525" s="38"/>
      <c r="HT525" s="38"/>
      <c r="HU525" s="38"/>
      <c r="HV525" s="38"/>
      <c r="HW525" s="38"/>
      <c r="HX525" s="38"/>
      <c r="HY525" s="38"/>
      <c r="HZ525" s="38"/>
      <c r="IA525" s="38"/>
      <c r="IB525" s="38"/>
      <c r="IC525" s="38"/>
      <c r="ID525" s="38"/>
      <c r="IE525" s="38"/>
      <c r="IF525" s="38"/>
      <c r="IG525" s="38"/>
      <c r="IH525" s="38"/>
      <c r="II525" s="38"/>
      <c r="IJ525" s="38"/>
      <c r="IK525" s="38"/>
      <c r="IL525" s="38"/>
      <c r="IM525" s="38"/>
      <c r="IN525" s="38"/>
      <c r="IO525" s="38"/>
      <c r="IP525" s="38"/>
      <c r="IQ525" s="38"/>
    </row>
    <row r="526" spans="1:251" s="5" customFormat="1">
      <c r="A526" s="86" t="s">
        <v>921</v>
      </c>
      <c r="B526" s="86" t="s">
        <v>920</v>
      </c>
      <c r="C526" s="86">
        <v>2007</v>
      </c>
      <c r="D526" s="100" t="s">
        <v>459</v>
      </c>
      <c r="E526" s="100" t="s">
        <v>460</v>
      </c>
      <c r="F526" s="100">
        <v>250908</v>
      </c>
      <c r="G526" s="86"/>
      <c r="H526" s="36">
        <v>680</v>
      </c>
      <c r="I526" s="122">
        <v>362</v>
      </c>
      <c r="J526" s="122"/>
      <c r="K526" s="38" t="s">
        <v>128</v>
      </c>
      <c r="L526" s="100"/>
      <c r="M526" s="100" t="s">
        <v>239</v>
      </c>
      <c r="N526" s="100" t="s">
        <v>713</v>
      </c>
      <c r="O526" s="86" t="s">
        <v>168</v>
      </c>
      <c r="P526" s="100"/>
      <c r="Q526" s="100"/>
      <c r="R526" s="100"/>
      <c r="S526" s="100"/>
      <c r="T526" s="100"/>
      <c r="U526" s="100"/>
      <c r="V526" s="100"/>
      <c r="W526" s="100"/>
      <c r="X526" s="100"/>
      <c r="Y526" s="100"/>
      <c r="Z526" s="100"/>
      <c r="AA526" s="100"/>
      <c r="AB526" s="100"/>
      <c r="AC526" s="100"/>
      <c r="AD526" s="100"/>
      <c r="AE526" s="100"/>
      <c r="AF526" s="100"/>
      <c r="AG526" s="100"/>
      <c r="AH526" s="100"/>
      <c r="AI526" s="100"/>
      <c r="AJ526" s="100"/>
      <c r="AK526" s="100"/>
      <c r="AL526" s="100"/>
      <c r="AM526" s="100"/>
      <c r="AN526" s="100"/>
      <c r="AO526" s="100"/>
      <c r="AP526" s="100"/>
      <c r="AQ526" s="100"/>
      <c r="AR526" s="100"/>
      <c r="AS526" s="100"/>
      <c r="AT526" s="100"/>
      <c r="AU526" s="100"/>
      <c r="AV526" s="100"/>
      <c r="AW526" s="100"/>
      <c r="AX526" s="100"/>
      <c r="AY526" s="100"/>
      <c r="AZ526" s="100"/>
      <c r="BA526" s="100"/>
      <c r="BB526" s="100"/>
      <c r="BC526" s="100"/>
      <c r="BD526" s="100"/>
      <c r="BE526" s="100"/>
      <c r="BF526" s="100"/>
      <c r="BG526" s="100"/>
      <c r="BH526" s="100"/>
      <c r="BI526" s="100"/>
      <c r="BJ526" s="100"/>
      <c r="BK526" s="100"/>
      <c r="BL526" s="100"/>
      <c r="BM526" s="100"/>
      <c r="BN526" s="100"/>
      <c r="BO526" s="100"/>
      <c r="BP526" s="100"/>
      <c r="BQ526" s="100"/>
      <c r="BR526" s="100"/>
      <c r="BS526" s="100"/>
      <c r="BT526" s="100"/>
      <c r="BU526" s="100"/>
      <c r="BV526" s="100"/>
      <c r="BW526" s="100"/>
      <c r="BX526" s="100"/>
      <c r="BY526" s="100"/>
      <c r="BZ526" s="100"/>
      <c r="CA526" s="100"/>
      <c r="CB526" s="100"/>
      <c r="CC526" s="100"/>
      <c r="CD526" s="100"/>
      <c r="CE526" s="100"/>
      <c r="CF526" s="100"/>
      <c r="CG526" s="100"/>
      <c r="CH526" s="100"/>
      <c r="CI526" s="100"/>
      <c r="CJ526" s="100"/>
      <c r="CK526" s="100"/>
      <c r="CL526" s="100"/>
      <c r="CM526" s="100"/>
      <c r="CN526" s="100"/>
      <c r="CO526" s="100"/>
      <c r="CP526" s="100"/>
      <c r="CQ526" s="100"/>
      <c r="CR526" s="100"/>
      <c r="CS526" s="100"/>
      <c r="CT526" s="100"/>
      <c r="CU526" s="100"/>
      <c r="CV526" s="100"/>
      <c r="CW526" s="100"/>
      <c r="CX526" s="100"/>
      <c r="CY526" s="100"/>
      <c r="CZ526" s="100"/>
      <c r="DA526" s="100"/>
      <c r="DB526" s="100"/>
      <c r="DC526" s="100"/>
      <c r="DD526" s="100"/>
      <c r="DE526" s="100"/>
      <c r="DF526" s="100"/>
      <c r="DG526" s="100"/>
      <c r="DH526" s="100"/>
      <c r="DI526" s="100"/>
      <c r="DJ526" s="100"/>
      <c r="DK526" s="100"/>
      <c r="DL526" s="100"/>
      <c r="DM526" s="100"/>
      <c r="DN526" s="100"/>
      <c r="DO526" s="100"/>
      <c r="DP526" s="100"/>
      <c r="DQ526" s="100"/>
      <c r="DR526" s="100"/>
      <c r="DS526" s="100"/>
      <c r="DT526" s="100"/>
      <c r="DU526" s="100"/>
      <c r="DV526" s="100"/>
      <c r="DW526" s="100"/>
      <c r="DX526" s="100"/>
      <c r="DY526" s="100"/>
      <c r="DZ526" s="100"/>
      <c r="EA526" s="100"/>
      <c r="EB526" s="100"/>
      <c r="EC526" s="100"/>
      <c r="ED526" s="100"/>
      <c r="EE526" s="100"/>
      <c r="EF526" s="100"/>
      <c r="EG526" s="100"/>
      <c r="EH526" s="100"/>
      <c r="EI526" s="100"/>
      <c r="EJ526" s="100"/>
      <c r="EK526" s="100"/>
      <c r="EL526" s="100"/>
      <c r="EM526" s="100"/>
      <c r="EN526" s="100"/>
      <c r="EO526" s="100"/>
      <c r="EP526" s="100"/>
      <c r="EQ526" s="100"/>
      <c r="ER526" s="100"/>
      <c r="ES526" s="100"/>
      <c r="ET526" s="100"/>
      <c r="EU526" s="100"/>
      <c r="EV526" s="100"/>
      <c r="EW526" s="100"/>
      <c r="EX526" s="100"/>
      <c r="EY526" s="100"/>
      <c r="EZ526" s="100"/>
      <c r="FA526" s="100"/>
      <c r="FB526" s="100"/>
      <c r="FC526" s="100"/>
      <c r="FD526" s="100"/>
      <c r="FE526" s="100"/>
      <c r="FF526" s="100"/>
      <c r="FG526" s="100"/>
      <c r="FH526" s="100"/>
      <c r="FI526" s="100"/>
      <c r="FJ526" s="100"/>
      <c r="FK526" s="100"/>
      <c r="FL526" s="100"/>
      <c r="FM526" s="100"/>
      <c r="FN526" s="100"/>
      <c r="FO526" s="100"/>
      <c r="FP526" s="100"/>
      <c r="FQ526" s="100"/>
      <c r="FR526" s="100"/>
      <c r="FS526" s="100"/>
      <c r="FT526" s="100"/>
      <c r="FU526" s="100"/>
      <c r="FV526" s="100"/>
      <c r="FW526" s="100"/>
      <c r="FX526" s="100"/>
      <c r="FY526" s="100"/>
      <c r="FZ526" s="100"/>
      <c r="GA526" s="100"/>
      <c r="GB526" s="100"/>
      <c r="GC526" s="100"/>
      <c r="GD526" s="100"/>
      <c r="GE526" s="100"/>
      <c r="GF526" s="100"/>
      <c r="GG526" s="100"/>
      <c r="GH526" s="100"/>
      <c r="GI526" s="100"/>
      <c r="GJ526" s="100"/>
      <c r="GK526" s="100"/>
      <c r="GL526" s="100"/>
      <c r="GM526" s="100"/>
      <c r="GN526" s="100"/>
      <c r="GO526" s="100"/>
      <c r="GP526" s="100"/>
      <c r="GQ526" s="100"/>
      <c r="GR526" s="100"/>
      <c r="GS526" s="100"/>
      <c r="GT526" s="100"/>
      <c r="GU526" s="100"/>
      <c r="GV526" s="100"/>
      <c r="GW526" s="100"/>
      <c r="GX526" s="100"/>
      <c r="GY526" s="100"/>
      <c r="GZ526" s="100"/>
      <c r="HA526" s="100"/>
      <c r="HB526" s="100"/>
      <c r="HC526" s="100"/>
      <c r="HD526" s="100"/>
      <c r="HE526" s="100"/>
      <c r="HF526" s="100"/>
      <c r="HG526" s="100"/>
      <c r="HH526" s="100"/>
      <c r="HI526" s="100"/>
      <c r="HJ526" s="100"/>
      <c r="HK526" s="100"/>
      <c r="HL526" s="100"/>
      <c r="HM526" s="100"/>
      <c r="HN526" s="100"/>
      <c r="HO526" s="100"/>
      <c r="HP526" s="100"/>
      <c r="HQ526" s="100"/>
      <c r="HR526" s="100"/>
      <c r="HS526" s="100"/>
      <c r="HT526" s="100"/>
      <c r="HU526" s="100"/>
      <c r="HV526" s="100"/>
      <c r="HW526" s="100"/>
      <c r="HX526" s="100"/>
      <c r="HY526" s="100"/>
      <c r="HZ526" s="100"/>
      <c r="IA526" s="100"/>
      <c r="IB526" s="100"/>
      <c r="IC526" s="100"/>
      <c r="ID526" s="100"/>
      <c r="IE526" s="100"/>
      <c r="IF526" s="100"/>
      <c r="IG526" s="100"/>
      <c r="IH526" s="100"/>
      <c r="II526" s="100"/>
      <c r="IJ526" s="100"/>
      <c r="IK526" s="100"/>
      <c r="IL526" s="100"/>
      <c r="IM526" s="100"/>
      <c r="IN526" s="100"/>
      <c r="IO526" s="100"/>
      <c r="IP526" s="100"/>
      <c r="IQ526" s="100"/>
    </row>
    <row r="527" spans="1:251" s="5" customFormat="1">
      <c r="A527" s="8" t="s">
        <v>775</v>
      </c>
      <c r="B527" s="8" t="s">
        <v>773</v>
      </c>
      <c r="C527" s="8" t="s">
        <v>757</v>
      </c>
      <c r="D527" s="8" t="s">
        <v>268</v>
      </c>
      <c r="E527" s="200" t="s">
        <v>763</v>
      </c>
      <c r="F527" s="8" t="s">
        <v>768</v>
      </c>
      <c r="G527" s="8"/>
      <c r="H527" s="107"/>
      <c r="I527" s="107"/>
      <c r="J527" s="107"/>
      <c r="K527" s="8" t="s">
        <v>129</v>
      </c>
      <c r="L527" s="200"/>
      <c r="M527" s="10" t="s">
        <v>380</v>
      </c>
      <c r="N527" s="8"/>
      <c r="O527" s="39" t="s">
        <v>168</v>
      </c>
      <c r="P527" s="8" t="s">
        <v>772</v>
      </c>
      <c r="Q527" s="9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  <c r="AY527" s="8"/>
      <c r="AZ527" s="8"/>
      <c r="BA527" s="8"/>
      <c r="BB527" s="8"/>
      <c r="BC527" s="8"/>
      <c r="BD527" s="8"/>
      <c r="BE527" s="8"/>
      <c r="BF527" s="8"/>
      <c r="BG527" s="8"/>
      <c r="BH527" s="8"/>
      <c r="BI527" s="8"/>
      <c r="BJ527" s="8"/>
      <c r="BK527" s="8"/>
      <c r="BL527" s="8"/>
      <c r="BM527" s="8"/>
      <c r="BN527" s="8"/>
      <c r="BO527" s="8"/>
      <c r="BP527" s="8"/>
      <c r="BQ527" s="8"/>
      <c r="BR527" s="8"/>
      <c r="BS527" s="8"/>
      <c r="BT527" s="8"/>
      <c r="BU527" s="8"/>
      <c r="BV527" s="8"/>
      <c r="BW527" s="8"/>
      <c r="BX527" s="8"/>
      <c r="BY527" s="8"/>
      <c r="BZ527" s="8"/>
      <c r="CA527" s="8"/>
      <c r="CB527" s="8"/>
      <c r="CC527" s="8"/>
      <c r="CD527" s="8"/>
      <c r="CE527" s="8"/>
      <c r="CF527" s="8"/>
      <c r="CG527" s="8"/>
      <c r="CH527" s="8"/>
      <c r="CI527" s="8"/>
      <c r="CJ527" s="8"/>
      <c r="CK527" s="8"/>
      <c r="CL527" s="8"/>
      <c r="CM527" s="8"/>
      <c r="CN527" s="8"/>
      <c r="CO527" s="8"/>
      <c r="CP527" s="8"/>
      <c r="CQ527" s="8"/>
      <c r="CR527" s="8"/>
      <c r="CS527" s="8"/>
      <c r="CT527" s="8"/>
      <c r="CU527" s="8"/>
      <c r="CV527" s="8"/>
      <c r="CW527" s="8"/>
      <c r="CX527" s="8"/>
      <c r="CY527" s="8"/>
      <c r="CZ527" s="8"/>
      <c r="DA527" s="8"/>
      <c r="DB527" s="8"/>
      <c r="DC527" s="8"/>
      <c r="DD527" s="8"/>
      <c r="DE527" s="8"/>
      <c r="DF527" s="8"/>
      <c r="DG527" s="8"/>
      <c r="DH527" s="8"/>
      <c r="DI527" s="8"/>
      <c r="DJ527" s="8"/>
      <c r="DK527" s="8"/>
      <c r="DL527" s="8"/>
      <c r="DM527" s="8"/>
      <c r="DN527" s="8"/>
      <c r="DO527" s="8"/>
      <c r="DP527" s="8"/>
      <c r="DQ527" s="8"/>
      <c r="DR527" s="8"/>
      <c r="DS527" s="8"/>
      <c r="DT527" s="8"/>
      <c r="DU527" s="8"/>
      <c r="DV527" s="8"/>
      <c r="DW527" s="8"/>
      <c r="DX527" s="8"/>
      <c r="DY527" s="8"/>
      <c r="DZ527" s="8"/>
      <c r="EA527" s="8"/>
      <c r="EB527" s="8"/>
      <c r="EC527" s="8"/>
      <c r="ED527" s="8"/>
      <c r="EE527" s="8"/>
      <c r="EF527" s="8"/>
      <c r="EG527" s="8"/>
      <c r="EH527" s="8"/>
      <c r="EI527" s="8"/>
      <c r="EJ527" s="8"/>
      <c r="EK527" s="8"/>
      <c r="EL527" s="8"/>
      <c r="EM527" s="8"/>
      <c r="EN527" s="8"/>
      <c r="EO527" s="8"/>
      <c r="EP527" s="8"/>
      <c r="EQ527" s="8"/>
      <c r="ER527" s="8"/>
      <c r="ES527" s="8"/>
      <c r="ET527" s="8"/>
      <c r="EU527" s="8"/>
      <c r="EV527" s="8"/>
      <c r="EW527" s="8"/>
      <c r="EX527" s="8"/>
      <c r="EY527" s="8"/>
      <c r="EZ527" s="8"/>
      <c r="FA527" s="8"/>
      <c r="FB527" s="8"/>
      <c r="FC527" s="8"/>
      <c r="FD527" s="8"/>
      <c r="FE527" s="8"/>
      <c r="FF527" s="8"/>
      <c r="FG527" s="8"/>
      <c r="FH527" s="8"/>
      <c r="FI527" s="8"/>
      <c r="FJ527" s="8"/>
      <c r="FK527" s="8"/>
      <c r="FL527" s="8"/>
      <c r="FM527" s="8"/>
      <c r="FN527" s="8"/>
      <c r="FO527" s="8"/>
      <c r="FP527" s="8"/>
      <c r="FQ527" s="8"/>
      <c r="FR527" s="8"/>
      <c r="FS527" s="8"/>
      <c r="FT527" s="8"/>
      <c r="FU527" s="8"/>
      <c r="FV527" s="8"/>
      <c r="FW527" s="8"/>
      <c r="FX527" s="8"/>
      <c r="FY527" s="8"/>
      <c r="FZ527" s="8"/>
      <c r="GA527" s="8"/>
      <c r="GB527" s="8"/>
      <c r="GC527" s="8"/>
      <c r="GD527" s="8"/>
      <c r="GE527" s="8"/>
      <c r="GF527" s="8"/>
      <c r="GG527" s="8"/>
      <c r="GH527" s="8"/>
      <c r="GI527" s="8"/>
      <c r="GJ527" s="8"/>
      <c r="GK527" s="8"/>
      <c r="GL527" s="8"/>
      <c r="GM527" s="8"/>
      <c r="GN527" s="8"/>
      <c r="GO527" s="8"/>
      <c r="GP527" s="8"/>
      <c r="GQ527" s="8"/>
      <c r="GR527" s="8"/>
      <c r="GS527" s="8"/>
      <c r="GT527" s="8"/>
      <c r="GU527" s="8"/>
      <c r="GV527" s="8"/>
      <c r="GW527" s="8"/>
      <c r="GX527" s="8"/>
      <c r="GY527" s="8"/>
      <c r="GZ527" s="8"/>
      <c r="HA527" s="8"/>
      <c r="HB527" s="8"/>
      <c r="HC527" s="8"/>
      <c r="HD527" s="8"/>
      <c r="HE527" s="8"/>
      <c r="HF527" s="8"/>
      <c r="HG527" s="8"/>
      <c r="HH527" s="8"/>
      <c r="HI527" s="8"/>
      <c r="HJ527" s="8"/>
      <c r="HK527" s="8"/>
      <c r="HL527" s="8"/>
      <c r="HM527" s="8"/>
      <c r="HN527" s="8"/>
      <c r="HO527" s="8"/>
      <c r="HP527" s="8"/>
      <c r="HQ527" s="8"/>
      <c r="HR527" s="8"/>
      <c r="HS527" s="8"/>
      <c r="HT527" s="8"/>
      <c r="HU527" s="8"/>
      <c r="HV527" s="8"/>
      <c r="HW527" s="8"/>
      <c r="HX527" s="8"/>
      <c r="HY527" s="8"/>
      <c r="HZ527" s="8"/>
      <c r="IA527" s="8"/>
      <c r="IB527" s="8"/>
      <c r="IC527" s="8"/>
      <c r="ID527" s="8"/>
      <c r="IE527" s="8"/>
      <c r="IF527" s="8"/>
      <c r="IG527" s="8"/>
      <c r="IH527" s="8"/>
      <c r="II527" s="8"/>
      <c r="IJ527" s="8"/>
      <c r="IK527" s="8"/>
      <c r="IL527" s="8"/>
      <c r="IM527" s="8"/>
      <c r="IN527" s="8"/>
      <c r="IO527" s="8"/>
      <c r="IP527" s="8"/>
      <c r="IQ527" s="8"/>
    </row>
    <row r="528" spans="1:251">
      <c r="A528" s="203" t="s">
        <v>490</v>
      </c>
      <c r="B528" s="203" t="s">
        <v>491</v>
      </c>
      <c r="C528" s="203">
        <v>2008</v>
      </c>
      <c r="D528" s="203" t="s">
        <v>459</v>
      </c>
      <c r="E528" s="39" t="s">
        <v>460</v>
      </c>
      <c r="F528" s="39">
        <v>250505</v>
      </c>
      <c r="G528" s="205"/>
      <c r="H528" s="230">
        <v>271</v>
      </c>
      <c r="I528" s="230">
        <v>64</v>
      </c>
      <c r="J528" s="36"/>
      <c r="K528" s="36" t="s">
        <v>128</v>
      </c>
      <c r="L528" s="205"/>
      <c r="M528" s="36" t="s">
        <v>239</v>
      </c>
      <c r="N528" s="203" t="s">
        <v>492</v>
      </c>
      <c r="O528" s="39" t="s">
        <v>168</v>
      </c>
      <c r="P528" s="205"/>
      <c r="Q528" s="205"/>
      <c r="R528" s="205"/>
      <c r="S528" s="39"/>
      <c r="T528" s="205">
        <v>1</v>
      </c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  <c r="BF528" s="38"/>
      <c r="BG528" s="38"/>
      <c r="BH528" s="38"/>
      <c r="BI528" s="38"/>
      <c r="BJ528" s="38"/>
      <c r="BK528" s="38"/>
      <c r="BL528" s="38"/>
      <c r="BM528" s="38"/>
      <c r="BN528" s="38"/>
      <c r="BO528" s="38"/>
      <c r="BP528" s="38"/>
      <c r="BQ528" s="38"/>
      <c r="BR528" s="38"/>
      <c r="BS528" s="38"/>
      <c r="BT528" s="38"/>
      <c r="BU528" s="38"/>
      <c r="BV528" s="38"/>
      <c r="BW528" s="38"/>
      <c r="BX528" s="38"/>
      <c r="BY528" s="38"/>
      <c r="BZ528" s="38"/>
      <c r="CA528" s="38"/>
      <c r="CB528" s="38"/>
      <c r="CC528" s="38"/>
      <c r="CD528" s="38"/>
      <c r="CE528" s="38"/>
      <c r="CF528" s="38"/>
      <c r="CG528" s="38"/>
      <c r="CH528" s="38"/>
      <c r="CI528" s="38"/>
      <c r="CJ528" s="38"/>
      <c r="CK528" s="38"/>
      <c r="CL528" s="38"/>
      <c r="CM528" s="38"/>
      <c r="CN528" s="38"/>
      <c r="CO528" s="38"/>
      <c r="CP528" s="38"/>
      <c r="CQ528" s="38"/>
      <c r="CR528" s="38"/>
      <c r="CS528" s="38"/>
      <c r="CT528" s="38"/>
      <c r="CU528" s="38"/>
      <c r="CV528" s="38"/>
      <c r="CW528" s="38"/>
      <c r="CX528" s="38"/>
      <c r="CY528" s="38"/>
      <c r="CZ528" s="38"/>
      <c r="DA528" s="38"/>
      <c r="DB528" s="38"/>
      <c r="DC528" s="38"/>
      <c r="DD528" s="38"/>
      <c r="DE528" s="38"/>
      <c r="DF528" s="38"/>
      <c r="DG528" s="38"/>
      <c r="DH528" s="38"/>
      <c r="DI528" s="38"/>
      <c r="DJ528" s="38"/>
      <c r="DK528" s="38"/>
      <c r="DL528" s="38"/>
      <c r="DM528" s="38"/>
      <c r="DN528" s="38"/>
      <c r="DO528" s="38"/>
      <c r="DP528" s="38"/>
      <c r="DQ528" s="38"/>
      <c r="DR528" s="38"/>
      <c r="DS528" s="38"/>
      <c r="DT528" s="38"/>
      <c r="DU528" s="38"/>
      <c r="DV528" s="38"/>
      <c r="DW528" s="38"/>
      <c r="DX528" s="38"/>
      <c r="DY528" s="38"/>
      <c r="DZ528" s="38"/>
      <c r="EA528" s="38"/>
      <c r="EB528" s="38"/>
      <c r="EC528" s="38"/>
      <c r="ED528" s="38"/>
      <c r="EE528" s="38"/>
      <c r="EF528" s="38"/>
      <c r="EG528" s="38"/>
      <c r="EH528" s="38"/>
      <c r="EI528" s="38"/>
      <c r="EJ528" s="38"/>
      <c r="EK528" s="38"/>
      <c r="EL528" s="38"/>
      <c r="EM528" s="38"/>
      <c r="EN528" s="38"/>
      <c r="EO528" s="38"/>
      <c r="EP528" s="38"/>
      <c r="EQ528" s="38"/>
      <c r="ER528" s="38"/>
      <c r="ES528" s="38"/>
      <c r="ET528" s="38"/>
      <c r="EU528" s="38"/>
      <c r="EV528" s="38"/>
      <c r="EW528" s="38"/>
      <c r="EX528" s="38"/>
      <c r="EY528" s="38"/>
      <c r="EZ528" s="38"/>
      <c r="FA528" s="38"/>
      <c r="FB528" s="38"/>
      <c r="FC528" s="38"/>
      <c r="FD528" s="38"/>
      <c r="FE528" s="38"/>
      <c r="FF528" s="38"/>
      <c r="FG528" s="38"/>
      <c r="FH528" s="38"/>
      <c r="FI528" s="38"/>
      <c r="FJ528" s="38"/>
      <c r="FK528" s="38"/>
      <c r="FL528" s="38"/>
      <c r="FM528" s="38"/>
      <c r="FN528" s="38"/>
      <c r="FO528" s="38"/>
      <c r="FP528" s="38"/>
      <c r="FQ528" s="38"/>
      <c r="FR528" s="38"/>
      <c r="FS528" s="38"/>
      <c r="FT528" s="38"/>
      <c r="FU528" s="38"/>
      <c r="FV528" s="38"/>
      <c r="FW528" s="38"/>
      <c r="FX528" s="38"/>
      <c r="FY528" s="38"/>
      <c r="FZ528" s="38"/>
      <c r="GA528" s="38"/>
      <c r="GB528" s="38"/>
      <c r="GC528" s="38"/>
      <c r="GD528" s="38"/>
      <c r="GE528" s="38"/>
      <c r="GF528" s="38"/>
      <c r="GG528" s="38"/>
      <c r="GH528" s="38"/>
      <c r="GI528" s="38"/>
      <c r="GJ528" s="38"/>
      <c r="GK528" s="38"/>
      <c r="GL528" s="38"/>
      <c r="GM528" s="38"/>
      <c r="GN528" s="38"/>
      <c r="GO528" s="38"/>
      <c r="GP528" s="38"/>
      <c r="GQ528" s="38"/>
      <c r="GR528" s="38"/>
      <c r="GS528" s="38"/>
      <c r="GT528" s="38"/>
      <c r="GU528" s="38"/>
      <c r="GV528" s="38"/>
      <c r="GW528" s="38"/>
      <c r="GX528" s="38"/>
      <c r="GY528" s="38"/>
      <c r="GZ528" s="38"/>
      <c r="HA528" s="38"/>
      <c r="HB528" s="38"/>
      <c r="HC528" s="38"/>
      <c r="HD528" s="38"/>
      <c r="HE528" s="38"/>
      <c r="HF528" s="38"/>
      <c r="HG528" s="38"/>
      <c r="HH528" s="38"/>
      <c r="HI528" s="38"/>
      <c r="HJ528" s="38"/>
      <c r="HK528" s="38"/>
      <c r="HL528" s="38"/>
      <c r="HM528" s="38"/>
      <c r="HN528" s="38"/>
      <c r="HO528" s="38"/>
      <c r="HP528" s="38"/>
      <c r="HQ528" s="38"/>
      <c r="HR528" s="38"/>
      <c r="HS528" s="38"/>
      <c r="HT528" s="38"/>
      <c r="HU528" s="38"/>
      <c r="HV528" s="38"/>
      <c r="HW528" s="38"/>
      <c r="HX528" s="38"/>
      <c r="HY528" s="38"/>
      <c r="HZ528" s="38"/>
      <c r="IA528" s="38"/>
      <c r="IB528" s="38"/>
      <c r="IC528" s="38"/>
      <c r="ID528" s="38"/>
      <c r="IE528" s="38"/>
      <c r="IF528" s="38"/>
      <c r="IG528" s="38"/>
      <c r="IH528" s="38"/>
      <c r="II528" s="38"/>
      <c r="IJ528" s="38"/>
      <c r="IK528" s="38"/>
      <c r="IL528" s="38"/>
      <c r="IM528" s="38"/>
      <c r="IN528" s="38"/>
      <c r="IO528" s="38"/>
      <c r="IP528" s="38"/>
      <c r="IQ528" s="38"/>
    </row>
    <row r="529" spans="1:251">
      <c r="A529" s="38" t="s">
        <v>933</v>
      </c>
      <c r="B529" s="38" t="s">
        <v>932</v>
      </c>
      <c r="C529" s="36">
        <v>2017</v>
      </c>
      <c r="D529" s="100" t="s">
        <v>472</v>
      </c>
      <c r="E529" s="100" t="s">
        <v>460</v>
      </c>
      <c r="F529" s="100">
        <v>250908</v>
      </c>
      <c r="G529" s="38"/>
      <c r="H529" s="36">
        <v>0</v>
      </c>
      <c r="I529" s="36"/>
      <c r="J529" s="36"/>
      <c r="K529" s="38" t="s">
        <v>128</v>
      </c>
      <c r="L529" s="38" t="s">
        <v>137</v>
      </c>
      <c r="M529" s="100" t="s">
        <v>239</v>
      </c>
      <c r="N529" s="36" t="s">
        <v>473</v>
      </c>
      <c r="O529" s="86" t="s">
        <v>168</v>
      </c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  <c r="BF529" s="38"/>
      <c r="BG529" s="38"/>
      <c r="BH529" s="38"/>
      <c r="BI529" s="38"/>
      <c r="BJ529" s="38"/>
      <c r="BK529" s="38"/>
      <c r="BL529" s="38"/>
      <c r="BM529" s="38"/>
      <c r="BN529" s="38"/>
      <c r="BO529" s="38"/>
      <c r="BP529" s="38"/>
      <c r="BQ529" s="38"/>
      <c r="BR529" s="38"/>
      <c r="BS529" s="38"/>
      <c r="BT529" s="38"/>
      <c r="BU529" s="38"/>
      <c r="BV529" s="38"/>
      <c r="BW529" s="38"/>
      <c r="BX529" s="38"/>
      <c r="BY529" s="38"/>
      <c r="BZ529" s="38"/>
      <c r="CA529" s="38"/>
      <c r="CB529" s="38"/>
      <c r="CC529" s="38"/>
      <c r="CD529" s="38"/>
      <c r="CE529" s="38"/>
      <c r="CF529" s="38"/>
      <c r="CG529" s="38"/>
      <c r="CH529" s="38"/>
      <c r="CI529" s="38"/>
      <c r="CJ529" s="38"/>
      <c r="CK529" s="38"/>
      <c r="CL529" s="38"/>
      <c r="CM529" s="38"/>
      <c r="CN529" s="38"/>
      <c r="CO529" s="38"/>
      <c r="CP529" s="38"/>
      <c r="CQ529" s="38"/>
      <c r="CR529" s="38"/>
      <c r="CS529" s="38"/>
      <c r="CT529" s="38"/>
      <c r="CU529" s="38"/>
      <c r="CV529" s="38"/>
      <c r="CW529" s="38"/>
      <c r="CX529" s="38"/>
      <c r="CY529" s="38"/>
      <c r="CZ529" s="38"/>
      <c r="DA529" s="38"/>
      <c r="DB529" s="38"/>
      <c r="DC529" s="38"/>
      <c r="DD529" s="38"/>
      <c r="DE529" s="38"/>
      <c r="DF529" s="38"/>
      <c r="DG529" s="38"/>
      <c r="DH529" s="38"/>
      <c r="DI529" s="38"/>
      <c r="DJ529" s="38"/>
      <c r="DK529" s="38"/>
      <c r="DL529" s="38"/>
      <c r="DM529" s="38"/>
      <c r="DN529" s="38"/>
      <c r="DO529" s="38"/>
      <c r="DP529" s="38"/>
      <c r="DQ529" s="38"/>
      <c r="DR529" s="38"/>
      <c r="DS529" s="38"/>
      <c r="DT529" s="38"/>
      <c r="DU529" s="38"/>
      <c r="DV529" s="38"/>
      <c r="DW529" s="38"/>
      <c r="DX529" s="38"/>
      <c r="DY529" s="38"/>
      <c r="DZ529" s="38"/>
      <c r="EA529" s="38"/>
      <c r="EB529" s="38"/>
      <c r="EC529" s="38"/>
      <c r="ED529" s="38"/>
      <c r="EE529" s="38"/>
      <c r="EF529" s="38"/>
      <c r="EG529" s="38"/>
      <c r="EH529" s="38"/>
      <c r="EI529" s="38"/>
      <c r="EJ529" s="38"/>
      <c r="EK529" s="38"/>
      <c r="EL529" s="38"/>
      <c r="EM529" s="38"/>
      <c r="EN529" s="38"/>
      <c r="EO529" s="38"/>
      <c r="EP529" s="38"/>
      <c r="EQ529" s="38"/>
      <c r="ER529" s="38"/>
      <c r="ES529" s="38"/>
      <c r="ET529" s="38"/>
      <c r="EU529" s="38"/>
      <c r="EV529" s="38"/>
      <c r="EW529" s="38"/>
      <c r="EX529" s="38"/>
      <c r="EY529" s="38"/>
      <c r="EZ529" s="38"/>
      <c r="FA529" s="38"/>
      <c r="FB529" s="38"/>
      <c r="FC529" s="38"/>
      <c r="FD529" s="38"/>
      <c r="FE529" s="38"/>
      <c r="FF529" s="38"/>
      <c r="FG529" s="38"/>
      <c r="FH529" s="38"/>
      <c r="FI529" s="38"/>
      <c r="FJ529" s="38"/>
      <c r="FK529" s="38"/>
      <c r="FL529" s="38"/>
      <c r="FM529" s="38"/>
      <c r="FN529" s="38"/>
      <c r="FO529" s="38"/>
      <c r="FP529" s="38"/>
      <c r="FQ529" s="38"/>
      <c r="FR529" s="38"/>
      <c r="FS529" s="38"/>
      <c r="FT529" s="38"/>
      <c r="FU529" s="38"/>
      <c r="FV529" s="38"/>
      <c r="FW529" s="38"/>
      <c r="FX529" s="38"/>
      <c r="FY529" s="38"/>
      <c r="FZ529" s="38"/>
      <c r="GA529" s="38"/>
      <c r="GB529" s="38"/>
      <c r="GC529" s="38"/>
      <c r="GD529" s="38"/>
      <c r="GE529" s="38"/>
      <c r="GF529" s="38"/>
      <c r="GG529" s="38"/>
      <c r="GH529" s="38"/>
      <c r="GI529" s="38"/>
      <c r="GJ529" s="38"/>
      <c r="GK529" s="38"/>
      <c r="GL529" s="38"/>
      <c r="GM529" s="38"/>
      <c r="GN529" s="38"/>
      <c r="GO529" s="38"/>
      <c r="GP529" s="38"/>
      <c r="GQ529" s="38"/>
      <c r="GR529" s="38"/>
      <c r="GS529" s="38"/>
      <c r="GT529" s="38"/>
      <c r="GU529" s="38"/>
      <c r="GV529" s="38"/>
      <c r="GW529" s="38"/>
      <c r="GX529" s="38"/>
      <c r="GY529" s="38"/>
      <c r="GZ529" s="38"/>
      <c r="HA529" s="38"/>
      <c r="HB529" s="38"/>
      <c r="HC529" s="38"/>
      <c r="HD529" s="38"/>
      <c r="HE529" s="38"/>
      <c r="HF529" s="38"/>
      <c r="HG529" s="38"/>
      <c r="HH529" s="38"/>
      <c r="HI529" s="38"/>
      <c r="HJ529" s="38"/>
      <c r="HK529" s="38"/>
      <c r="HL529" s="38"/>
      <c r="HM529" s="38"/>
      <c r="HN529" s="38"/>
      <c r="HO529" s="38"/>
      <c r="HP529" s="38"/>
      <c r="HQ529" s="38"/>
      <c r="HR529" s="38"/>
      <c r="HS529" s="38"/>
      <c r="HT529" s="38"/>
      <c r="HU529" s="38"/>
      <c r="HV529" s="38"/>
      <c r="HW529" s="38"/>
      <c r="HX529" s="38"/>
      <c r="HY529" s="38"/>
      <c r="HZ529" s="38"/>
      <c r="IA529" s="38"/>
      <c r="IB529" s="38"/>
      <c r="IC529" s="38"/>
      <c r="ID529" s="38"/>
      <c r="IE529" s="38"/>
      <c r="IF529" s="38"/>
      <c r="IG529" s="38"/>
      <c r="IH529" s="38"/>
      <c r="II529" s="38"/>
      <c r="IJ529" s="38"/>
      <c r="IK529" s="38"/>
      <c r="IL529" s="38"/>
      <c r="IM529" s="38"/>
      <c r="IN529" s="38"/>
      <c r="IO529" s="38"/>
      <c r="IP529" s="38"/>
      <c r="IQ529" s="38"/>
    </row>
    <row r="530" spans="1:251">
      <c r="A530" s="39">
        <v>8.5</v>
      </c>
      <c r="B530" s="66" t="s">
        <v>576</v>
      </c>
      <c r="C530" s="122">
        <v>2017</v>
      </c>
      <c r="D530" s="66" t="s">
        <v>572</v>
      </c>
      <c r="E530" s="200" t="s">
        <v>631</v>
      </c>
      <c r="F530" s="6">
        <v>250903</v>
      </c>
      <c r="G530" s="39">
        <v>0.9</v>
      </c>
      <c r="H530" s="36">
        <v>265</v>
      </c>
      <c r="I530" s="36"/>
      <c r="J530" s="36"/>
      <c r="K530" s="38" t="s">
        <v>129</v>
      </c>
      <c r="L530" s="38" t="s">
        <v>137</v>
      </c>
      <c r="M530" s="38" t="s">
        <v>239</v>
      </c>
      <c r="N530" s="39" t="s">
        <v>495</v>
      </c>
      <c r="O530" s="66" t="s">
        <v>168</v>
      </c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  <c r="BF530" s="38"/>
      <c r="BG530" s="38"/>
      <c r="BH530" s="38"/>
      <c r="BI530" s="38"/>
      <c r="BJ530" s="38"/>
      <c r="BK530" s="38"/>
      <c r="BL530" s="38"/>
      <c r="BM530" s="38"/>
      <c r="BN530" s="38"/>
      <c r="BO530" s="38"/>
      <c r="BP530" s="38"/>
      <c r="BQ530" s="38"/>
      <c r="BR530" s="38"/>
      <c r="BS530" s="38"/>
      <c r="BT530" s="38"/>
      <c r="BU530" s="38"/>
      <c r="BV530" s="38"/>
      <c r="BW530" s="38"/>
      <c r="BX530" s="38"/>
      <c r="BY530" s="38"/>
      <c r="BZ530" s="38"/>
      <c r="CA530" s="38"/>
      <c r="CB530" s="38"/>
      <c r="CC530" s="38"/>
      <c r="CD530" s="38"/>
      <c r="CE530" s="38"/>
      <c r="CF530" s="38"/>
      <c r="CG530" s="38"/>
      <c r="CH530" s="38"/>
      <c r="CI530" s="38"/>
      <c r="CJ530" s="38"/>
      <c r="CK530" s="38"/>
      <c r="CL530" s="38"/>
      <c r="CM530" s="38"/>
      <c r="CN530" s="38"/>
      <c r="CO530" s="38"/>
      <c r="CP530" s="38"/>
      <c r="CQ530" s="38"/>
      <c r="CR530" s="38"/>
      <c r="CS530" s="38"/>
      <c r="CT530" s="38"/>
      <c r="CU530" s="38"/>
      <c r="CV530" s="38"/>
      <c r="CW530" s="38"/>
      <c r="CX530" s="38"/>
      <c r="CY530" s="38"/>
      <c r="CZ530" s="38"/>
      <c r="DA530" s="38"/>
      <c r="DB530" s="38"/>
      <c r="DC530" s="38"/>
      <c r="DD530" s="38"/>
      <c r="DE530" s="38"/>
      <c r="DF530" s="38"/>
      <c r="DG530" s="38"/>
      <c r="DH530" s="38"/>
      <c r="DI530" s="38"/>
      <c r="DJ530" s="38"/>
      <c r="DK530" s="38"/>
      <c r="DL530" s="38"/>
      <c r="DM530" s="38"/>
      <c r="DN530" s="38"/>
      <c r="DO530" s="38"/>
      <c r="DP530" s="38"/>
      <c r="DQ530" s="38"/>
      <c r="DR530" s="38"/>
      <c r="DS530" s="38"/>
      <c r="DT530" s="38"/>
      <c r="DU530" s="38"/>
      <c r="DV530" s="38"/>
      <c r="DW530" s="38"/>
      <c r="DX530" s="38"/>
      <c r="DY530" s="38"/>
      <c r="DZ530" s="38"/>
      <c r="EA530" s="38"/>
      <c r="EB530" s="38"/>
      <c r="EC530" s="38"/>
      <c r="ED530" s="38"/>
      <c r="EE530" s="38"/>
      <c r="EF530" s="38"/>
      <c r="EG530" s="38"/>
      <c r="EH530" s="38"/>
      <c r="EI530" s="38"/>
      <c r="EJ530" s="38"/>
      <c r="EK530" s="38"/>
      <c r="EL530" s="38"/>
      <c r="EM530" s="38"/>
      <c r="EN530" s="38"/>
      <c r="EO530" s="38"/>
      <c r="EP530" s="38"/>
      <c r="EQ530" s="38"/>
      <c r="ER530" s="38"/>
      <c r="ES530" s="38"/>
      <c r="ET530" s="38"/>
      <c r="EU530" s="38"/>
      <c r="EV530" s="38"/>
      <c r="EW530" s="38"/>
      <c r="EX530" s="38"/>
      <c r="EY530" s="38"/>
      <c r="EZ530" s="38"/>
      <c r="FA530" s="38"/>
      <c r="FB530" s="38"/>
      <c r="FC530" s="38"/>
      <c r="FD530" s="38"/>
      <c r="FE530" s="38"/>
      <c r="FF530" s="38"/>
      <c r="FG530" s="38"/>
      <c r="FH530" s="38"/>
      <c r="FI530" s="38"/>
      <c r="FJ530" s="38"/>
      <c r="FK530" s="38"/>
      <c r="FL530" s="38"/>
      <c r="FM530" s="38"/>
      <c r="FN530" s="38"/>
      <c r="FO530" s="38"/>
      <c r="FP530" s="38"/>
      <c r="FQ530" s="38"/>
      <c r="FR530" s="38"/>
      <c r="FS530" s="38"/>
      <c r="FT530" s="38"/>
      <c r="FU530" s="38"/>
      <c r="FV530" s="38"/>
      <c r="FW530" s="38"/>
      <c r="FX530" s="38"/>
      <c r="FY530" s="38"/>
      <c r="FZ530" s="38"/>
      <c r="GA530" s="38"/>
      <c r="GB530" s="38"/>
      <c r="GC530" s="38"/>
      <c r="GD530" s="38"/>
      <c r="GE530" s="38"/>
      <c r="GF530" s="38"/>
      <c r="GG530" s="38"/>
      <c r="GH530" s="38"/>
      <c r="GI530" s="38"/>
      <c r="GJ530" s="38"/>
      <c r="GK530" s="38"/>
      <c r="GL530" s="38"/>
      <c r="GM530" s="38"/>
      <c r="GN530" s="38"/>
      <c r="GO530" s="38"/>
      <c r="GP530" s="38"/>
      <c r="GQ530" s="38"/>
      <c r="GR530" s="38"/>
      <c r="GS530" s="38"/>
      <c r="GT530" s="38"/>
      <c r="GU530" s="38"/>
      <c r="GV530" s="38"/>
      <c r="GW530" s="38"/>
      <c r="GX530" s="38"/>
      <c r="GY530" s="38"/>
      <c r="GZ530" s="38"/>
      <c r="HA530" s="38"/>
      <c r="HB530" s="38"/>
      <c r="HC530" s="38"/>
      <c r="HD530" s="38"/>
      <c r="HE530" s="38"/>
      <c r="HF530" s="38"/>
      <c r="HG530" s="38"/>
      <c r="HH530" s="38"/>
      <c r="HI530" s="38"/>
      <c r="HJ530" s="38"/>
      <c r="HK530" s="38"/>
      <c r="HL530" s="38"/>
      <c r="HM530" s="38"/>
      <c r="HN530" s="38"/>
      <c r="HO530" s="38"/>
      <c r="HP530" s="38"/>
      <c r="HQ530" s="38"/>
      <c r="HR530" s="38"/>
      <c r="HS530" s="38"/>
      <c r="HT530" s="38"/>
      <c r="HU530" s="38"/>
      <c r="HV530" s="38"/>
      <c r="HW530" s="38"/>
      <c r="HX530" s="38"/>
      <c r="HY530" s="38"/>
      <c r="HZ530" s="38"/>
      <c r="IA530" s="38"/>
      <c r="IB530" s="38"/>
      <c r="IC530" s="38"/>
      <c r="ID530" s="38"/>
      <c r="IE530" s="38"/>
      <c r="IF530" s="38"/>
      <c r="IG530" s="38"/>
      <c r="IH530" s="38"/>
      <c r="II530" s="38"/>
      <c r="IJ530" s="38"/>
      <c r="IK530" s="38"/>
      <c r="IL530" s="38"/>
      <c r="IM530" s="38"/>
      <c r="IN530" s="38"/>
      <c r="IO530" s="38"/>
      <c r="IP530" s="38"/>
      <c r="IQ530" s="38"/>
    </row>
    <row r="531" spans="1:251">
      <c r="A531" s="39">
        <v>12.9</v>
      </c>
      <c r="B531" s="66" t="s">
        <v>576</v>
      </c>
      <c r="C531" s="122">
        <v>2017</v>
      </c>
      <c r="D531" s="66" t="s">
        <v>601</v>
      </c>
      <c r="E531" s="200" t="s">
        <v>631</v>
      </c>
      <c r="F531" s="6">
        <v>250903</v>
      </c>
      <c r="G531" s="208">
        <v>2</v>
      </c>
      <c r="H531" s="36">
        <v>0</v>
      </c>
      <c r="I531" s="36"/>
      <c r="J531" s="36"/>
      <c r="K531" s="38" t="s">
        <v>129</v>
      </c>
      <c r="L531" s="38" t="s">
        <v>137</v>
      </c>
      <c r="M531" s="38" t="s">
        <v>239</v>
      </c>
      <c r="N531" s="39" t="s">
        <v>495</v>
      </c>
      <c r="O531" s="66" t="s">
        <v>168</v>
      </c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  <c r="AZ531" s="38"/>
      <c r="BA531" s="38"/>
      <c r="BB531" s="38"/>
      <c r="BC531" s="38"/>
      <c r="BD531" s="38"/>
      <c r="BE531" s="38"/>
      <c r="BF531" s="38"/>
      <c r="BG531" s="38"/>
      <c r="BH531" s="38"/>
      <c r="BI531" s="38"/>
      <c r="BJ531" s="38"/>
      <c r="BK531" s="38"/>
      <c r="BL531" s="38"/>
      <c r="BM531" s="38"/>
      <c r="BN531" s="38"/>
      <c r="BO531" s="38"/>
      <c r="BP531" s="38"/>
      <c r="BQ531" s="38"/>
      <c r="BR531" s="38"/>
      <c r="BS531" s="38"/>
      <c r="BT531" s="38"/>
      <c r="BU531" s="38"/>
      <c r="BV531" s="38"/>
      <c r="BW531" s="38"/>
      <c r="BX531" s="38"/>
      <c r="BY531" s="38"/>
      <c r="BZ531" s="38"/>
      <c r="CA531" s="38"/>
      <c r="CB531" s="38"/>
      <c r="CC531" s="38"/>
      <c r="CD531" s="38"/>
      <c r="CE531" s="38"/>
      <c r="CF531" s="38"/>
      <c r="CG531" s="38"/>
      <c r="CH531" s="38"/>
      <c r="CI531" s="38"/>
      <c r="CJ531" s="38"/>
      <c r="CK531" s="38"/>
      <c r="CL531" s="38"/>
      <c r="CM531" s="38"/>
      <c r="CN531" s="38"/>
      <c r="CO531" s="38"/>
      <c r="CP531" s="38"/>
      <c r="CQ531" s="38"/>
      <c r="CR531" s="38"/>
      <c r="CS531" s="38"/>
      <c r="CT531" s="38"/>
      <c r="CU531" s="38"/>
      <c r="CV531" s="38"/>
      <c r="CW531" s="38"/>
      <c r="CX531" s="38"/>
      <c r="CY531" s="38"/>
      <c r="CZ531" s="38"/>
      <c r="DA531" s="38"/>
      <c r="DB531" s="38"/>
      <c r="DC531" s="38"/>
      <c r="DD531" s="38"/>
      <c r="DE531" s="38"/>
      <c r="DF531" s="38"/>
      <c r="DG531" s="38"/>
      <c r="DH531" s="38"/>
      <c r="DI531" s="38"/>
      <c r="DJ531" s="38"/>
      <c r="DK531" s="38"/>
      <c r="DL531" s="38"/>
      <c r="DM531" s="38"/>
      <c r="DN531" s="38"/>
      <c r="DO531" s="38"/>
      <c r="DP531" s="38"/>
      <c r="DQ531" s="38"/>
      <c r="DR531" s="38"/>
      <c r="DS531" s="38"/>
      <c r="DT531" s="38"/>
      <c r="DU531" s="38"/>
      <c r="DV531" s="38"/>
      <c r="DW531" s="38"/>
      <c r="DX531" s="38"/>
      <c r="DY531" s="38"/>
      <c r="DZ531" s="38"/>
      <c r="EA531" s="38"/>
      <c r="EB531" s="38"/>
      <c r="EC531" s="38"/>
      <c r="ED531" s="38"/>
      <c r="EE531" s="38"/>
      <c r="EF531" s="38"/>
      <c r="EG531" s="38"/>
      <c r="EH531" s="38"/>
      <c r="EI531" s="38"/>
      <c r="EJ531" s="38"/>
      <c r="EK531" s="38"/>
      <c r="EL531" s="38"/>
      <c r="EM531" s="38"/>
      <c r="EN531" s="38"/>
      <c r="EO531" s="38"/>
      <c r="EP531" s="38"/>
      <c r="EQ531" s="38"/>
      <c r="ER531" s="38"/>
      <c r="ES531" s="38"/>
      <c r="ET531" s="38"/>
      <c r="EU531" s="38"/>
      <c r="EV531" s="38"/>
      <c r="EW531" s="38"/>
      <c r="EX531" s="38"/>
      <c r="EY531" s="38"/>
      <c r="EZ531" s="38"/>
      <c r="FA531" s="38"/>
      <c r="FB531" s="38"/>
      <c r="FC531" s="38"/>
      <c r="FD531" s="38"/>
      <c r="FE531" s="38"/>
      <c r="FF531" s="38"/>
      <c r="FG531" s="38"/>
      <c r="FH531" s="38"/>
      <c r="FI531" s="38"/>
      <c r="FJ531" s="38"/>
      <c r="FK531" s="38"/>
      <c r="FL531" s="38"/>
      <c r="FM531" s="38"/>
      <c r="FN531" s="38"/>
      <c r="FO531" s="38"/>
      <c r="FP531" s="38"/>
      <c r="FQ531" s="38"/>
      <c r="FR531" s="38"/>
      <c r="FS531" s="38"/>
      <c r="FT531" s="38"/>
      <c r="FU531" s="38"/>
      <c r="FV531" s="38"/>
      <c r="FW531" s="38"/>
      <c r="FX531" s="38"/>
      <c r="FY531" s="38"/>
      <c r="FZ531" s="38"/>
      <c r="GA531" s="38"/>
      <c r="GB531" s="38"/>
      <c r="GC531" s="38"/>
      <c r="GD531" s="38"/>
      <c r="GE531" s="38"/>
      <c r="GF531" s="38"/>
      <c r="GG531" s="38"/>
      <c r="GH531" s="38"/>
      <c r="GI531" s="38"/>
      <c r="GJ531" s="38"/>
      <c r="GK531" s="38"/>
      <c r="GL531" s="38"/>
      <c r="GM531" s="38"/>
      <c r="GN531" s="38"/>
      <c r="GO531" s="38"/>
      <c r="GP531" s="38"/>
      <c r="GQ531" s="38"/>
      <c r="GR531" s="38"/>
      <c r="GS531" s="38"/>
      <c r="GT531" s="38"/>
      <c r="GU531" s="38"/>
      <c r="GV531" s="38"/>
      <c r="GW531" s="38"/>
      <c r="GX531" s="38"/>
      <c r="GY531" s="38"/>
      <c r="GZ531" s="38"/>
      <c r="HA531" s="38"/>
      <c r="HB531" s="38"/>
      <c r="HC531" s="38"/>
      <c r="HD531" s="38"/>
      <c r="HE531" s="38"/>
      <c r="HF531" s="38"/>
      <c r="HG531" s="38"/>
      <c r="HH531" s="38"/>
      <c r="HI531" s="38"/>
      <c r="HJ531" s="38"/>
      <c r="HK531" s="38"/>
      <c r="HL531" s="38"/>
      <c r="HM531" s="38"/>
      <c r="HN531" s="38"/>
      <c r="HO531" s="38"/>
      <c r="HP531" s="38"/>
      <c r="HQ531" s="38"/>
      <c r="HR531" s="38"/>
      <c r="HS531" s="38"/>
      <c r="HT531" s="38"/>
      <c r="HU531" s="38"/>
      <c r="HV531" s="38"/>
      <c r="HW531" s="38"/>
      <c r="HX531" s="38"/>
      <c r="HY531" s="38"/>
      <c r="HZ531" s="38"/>
      <c r="IA531" s="38"/>
      <c r="IB531" s="38"/>
      <c r="IC531" s="38"/>
      <c r="ID531" s="38"/>
      <c r="IE531" s="38"/>
      <c r="IF531" s="38"/>
      <c r="IG531" s="38"/>
      <c r="IH531" s="38"/>
      <c r="II531" s="38"/>
      <c r="IJ531" s="38"/>
      <c r="IK531" s="38"/>
      <c r="IL531" s="38"/>
      <c r="IM531" s="38"/>
      <c r="IN531" s="38"/>
      <c r="IO531" s="38"/>
      <c r="IP531" s="38"/>
      <c r="IQ531" s="38"/>
    </row>
    <row r="532" spans="1:251">
      <c r="A532" s="39">
        <v>3.13</v>
      </c>
      <c r="B532" s="66" t="s">
        <v>576</v>
      </c>
      <c r="C532" s="122">
        <v>2017</v>
      </c>
      <c r="D532" s="66" t="s">
        <v>612</v>
      </c>
      <c r="E532" s="200" t="s">
        <v>631</v>
      </c>
      <c r="F532" s="6">
        <v>250903</v>
      </c>
      <c r="G532" s="39"/>
      <c r="H532" s="36">
        <v>641</v>
      </c>
      <c r="I532" s="36"/>
      <c r="J532" s="36"/>
      <c r="K532" s="38" t="s">
        <v>129</v>
      </c>
      <c r="L532" s="38" t="s">
        <v>137</v>
      </c>
      <c r="M532" s="38" t="s">
        <v>240</v>
      </c>
      <c r="N532" s="39" t="s">
        <v>495</v>
      </c>
      <c r="O532" s="66" t="s">
        <v>168</v>
      </c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  <c r="BF532" s="38"/>
      <c r="BG532" s="38"/>
      <c r="BH532" s="38"/>
      <c r="BI532" s="38"/>
      <c r="BJ532" s="38"/>
      <c r="BK532" s="38"/>
      <c r="BL532" s="38"/>
      <c r="BM532" s="38"/>
      <c r="BN532" s="38"/>
      <c r="BO532" s="38"/>
      <c r="BP532" s="38"/>
      <c r="BQ532" s="38"/>
      <c r="BR532" s="38"/>
      <c r="BS532" s="38"/>
      <c r="BT532" s="38"/>
      <c r="BU532" s="38"/>
      <c r="BV532" s="38"/>
      <c r="BW532" s="38"/>
      <c r="BX532" s="38"/>
      <c r="BY532" s="38"/>
      <c r="BZ532" s="38"/>
      <c r="CA532" s="38"/>
      <c r="CB532" s="38"/>
      <c r="CC532" s="38"/>
      <c r="CD532" s="38"/>
      <c r="CE532" s="38"/>
      <c r="CF532" s="38"/>
      <c r="CG532" s="38"/>
      <c r="CH532" s="38"/>
      <c r="CI532" s="38"/>
      <c r="CJ532" s="38"/>
      <c r="CK532" s="38"/>
      <c r="CL532" s="38"/>
      <c r="CM532" s="38"/>
      <c r="CN532" s="38"/>
      <c r="CO532" s="38"/>
      <c r="CP532" s="38"/>
      <c r="CQ532" s="38"/>
      <c r="CR532" s="38"/>
      <c r="CS532" s="38"/>
      <c r="CT532" s="38"/>
      <c r="CU532" s="38"/>
      <c r="CV532" s="38"/>
      <c r="CW532" s="38"/>
      <c r="CX532" s="38"/>
      <c r="CY532" s="38"/>
      <c r="CZ532" s="38"/>
      <c r="DA532" s="38"/>
      <c r="DB532" s="38"/>
      <c r="DC532" s="38"/>
      <c r="DD532" s="38"/>
      <c r="DE532" s="38"/>
      <c r="DF532" s="38"/>
      <c r="DG532" s="38"/>
      <c r="DH532" s="38"/>
      <c r="DI532" s="38"/>
      <c r="DJ532" s="38"/>
      <c r="DK532" s="38"/>
      <c r="DL532" s="38"/>
      <c r="DM532" s="38"/>
      <c r="DN532" s="38"/>
      <c r="DO532" s="38"/>
      <c r="DP532" s="38"/>
      <c r="DQ532" s="38"/>
      <c r="DR532" s="38"/>
      <c r="DS532" s="38"/>
      <c r="DT532" s="38"/>
      <c r="DU532" s="38"/>
      <c r="DV532" s="38"/>
      <c r="DW532" s="38"/>
      <c r="DX532" s="38"/>
      <c r="DY532" s="38"/>
      <c r="DZ532" s="38"/>
      <c r="EA532" s="38"/>
      <c r="EB532" s="38"/>
      <c r="EC532" s="38"/>
      <c r="ED532" s="38"/>
      <c r="EE532" s="38"/>
      <c r="EF532" s="38"/>
      <c r="EG532" s="38"/>
      <c r="EH532" s="38"/>
      <c r="EI532" s="38"/>
      <c r="EJ532" s="38"/>
      <c r="EK532" s="38"/>
      <c r="EL532" s="38"/>
      <c r="EM532" s="38"/>
      <c r="EN532" s="38"/>
      <c r="EO532" s="38"/>
      <c r="EP532" s="38"/>
      <c r="EQ532" s="38"/>
      <c r="ER532" s="38"/>
      <c r="ES532" s="38"/>
      <c r="ET532" s="38"/>
      <c r="EU532" s="38"/>
      <c r="EV532" s="38"/>
      <c r="EW532" s="38"/>
      <c r="EX532" s="38"/>
      <c r="EY532" s="38"/>
      <c r="EZ532" s="38"/>
      <c r="FA532" s="38"/>
      <c r="FB532" s="38"/>
      <c r="FC532" s="38"/>
      <c r="FD532" s="38"/>
      <c r="FE532" s="38"/>
      <c r="FF532" s="38"/>
      <c r="FG532" s="38"/>
      <c r="FH532" s="38"/>
      <c r="FI532" s="38"/>
      <c r="FJ532" s="38"/>
      <c r="FK532" s="38"/>
      <c r="FL532" s="38"/>
      <c r="FM532" s="38"/>
      <c r="FN532" s="38"/>
      <c r="FO532" s="38"/>
      <c r="FP532" s="38"/>
      <c r="FQ532" s="38"/>
      <c r="FR532" s="38"/>
      <c r="FS532" s="38"/>
      <c r="FT532" s="38"/>
      <c r="FU532" s="38"/>
      <c r="FV532" s="38"/>
      <c r="FW532" s="38"/>
      <c r="FX532" s="38"/>
      <c r="FY532" s="38"/>
      <c r="FZ532" s="38"/>
      <c r="GA532" s="38"/>
      <c r="GB532" s="38"/>
      <c r="GC532" s="38"/>
      <c r="GD532" s="38"/>
      <c r="GE532" s="38"/>
      <c r="GF532" s="38"/>
      <c r="GG532" s="38"/>
      <c r="GH532" s="38"/>
      <c r="GI532" s="38"/>
      <c r="GJ532" s="38"/>
      <c r="GK532" s="38"/>
      <c r="GL532" s="38"/>
      <c r="GM532" s="38"/>
      <c r="GN532" s="38"/>
      <c r="GO532" s="38"/>
      <c r="GP532" s="38"/>
      <c r="GQ532" s="38"/>
      <c r="GR532" s="38"/>
      <c r="GS532" s="38"/>
      <c r="GT532" s="38"/>
      <c r="GU532" s="38"/>
      <c r="GV532" s="38"/>
      <c r="GW532" s="38"/>
      <c r="GX532" s="38"/>
      <c r="GY532" s="38"/>
      <c r="GZ532" s="38"/>
      <c r="HA532" s="38"/>
      <c r="HB532" s="38"/>
      <c r="HC532" s="38"/>
      <c r="HD532" s="38"/>
      <c r="HE532" s="38"/>
      <c r="HF532" s="38"/>
      <c r="HG532" s="38"/>
      <c r="HH532" s="38"/>
      <c r="HI532" s="38"/>
      <c r="HJ532" s="38"/>
      <c r="HK532" s="38"/>
      <c r="HL532" s="38"/>
      <c r="HM532" s="38"/>
      <c r="HN532" s="38"/>
      <c r="HO532" s="38"/>
      <c r="HP532" s="38"/>
      <c r="HQ532" s="38"/>
      <c r="HR532" s="38"/>
      <c r="HS532" s="38"/>
      <c r="HT532" s="38"/>
      <c r="HU532" s="38"/>
      <c r="HV532" s="38"/>
      <c r="HW532" s="38"/>
      <c r="HX532" s="38"/>
      <c r="HY532" s="38"/>
      <c r="HZ532" s="38"/>
      <c r="IA532" s="38"/>
      <c r="IB532" s="38"/>
      <c r="IC532" s="38"/>
      <c r="ID532" s="38"/>
      <c r="IE532" s="38"/>
      <c r="IF532" s="38"/>
      <c r="IG532" s="38"/>
      <c r="IH532" s="38"/>
      <c r="II532" s="38"/>
      <c r="IJ532" s="38"/>
      <c r="IK532" s="38"/>
      <c r="IL532" s="38"/>
      <c r="IM532" s="38"/>
      <c r="IN532" s="38"/>
      <c r="IO532" s="38"/>
      <c r="IP532" s="38"/>
      <c r="IQ532" s="38"/>
    </row>
    <row r="533" spans="1:251">
      <c r="A533" s="210">
        <v>2.2599999999999998</v>
      </c>
      <c r="B533" s="66" t="s">
        <v>576</v>
      </c>
      <c r="C533" s="122">
        <v>2017</v>
      </c>
      <c r="D533" s="66" t="s">
        <v>625</v>
      </c>
      <c r="E533" s="200" t="s">
        <v>631</v>
      </c>
      <c r="F533" s="6">
        <v>250903</v>
      </c>
      <c r="G533" s="208">
        <v>0</v>
      </c>
      <c r="H533" s="36">
        <v>613</v>
      </c>
      <c r="I533" s="36"/>
      <c r="J533" s="36"/>
      <c r="K533" s="38" t="s">
        <v>129</v>
      </c>
      <c r="L533" s="38" t="s">
        <v>137</v>
      </c>
      <c r="M533" s="38" t="s">
        <v>241</v>
      </c>
      <c r="N533" s="39" t="s">
        <v>495</v>
      </c>
      <c r="O533" s="66" t="s">
        <v>168</v>
      </c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  <c r="AZ533" s="38"/>
      <c r="BA533" s="38"/>
      <c r="BB533" s="38"/>
      <c r="BC533" s="38"/>
      <c r="BD533" s="38"/>
      <c r="BE533" s="38"/>
      <c r="BF533" s="38"/>
      <c r="BG533" s="38"/>
      <c r="BH533" s="38"/>
      <c r="BI533" s="38"/>
      <c r="BJ533" s="38"/>
      <c r="BK533" s="38"/>
      <c r="BL533" s="38"/>
      <c r="BM533" s="38"/>
      <c r="BN533" s="38"/>
      <c r="BO533" s="38"/>
      <c r="BP533" s="38"/>
      <c r="BQ533" s="38"/>
      <c r="BR533" s="38"/>
      <c r="BS533" s="38"/>
      <c r="BT533" s="38"/>
      <c r="BU533" s="38"/>
      <c r="BV533" s="38"/>
      <c r="BW533" s="38"/>
      <c r="BX533" s="38"/>
      <c r="BY533" s="38"/>
      <c r="BZ533" s="38"/>
      <c r="CA533" s="38"/>
      <c r="CB533" s="38"/>
      <c r="CC533" s="38"/>
      <c r="CD533" s="38"/>
      <c r="CE533" s="38"/>
      <c r="CF533" s="38"/>
      <c r="CG533" s="38"/>
      <c r="CH533" s="38"/>
      <c r="CI533" s="38"/>
      <c r="CJ533" s="38"/>
      <c r="CK533" s="38"/>
      <c r="CL533" s="38"/>
      <c r="CM533" s="38"/>
      <c r="CN533" s="38"/>
      <c r="CO533" s="38"/>
      <c r="CP533" s="38"/>
      <c r="CQ533" s="38"/>
      <c r="CR533" s="38"/>
      <c r="CS533" s="38"/>
      <c r="CT533" s="38"/>
      <c r="CU533" s="38"/>
      <c r="CV533" s="38"/>
      <c r="CW533" s="38"/>
      <c r="CX533" s="38"/>
      <c r="CY533" s="38"/>
      <c r="CZ533" s="38"/>
      <c r="DA533" s="38"/>
      <c r="DB533" s="38"/>
      <c r="DC533" s="38"/>
      <c r="DD533" s="38"/>
      <c r="DE533" s="38"/>
      <c r="DF533" s="38"/>
      <c r="DG533" s="38"/>
      <c r="DH533" s="38"/>
      <c r="DI533" s="38"/>
      <c r="DJ533" s="38"/>
      <c r="DK533" s="38"/>
      <c r="DL533" s="38"/>
      <c r="DM533" s="38"/>
      <c r="DN533" s="38"/>
      <c r="DO533" s="38"/>
      <c r="DP533" s="38"/>
      <c r="DQ533" s="38"/>
      <c r="DR533" s="38"/>
      <c r="DS533" s="38"/>
      <c r="DT533" s="38"/>
      <c r="DU533" s="38"/>
      <c r="DV533" s="38"/>
      <c r="DW533" s="38"/>
      <c r="DX533" s="38"/>
      <c r="DY533" s="38"/>
      <c r="DZ533" s="38"/>
      <c r="EA533" s="38"/>
      <c r="EB533" s="38"/>
      <c r="EC533" s="38"/>
      <c r="ED533" s="38"/>
      <c r="EE533" s="38"/>
      <c r="EF533" s="38"/>
      <c r="EG533" s="38"/>
      <c r="EH533" s="38"/>
      <c r="EI533" s="38"/>
      <c r="EJ533" s="38"/>
      <c r="EK533" s="38"/>
      <c r="EL533" s="38"/>
      <c r="EM533" s="38"/>
      <c r="EN533" s="38"/>
      <c r="EO533" s="38"/>
      <c r="EP533" s="38"/>
      <c r="EQ533" s="38"/>
      <c r="ER533" s="38"/>
      <c r="ES533" s="38"/>
      <c r="ET533" s="38"/>
      <c r="EU533" s="38"/>
      <c r="EV533" s="38"/>
      <c r="EW533" s="38"/>
      <c r="EX533" s="38"/>
      <c r="EY533" s="38"/>
      <c r="EZ533" s="38"/>
      <c r="FA533" s="38"/>
      <c r="FB533" s="38"/>
      <c r="FC533" s="38"/>
      <c r="FD533" s="38"/>
      <c r="FE533" s="38"/>
      <c r="FF533" s="38"/>
      <c r="FG533" s="38"/>
      <c r="FH533" s="38"/>
      <c r="FI533" s="38"/>
      <c r="FJ533" s="38"/>
      <c r="FK533" s="38"/>
      <c r="FL533" s="38"/>
      <c r="FM533" s="38"/>
      <c r="FN533" s="38"/>
      <c r="FO533" s="38"/>
      <c r="FP533" s="38"/>
      <c r="FQ533" s="38"/>
      <c r="FR533" s="38"/>
      <c r="FS533" s="38"/>
      <c r="FT533" s="38"/>
      <c r="FU533" s="38"/>
      <c r="FV533" s="38"/>
      <c r="FW533" s="38"/>
      <c r="FX533" s="38"/>
      <c r="FY533" s="38"/>
      <c r="FZ533" s="38"/>
      <c r="GA533" s="38"/>
      <c r="GB533" s="38"/>
      <c r="GC533" s="38"/>
      <c r="GD533" s="38"/>
      <c r="GE533" s="38"/>
      <c r="GF533" s="38"/>
      <c r="GG533" s="38"/>
      <c r="GH533" s="38"/>
      <c r="GI533" s="38"/>
      <c r="GJ533" s="38"/>
      <c r="GK533" s="38"/>
      <c r="GL533" s="38"/>
      <c r="GM533" s="38"/>
      <c r="GN533" s="38"/>
      <c r="GO533" s="38"/>
      <c r="GP533" s="38"/>
      <c r="GQ533" s="38"/>
      <c r="GR533" s="38"/>
      <c r="GS533" s="38"/>
      <c r="GT533" s="38"/>
      <c r="GU533" s="38"/>
      <c r="GV533" s="38"/>
      <c r="GW533" s="38"/>
      <c r="GX533" s="38"/>
      <c r="GY533" s="38"/>
      <c r="GZ533" s="38"/>
      <c r="HA533" s="38"/>
      <c r="HB533" s="38"/>
      <c r="HC533" s="38"/>
      <c r="HD533" s="38"/>
      <c r="HE533" s="38"/>
      <c r="HF533" s="38"/>
      <c r="HG533" s="38"/>
      <c r="HH533" s="38"/>
      <c r="HI533" s="38"/>
      <c r="HJ533" s="38"/>
      <c r="HK533" s="38"/>
      <c r="HL533" s="38"/>
      <c r="HM533" s="38"/>
      <c r="HN533" s="38"/>
      <c r="HO533" s="38"/>
      <c r="HP533" s="38"/>
      <c r="HQ533" s="38"/>
      <c r="HR533" s="38"/>
      <c r="HS533" s="38"/>
      <c r="HT533" s="38"/>
      <c r="HU533" s="38"/>
      <c r="HV533" s="38"/>
      <c r="HW533" s="38"/>
      <c r="HX533" s="38"/>
      <c r="HY533" s="38"/>
      <c r="HZ533" s="38"/>
      <c r="IA533" s="38"/>
      <c r="IB533" s="38"/>
      <c r="IC533" s="38"/>
      <c r="ID533" s="38"/>
      <c r="IE533" s="38"/>
      <c r="IF533" s="38"/>
      <c r="IG533" s="38"/>
      <c r="IH533" s="38"/>
      <c r="II533" s="38"/>
      <c r="IJ533" s="38"/>
      <c r="IK533" s="38"/>
      <c r="IL533" s="38"/>
      <c r="IM533" s="38"/>
      <c r="IN533" s="38"/>
      <c r="IO533" s="38"/>
      <c r="IP533" s="38"/>
      <c r="IQ533" s="38"/>
    </row>
    <row r="534" spans="1:251" s="36" customFormat="1" ht="16.5" customHeight="1">
      <c r="A534" s="39">
        <v>6.38</v>
      </c>
      <c r="B534" s="66" t="s">
        <v>576</v>
      </c>
      <c r="C534" s="122">
        <v>2017</v>
      </c>
      <c r="D534" s="66" t="s">
        <v>845</v>
      </c>
      <c r="E534" s="200" t="s">
        <v>631</v>
      </c>
      <c r="F534" s="6">
        <v>250903</v>
      </c>
      <c r="G534" s="39"/>
      <c r="H534" s="36">
        <v>419</v>
      </c>
      <c r="K534" s="38" t="s">
        <v>129</v>
      </c>
      <c r="L534" s="38" t="s">
        <v>137</v>
      </c>
      <c r="M534" s="38" t="s">
        <v>240</v>
      </c>
      <c r="N534" s="39" t="s">
        <v>495</v>
      </c>
      <c r="O534" s="66" t="s">
        <v>168</v>
      </c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  <c r="AY534" s="38"/>
      <c r="AZ534" s="38"/>
      <c r="BA534" s="38"/>
      <c r="BB534" s="38"/>
      <c r="BC534" s="38"/>
      <c r="BD534" s="38"/>
      <c r="BE534" s="38"/>
      <c r="BF534" s="38"/>
      <c r="BG534" s="38"/>
      <c r="BH534" s="38"/>
      <c r="BI534" s="38"/>
      <c r="BJ534" s="38"/>
      <c r="BK534" s="38"/>
      <c r="BL534" s="38"/>
      <c r="BM534" s="38"/>
      <c r="BN534" s="38"/>
      <c r="BO534" s="38"/>
      <c r="BP534" s="38"/>
      <c r="BQ534" s="38"/>
      <c r="BR534" s="38"/>
      <c r="BS534" s="38"/>
      <c r="BT534" s="38"/>
      <c r="BU534" s="38"/>
      <c r="BV534" s="38"/>
      <c r="BW534" s="38"/>
      <c r="BX534" s="38"/>
      <c r="BY534" s="38"/>
      <c r="BZ534" s="38"/>
      <c r="CA534" s="38"/>
      <c r="CB534" s="38"/>
      <c r="CC534" s="38"/>
      <c r="CD534" s="38"/>
      <c r="CE534" s="38"/>
      <c r="CF534" s="38"/>
      <c r="CG534" s="38"/>
      <c r="CH534" s="38"/>
      <c r="CI534" s="38"/>
      <c r="CJ534" s="38"/>
      <c r="CK534" s="38"/>
      <c r="CL534" s="38"/>
      <c r="CM534" s="38"/>
      <c r="CN534" s="38"/>
      <c r="CO534" s="38"/>
      <c r="CP534" s="38"/>
      <c r="CQ534" s="38"/>
      <c r="CR534" s="38"/>
      <c r="CS534" s="38"/>
      <c r="CT534" s="38"/>
      <c r="CU534" s="38"/>
      <c r="CV534" s="38"/>
      <c r="CW534" s="38"/>
      <c r="CX534" s="38"/>
      <c r="CY534" s="38"/>
      <c r="CZ534" s="38"/>
      <c r="DA534" s="38"/>
      <c r="DB534" s="38"/>
      <c r="DC534" s="38"/>
      <c r="DD534" s="38"/>
      <c r="DE534" s="38"/>
      <c r="DF534" s="38"/>
      <c r="DG534" s="38"/>
      <c r="DH534" s="38"/>
      <c r="DI534" s="38"/>
      <c r="DJ534" s="38"/>
      <c r="DK534" s="38"/>
      <c r="DL534" s="38"/>
      <c r="DM534" s="38"/>
      <c r="DN534" s="38"/>
      <c r="DO534" s="38"/>
      <c r="DP534" s="38"/>
      <c r="DQ534" s="38"/>
      <c r="DR534" s="38"/>
      <c r="DS534" s="38"/>
      <c r="DT534" s="38"/>
      <c r="DU534" s="38"/>
      <c r="DV534" s="38"/>
      <c r="DW534" s="38"/>
      <c r="DX534" s="38"/>
      <c r="DY534" s="38"/>
      <c r="DZ534" s="38"/>
      <c r="EA534" s="38"/>
      <c r="EB534" s="38"/>
      <c r="EC534" s="38"/>
      <c r="ED534" s="38"/>
      <c r="EE534" s="38"/>
      <c r="EF534" s="38"/>
      <c r="EG534" s="38"/>
      <c r="EH534" s="38"/>
      <c r="EI534" s="38"/>
      <c r="EJ534" s="38"/>
      <c r="EK534" s="38"/>
      <c r="EL534" s="38"/>
      <c r="EM534" s="38"/>
      <c r="EN534" s="38"/>
      <c r="EO534" s="38"/>
      <c r="EP534" s="38"/>
      <c r="EQ534" s="38"/>
      <c r="ER534" s="38"/>
      <c r="ES534" s="38"/>
      <c r="ET534" s="38"/>
      <c r="EU534" s="38"/>
      <c r="EV534" s="38"/>
      <c r="EW534" s="38"/>
      <c r="EX534" s="38"/>
      <c r="EY534" s="38"/>
      <c r="EZ534" s="38"/>
      <c r="FA534" s="38"/>
      <c r="FB534" s="38"/>
      <c r="FC534" s="38"/>
      <c r="FD534" s="38"/>
      <c r="FE534" s="38"/>
      <c r="FF534" s="38"/>
      <c r="FG534" s="38"/>
      <c r="FH534" s="38"/>
      <c r="FI534" s="38"/>
      <c r="FJ534" s="38"/>
      <c r="FK534" s="38"/>
      <c r="FL534" s="38"/>
      <c r="FM534" s="38"/>
      <c r="FN534" s="38"/>
      <c r="FO534" s="38"/>
      <c r="FP534" s="38"/>
      <c r="FQ534" s="38"/>
      <c r="FR534" s="38"/>
      <c r="FS534" s="38"/>
      <c r="FT534" s="38"/>
      <c r="FU534" s="38"/>
      <c r="FV534" s="38"/>
      <c r="FW534" s="38"/>
      <c r="FX534" s="38"/>
      <c r="FY534" s="38"/>
      <c r="FZ534" s="38"/>
      <c r="GA534" s="38"/>
      <c r="GB534" s="38"/>
      <c r="GC534" s="38"/>
      <c r="GD534" s="38"/>
      <c r="GE534" s="38"/>
      <c r="GF534" s="38"/>
      <c r="GG534" s="38"/>
      <c r="GH534" s="38"/>
      <c r="GI534" s="38"/>
      <c r="GJ534" s="38"/>
      <c r="GK534" s="38"/>
      <c r="GL534" s="38"/>
      <c r="GM534" s="38"/>
      <c r="GN534" s="38"/>
      <c r="GO534" s="38"/>
      <c r="GP534" s="38"/>
      <c r="GQ534" s="38"/>
      <c r="GR534" s="38"/>
      <c r="GS534" s="38"/>
      <c r="GT534" s="38"/>
      <c r="GU534" s="38"/>
      <c r="GV534" s="38"/>
      <c r="GW534" s="38"/>
      <c r="GX534" s="38"/>
      <c r="GY534" s="38"/>
      <c r="GZ534" s="38"/>
      <c r="HA534" s="38"/>
      <c r="HB534" s="38"/>
      <c r="HC534" s="38"/>
      <c r="HD534" s="38"/>
      <c r="HE534" s="38"/>
      <c r="HF534" s="38"/>
      <c r="HG534" s="38"/>
      <c r="HH534" s="38"/>
      <c r="HI534" s="38"/>
      <c r="HJ534" s="38"/>
      <c r="HK534" s="38"/>
      <c r="HL534" s="38"/>
      <c r="HM534" s="38"/>
      <c r="HN534" s="38"/>
      <c r="HO534" s="38"/>
      <c r="HP534" s="38"/>
      <c r="HQ534" s="38"/>
      <c r="HR534" s="38"/>
      <c r="HS534" s="38"/>
      <c r="HT534" s="38"/>
      <c r="HU534" s="38"/>
      <c r="HV534" s="38"/>
      <c r="HW534" s="38"/>
      <c r="HX534" s="38"/>
      <c r="HY534" s="38"/>
      <c r="HZ534" s="38"/>
      <c r="IA534" s="38"/>
      <c r="IB534" s="38"/>
      <c r="IC534" s="38"/>
      <c r="ID534" s="38"/>
      <c r="IE534" s="38"/>
      <c r="IF534" s="38"/>
      <c r="IG534" s="38"/>
      <c r="IH534" s="38"/>
      <c r="II534" s="38"/>
      <c r="IJ534" s="38"/>
      <c r="IK534" s="38"/>
      <c r="IL534" s="38"/>
      <c r="IM534" s="38"/>
      <c r="IN534" s="38"/>
      <c r="IO534" s="38"/>
      <c r="IP534" s="38"/>
      <c r="IQ534" s="38"/>
    </row>
    <row r="535" spans="1:251" s="36" customFormat="1" ht="16.5" customHeight="1">
      <c r="A535" s="38" t="s">
        <v>966</v>
      </c>
      <c r="B535" s="38" t="s">
        <v>965</v>
      </c>
      <c r="C535" s="36">
        <v>2017</v>
      </c>
      <c r="D535" s="100" t="s">
        <v>472</v>
      </c>
      <c r="E535" s="100" t="s">
        <v>460</v>
      </c>
      <c r="F535" s="100">
        <v>250908</v>
      </c>
      <c r="G535" s="38"/>
      <c r="H535" s="36">
        <v>0</v>
      </c>
      <c r="K535" s="38" t="s">
        <v>128</v>
      </c>
      <c r="L535" s="38" t="s">
        <v>137</v>
      </c>
      <c r="M535" s="100" t="s">
        <v>239</v>
      </c>
      <c r="N535" s="36" t="s">
        <v>473</v>
      </c>
      <c r="O535" s="86" t="s">
        <v>168</v>
      </c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  <c r="BD535" s="38"/>
      <c r="BE535" s="38"/>
      <c r="BF535" s="38"/>
      <c r="BG535" s="38"/>
      <c r="BH535" s="38"/>
      <c r="BI535" s="38"/>
      <c r="BJ535" s="38"/>
      <c r="BK535" s="38"/>
      <c r="BL535" s="38"/>
      <c r="BM535" s="38"/>
      <c r="BN535" s="38"/>
      <c r="BO535" s="38"/>
      <c r="BP535" s="38"/>
      <c r="BQ535" s="38"/>
      <c r="BR535" s="38"/>
      <c r="BS535" s="38"/>
      <c r="BT535" s="38"/>
      <c r="BU535" s="38"/>
      <c r="BV535" s="38"/>
      <c r="BW535" s="38"/>
      <c r="BX535" s="38"/>
      <c r="BY535" s="38"/>
      <c r="BZ535" s="38"/>
      <c r="CA535" s="38"/>
      <c r="CB535" s="38"/>
      <c r="CC535" s="38"/>
      <c r="CD535" s="38"/>
      <c r="CE535" s="38"/>
      <c r="CF535" s="38"/>
      <c r="CG535" s="38"/>
      <c r="CH535" s="38"/>
      <c r="CI535" s="38"/>
      <c r="CJ535" s="38"/>
      <c r="CK535" s="38"/>
      <c r="CL535" s="38"/>
      <c r="CM535" s="38"/>
      <c r="CN535" s="38"/>
      <c r="CO535" s="38"/>
      <c r="CP535" s="38"/>
      <c r="CQ535" s="38"/>
      <c r="CR535" s="38"/>
      <c r="CS535" s="38"/>
      <c r="CT535" s="38"/>
      <c r="CU535" s="38"/>
      <c r="CV535" s="38"/>
      <c r="CW535" s="38"/>
      <c r="CX535" s="38"/>
      <c r="CY535" s="38"/>
      <c r="CZ535" s="38"/>
      <c r="DA535" s="38"/>
      <c r="DB535" s="38"/>
      <c r="DC535" s="38"/>
      <c r="DD535" s="38"/>
      <c r="DE535" s="38"/>
      <c r="DF535" s="38"/>
      <c r="DG535" s="38"/>
      <c r="DH535" s="38"/>
      <c r="DI535" s="38"/>
      <c r="DJ535" s="38"/>
      <c r="DK535" s="38"/>
      <c r="DL535" s="38"/>
      <c r="DM535" s="38"/>
      <c r="DN535" s="38"/>
      <c r="DO535" s="38"/>
      <c r="DP535" s="38"/>
      <c r="DQ535" s="38"/>
      <c r="DR535" s="38"/>
      <c r="DS535" s="38"/>
      <c r="DT535" s="38"/>
      <c r="DU535" s="38"/>
      <c r="DV535" s="38"/>
      <c r="DW535" s="38"/>
      <c r="DX535" s="38"/>
      <c r="DY535" s="38"/>
      <c r="DZ535" s="38"/>
      <c r="EA535" s="38"/>
      <c r="EB535" s="38"/>
      <c r="EC535" s="38"/>
      <c r="ED535" s="38"/>
      <c r="EE535" s="38"/>
      <c r="EF535" s="38"/>
      <c r="EG535" s="38"/>
      <c r="EH535" s="38"/>
      <c r="EI535" s="38"/>
      <c r="EJ535" s="38"/>
      <c r="EK535" s="38"/>
      <c r="EL535" s="38"/>
      <c r="EM535" s="38"/>
      <c r="EN535" s="38"/>
      <c r="EO535" s="38"/>
      <c r="EP535" s="38"/>
      <c r="EQ535" s="38"/>
      <c r="ER535" s="38"/>
      <c r="ES535" s="38"/>
      <c r="ET535" s="38"/>
      <c r="EU535" s="38"/>
      <c r="EV535" s="38"/>
      <c r="EW535" s="38"/>
      <c r="EX535" s="38"/>
      <c r="EY535" s="38"/>
      <c r="EZ535" s="38"/>
      <c r="FA535" s="38"/>
      <c r="FB535" s="38"/>
      <c r="FC535" s="38"/>
      <c r="FD535" s="38"/>
      <c r="FE535" s="38"/>
      <c r="FF535" s="38"/>
      <c r="FG535" s="38"/>
      <c r="FH535" s="38"/>
      <c r="FI535" s="38"/>
      <c r="FJ535" s="38"/>
      <c r="FK535" s="38"/>
      <c r="FL535" s="38"/>
      <c r="FM535" s="38"/>
      <c r="FN535" s="38"/>
      <c r="FO535" s="38"/>
      <c r="FP535" s="38"/>
      <c r="FQ535" s="38"/>
      <c r="FR535" s="38"/>
      <c r="FS535" s="38"/>
      <c r="FT535" s="38"/>
      <c r="FU535" s="38"/>
      <c r="FV535" s="38"/>
      <c r="FW535" s="38"/>
      <c r="FX535" s="38"/>
      <c r="FY535" s="38"/>
      <c r="FZ535" s="38"/>
      <c r="GA535" s="38"/>
      <c r="GB535" s="38"/>
      <c r="GC535" s="38"/>
      <c r="GD535" s="38"/>
      <c r="GE535" s="38"/>
      <c r="GF535" s="38"/>
      <c r="GG535" s="38"/>
      <c r="GH535" s="38"/>
      <c r="GI535" s="38"/>
      <c r="GJ535" s="38"/>
      <c r="GK535" s="38"/>
      <c r="GL535" s="38"/>
      <c r="GM535" s="38"/>
      <c r="GN535" s="38"/>
      <c r="GO535" s="38"/>
      <c r="GP535" s="38"/>
      <c r="GQ535" s="38"/>
      <c r="GR535" s="38"/>
      <c r="GS535" s="38"/>
      <c r="GT535" s="38"/>
      <c r="GU535" s="38"/>
      <c r="GV535" s="38"/>
      <c r="GW535" s="38"/>
      <c r="GX535" s="38"/>
      <c r="GY535" s="38"/>
      <c r="GZ535" s="38"/>
      <c r="HA535" s="38"/>
      <c r="HB535" s="38"/>
      <c r="HC535" s="38"/>
      <c r="HD535" s="38"/>
      <c r="HE535" s="38"/>
      <c r="HF535" s="38"/>
      <c r="HG535" s="38"/>
      <c r="HH535" s="38"/>
      <c r="HI535" s="38"/>
      <c r="HJ535" s="38"/>
      <c r="HK535" s="38"/>
      <c r="HL535" s="38"/>
      <c r="HM535" s="38"/>
      <c r="HN535" s="38"/>
      <c r="HO535" s="38"/>
      <c r="HP535" s="38"/>
      <c r="HQ535" s="38"/>
      <c r="HR535" s="38"/>
      <c r="HS535" s="38"/>
      <c r="HT535" s="38"/>
      <c r="HU535" s="38"/>
      <c r="HV535" s="38"/>
      <c r="HW535" s="38"/>
      <c r="HX535" s="38"/>
      <c r="HY535" s="38"/>
      <c r="HZ535" s="38"/>
      <c r="IA535" s="38"/>
      <c r="IB535" s="38"/>
      <c r="IC535" s="38"/>
      <c r="ID535" s="38"/>
      <c r="IE535" s="38"/>
      <c r="IF535" s="38"/>
      <c r="IG535" s="38"/>
      <c r="IH535" s="38"/>
      <c r="II535" s="38"/>
      <c r="IJ535" s="38"/>
      <c r="IK535" s="38"/>
      <c r="IL535" s="38"/>
      <c r="IM535" s="38"/>
      <c r="IN535" s="38"/>
      <c r="IO535" s="38"/>
      <c r="IP535" s="38"/>
      <c r="IQ535" s="38"/>
    </row>
    <row r="536" spans="1:251" s="36" customFormat="1" ht="16.5" customHeight="1">
      <c r="A536" s="36" t="s">
        <v>662</v>
      </c>
      <c r="B536" s="66" t="s">
        <v>574</v>
      </c>
      <c r="C536" s="122">
        <v>2017</v>
      </c>
      <c r="D536" s="66" t="s">
        <v>572</v>
      </c>
      <c r="E536" s="38" t="s">
        <v>631</v>
      </c>
      <c r="F536" s="36">
        <v>250507</v>
      </c>
      <c r="G536" s="36">
        <v>-0.9</v>
      </c>
      <c r="K536" s="38" t="s">
        <v>128</v>
      </c>
      <c r="L536" s="38"/>
      <c r="M536" s="38" t="s">
        <v>239</v>
      </c>
      <c r="N536" s="39" t="s">
        <v>473</v>
      </c>
      <c r="O536" s="66" t="s">
        <v>168</v>
      </c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  <c r="BD536" s="38"/>
      <c r="BE536" s="38"/>
      <c r="BF536" s="38"/>
      <c r="BG536" s="38"/>
      <c r="BH536" s="38"/>
      <c r="BI536" s="38"/>
      <c r="BJ536" s="38"/>
      <c r="BK536" s="38"/>
      <c r="BL536" s="38"/>
      <c r="BM536" s="38"/>
      <c r="BN536" s="38"/>
      <c r="BO536" s="38"/>
      <c r="BP536" s="38"/>
      <c r="BQ536" s="38"/>
      <c r="BR536" s="38"/>
      <c r="BS536" s="38"/>
      <c r="BT536" s="38"/>
      <c r="BU536" s="38"/>
      <c r="BV536" s="38"/>
      <c r="BW536" s="38"/>
      <c r="BX536" s="38"/>
      <c r="BY536" s="38"/>
      <c r="BZ536" s="38"/>
      <c r="CA536" s="38"/>
      <c r="CB536" s="38"/>
      <c r="CC536" s="38"/>
      <c r="CD536" s="38"/>
      <c r="CE536" s="38"/>
      <c r="CF536" s="38"/>
      <c r="CG536" s="38"/>
      <c r="CH536" s="38"/>
      <c r="CI536" s="38"/>
      <c r="CJ536" s="38"/>
      <c r="CK536" s="38"/>
      <c r="CL536" s="38"/>
      <c r="CM536" s="38"/>
      <c r="CN536" s="38"/>
      <c r="CO536" s="38"/>
      <c r="CP536" s="38"/>
      <c r="CQ536" s="38"/>
      <c r="CR536" s="38"/>
      <c r="CS536" s="38"/>
      <c r="CT536" s="38"/>
      <c r="CU536" s="38"/>
      <c r="CV536" s="38"/>
      <c r="CW536" s="38"/>
      <c r="CX536" s="38"/>
      <c r="CY536" s="38"/>
      <c r="CZ536" s="38"/>
      <c r="DA536" s="38"/>
      <c r="DB536" s="38"/>
      <c r="DC536" s="38"/>
      <c r="DD536" s="38"/>
      <c r="DE536" s="38"/>
      <c r="DF536" s="38"/>
      <c r="DG536" s="38"/>
      <c r="DH536" s="38"/>
      <c r="DI536" s="38"/>
      <c r="DJ536" s="38"/>
      <c r="DK536" s="38"/>
      <c r="DL536" s="38"/>
      <c r="DM536" s="38"/>
      <c r="DN536" s="38"/>
      <c r="DO536" s="38"/>
      <c r="DP536" s="38"/>
      <c r="DQ536" s="38"/>
      <c r="DR536" s="38"/>
      <c r="DS536" s="38"/>
      <c r="DT536" s="38"/>
      <c r="DU536" s="38"/>
      <c r="DV536" s="38"/>
      <c r="DW536" s="38"/>
      <c r="DX536" s="38"/>
      <c r="DY536" s="38"/>
      <c r="DZ536" s="38"/>
      <c r="EA536" s="38"/>
      <c r="EB536" s="38"/>
      <c r="EC536" s="38"/>
      <c r="ED536" s="38"/>
      <c r="EE536" s="38"/>
      <c r="EF536" s="38"/>
      <c r="EG536" s="38"/>
      <c r="EH536" s="38"/>
      <c r="EI536" s="38"/>
      <c r="EJ536" s="38"/>
      <c r="EK536" s="38"/>
      <c r="EL536" s="38"/>
      <c r="EM536" s="38"/>
      <c r="EN536" s="38"/>
      <c r="EO536" s="38"/>
      <c r="EP536" s="38"/>
      <c r="EQ536" s="38"/>
      <c r="ER536" s="38"/>
      <c r="ES536" s="38"/>
      <c r="ET536" s="38"/>
      <c r="EU536" s="38"/>
      <c r="EV536" s="38"/>
      <c r="EW536" s="38"/>
      <c r="EX536" s="38"/>
      <c r="EY536" s="38"/>
      <c r="EZ536" s="38"/>
      <c r="FA536" s="38"/>
      <c r="FB536" s="38"/>
      <c r="FC536" s="38"/>
      <c r="FD536" s="38"/>
      <c r="FE536" s="38"/>
      <c r="FF536" s="38"/>
      <c r="FG536" s="38"/>
      <c r="FH536" s="38"/>
      <c r="FI536" s="38"/>
      <c r="FJ536" s="38"/>
      <c r="FK536" s="38"/>
      <c r="FL536" s="38"/>
      <c r="FM536" s="38"/>
      <c r="FN536" s="38"/>
      <c r="FO536" s="38"/>
      <c r="FP536" s="38"/>
      <c r="FQ536" s="38"/>
      <c r="FR536" s="38"/>
      <c r="FS536" s="38"/>
      <c r="FT536" s="38"/>
      <c r="FU536" s="38"/>
      <c r="FV536" s="38"/>
      <c r="FW536" s="38"/>
      <c r="FX536" s="38"/>
      <c r="FY536" s="38"/>
      <c r="FZ536" s="38"/>
      <c r="GA536" s="38"/>
      <c r="GB536" s="38"/>
      <c r="GC536" s="38"/>
      <c r="GD536" s="38"/>
      <c r="GE536" s="38"/>
      <c r="GF536" s="38"/>
      <c r="GG536" s="38"/>
      <c r="GH536" s="38"/>
      <c r="GI536" s="38"/>
      <c r="GJ536" s="38"/>
      <c r="GK536" s="38"/>
      <c r="GL536" s="38"/>
      <c r="GM536" s="38"/>
      <c r="GN536" s="38"/>
      <c r="GO536" s="38"/>
      <c r="GP536" s="38"/>
      <c r="GQ536" s="38"/>
      <c r="GR536" s="38"/>
      <c r="GS536" s="38"/>
      <c r="GT536" s="38"/>
      <c r="GU536" s="38"/>
      <c r="GV536" s="38"/>
      <c r="GW536" s="38"/>
      <c r="GX536" s="38"/>
      <c r="GY536" s="38"/>
      <c r="GZ536" s="38"/>
      <c r="HA536" s="38"/>
      <c r="HB536" s="38"/>
      <c r="HC536" s="38"/>
      <c r="HD536" s="38"/>
      <c r="HE536" s="38"/>
      <c r="HF536" s="38"/>
      <c r="HG536" s="38"/>
      <c r="HH536" s="38"/>
      <c r="HI536" s="38"/>
      <c r="HJ536" s="38"/>
      <c r="HK536" s="38"/>
      <c r="HL536" s="38"/>
      <c r="HM536" s="38"/>
      <c r="HN536" s="38"/>
      <c r="HO536" s="38"/>
      <c r="HP536" s="38"/>
      <c r="HQ536" s="38"/>
      <c r="HR536" s="38"/>
      <c r="HS536" s="38"/>
      <c r="HT536" s="38"/>
      <c r="HU536" s="38"/>
      <c r="HV536" s="38"/>
      <c r="HW536" s="38"/>
      <c r="HX536" s="38"/>
      <c r="HY536" s="38"/>
      <c r="HZ536" s="38"/>
      <c r="IA536" s="38"/>
      <c r="IB536" s="38"/>
      <c r="IC536" s="38"/>
      <c r="ID536" s="38"/>
      <c r="IE536" s="38"/>
      <c r="IF536" s="38"/>
      <c r="IG536" s="38"/>
      <c r="IH536" s="38"/>
      <c r="II536" s="38"/>
      <c r="IJ536" s="38"/>
      <c r="IK536" s="38"/>
      <c r="IL536" s="38"/>
      <c r="IM536" s="38"/>
      <c r="IN536" s="38"/>
      <c r="IO536" s="38"/>
      <c r="IP536" s="38"/>
      <c r="IQ536" s="38"/>
    </row>
    <row r="537" spans="1:251" s="36" customFormat="1" ht="16.5" customHeight="1">
      <c r="A537" s="36" t="s">
        <v>663</v>
      </c>
      <c r="B537" s="66" t="s">
        <v>574</v>
      </c>
      <c r="C537" s="122">
        <v>2017</v>
      </c>
      <c r="D537" s="66" t="s">
        <v>601</v>
      </c>
      <c r="E537" s="38" t="s">
        <v>631</v>
      </c>
      <c r="F537" s="36">
        <v>250507</v>
      </c>
      <c r="G537" s="36">
        <v>-0.9</v>
      </c>
      <c r="K537" s="38" t="s">
        <v>128</v>
      </c>
      <c r="L537" s="38"/>
      <c r="M537" s="38" t="s">
        <v>239</v>
      </c>
      <c r="N537" s="39" t="s">
        <v>473</v>
      </c>
      <c r="O537" s="66" t="s">
        <v>168</v>
      </c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  <c r="BD537" s="38"/>
      <c r="BE537" s="38"/>
      <c r="BF537" s="38"/>
      <c r="BG537" s="38"/>
      <c r="BH537" s="38"/>
      <c r="BI537" s="38"/>
      <c r="BJ537" s="38"/>
      <c r="BK537" s="38"/>
      <c r="BL537" s="38"/>
      <c r="BM537" s="38"/>
      <c r="BN537" s="38"/>
      <c r="BO537" s="38"/>
      <c r="BP537" s="38"/>
      <c r="BQ537" s="38"/>
      <c r="BR537" s="38"/>
      <c r="BS537" s="38"/>
      <c r="BT537" s="38"/>
      <c r="BU537" s="38"/>
      <c r="BV537" s="38"/>
      <c r="BW537" s="38"/>
      <c r="BX537" s="38"/>
      <c r="BY537" s="38"/>
      <c r="BZ537" s="38"/>
      <c r="CA537" s="38"/>
      <c r="CB537" s="38"/>
      <c r="CC537" s="38"/>
      <c r="CD537" s="38"/>
      <c r="CE537" s="38"/>
      <c r="CF537" s="38"/>
      <c r="CG537" s="38"/>
      <c r="CH537" s="38"/>
      <c r="CI537" s="38"/>
      <c r="CJ537" s="38"/>
      <c r="CK537" s="38"/>
      <c r="CL537" s="38"/>
      <c r="CM537" s="38"/>
      <c r="CN537" s="38"/>
      <c r="CO537" s="38"/>
      <c r="CP537" s="38"/>
      <c r="CQ537" s="38"/>
      <c r="CR537" s="38"/>
      <c r="CS537" s="38"/>
      <c r="CT537" s="38"/>
      <c r="CU537" s="38"/>
      <c r="CV537" s="38"/>
      <c r="CW537" s="38"/>
      <c r="CX537" s="38"/>
      <c r="CY537" s="38"/>
      <c r="CZ537" s="38"/>
      <c r="DA537" s="38"/>
      <c r="DB537" s="38"/>
      <c r="DC537" s="38"/>
      <c r="DD537" s="38"/>
      <c r="DE537" s="38"/>
      <c r="DF537" s="38"/>
      <c r="DG537" s="38"/>
      <c r="DH537" s="38"/>
      <c r="DI537" s="38"/>
      <c r="DJ537" s="38"/>
      <c r="DK537" s="38"/>
      <c r="DL537" s="38"/>
      <c r="DM537" s="38"/>
      <c r="DN537" s="38"/>
      <c r="DO537" s="38"/>
      <c r="DP537" s="38"/>
      <c r="DQ537" s="38"/>
      <c r="DR537" s="38"/>
      <c r="DS537" s="38"/>
      <c r="DT537" s="38"/>
      <c r="DU537" s="38"/>
      <c r="DV537" s="38"/>
      <c r="DW537" s="38"/>
      <c r="DX537" s="38"/>
      <c r="DY537" s="38"/>
      <c r="DZ537" s="38"/>
      <c r="EA537" s="38"/>
      <c r="EB537" s="38"/>
      <c r="EC537" s="38"/>
      <c r="ED537" s="38"/>
      <c r="EE537" s="38"/>
      <c r="EF537" s="38"/>
      <c r="EG537" s="38"/>
      <c r="EH537" s="38"/>
      <c r="EI537" s="38"/>
      <c r="EJ537" s="38"/>
      <c r="EK537" s="38"/>
      <c r="EL537" s="38"/>
      <c r="EM537" s="38"/>
      <c r="EN537" s="38"/>
      <c r="EO537" s="38"/>
      <c r="EP537" s="38"/>
      <c r="EQ537" s="38"/>
      <c r="ER537" s="38"/>
      <c r="ES537" s="38"/>
      <c r="ET537" s="38"/>
      <c r="EU537" s="38"/>
      <c r="EV537" s="38"/>
      <c r="EW537" s="38"/>
      <c r="EX537" s="38"/>
      <c r="EY537" s="38"/>
      <c r="EZ537" s="38"/>
      <c r="FA537" s="38"/>
      <c r="FB537" s="38"/>
      <c r="FC537" s="38"/>
      <c r="FD537" s="38"/>
      <c r="FE537" s="38"/>
      <c r="FF537" s="38"/>
      <c r="FG537" s="38"/>
      <c r="FH537" s="38"/>
      <c r="FI537" s="38"/>
      <c r="FJ537" s="38"/>
      <c r="FK537" s="38"/>
      <c r="FL537" s="38"/>
      <c r="FM537" s="38"/>
      <c r="FN537" s="38"/>
      <c r="FO537" s="38"/>
      <c r="FP537" s="38"/>
      <c r="FQ537" s="38"/>
      <c r="FR537" s="38"/>
      <c r="FS537" s="38"/>
      <c r="FT537" s="38"/>
      <c r="FU537" s="38"/>
      <c r="FV537" s="38"/>
      <c r="FW537" s="38"/>
      <c r="FX537" s="38"/>
      <c r="FY537" s="38"/>
      <c r="FZ537" s="38"/>
      <c r="GA537" s="38"/>
      <c r="GB537" s="38"/>
      <c r="GC537" s="38"/>
      <c r="GD537" s="38"/>
      <c r="GE537" s="38"/>
      <c r="GF537" s="38"/>
      <c r="GG537" s="38"/>
      <c r="GH537" s="38"/>
      <c r="GI537" s="38"/>
      <c r="GJ537" s="38"/>
      <c r="GK537" s="38"/>
      <c r="GL537" s="38"/>
      <c r="GM537" s="38"/>
      <c r="GN537" s="38"/>
      <c r="GO537" s="38"/>
      <c r="GP537" s="38"/>
      <c r="GQ537" s="38"/>
      <c r="GR537" s="38"/>
      <c r="GS537" s="38"/>
      <c r="GT537" s="38"/>
      <c r="GU537" s="38"/>
      <c r="GV537" s="38"/>
      <c r="GW537" s="38"/>
      <c r="GX537" s="38"/>
      <c r="GY537" s="38"/>
      <c r="GZ537" s="38"/>
      <c r="HA537" s="38"/>
      <c r="HB537" s="38"/>
      <c r="HC537" s="38"/>
      <c r="HD537" s="38"/>
      <c r="HE537" s="38"/>
      <c r="HF537" s="38"/>
      <c r="HG537" s="38"/>
      <c r="HH537" s="38"/>
      <c r="HI537" s="38"/>
      <c r="HJ537" s="38"/>
      <c r="HK537" s="38"/>
      <c r="HL537" s="38"/>
      <c r="HM537" s="38"/>
      <c r="HN537" s="38"/>
      <c r="HO537" s="38"/>
      <c r="HP537" s="38"/>
      <c r="HQ537" s="38"/>
      <c r="HR537" s="38"/>
      <c r="HS537" s="38"/>
      <c r="HT537" s="38"/>
      <c r="HU537" s="38"/>
      <c r="HV537" s="38"/>
      <c r="HW537" s="38"/>
      <c r="HX537" s="38"/>
      <c r="HY537" s="38"/>
      <c r="HZ537" s="38"/>
      <c r="IA537" s="38"/>
      <c r="IB537" s="38"/>
      <c r="IC537" s="38"/>
      <c r="ID537" s="38"/>
      <c r="IE537" s="38"/>
      <c r="IF537" s="38"/>
      <c r="IG537" s="38"/>
      <c r="IH537" s="38"/>
      <c r="II537" s="38"/>
      <c r="IJ537" s="38"/>
      <c r="IK537" s="38"/>
      <c r="IL537" s="38"/>
      <c r="IM537" s="38"/>
      <c r="IN537" s="38"/>
      <c r="IO537" s="38"/>
      <c r="IP537" s="38"/>
      <c r="IQ537" s="38"/>
    </row>
    <row r="538" spans="1:251" s="36" customFormat="1" ht="16.5" customHeight="1">
      <c r="A538" s="36">
        <v>4.1399999999999997</v>
      </c>
      <c r="B538" s="66" t="s">
        <v>574</v>
      </c>
      <c r="C538" s="122">
        <v>2017</v>
      </c>
      <c r="D538" s="66" t="s">
        <v>612</v>
      </c>
      <c r="E538" s="38" t="s">
        <v>631</v>
      </c>
      <c r="F538" s="36">
        <v>250507</v>
      </c>
      <c r="K538" s="38" t="s">
        <v>128</v>
      </c>
      <c r="L538" s="38"/>
      <c r="M538" s="38" t="s">
        <v>240</v>
      </c>
      <c r="N538" s="39" t="s">
        <v>473</v>
      </c>
      <c r="O538" s="66" t="s">
        <v>168</v>
      </c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  <c r="BF538" s="38"/>
      <c r="BG538" s="38"/>
      <c r="BH538" s="38"/>
      <c r="BI538" s="38"/>
      <c r="BJ538" s="38"/>
      <c r="BK538" s="38"/>
      <c r="BL538" s="38"/>
      <c r="BM538" s="38"/>
      <c r="BN538" s="38"/>
      <c r="BO538" s="38"/>
      <c r="BP538" s="38"/>
      <c r="BQ538" s="38"/>
      <c r="BR538" s="38"/>
      <c r="BS538" s="38"/>
      <c r="BT538" s="38"/>
      <c r="BU538" s="38"/>
      <c r="BV538" s="38"/>
      <c r="BW538" s="38"/>
      <c r="BX538" s="38"/>
      <c r="BY538" s="38"/>
      <c r="BZ538" s="38"/>
      <c r="CA538" s="38"/>
      <c r="CB538" s="38"/>
      <c r="CC538" s="38"/>
      <c r="CD538" s="38"/>
      <c r="CE538" s="38"/>
      <c r="CF538" s="38"/>
      <c r="CG538" s="38"/>
      <c r="CH538" s="38"/>
      <c r="CI538" s="38"/>
      <c r="CJ538" s="38"/>
      <c r="CK538" s="38"/>
      <c r="CL538" s="38"/>
      <c r="CM538" s="38"/>
      <c r="CN538" s="38"/>
      <c r="CO538" s="38"/>
      <c r="CP538" s="38"/>
      <c r="CQ538" s="38"/>
      <c r="CR538" s="38"/>
      <c r="CS538" s="38"/>
      <c r="CT538" s="38"/>
      <c r="CU538" s="38"/>
      <c r="CV538" s="38"/>
      <c r="CW538" s="38"/>
      <c r="CX538" s="38"/>
      <c r="CY538" s="38"/>
      <c r="CZ538" s="38"/>
      <c r="DA538" s="38"/>
      <c r="DB538" s="38"/>
      <c r="DC538" s="38"/>
      <c r="DD538" s="38"/>
      <c r="DE538" s="38"/>
      <c r="DF538" s="38"/>
      <c r="DG538" s="38"/>
      <c r="DH538" s="38"/>
      <c r="DI538" s="38"/>
      <c r="DJ538" s="38"/>
      <c r="DK538" s="38"/>
      <c r="DL538" s="38"/>
      <c r="DM538" s="38"/>
      <c r="DN538" s="38"/>
      <c r="DO538" s="38"/>
      <c r="DP538" s="38"/>
      <c r="DQ538" s="38"/>
      <c r="DR538" s="38"/>
      <c r="DS538" s="38"/>
      <c r="DT538" s="38"/>
      <c r="DU538" s="38"/>
      <c r="DV538" s="38"/>
      <c r="DW538" s="38"/>
      <c r="DX538" s="38"/>
      <c r="DY538" s="38"/>
      <c r="DZ538" s="38"/>
      <c r="EA538" s="38"/>
      <c r="EB538" s="38"/>
      <c r="EC538" s="38"/>
      <c r="ED538" s="38"/>
      <c r="EE538" s="38"/>
      <c r="EF538" s="38"/>
      <c r="EG538" s="38"/>
      <c r="EH538" s="38"/>
      <c r="EI538" s="38"/>
      <c r="EJ538" s="38"/>
      <c r="EK538" s="38"/>
      <c r="EL538" s="38"/>
      <c r="EM538" s="38"/>
      <c r="EN538" s="38"/>
      <c r="EO538" s="38"/>
      <c r="EP538" s="38"/>
      <c r="EQ538" s="38"/>
      <c r="ER538" s="38"/>
      <c r="ES538" s="38"/>
      <c r="ET538" s="38"/>
      <c r="EU538" s="38"/>
      <c r="EV538" s="38"/>
      <c r="EW538" s="38"/>
      <c r="EX538" s="38"/>
      <c r="EY538" s="38"/>
      <c r="EZ538" s="38"/>
      <c r="FA538" s="38"/>
      <c r="FB538" s="38"/>
      <c r="FC538" s="38"/>
      <c r="FD538" s="38"/>
      <c r="FE538" s="38"/>
      <c r="FF538" s="38"/>
      <c r="FG538" s="38"/>
      <c r="FH538" s="38"/>
      <c r="FI538" s="38"/>
      <c r="FJ538" s="38"/>
      <c r="FK538" s="38"/>
      <c r="FL538" s="38"/>
      <c r="FM538" s="38"/>
      <c r="FN538" s="38"/>
      <c r="FO538" s="38"/>
      <c r="FP538" s="38"/>
      <c r="FQ538" s="38"/>
      <c r="FR538" s="38"/>
      <c r="FS538" s="38"/>
      <c r="FT538" s="38"/>
      <c r="FU538" s="38"/>
      <c r="FV538" s="38"/>
      <c r="FW538" s="38"/>
      <c r="FX538" s="38"/>
      <c r="FY538" s="38"/>
      <c r="FZ538" s="38"/>
      <c r="GA538" s="38"/>
      <c r="GB538" s="38"/>
      <c r="GC538" s="38"/>
      <c r="GD538" s="38"/>
      <c r="GE538" s="38"/>
      <c r="GF538" s="38"/>
      <c r="GG538" s="38"/>
      <c r="GH538" s="38"/>
      <c r="GI538" s="38"/>
      <c r="GJ538" s="38"/>
      <c r="GK538" s="38"/>
      <c r="GL538" s="38"/>
      <c r="GM538" s="38"/>
      <c r="GN538" s="38"/>
      <c r="GO538" s="38"/>
      <c r="GP538" s="38"/>
      <c r="GQ538" s="38"/>
      <c r="GR538" s="38"/>
      <c r="GS538" s="38"/>
      <c r="GT538" s="38"/>
      <c r="GU538" s="38"/>
      <c r="GV538" s="38"/>
      <c r="GW538" s="38"/>
      <c r="GX538" s="38"/>
      <c r="GY538" s="38"/>
      <c r="GZ538" s="38"/>
      <c r="HA538" s="38"/>
      <c r="HB538" s="38"/>
      <c r="HC538" s="38"/>
      <c r="HD538" s="38"/>
      <c r="HE538" s="38"/>
      <c r="HF538" s="38"/>
      <c r="HG538" s="38"/>
      <c r="HH538" s="38"/>
      <c r="HI538" s="38"/>
      <c r="HJ538" s="38"/>
      <c r="HK538" s="38"/>
      <c r="HL538" s="38"/>
      <c r="HM538" s="38"/>
      <c r="HN538" s="38"/>
      <c r="HO538" s="38"/>
      <c r="HP538" s="38"/>
      <c r="HQ538" s="38"/>
      <c r="HR538" s="38"/>
      <c r="HS538" s="38"/>
      <c r="HT538" s="38"/>
      <c r="HU538" s="38"/>
      <c r="HV538" s="38"/>
      <c r="HW538" s="38"/>
      <c r="HX538" s="38"/>
      <c r="HY538" s="38"/>
      <c r="HZ538" s="38"/>
      <c r="IA538" s="38"/>
      <c r="IB538" s="38"/>
      <c r="IC538" s="38"/>
      <c r="ID538" s="38"/>
      <c r="IE538" s="38"/>
      <c r="IF538" s="38"/>
      <c r="IG538" s="38"/>
      <c r="IH538" s="38"/>
      <c r="II538" s="38"/>
      <c r="IJ538" s="38"/>
      <c r="IK538" s="38"/>
      <c r="IL538" s="38"/>
      <c r="IM538" s="38"/>
      <c r="IN538" s="38"/>
      <c r="IO538" s="38"/>
      <c r="IP538" s="38"/>
      <c r="IQ538" s="38"/>
    </row>
    <row r="539" spans="1:251" s="36" customFormat="1" ht="16.5" customHeight="1">
      <c r="A539" s="36">
        <v>1.98</v>
      </c>
      <c r="B539" s="66" t="s">
        <v>574</v>
      </c>
      <c r="C539" s="122">
        <v>2017</v>
      </c>
      <c r="D539" s="66" t="s">
        <v>625</v>
      </c>
      <c r="E539" s="38" t="s">
        <v>631</v>
      </c>
      <c r="F539" s="36">
        <v>250507</v>
      </c>
      <c r="G539" s="36" t="s">
        <v>623</v>
      </c>
      <c r="K539" s="38" t="s">
        <v>128</v>
      </c>
      <c r="L539" s="38"/>
      <c r="M539" s="38" t="s">
        <v>241</v>
      </c>
      <c r="N539" s="39" t="s">
        <v>473</v>
      </c>
      <c r="O539" s="66" t="s">
        <v>168</v>
      </c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  <c r="BE539" s="38"/>
      <c r="BF539" s="38"/>
      <c r="BG539" s="38"/>
      <c r="BH539" s="38"/>
      <c r="BI539" s="38"/>
      <c r="BJ539" s="38"/>
      <c r="BK539" s="38"/>
      <c r="BL539" s="38"/>
      <c r="BM539" s="38"/>
      <c r="BN539" s="38"/>
      <c r="BO539" s="38"/>
      <c r="BP539" s="38"/>
      <c r="BQ539" s="38"/>
      <c r="BR539" s="38"/>
      <c r="BS539" s="38"/>
      <c r="BT539" s="38"/>
      <c r="BU539" s="38"/>
      <c r="BV539" s="38"/>
      <c r="BW539" s="38"/>
      <c r="BX539" s="38"/>
      <c r="BY539" s="38"/>
      <c r="BZ539" s="38"/>
      <c r="CA539" s="38"/>
      <c r="CB539" s="38"/>
      <c r="CC539" s="38"/>
      <c r="CD539" s="38"/>
      <c r="CE539" s="38"/>
      <c r="CF539" s="38"/>
      <c r="CG539" s="38"/>
      <c r="CH539" s="38"/>
      <c r="CI539" s="38"/>
      <c r="CJ539" s="38"/>
      <c r="CK539" s="38"/>
      <c r="CL539" s="38"/>
      <c r="CM539" s="38"/>
      <c r="CN539" s="38"/>
      <c r="CO539" s="38"/>
      <c r="CP539" s="38"/>
      <c r="CQ539" s="38"/>
      <c r="CR539" s="38"/>
      <c r="CS539" s="38"/>
      <c r="CT539" s="38"/>
      <c r="CU539" s="38"/>
      <c r="CV539" s="38"/>
      <c r="CW539" s="38"/>
      <c r="CX539" s="38"/>
      <c r="CY539" s="38"/>
      <c r="CZ539" s="38"/>
      <c r="DA539" s="38"/>
      <c r="DB539" s="38"/>
      <c r="DC539" s="38"/>
      <c r="DD539" s="38"/>
      <c r="DE539" s="38"/>
      <c r="DF539" s="38"/>
      <c r="DG539" s="38"/>
      <c r="DH539" s="38"/>
      <c r="DI539" s="38"/>
      <c r="DJ539" s="38"/>
      <c r="DK539" s="38"/>
      <c r="DL539" s="38"/>
      <c r="DM539" s="38"/>
      <c r="DN539" s="38"/>
      <c r="DO539" s="38"/>
      <c r="DP539" s="38"/>
      <c r="DQ539" s="38"/>
      <c r="DR539" s="38"/>
      <c r="DS539" s="38"/>
      <c r="DT539" s="38"/>
      <c r="DU539" s="38"/>
      <c r="DV539" s="38"/>
      <c r="DW539" s="38"/>
      <c r="DX539" s="38"/>
      <c r="DY539" s="38"/>
      <c r="DZ539" s="38"/>
      <c r="EA539" s="38"/>
      <c r="EB539" s="38"/>
      <c r="EC539" s="38"/>
      <c r="ED539" s="38"/>
      <c r="EE539" s="38"/>
      <c r="EF539" s="38"/>
      <c r="EG539" s="38"/>
      <c r="EH539" s="38"/>
      <c r="EI539" s="38"/>
      <c r="EJ539" s="38"/>
      <c r="EK539" s="38"/>
      <c r="EL539" s="38"/>
      <c r="EM539" s="38"/>
      <c r="EN539" s="38"/>
      <c r="EO539" s="38"/>
      <c r="EP539" s="38"/>
      <c r="EQ539" s="38"/>
      <c r="ER539" s="38"/>
      <c r="ES539" s="38"/>
      <c r="ET539" s="38"/>
      <c r="EU539" s="38"/>
      <c r="EV539" s="38"/>
      <c r="EW539" s="38"/>
      <c r="EX539" s="38"/>
      <c r="EY539" s="38"/>
      <c r="EZ539" s="38"/>
      <c r="FA539" s="38"/>
      <c r="FB539" s="38"/>
      <c r="FC539" s="38"/>
      <c r="FD539" s="38"/>
      <c r="FE539" s="38"/>
      <c r="FF539" s="38"/>
      <c r="FG539" s="38"/>
      <c r="FH539" s="38"/>
      <c r="FI539" s="38"/>
      <c r="FJ539" s="38"/>
      <c r="FK539" s="38"/>
      <c r="FL539" s="38"/>
      <c r="FM539" s="38"/>
      <c r="FN539" s="38"/>
      <c r="FO539" s="38"/>
      <c r="FP539" s="38"/>
      <c r="FQ539" s="38"/>
      <c r="FR539" s="38"/>
      <c r="FS539" s="38"/>
      <c r="FT539" s="38"/>
      <c r="FU539" s="38"/>
      <c r="FV539" s="38"/>
      <c r="FW539" s="38"/>
      <c r="FX539" s="38"/>
      <c r="FY539" s="38"/>
      <c r="FZ539" s="38"/>
      <c r="GA539" s="38"/>
      <c r="GB539" s="38"/>
      <c r="GC539" s="38"/>
      <c r="GD539" s="38"/>
      <c r="GE539" s="38"/>
      <c r="GF539" s="38"/>
      <c r="GG539" s="38"/>
      <c r="GH539" s="38"/>
      <c r="GI539" s="38"/>
      <c r="GJ539" s="38"/>
      <c r="GK539" s="38"/>
      <c r="GL539" s="38"/>
      <c r="GM539" s="38"/>
      <c r="GN539" s="38"/>
      <c r="GO539" s="38"/>
      <c r="GP539" s="38"/>
      <c r="GQ539" s="38"/>
      <c r="GR539" s="38"/>
      <c r="GS539" s="38"/>
      <c r="GT539" s="38"/>
      <c r="GU539" s="38"/>
      <c r="GV539" s="38"/>
      <c r="GW539" s="38"/>
      <c r="GX539" s="38"/>
      <c r="GY539" s="38"/>
      <c r="GZ539" s="38"/>
      <c r="HA539" s="38"/>
      <c r="HB539" s="38"/>
      <c r="HC539" s="38"/>
      <c r="HD539" s="38"/>
      <c r="HE539" s="38"/>
      <c r="HF539" s="38"/>
      <c r="HG539" s="38"/>
      <c r="HH539" s="38"/>
      <c r="HI539" s="38"/>
      <c r="HJ539" s="38"/>
      <c r="HK539" s="38"/>
      <c r="HL539" s="38"/>
      <c r="HM539" s="38"/>
      <c r="HN539" s="38"/>
      <c r="HO539" s="38"/>
      <c r="HP539" s="38"/>
      <c r="HQ539" s="38"/>
      <c r="HR539" s="38"/>
      <c r="HS539" s="38"/>
      <c r="HT539" s="38"/>
      <c r="HU539" s="38"/>
      <c r="HV539" s="38"/>
      <c r="HW539" s="38"/>
      <c r="HX539" s="38"/>
      <c r="HY539" s="38"/>
      <c r="HZ539" s="38"/>
      <c r="IA539" s="38"/>
      <c r="IB539" s="38"/>
      <c r="IC539" s="38"/>
      <c r="ID539" s="38"/>
      <c r="IE539" s="38"/>
      <c r="IF539" s="38"/>
      <c r="IG539" s="38"/>
      <c r="IH539" s="38"/>
      <c r="II539" s="38"/>
      <c r="IJ539" s="38"/>
      <c r="IK539" s="38"/>
      <c r="IL539" s="38"/>
      <c r="IM539" s="38"/>
      <c r="IN539" s="38"/>
      <c r="IO539" s="38"/>
      <c r="IP539" s="38"/>
      <c r="IQ539" s="38"/>
    </row>
    <row r="540" spans="1:251" s="36" customFormat="1" ht="16.5" customHeight="1">
      <c r="A540" s="39" t="s">
        <v>660</v>
      </c>
      <c r="B540" s="66" t="s">
        <v>593</v>
      </c>
      <c r="C540" s="122">
        <v>2013</v>
      </c>
      <c r="D540" s="66" t="s">
        <v>572</v>
      </c>
      <c r="E540" s="38" t="s">
        <v>631</v>
      </c>
      <c r="F540" s="36">
        <v>250507</v>
      </c>
      <c r="G540" s="39">
        <v>-1.4</v>
      </c>
      <c r="K540" s="38" t="s">
        <v>129</v>
      </c>
      <c r="L540" s="38"/>
      <c r="M540" s="38" t="s">
        <v>239</v>
      </c>
      <c r="N540" s="39" t="s">
        <v>151</v>
      </c>
      <c r="O540" s="66" t="s">
        <v>168</v>
      </c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8"/>
      <c r="BA540" s="38"/>
      <c r="BB540" s="38"/>
      <c r="BC540" s="38"/>
      <c r="BD540" s="38"/>
      <c r="BE540" s="38"/>
      <c r="BF540" s="38"/>
      <c r="BG540" s="38"/>
      <c r="BH540" s="38"/>
      <c r="BI540" s="38"/>
      <c r="BJ540" s="38"/>
      <c r="BK540" s="38"/>
      <c r="BL540" s="38"/>
      <c r="BM540" s="38"/>
      <c r="BN540" s="38"/>
      <c r="BO540" s="38"/>
      <c r="BP540" s="38"/>
      <c r="BQ540" s="38"/>
      <c r="BR540" s="38"/>
      <c r="BS540" s="38"/>
      <c r="BT540" s="38"/>
      <c r="BU540" s="38"/>
      <c r="BV540" s="38"/>
      <c r="BW540" s="38"/>
      <c r="BX540" s="38"/>
      <c r="BY540" s="38"/>
      <c r="BZ540" s="38"/>
      <c r="CA540" s="38"/>
      <c r="CB540" s="38"/>
      <c r="CC540" s="38"/>
      <c r="CD540" s="38"/>
      <c r="CE540" s="38"/>
      <c r="CF540" s="38"/>
      <c r="CG540" s="38"/>
      <c r="CH540" s="38"/>
      <c r="CI540" s="38"/>
      <c r="CJ540" s="38"/>
      <c r="CK540" s="38"/>
      <c r="CL540" s="38"/>
      <c r="CM540" s="38"/>
      <c r="CN540" s="38"/>
      <c r="CO540" s="38"/>
      <c r="CP540" s="38"/>
      <c r="CQ540" s="38"/>
      <c r="CR540" s="38"/>
      <c r="CS540" s="38"/>
      <c r="CT540" s="38"/>
      <c r="CU540" s="38"/>
      <c r="CV540" s="38"/>
      <c r="CW540" s="38"/>
      <c r="CX540" s="38"/>
      <c r="CY540" s="38"/>
      <c r="CZ540" s="38"/>
      <c r="DA540" s="38"/>
      <c r="DB540" s="38"/>
      <c r="DC540" s="38"/>
      <c r="DD540" s="38"/>
      <c r="DE540" s="38"/>
      <c r="DF540" s="38"/>
      <c r="DG540" s="38"/>
      <c r="DH540" s="38"/>
      <c r="DI540" s="38"/>
      <c r="DJ540" s="38"/>
      <c r="DK540" s="38"/>
      <c r="DL540" s="38"/>
      <c r="DM540" s="38"/>
      <c r="DN540" s="38"/>
      <c r="DO540" s="38"/>
      <c r="DP540" s="38"/>
      <c r="DQ540" s="38"/>
      <c r="DR540" s="38"/>
      <c r="DS540" s="38"/>
      <c r="DT540" s="38"/>
      <c r="DU540" s="38"/>
      <c r="DV540" s="38"/>
      <c r="DW540" s="38"/>
      <c r="DX540" s="38"/>
      <c r="DY540" s="38"/>
      <c r="DZ540" s="38"/>
      <c r="EA540" s="38"/>
      <c r="EB540" s="38"/>
      <c r="EC540" s="38"/>
      <c r="ED540" s="38"/>
      <c r="EE540" s="38"/>
      <c r="EF540" s="38"/>
      <c r="EG540" s="38"/>
      <c r="EH540" s="38"/>
      <c r="EI540" s="38"/>
      <c r="EJ540" s="38"/>
      <c r="EK540" s="38"/>
      <c r="EL540" s="38"/>
      <c r="EM540" s="38"/>
      <c r="EN540" s="38"/>
      <c r="EO540" s="38"/>
      <c r="EP540" s="38"/>
      <c r="EQ540" s="38"/>
      <c r="ER540" s="38"/>
      <c r="ES540" s="38"/>
      <c r="ET540" s="38"/>
      <c r="EU540" s="38"/>
      <c r="EV540" s="38"/>
      <c r="EW540" s="38"/>
      <c r="EX540" s="38"/>
      <c r="EY540" s="38"/>
      <c r="EZ540" s="38"/>
      <c r="FA540" s="38"/>
      <c r="FB540" s="38"/>
      <c r="FC540" s="38"/>
      <c r="FD540" s="38"/>
      <c r="FE540" s="38"/>
      <c r="FF540" s="38"/>
      <c r="FG540" s="38"/>
      <c r="FH540" s="38"/>
      <c r="FI540" s="38"/>
      <c r="FJ540" s="38"/>
      <c r="FK540" s="38"/>
      <c r="FL540" s="38"/>
      <c r="FM540" s="38"/>
      <c r="FN540" s="38"/>
      <c r="FO540" s="38"/>
      <c r="FP540" s="38"/>
      <c r="FQ540" s="38"/>
      <c r="FR540" s="38"/>
      <c r="FS540" s="38"/>
      <c r="FT540" s="38"/>
      <c r="FU540" s="38"/>
      <c r="FV540" s="38"/>
      <c r="FW540" s="38"/>
      <c r="FX540" s="38"/>
      <c r="FY540" s="38"/>
      <c r="FZ540" s="38"/>
      <c r="GA540" s="38"/>
      <c r="GB540" s="38"/>
      <c r="GC540" s="38"/>
      <c r="GD540" s="38"/>
      <c r="GE540" s="38"/>
      <c r="GF540" s="38"/>
      <c r="GG540" s="38"/>
      <c r="GH540" s="38"/>
      <c r="GI540" s="38"/>
      <c r="GJ540" s="38"/>
      <c r="GK540" s="38"/>
      <c r="GL540" s="38"/>
      <c r="GM540" s="38"/>
      <c r="GN540" s="38"/>
      <c r="GO540" s="38"/>
      <c r="GP540" s="38"/>
      <c r="GQ540" s="38"/>
      <c r="GR540" s="38"/>
      <c r="GS540" s="38"/>
      <c r="GT540" s="38"/>
      <c r="GU540" s="38"/>
      <c r="GV540" s="38"/>
      <c r="GW540" s="38"/>
      <c r="GX540" s="38"/>
      <c r="GY540" s="38"/>
      <c r="GZ540" s="38"/>
      <c r="HA540" s="38"/>
      <c r="HB540" s="38"/>
      <c r="HC540" s="38"/>
      <c r="HD540" s="38"/>
      <c r="HE540" s="38"/>
      <c r="HF540" s="38"/>
      <c r="HG540" s="38"/>
      <c r="HH540" s="38"/>
      <c r="HI540" s="38"/>
      <c r="HJ540" s="38"/>
      <c r="HK540" s="38"/>
      <c r="HL540" s="38"/>
      <c r="HM540" s="38"/>
      <c r="HN540" s="38"/>
      <c r="HO540" s="38"/>
      <c r="HP540" s="38"/>
      <c r="HQ540" s="38"/>
      <c r="HR540" s="38"/>
      <c r="HS540" s="38"/>
      <c r="HT540" s="38"/>
      <c r="HU540" s="38"/>
      <c r="HV540" s="38"/>
      <c r="HW540" s="38"/>
      <c r="HX540" s="38"/>
      <c r="HY540" s="38"/>
      <c r="HZ540" s="38"/>
      <c r="IA540" s="38"/>
      <c r="IB540" s="38"/>
      <c r="IC540" s="38"/>
      <c r="ID540" s="38"/>
      <c r="IE540" s="38"/>
      <c r="IF540" s="38"/>
      <c r="IG540" s="38"/>
      <c r="IH540" s="38"/>
      <c r="II540" s="38"/>
      <c r="IJ540" s="38"/>
      <c r="IK540" s="38"/>
      <c r="IL540" s="38"/>
      <c r="IM540" s="38"/>
      <c r="IN540" s="38"/>
      <c r="IO540" s="38"/>
      <c r="IP540" s="38"/>
      <c r="IQ540" s="38"/>
    </row>
    <row r="541" spans="1:251" s="36" customFormat="1" ht="16.5" customHeight="1">
      <c r="A541" s="39" t="s">
        <v>661</v>
      </c>
      <c r="B541" s="66" t="s">
        <v>593</v>
      </c>
      <c r="C541" s="122">
        <v>2013</v>
      </c>
      <c r="D541" s="66" t="s">
        <v>601</v>
      </c>
      <c r="E541" s="38" t="s">
        <v>631</v>
      </c>
      <c r="F541" s="36">
        <v>250507</v>
      </c>
      <c r="G541" s="39">
        <v>-0.9</v>
      </c>
      <c r="K541" s="38" t="s">
        <v>129</v>
      </c>
      <c r="L541" s="38"/>
      <c r="M541" s="38" t="s">
        <v>239</v>
      </c>
      <c r="N541" s="39" t="s">
        <v>151</v>
      </c>
      <c r="O541" s="66" t="s">
        <v>168</v>
      </c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  <c r="BF541" s="38"/>
      <c r="BG541" s="38"/>
      <c r="BH541" s="38"/>
      <c r="BI541" s="38"/>
      <c r="BJ541" s="38"/>
      <c r="BK541" s="38"/>
      <c r="BL541" s="38"/>
      <c r="BM541" s="38"/>
      <c r="BN541" s="38"/>
      <c r="BO541" s="38"/>
      <c r="BP541" s="38"/>
      <c r="BQ541" s="38"/>
      <c r="BR541" s="38"/>
      <c r="BS541" s="38"/>
      <c r="BT541" s="38"/>
      <c r="BU541" s="38"/>
      <c r="BV541" s="38"/>
      <c r="BW541" s="38"/>
      <c r="BX541" s="38"/>
      <c r="BY541" s="38"/>
      <c r="BZ541" s="38"/>
      <c r="CA541" s="38"/>
      <c r="CB541" s="38"/>
      <c r="CC541" s="38"/>
      <c r="CD541" s="38"/>
      <c r="CE541" s="38"/>
      <c r="CF541" s="38"/>
      <c r="CG541" s="38"/>
      <c r="CH541" s="38"/>
      <c r="CI541" s="38"/>
      <c r="CJ541" s="38"/>
      <c r="CK541" s="38"/>
      <c r="CL541" s="38"/>
      <c r="CM541" s="38"/>
      <c r="CN541" s="38"/>
      <c r="CO541" s="38"/>
      <c r="CP541" s="38"/>
      <c r="CQ541" s="38"/>
      <c r="CR541" s="38"/>
      <c r="CS541" s="38"/>
      <c r="CT541" s="38"/>
      <c r="CU541" s="38"/>
      <c r="CV541" s="38"/>
      <c r="CW541" s="38"/>
      <c r="CX541" s="38"/>
      <c r="CY541" s="38"/>
      <c r="CZ541" s="38"/>
      <c r="DA541" s="38"/>
      <c r="DB541" s="38"/>
      <c r="DC541" s="38"/>
      <c r="DD541" s="38"/>
      <c r="DE541" s="38"/>
      <c r="DF541" s="38"/>
      <c r="DG541" s="38"/>
      <c r="DH541" s="38"/>
      <c r="DI541" s="38"/>
      <c r="DJ541" s="38"/>
      <c r="DK541" s="38"/>
      <c r="DL541" s="38"/>
      <c r="DM541" s="38"/>
      <c r="DN541" s="38"/>
      <c r="DO541" s="38"/>
      <c r="DP541" s="38"/>
      <c r="DQ541" s="38"/>
      <c r="DR541" s="38"/>
      <c r="DS541" s="38"/>
      <c r="DT541" s="38"/>
      <c r="DU541" s="38"/>
      <c r="DV541" s="38"/>
      <c r="DW541" s="38"/>
      <c r="DX541" s="38"/>
      <c r="DY541" s="38"/>
      <c r="DZ541" s="38"/>
      <c r="EA541" s="38"/>
      <c r="EB541" s="38"/>
      <c r="EC541" s="38"/>
      <c r="ED541" s="38"/>
      <c r="EE541" s="38"/>
      <c r="EF541" s="38"/>
      <c r="EG541" s="38"/>
      <c r="EH541" s="38"/>
      <c r="EI541" s="38"/>
      <c r="EJ541" s="38"/>
      <c r="EK541" s="38"/>
      <c r="EL541" s="38"/>
      <c r="EM541" s="38"/>
      <c r="EN541" s="38"/>
      <c r="EO541" s="38"/>
      <c r="EP541" s="38"/>
      <c r="EQ541" s="38"/>
      <c r="ER541" s="38"/>
      <c r="ES541" s="38"/>
      <c r="ET541" s="38"/>
      <c r="EU541" s="38"/>
      <c r="EV541" s="38"/>
      <c r="EW541" s="38"/>
      <c r="EX541" s="38"/>
      <c r="EY541" s="38"/>
      <c r="EZ541" s="38"/>
      <c r="FA541" s="38"/>
      <c r="FB541" s="38"/>
      <c r="FC541" s="38"/>
      <c r="FD541" s="38"/>
      <c r="FE541" s="38"/>
      <c r="FF541" s="38"/>
      <c r="FG541" s="38"/>
      <c r="FH541" s="38"/>
      <c r="FI541" s="38"/>
      <c r="FJ541" s="38"/>
      <c r="FK541" s="38"/>
      <c r="FL541" s="38"/>
      <c r="FM541" s="38"/>
      <c r="FN541" s="38"/>
      <c r="FO541" s="38"/>
      <c r="FP541" s="38"/>
      <c r="FQ541" s="38"/>
      <c r="FR541" s="38"/>
      <c r="FS541" s="38"/>
      <c r="FT541" s="38"/>
      <c r="FU541" s="38"/>
      <c r="FV541" s="38"/>
      <c r="FW541" s="38"/>
      <c r="FX541" s="38"/>
      <c r="FY541" s="38"/>
      <c r="FZ541" s="38"/>
      <c r="GA541" s="38"/>
      <c r="GB541" s="38"/>
      <c r="GC541" s="38"/>
      <c r="GD541" s="38"/>
      <c r="GE541" s="38"/>
      <c r="GF541" s="38"/>
      <c r="GG541" s="38"/>
      <c r="GH541" s="38"/>
      <c r="GI541" s="38"/>
      <c r="GJ541" s="38"/>
      <c r="GK541" s="38"/>
      <c r="GL541" s="38"/>
      <c r="GM541" s="38"/>
      <c r="GN541" s="38"/>
      <c r="GO541" s="38"/>
      <c r="GP541" s="38"/>
      <c r="GQ541" s="38"/>
      <c r="GR541" s="38"/>
      <c r="GS541" s="38"/>
      <c r="GT541" s="38"/>
      <c r="GU541" s="38"/>
      <c r="GV541" s="38"/>
      <c r="GW541" s="38"/>
      <c r="GX541" s="38"/>
      <c r="GY541" s="38"/>
      <c r="GZ541" s="38"/>
      <c r="HA541" s="38"/>
      <c r="HB541" s="38"/>
      <c r="HC541" s="38"/>
      <c r="HD541" s="38"/>
      <c r="HE541" s="38"/>
      <c r="HF541" s="38"/>
      <c r="HG541" s="38"/>
      <c r="HH541" s="38"/>
      <c r="HI541" s="38"/>
      <c r="HJ541" s="38"/>
      <c r="HK541" s="38"/>
      <c r="HL541" s="38"/>
      <c r="HM541" s="38"/>
      <c r="HN541" s="38"/>
      <c r="HO541" s="38"/>
      <c r="HP541" s="38"/>
      <c r="HQ541" s="38"/>
      <c r="HR541" s="38"/>
      <c r="HS541" s="38"/>
      <c r="HT541" s="38"/>
      <c r="HU541" s="38"/>
      <c r="HV541" s="38"/>
      <c r="HW541" s="38"/>
      <c r="HX541" s="38"/>
      <c r="HY541" s="38"/>
      <c r="HZ541" s="38"/>
      <c r="IA541" s="38"/>
      <c r="IB541" s="38"/>
      <c r="IC541" s="38"/>
      <c r="ID541" s="38"/>
      <c r="IE541" s="38"/>
      <c r="IF541" s="38"/>
      <c r="IG541" s="38"/>
      <c r="IH541" s="38"/>
      <c r="II541" s="38"/>
      <c r="IJ541" s="38"/>
      <c r="IK541" s="38"/>
      <c r="IL541" s="38"/>
      <c r="IM541" s="38"/>
      <c r="IN541" s="38"/>
      <c r="IO541" s="38"/>
      <c r="IP541" s="38"/>
      <c r="IQ541" s="38"/>
    </row>
    <row r="542" spans="1:251" s="36" customFormat="1" ht="16.5" customHeight="1">
      <c r="A542" s="39">
        <v>5.54</v>
      </c>
      <c r="B542" s="66" t="s">
        <v>593</v>
      </c>
      <c r="C542" s="122">
        <v>2013</v>
      </c>
      <c r="D542" s="66" t="s">
        <v>612</v>
      </c>
      <c r="E542" s="200" t="s">
        <v>631</v>
      </c>
      <c r="F542" s="6">
        <v>250903</v>
      </c>
      <c r="G542" s="209"/>
      <c r="H542" s="36">
        <v>563</v>
      </c>
      <c r="K542" s="38" t="s">
        <v>129</v>
      </c>
      <c r="L542" s="38" t="s">
        <v>137</v>
      </c>
      <c r="M542" s="38" t="s">
        <v>240</v>
      </c>
      <c r="N542" s="39" t="s">
        <v>151</v>
      </c>
      <c r="O542" s="66" t="s">
        <v>168</v>
      </c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  <c r="BF542" s="38"/>
      <c r="BG542" s="38"/>
      <c r="BH542" s="38"/>
      <c r="BI542" s="38"/>
      <c r="BJ542" s="38"/>
      <c r="BK542" s="38"/>
      <c r="BL542" s="38"/>
      <c r="BM542" s="38"/>
      <c r="BN542" s="38"/>
      <c r="BO542" s="38"/>
      <c r="BP542" s="38"/>
      <c r="BQ542" s="38"/>
      <c r="BR542" s="38"/>
      <c r="BS542" s="38"/>
      <c r="BT542" s="38"/>
      <c r="BU542" s="38"/>
      <c r="BV542" s="38"/>
      <c r="BW542" s="38"/>
      <c r="BX542" s="38"/>
      <c r="BY542" s="38"/>
      <c r="BZ542" s="38"/>
      <c r="CA542" s="38"/>
      <c r="CB542" s="38"/>
      <c r="CC542" s="38"/>
      <c r="CD542" s="38"/>
      <c r="CE542" s="38"/>
      <c r="CF542" s="38"/>
      <c r="CG542" s="38"/>
      <c r="CH542" s="38"/>
      <c r="CI542" s="38"/>
      <c r="CJ542" s="38"/>
      <c r="CK542" s="38"/>
      <c r="CL542" s="38"/>
      <c r="CM542" s="38"/>
      <c r="CN542" s="38"/>
      <c r="CO542" s="38"/>
      <c r="CP542" s="38"/>
      <c r="CQ542" s="38"/>
      <c r="CR542" s="38"/>
      <c r="CS542" s="38"/>
      <c r="CT542" s="38"/>
      <c r="CU542" s="38"/>
      <c r="CV542" s="38"/>
      <c r="CW542" s="38"/>
      <c r="CX542" s="38"/>
      <c r="CY542" s="38"/>
      <c r="CZ542" s="38"/>
      <c r="DA542" s="38"/>
      <c r="DB542" s="38"/>
      <c r="DC542" s="38"/>
      <c r="DD542" s="38"/>
      <c r="DE542" s="38"/>
      <c r="DF542" s="38"/>
      <c r="DG542" s="38"/>
      <c r="DH542" s="38"/>
      <c r="DI542" s="38"/>
      <c r="DJ542" s="38"/>
      <c r="DK542" s="38"/>
      <c r="DL542" s="38"/>
      <c r="DM542" s="38"/>
      <c r="DN542" s="38"/>
      <c r="DO542" s="38"/>
      <c r="DP542" s="38"/>
      <c r="DQ542" s="38"/>
      <c r="DR542" s="38"/>
      <c r="DS542" s="38"/>
      <c r="DT542" s="38"/>
      <c r="DU542" s="38"/>
      <c r="DV542" s="38"/>
      <c r="DW542" s="38"/>
      <c r="DX542" s="38"/>
      <c r="DY542" s="38"/>
      <c r="DZ542" s="38"/>
      <c r="EA542" s="38"/>
      <c r="EB542" s="38"/>
      <c r="EC542" s="38"/>
      <c r="ED542" s="38"/>
      <c r="EE542" s="38"/>
      <c r="EF542" s="38"/>
      <c r="EG542" s="38"/>
      <c r="EH542" s="38"/>
      <c r="EI542" s="38"/>
      <c r="EJ542" s="38"/>
      <c r="EK542" s="38"/>
      <c r="EL542" s="38"/>
      <c r="EM542" s="38"/>
      <c r="EN542" s="38"/>
      <c r="EO542" s="38"/>
      <c r="EP542" s="38"/>
      <c r="EQ542" s="38"/>
      <c r="ER542" s="38"/>
      <c r="ES542" s="38"/>
      <c r="ET542" s="38"/>
      <c r="EU542" s="38"/>
      <c r="EV542" s="38"/>
      <c r="EW542" s="38"/>
      <c r="EX542" s="38"/>
      <c r="EY542" s="38"/>
      <c r="EZ542" s="38"/>
      <c r="FA542" s="38"/>
      <c r="FB542" s="38"/>
      <c r="FC542" s="38"/>
      <c r="FD542" s="38"/>
      <c r="FE542" s="38"/>
      <c r="FF542" s="38"/>
      <c r="FG542" s="38"/>
      <c r="FH542" s="38"/>
      <c r="FI542" s="38"/>
      <c r="FJ542" s="38"/>
      <c r="FK542" s="38"/>
      <c r="FL542" s="38"/>
      <c r="FM542" s="38"/>
      <c r="FN542" s="38"/>
      <c r="FO542" s="38"/>
      <c r="FP542" s="38"/>
      <c r="FQ542" s="38"/>
      <c r="FR542" s="38"/>
      <c r="FS542" s="38"/>
      <c r="FT542" s="38"/>
      <c r="FU542" s="38"/>
      <c r="FV542" s="38"/>
      <c r="FW542" s="38"/>
      <c r="FX542" s="38"/>
      <c r="FY542" s="38"/>
      <c r="FZ542" s="38"/>
      <c r="GA542" s="38"/>
      <c r="GB542" s="38"/>
      <c r="GC542" s="38"/>
      <c r="GD542" s="38"/>
      <c r="GE542" s="38"/>
      <c r="GF542" s="38"/>
      <c r="GG542" s="38"/>
      <c r="GH542" s="38"/>
      <c r="GI542" s="38"/>
      <c r="GJ542" s="38"/>
      <c r="GK542" s="38"/>
      <c r="GL542" s="38"/>
      <c r="GM542" s="38"/>
      <c r="GN542" s="38"/>
      <c r="GO542" s="38"/>
      <c r="GP542" s="38"/>
      <c r="GQ542" s="38"/>
      <c r="GR542" s="38"/>
      <c r="GS542" s="38"/>
      <c r="GT542" s="38"/>
      <c r="GU542" s="38"/>
      <c r="GV542" s="38"/>
      <c r="GW542" s="38"/>
      <c r="GX542" s="38"/>
      <c r="GY542" s="38"/>
      <c r="GZ542" s="38"/>
      <c r="HA542" s="38"/>
      <c r="HB542" s="38"/>
      <c r="HC542" s="38"/>
      <c r="HD542" s="38"/>
      <c r="HE542" s="38"/>
      <c r="HF542" s="38"/>
      <c r="HG542" s="38"/>
      <c r="HH542" s="38"/>
      <c r="HI542" s="38"/>
      <c r="HJ542" s="38"/>
      <c r="HK542" s="38"/>
      <c r="HL542" s="38"/>
      <c r="HM542" s="38"/>
      <c r="HN542" s="38"/>
      <c r="HO542" s="38"/>
      <c r="HP542" s="38"/>
      <c r="HQ542" s="38"/>
      <c r="HR542" s="38"/>
      <c r="HS542" s="38"/>
      <c r="HT542" s="38"/>
      <c r="HU542" s="38"/>
      <c r="HV542" s="38"/>
      <c r="HW542" s="38"/>
      <c r="HX542" s="38"/>
      <c r="HY542" s="38"/>
      <c r="HZ542" s="38"/>
      <c r="IA542" s="38"/>
      <c r="IB542" s="38"/>
      <c r="IC542" s="38"/>
      <c r="ID542" s="38"/>
      <c r="IE542" s="38"/>
      <c r="IF542" s="38"/>
      <c r="IG542" s="38"/>
      <c r="IH542" s="38"/>
      <c r="II542" s="38"/>
      <c r="IJ542" s="38"/>
      <c r="IK542" s="38"/>
      <c r="IL542" s="38"/>
      <c r="IM542" s="38"/>
      <c r="IN542" s="38"/>
      <c r="IO542" s="38"/>
      <c r="IP542" s="38"/>
      <c r="IQ542" s="38"/>
    </row>
    <row r="543" spans="1:251" s="36" customFormat="1" ht="16.5" customHeight="1">
      <c r="A543" s="39">
        <v>2.62</v>
      </c>
      <c r="B543" s="66" t="s">
        <v>593</v>
      </c>
      <c r="C543" s="122">
        <v>2013</v>
      </c>
      <c r="D543" s="66" t="s">
        <v>625</v>
      </c>
      <c r="E543" s="38" t="s">
        <v>631</v>
      </c>
      <c r="F543" s="36">
        <v>250507</v>
      </c>
      <c r="G543" s="36" t="s">
        <v>623</v>
      </c>
      <c r="K543" s="38" t="s">
        <v>129</v>
      </c>
      <c r="L543" s="38"/>
      <c r="M543" s="38" t="s">
        <v>241</v>
      </c>
      <c r="N543" s="39" t="s">
        <v>151</v>
      </c>
      <c r="O543" s="66" t="s">
        <v>168</v>
      </c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  <c r="BD543" s="38"/>
      <c r="BE543" s="38"/>
      <c r="BF543" s="38"/>
      <c r="BG543" s="38"/>
      <c r="BH543" s="38"/>
      <c r="BI543" s="38"/>
      <c r="BJ543" s="38"/>
      <c r="BK543" s="38"/>
      <c r="BL543" s="38"/>
      <c r="BM543" s="38"/>
      <c r="BN543" s="38"/>
      <c r="BO543" s="38"/>
      <c r="BP543" s="38"/>
      <c r="BQ543" s="38"/>
      <c r="BR543" s="38"/>
      <c r="BS543" s="38"/>
      <c r="BT543" s="38"/>
      <c r="BU543" s="38"/>
      <c r="BV543" s="38"/>
      <c r="BW543" s="38"/>
      <c r="BX543" s="38"/>
      <c r="BY543" s="38"/>
      <c r="BZ543" s="38"/>
      <c r="CA543" s="38"/>
      <c r="CB543" s="38"/>
      <c r="CC543" s="38"/>
      <c r="CD543" s="38"/>
      <c r="CE543" s="38"/>
      <c r="CF543" s="38"/>
      <c r="CG543" s="38"/>
      <c r="CH543" s="38"/>
      <c r="CI543" s="38"/>
      <c r="CJ543" s="38"/>
      <c r="CK543" s="38"/>
      <c r="CL543" s="38"/>
      <c r="CM543" s="38"/>
      <c r="CN543" s="38"/>
      <c r="CO543" s="38"/>
      <c r="CP543" s="38"/>
      <c r="CQ543" s="38"/>
      <c r="CR543" s="38"/>
      <c r="CS543" s="38"/>
      <c r="CT543" s="38"/>
      <c r="CU543" s="38"/>
      <c r="CV543" s="38"/>
      <c r="CW543" s="38"/>
      <c r="CX543" s="38"/>
      <c r="CY543" s="38"/>
      <c r="CZ543" s="38"/>
      <c r="DA543" s="38"/>
      <c r="DB543" s="38"/>
      <c r="DC543" s="38"/>
      <c r="DD543" s="38"/>
      <c r="DE543" s="38"/>
      <c r="DF543" s="38"/>
      <c r="DG543" s="38"/>
      <c r="DH543" s="38"/>
      <c r="DI543" s="38"/>
      <c r="DJ543" s="38"/>
      <c r="DK543" s="38"/>
      <c r="DL543" s="38"/>
      <c r="DM543" s="38"/>
      <c r="DN543" s="38"/>
      <c r="DO543" s="38"/>
      <c r="DP543" s="38"/>
      <c r="DQ543" s="38"/>
      <c r="DR543" s="38"/>
      <c r="DS543" s="38"/>
      <c r="DT543" s="38"/>
      <c r="DU543" s="38"/>
      <c r="DV543" s="38"/>
      <c r="DW543" s="38"/>
      <c r="DX543" s="38"/>
      <c r="DY543" s="38"/>
      <c r="DZ543" s="38"/>
      <c r="EA543" s="38"/>
      <c r="EB543" s="38"/>
      <c r="EC543" s="38"/>
      <c r="ED543" s="38"/>
      <c r="EE543" s="38"/>
      <c r="EF543" s="38"/>
      <c r="EG543" s="38"/>
      <c r="EH543" s="38"/>
      <c r="EI543" s="38"/>
      <c r="EJ543" s="38"/>
      <c r="EK543" s="38"/>
      <c r="EL543" s="38"/>
      <c r="EM543" s="38"/>
      <c r="EN543" s="38"/>
      <c r="EO543" s="38"/>
      <c r="EP543" s="38"/>
      <c r="EQ543" s="38"/>
      <c r="ER543" s="38"/>
      <c r="ES543" s="38"/>
      <c r="ET543" s="38"/>
      <c r="EU543" s="38"/>
      <c r="EV543" s="38"/>
      <c r="EW543" s="38"/>
      <c r="EX543" s="38"/>
      <c r="EY543" s="38"/>
      <c r="EZ543" s="38"/>
      <c r="FA543" s="38"/>
      <c r="FB543" s="38"/>
      <c r="FC543" s="38"/>
      <c r="FD543" s="38"/>
      <c r="FE543" s="38"/>
      <c r="FF543" s="38"/>
      <c r="FG543" s="38"/>
      <c r="FH543" s="38"/>
      <c r="FI543" s="38"/>
      <c r="FJ543" s="38"/>
      <c r="FK543" s="38"/>
      <c r="FL543" s="38"/>
      <c r="FM543" s="38"/>
      <c r="FN543" s="38"/>
      <c r="FO543" s="38"/>
      <c r="FP543" s="38"/>
      <c r="FQ543" s="38"/>
      <c r="FR543" s="38"/>
      <c r="FS543" s="38"/>
      <c r="FT543" s="38"/>
      <c r="FU543" s="38"/>
      <c r="FV543" s="38"/>
      <c r="FW543" s="38"/>
      <c r="FX543" s="38"/>
      <c r="FY543" s="38"/>
      <c r="FZ543" s="38"/>
      <c r="GA543" s="38"/>
      <c r="GB543" s="38"/>
      <c r="GC543" s="38"/>
      <c r="GD543" s="38"/>
      <c r="GE543" s="38"/>
      <c r="GF543" s="38"/>
      <c r="GG543" s="38"/>
      <c r="GH543" s="38"/>
      <c r="GI543" s="38"/>
      <c r="GJ543" s="38"/>
      <c r="GK543" s="38"/>
      <c r="GL543" s="38"/>
      <c r="GM543" s="38"/>
      <c r="GN543" s="38"/>
      <c r="GO543" s="38"/>
      <c r="GP543" s="38"/>
      <c r="GQ543" s="38"/>
      <c r="GR543" s="38"/>
      <c r="GS543" s="38"/>
      <c r="GT543" s="38"/>
      <c r="GU543" s="38"/>
      <c r="GV543" s="38"/>
      <c r="GW543" s="38"/>
      <c r="GX543" s="38"/>
      <c r="GY543" s="38"/>
      <c r="GZ543" s="38"/>
      <c r="HA543" s="38"/>
      <c r="HB543" s="38"/>
      <c r="HC543" s="38"/>
      <c r="HD543" s="38"/>
      <c r="HE543" s="38"/>
      <c r="HF543" s="38"/>
      <c r="HG543" s="38"/>
      <c r="HH543" s="38"/>
      <c r="HI543" s="38"/>
      <c r="HJ543" s="38"/>
      <c r="HK543" s="38"/>
      <c r="HL543" s="38"/>
      <c r="HM543" s="38"/>
      <c r="HN543" s="38"/>
      <c r="HO543" s="38"/>
      <c r="HP543" s="38"/>
      <c r="HQ543" s="38"/>
      <c r="HR543" s="38"/>
      <c r="HS543" s="38"/>
      <c r="HT543" s="38"/>
      <c r="HU543" s="38"/>
      <c r="HV543" s="38"/>
      <c r="HW543" s="38"/>
      <c r="HX543" s="38"/>
      <c r="HY543" s="38"/>
      <c r="HZ543" s="38"/>
      <c r="IA543" s="38"/>
      <c r="IB543" s="38"/>
      <c r="IC543" s="38"/>
      <c r="ID543" s="38"/>
      <c r="IE543" s="38"/>
      <c r="IF543" s="38"/>
      <c r="IG543" s="38"/>
      <c r="IH543" s="38"/>
      <c r="II543" s="38"/>
      <c r="IJ543" s="38"/>
      <c r="IK543" s="38"/>
      <c r="IL543" s="38"/>
      <c r="IM543" s="38"/>
      <c r="IN543" s="38"/>
      <c r="IO543" s="38"/>
      <c r="IP543" s="38"/>
      <c r="IQ543" s="38"/>
    </row>
    <row r="544" spans="1:251" s="36" customFormat="1" ht="16.5" customHeight="1">
      <c r="A544" s="208">
        <v>11.3</v>
      </c>
      <c r="B544" s="66" t="s">
        <v>607</v>
      </c>
      <c r="C544" s="122">
        <v>2016</v>
      </c>
      <c r="D544" s="66" t="s">
        <v>601</v>
      </c>
      <c r="E544" s="200" t="s">
        <v>631</v>
      </c>
      <c r="F544" s="6">
        <v>250903</v>
      </c>
      <c r="G544" s="39">
        <v>0.3</v>
      </c>
      <c r="H544" s="36">
        <v>379</v>
      </c>
      <c r="K544" s="38" t="s">
        <v>128</v>
      </c>
      <c r="L544" s="38" t="s">
        <v>137</v>
      </c>
      <c r="M544" s="38" t="s">
        <v>239</v>
      </c>
      <c r="N544" s="39" t="s">
        <v>473</v>
      </c>
      <c r="O544" s="66" t="s">
        <v>168</v>
      </c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8"/>
      <c r="BA544" s="38"/>
      <c r="BB544" s="38"/>
      <c r="BC544" s="38"/>
      <c r="BD544" s="38"/>
      <c r="BE544" s="38"/>
      <c r="BF544" s="38"/>
      <c r="BG544" s="38"/>
      <c r="BH544" s="38"/>
      <c r="BI544" s="38"/>
      <c r="BJ544" s="38"/>
      <c r="BK544" s="38"/>
      <c r="BL544" s="38"/>
      <c r="BM544" s="38"/>
      <c r="BN544" s="38"/>
      <c r="BO544" s="38"/>
      <c r="BP544" s="38"/>
      <c r="BQ544" s="38"/>
      <c r="BR544" s="38"/>
      <c r="BS544" s="38"/>
      <c r="BT544" s="38"/>
      <c r="BU544" s="38"/>
      <c r="BV544" s="38"/>
      <c r="BW544" s="38"/>
      <c r="BX544" s="38"/>
      <c r="BY544" s="38"/>
      <c r="BZ544" s="38"/>
      <c r="CA544" s="38"/>
      <c r="CB544" s="38"/>
      <c r="CC544" s="38"/>
      <c r="CD544" s="38"/>
      <c r="CE544" s="38"/>
      <c r="CF544" s="38"/>
      <c r="CG544" s="38"/>
      <c r="CH544" s="38"/>
      <c r="CI544" s="38"/>
      <c r="CJ544" s="38"/>
      <c r="CK544" s="38"/>
      <c r="CL544" s="38"/>
      <c r="CM544" s="38"/>
      <c r="CN544" s="38"/>
      <c r="CO544" s="38"/>
      <c r="CP544" s="38"/>
      <c r="CQ544" s="38"/>
      <c r="CR544" s="38"/>
      <c r="CS544" s="38"/>
      <c r="CT544" s="38"/>
      <c r="CU544" s="38"/>
      <c r="CV544" s="38"/>
      <c r="CW544" s="38"/>
      <c r="CX544" s="38"/>
      <c r="CY544" s="38"/>
      <c r="CZ544" s="38"/>
      <c r="DA544" s="38"/>
      <c r="DB544" s="38"/>
      <c r="DC544" s="38"/>
      <c r="DD544" s="38"/>
      <c r="DE544" s="38"/>
      <c r="DF544" s="38"/>
      <c r="DG544" s="38"/>
      <c r="DH544" s="38"/>
      <c r="DI544" s="38"/>
      <c r="DJ544" s="38"/>
      <c r="DK544" s="38"/>
      <c r="DL544" s="38"/>
      <c r="DM544" s="38"/>
      <c r="DN544" s="38"/>
      <c r="DO544" s="38"/>
      <c r="DP544" s="38"/>
      <c r="DQ544" s="38"/>
      <c r="DR544" s="38"/>
      <c r="DS544" s="38"/>
      <c r="DT544" s="38"/>
      <c r="DU544" s="38"/>
      <c r="DV544" s="38"/>
      <c r="DW544" s="38"/>
      <c r="DX544" s="38"/>
      <c r="DY544" s="38"/>
      <c r="DZ544" s="38"/>
      <c r="EA544" s="38"/>
      <c r="EB544" s="38"/>
      <c r="EC544" s="38"/>
      <c r="ED544" s="38"/>
      <c r="EE544" s="38"/>
      <c r="EF544" s="38"/>
      <c r="EG544" s="38"/>
      <c r="EH544" s="38"/>
      <c r="EI544" s="38"/>
      <c r="EJ544" s="38"/>
      <c r="EK544" s="38"/>
      <c r="EL544" s="38"/>
      <c r="EM544" s="38"/>
      <c r="EN544" s="38"/>
      <c r="EO544" s="38"/>
      <c r="EP544" s="38"/>
      <c r="EQ544" s="38"/>
      <c r="ER544" s="38"/>
      <c r="ES544" s="38"/>
      <c r="ET544" s="38"/>
      <c r="EU544" s="38"/>
      <c r="EV544" s="38"/>
      <c r="EW544" s="38"/>
      <c r="EX544" s="38"/>
      <c r="EY544" s="38"/>
      <c r="EZ544" s="38"/>
      <c r="FA544" s="38"/>
      <c r="FB544" s="38"/>
      <c r="FC544" s="38"/>
      <c r="FD544" s="38"/>
      <c r="FE544" s="38"/>
      <c r="FF544" s="38"/>
      <c r="FG544" s="38"/>
      <c r="FH544" s="38"/>
      <c r="FI544" s="38"/>
      <c r="FJ544" s="38"/>
      <c r="FK544" s="38"/>
      <c r="FL544" s="38"/>
      <c r="FM544" s="38"/>
      <c r="FN544" s="38"/>
      <c r="FO544" s="38"/>
      <c r="FP544" s="38"/>
      <c r="FQ544" s="38"/>
      <c r="FR544" s="38"/>
      <c r="FS544" s="38"/>
      <c r="FT544" s="38"/>
      <c r="FU544" s="38"/>
      <c r="FV544" s="38"/>
      <c r="FW544" s="38"/>
      <c r="FX544" s="38"/>
      <c r="FY544" s="38"/>
      <c r="FZ544" s="38"/>
      <c r="GA544" s="38"/>
      <c r="GB544" s="38"/>
      <c r="GC544" s="38"/>
      <c r="GD544" s="38"/>
      <c r="GE544" s="38"/>
      <c r="GF544" s="38"/>
      <c r="GG544" s="38"/>
      <c r="GH544" s="38"/>
      <c r="GI544" s="38"/>
      <c r="GJ544" s="38"/>
      <c r="GK544" s="38"/>
      <c r="GL544" s="38"/>
      <c r="GM544" s="38"/>
      <c r="GN544" s="38"/>
      <c r="GO544" s="38"/>
      <c r="GP544" s="38"/>
      <c r="GQ544" s="38"/>
      <c r="GR544" s="38"/>
      <c r="GS544" s="38"/>
      <c r="GT544" s="38"/>
      <c r="GU544" s="38"/>
      <c r="GV544" s="38"/>
      <c r="GW544" s="38"/>
      <c r="GX544" s="38"/>
      <c r="GY544" s="38"/>
      <c r="GZ544" s="38"/>
      <c r="HA544" s="38"/>
      <c r="HB544" s="38"/>
      <c r="HC544" s="38"/>
      <c r="HD544" s="38"/>
      <c r="HE544" s="38"/>
      <c r="HF544" s="38"/>
      <c r="HG544" s="38"/>
      <c r="HH544" s="38"/>
      <c r="HI544" s="38"/>
      <c r="HJ544" s="38"/>
      <c r="HK544" s="38"/>
      <c r="HL544" s="38"/>
      <c r="HM544" s="38"/>
      <c r="HN544" s="38"/>
      <c r="HO544" s="38"/>
      <c r="HP544" s="38"/>
      <c r="HQ544" s="38"/>
      <c r="HR544" s="38"/>
      <c r="HS544" s="38"/>
      <c r="HT544" s="38"/>
      <c r="HU544" s="38"/>
      <c r="HV544" s="38"/>
      <c r="HW544" s="38"/>
      <c r="HX544" s="38"/>
      <c r="HY544" s="38"/>
      <c r="HZ544" s="38"/>
      <c r="IA544" s="38"/>
      <c r="IB544" s="38"/>
      <c r="IC544" s="38"/>
      <c r="ID544" s="38"/>
      <c r="IE544" s="38"/>
      <c r="IF544" s="38"/>
      <c r="IG544" s="38"/>
      <c r="IH544" s="38"/>
      <c r="II544" s="38"/>
      <c r="IJ544" s="38"/>
      <c r="IK544" s="38"/>
      <c r="IL544" s="38"/>
      <c r="IM544" s="38"/>
      <c r="IN544" s="38"/>
      <c r="IO544" s="38"/>
      <c r="IP544" s="38"/>
      <c r="IQ544" s="38"/>
    </row>
    <row r="545" spans="1:251" s="36" customFormat="1" ht="16.5" customHeight="1">
      <c r="A545" s="208" t="s">
        <v>659</v>
      </c>
      <c r="B545" s="66" t="s">
        <v>607</v>
      </c>
      <c r="C545" s="122">
        <v>2016</v>
      </c>
      <c r="D545" s="66" t="s">
        <v>611</v>
      </c>
      <c r="E545" s="38" t="s">
        <v>631</v>
      </c>
      <c r="F545" s="36">
        <v>250507</v>
      </c>
      <c r="G545" s="39">
        <v>-0.7</v>
      </c>
      <c r="K545" s="38" t="s">
        <v>128</v>
      </c>
      <c r="L545" s="38"/>
      <c r="M545" s="38" t="s">
        <v>239</v>
      </c>
      <c r="N545" s="39" t="s">
        <v>473</v>
      </c>
      <c r="O545" s="66" t="s">
        <v>168</v>
      </c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  <c r="BD545" s="38"/>
      <c r="BE545" s="38"/>
      <c r="BF545" s="38"/>
      <c r="BG545" s="38"/>
      <c r="BH545" s="38"/>
      <c r="BI545" s="38"/>
      <c r="BJ545" s="38"/>
      <c r="BK545" s="38"/>
      <c r="BL545" s="38"/>
      <c r="BM545" s="38"/>
      <c r="BN545" s="38"/>
      <c r="BO545" s="38"/>
      <c r="BP545" s="38"/>
      <c r="BQ545" s="38"/>
      <c r="BR545" s="38"/>
      <c r="BS545" s="38"/>
      <c r="BT545" s="38"/>
      <c r="BU545" s="38"/>
      <c r="BV545" s="38"/>
      <c r="BW545" s="38"/>
      <c r="BX545" s="38"/>
      <c r="BY545" s="38"/>
      <c r="BZ545" s="38"/>
      <c r="CA545" s="38"/>
      <c r="CB545" s="38"/>
      <c r="CC545" s="38"/>
      <c r="CD545" s="38"/>
      <c r="CE545" s="38"/>
      <c r="CF545" s="38"/>
      <c r="CG545" s="38"/>
      <c r="CH545" s="38"/>
      <c r="CI545" s="38"/>
      <c r="CJ545" s="38"/>
      <c r="CK545" s="38"/>
      <c r="CL545" s="38"/>
      <c r="CM545" s="38"/>
      <c r="CN545" s="38"/>
      <c r="CO545" s="38"/>
      <c r="CP545" s="38"/>
      <c r="CQ545" s="38"/>
      <c r="CR545" s="38"/>
      <c r="CS545" s="38"/>
      <c r="CT545" s="38"/>
      <c r="CU545" s="38"/>
      <c r="CV545" s="38"/>
      <c r="CW545" s="38"/>
      <c r="CX545" s="38"/>
      <c r="CY545" s="38"/>
      <c r="CZ545" s="38"/>
      <c r="DA545" s="38"/>
      <c r="DB545" s="38"/>
      <c r="DC545" s="38"/>
      <c r="DD545" s="38"/>
      <c r="DE545" s="38"/>
      <c r="DF545" s="38"/>
      <c r="DG545" s="38"/>
      <c r="DH545" s="38"/>
      <c r="DI545" s="38"/>
      <c r="DJ545" s="38"/>
      <c r="DK545" s="38"/>
      <c r="DL545" s="38"/>
      <c r="DM545" s="38"/>
      <c r="DN545" s="38"/>
      <c r="DO545" s="38"/>
      <c r="DP545" s="38"/>
      <c r="DQ545" s="38"/>
      <c r="DR545" s="38"/>
      <c r="DS545" s="38"/>
      <c r="DT545" s="38"/>
      <c r="DU545" s="38"/>
      <c r="DV545" s="38"/>
      <c r="DW545" s="38"/>
      <c r="DX545" s="38"/>
      <c r="DY545" s="38"/>
      <c r="DZ545" s="38"/>
      <c r="EA545" s="38"/>
      <c r="EB545" s="38"/>
      <c r="EC545" s="38"/>
      <c r="ED545" s="38"/>
      <c r="EE545" s="38"/>
      <c r="EF545" s="38"/>
      <c r="EG545" s="38"/>
      <c r="EH545" s="38"/>
      <c r="EI545" s="38"/>
      <c r="EJ545" s="38"/>
      <c r="EK545" s="38"/>
      <c r="EL545" s="38"/>
      <c r="EM545" s="38"/>
      <c r="EN545" s="38"/>
      <c r="EO545" s="38"/>
      <c r="EP545" s="38"/>
      <c r="EQ545" s="38"/>
      <c r="ER545" s="38"/>
      <c r="ES545" s="38"/>
      <c r="ET545" s="38"/>
      <c r="EU545" s="38"/>
      <c r="EV545" s="38"/>
      <c r="EW545" s="38"/>
      <c r="EX545" s="38"/>
      <c r="EY545" s="38"/>
      <c r="EZ545" s="38"/>
      <c r="FA545" s="38"/>
      <c r="FB545" s="38"/>
      <c r="FC545" s="38"/>
      <c r="FD545" s="38"/>
      <c r="FE545" s="38"/>
      <c r="FF545" s="38"/>
      <c r="FG545" s="38"/>
      <c r="FH545" s="38"/>
      <c r="FI545" s="38"/>
      <c r="FJ545" s="38"/>
      <c r="FK545" s="38"/>
      <c r="FL545" s="38"/>
      <c r="FM545" s="38"/>
      <c r="FN545" s="38"/>
      <c r="FO545" s="38"/>
      <c r="FP545" s="38"/>
      <c r="FQ545" s="38"/>
      <c r="FR545" s="38"/>
      <c r="FS545" s="38"/>
      <c r="FT545" s="38"/>
      <c r="FU545" s="38"/>
      <c r="FV545" s="38"/>
      <c r="FW545" s="38"/>
      <c r="FX545" s="38"/>
      <c r="FY545" s="38"/>
      <c r="FZ545" s="38"/>
      <c r="GA545" s="38"/>
      <c r="GB545" s="38"/>
      <c r="GC545" s="38"/>
      <c r="GD545" s="38"/>
      <c r="GE545" s="38"/>
      <c r="GF545" s="38"/>
      <c r="GG545" s="38"/>
      <c r="GH545" s="38"/>
      <c r="GI545" s="38"/>
      <c r="GJ545" s="38"/>
      <c r="GK545" s="38"/>
      <c r="GL545" s="38"/>
      <c r="GM545" s="38"/>
      <c r="GN545" s="38"/>
      <c r="GO545" s="38"/>
      <c r="GP545" s="38"/>
      <c r="GQ545" s="38"/>
      <c r="GR545" s="38"/>
      <c r="GS545" s="38"/>
      <c r="GT545" s="38"/>
      <c r="GU545" s="38"/>
      <c r="GV545" s="38"/>
      <c r="GW545" s="38"/>
      <c r="GX545" s="38"/>
      <c r="GY545" s="38"/>
      <c r="GZ545" s="38"/>
      <c r="HA545" s="38"/>
      <c r="HB545" s="38"/>
      <c r="HC545" s="38"/>
      <c r="HD545" s="38"/>
      <c r="HE545" s="38"/>
      <c r="HF545" s="38"/>
      <c r="HG545" s="38"/>
      <c r="HH545" s="38"/>
      <c r="HI545" s="38"/>
      <c r="HJ545" s="38"/>
      <c r="HK545" s="38"/>
      <c r="HL545" s="38"/>
      <c r="HM545" s="38"/>
      <c r="HN545" s="38"/>
      <c r="HO545" s="38"/>
      <c r="HP545" s="38"/>
      <c r="HQ545" s="38"/>
      <c r="HR545" s="38"/>
      <c r="HS545" s="38"/>
      <c r="HT545" s="38"/>
      <c r="HU545" s="38"/>
      <c r="HV545" s="38"/>
      <c r="HW545" s="38"/>
      <c r="HX545" s="38"/>
      <c r="HY545" s="38"/>
      <c r="HZ545" s="38"/>
      <c r="IA545" s="38"/>
      <c r="IB545" s="38"/>
      <c r="IC545" s="38"/>
      <c r="ID545" s="38"/>
      <c r="IE545" s="38"/>
      <c r="IF545" s="38"/>
      <c r="IG545" s="38"/>
      <c r="IH545" s="38"/>
      <c r="II545" s="38"/>
      <c r="IJ545" s="38"/>
      <c r="IK545" s="38"/>
      <c r="IL545" s="38"/>
      <c r="IM545" s="38"/>
      <c r="IN545" s="38"/>
      <c r="IO545" s="38"/>
      <c r="IP545" s="38"/>
      <c r="IQ545" s="38"/>
    </row>
    <row r="546" spans="1:251" s="36" customFormat="1" ht="16.5" customHeight="1">
      <c r="A546" s="210">
        <v>3.3</v>
      </c>
      <c r="B546" s="66" t="s">
        <v>607</v>
      </c>
      <c r="C546" s="122">
        <v>2016</v>
      </c>
      <c r="D546" s="66" t="s">
        <v>612</v>
      </c>
      <c r="E546" s="38" t="s">
        <v>631</v>
      </c>
      <c r="F546" s="36">
        <v>250507</v>
      </c>
      <c r="G546" s="209"/>
      <c r="K546" s="38" t="s">
        <v>128</v>
      </c>
      <c r="L546" s="38"/>
      <c r="M546" s="38" t="s">
        <v>240</v>
      </c>
      <c r="N546" s="39" t="s">
        <v>473</v>
      </c>
      <c r="O546" s="66" t="s">
        <v>168</v>
      </c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  <c r="BD546" s="38"/>
      <c r="BE546" s="38"/>
      <c r="BF546" s="38"/>
      <c r="BG546" s="38"/>
      <c r="BH546" s="38"/>
      <c r="BI546" s="38"/>
      <c r="BJ546" s="38"/>
      <c r="BK546" s="38"/>
      <c r="BL546" s="38"/>
      <c r="BM546" s="38"/>
      <c r="BN546" s="38"/>
      <c r="BO546" s="38"/>
      <c r="BP546" s="38"/>
      <c r="BQ546" s="38"/>
      <c r="BR546" s="38"/>
      <c r="BS546" s="38"/>
      <c r="BT546" s="38"/>
      <c r="BU546" s="38"/>
      <c r="BV546" s="38"/>
      <c r="BW546" s="38"/>
      <c r="BX546" s="38"/>
      <c r="BY546" s="38"/>
      <c r="BZ546" s="38"/>
      <c r="CA546" s="38"/>
      <c r="CB546" s="38"/>
      <c r="CC546" s="38"/>
      <c r="CD546" s="38"/>
      <c r="CE546" s="38"/>
      <c r="CF546" s="38"/>
      <c r="CG546" s="38"/>
      <c r="CH546" s="38"/>
      <c r="CI546" s="38"/>
      <c r="CJ546" s="38"/>
      <c r="CK546" s="38"/>
      <c r="CL546" s="38"/>
      <c r="CM546" s="38"/>
      <c r="CN546" s="38"/>
      <c r="CO546" s="38"/>
      <c r="CP546" s="38"/>
      <c r="CQ546" s="38"/>
      <c r="CR546" s="38"/>
      <c r="CS546" s="38"/>
      <c r="CT546" s="38"/>
      <c r="CU546" s="38"/>
      <c r="CV546" s="38"/>
      <c r="CW546" s="38"/>
      <c r="CX546" s="38"/>
      <c r="CY546" s="38"/>
      <c r="CZ546" s="38"/>
      <c r="DA546" s="38"/>
      <c r="DB546" s="38"/>
      <c r="DC546" s="38"/>
      <c r="DD546" s="38"/>
      <c r="DE546" s="38"/>
      <c r="DF546" s="38"/>
      <c r="DG546" s="38"/>
      <c r="DH546" s="38"/>
      <c r="DI546" s="38"/>
      <c r="DJ546" s="38"/>
      <c r="DK546" s="38"/>
      <c r="DL546" s="38"/>
      <c r="DM546" s="38"/>
      <c r="DN546" s="38"/>
      <c r="DO546" s="38"/>
      <c r="DP546" s="38"/>
      <c r="DQ546" s="38"/>
      <c r="DR546" s="38"/>
      <c r="DS546" s="38"/>
      <c r="DT546" s="38"/>
      <c r="DU546" s="38"/>
      <c r="DV546" s="38"/>
      <c r="DW546" s="38"/>
      <c r="DX546" s="38"/>
      <c r="DY546" s="38"/>
      <c r="DZ546" s="38"/>
      <c r="EA546" s="38"/>
      <c r="EB546" s="38"/>
      <c r="EC546" s="38"/>
      <c r="ED546" s="38"/>
      <c r="EE546" s="38"/>
      <c r="EF546" s="38"/>
      <c r="EG546" s="38"/>
      <c r="EH546" s="38"/>
      <c r="EI546" s="38"/>
      <c r="EJ546" s="38"/>
      <c r="EK546" s="38"/>
      <c r="EL546" s="38"/>
      <c r="EM546" s="38"/>
      <c r="EN546" s="38"/>
      <c r="EO546" s="38"/>
      <c r="EP546" s="38"/>
      <c r="EQ546" s="38"/>
      <c r="ER546" s="38"/>
      <c r="ES546" s="38"/>
      <c r="ET546" s="38"/>
      <c r="EU546" s="38"/>
      <c r="EV546" s="38"/>
      <c r="EW546" s="38"/>
      <c r="EX546" s="38"/>
      <c r="EY546" s="38"/>
      <c r="EZ546" s="38"/>
      <c r="FA546" s="38"/>
      <c r="FB546" s="38"/>
      <c r="FC546" s="38"/>
      <c r="FD546" s="38"/>
      <c r="FE546" s="38"/>
      <c r="FF546" s="38"/>
      <c r="FG546" s="38"/>
      <c r="FH546" s="38"/>
      <c r="FI546" s="38"/>
      <c r="FJ546" s="38"/>
      <c r="FK546" s="38"/>
      <c r="FL546" s="38"/>
      <c r="FM546" s="38"/>
      <c r="FN546" s="38"/>
      <c r="FO546" s="38"/>
      <c r="FP546" s="38"/>
      <c r="FQ546" s="38"/>
      <c r="FR546" s="38"/>
      <c r="FS546" s="38"/>
      <c r="FT546" s="38"/>
      <c r="FU546" s="38"/>
      <c r="FV546" s="38"/>
      <c r="FW546" s="38"/>
      <c r="FX546" s="38"/>
      <c r="FY546" s="38"/>
      <c r="FZ546" s="38"/>
      <c r="GA546" s="38"/>
      <c r="GB546" s="38"/>
      <c r="GC546" s="38"/>
      <c r="GD546" s="38"/>
      <c r="GE546" s="38"/>
      <c r="GF546" s="38"/>
      <c r="GG546" s="38"/>
      <c r="GH546" s="38"/>
      <c r="GI546" s="38"/>
      <c r="GJ546" s="38"/>
      <c r="GK546" s="38"/>
      <c r="GL546" s="38"/>
      <c r="GM546" s="38"/>
      <c r="GN546" s="38"/>
      <c r="GO546" s="38"/>
      <c r="GP546" s="38"/>
      <c r="GQ546" s="38"/>
      <c r="GR546" s="38"/>
      <c r="GS546" s="38"/>
      <c r="GT546" s="38"/>
      <c r="GU546" s="38"/>
      <c r="GV546" s="38"/>
      <c r="GW546" s="38"/>
      <c r="GX546" s="38"/>
      <c r="GY546" s="38"/>
      <c r="GZ546" s="38"/>
      <c r="HA546" s="38"/>
      <c r="HB546" s="38"/>
      <c r="HC546" s="38"/>
      <c r="HD546" s="38"/>
      <c r="HE546" s="38"/>
      <c r="HF546" s="38"/>
      <c r="HG546" s="38"/>
      <c r="HH546" s="38"/>
      <c r="HI546" s="38"/>
      <c r="HJ546" s="38"/>
      <c r="HK546" s="38"/>
      <c r="HL546" s="38"/>
      <c r="HM546" s="38"/>
      <c r="HN546" s="38"/>
      <c r="HO546" s="38"/>
      <c r="HP546" s="38"/>
      <c r="HQ546" s="38"/>
      <c r="HR546" s="38"/>
      <c r="HS546" s="38"/>
      <c r="HT546" s="38"/>
      <c r="HU546" s="38"/>
      <c r="HV546" s="38"/>
      <c r="HW546" s="38"/>
      <c r="HX546" s="38"/>
      <c r="HY546" s="38"/>
      <c r="HZ546" s="38"/>
      <c r="IA546" s="38"/>
      <c r="IB546" s="38"/>
      <c r="IC546" s="38"/>
      <c r="ID546" s="38"/>
      <c r="IE546" s="38"/>
      <c r="IF546" s="38"/>
      <c r="IG546" s="38"/>
      <c r="IH546" s="38"/>
      <c r="II546" s="38"/>
      <c r="IJ546" s="38"/>
      <c r="IK546" s="38"/>
      <c r="IL546" s="38"/>
      <c r="IM546" s="38"/>
      <c r="IN546" s="38"/>
      <c r="IO546" s="38"/>
      <c r="IP546" s="38"/>
      <c r="IQ546" s="38"/>
    </row>
    <row r="547" spans="1:251" s="36" customFormat="1" ht="16.5" customHeight="1">
      <c r="A547" s="210">
        <v>2.61</v>
      </c>
      <c r="B547" s="66" t="s">
        <v>607</v>
      </c>
      <c r="C547" s="122">
        <v>2016</v>
      </c>
      <c r="D547" s="66" t="s">
        <v>625</v>
      </c>
      <c r="E547" s="38" t="s">
        <v>631</v>
      </c>
      <c r="F547" s="36">
        <v>250507</v>
      </c>
      <c r="G547" s="36" t="s">
        <v>623</v>
      </c>
      <c r="K547" s="38" t="s">
        <v>128</v>
      </c>
      <c r="L547" s="38"/>
      <c r="M547" s="38" t="s">
        <v>241</v>
      </c>
      <c r="N547" s="39" t="s">
        <v>473</v>
      </c>
      <c r="O547" s="66" t="s">
        <v>168</v>
      </c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  <c r="BE547" s="38"/>
      <c r="BF547" s="38"/>
      <c r="BG547" s="38"/>
      <c r="BH547" s="38"/>
      <c r="BI547" s="38"/>
      <c r="BJ547" s="38"/>
      <c r="BK547" s="38"/>
      <c r="BL547" s="38"/>
      <c r="BM547" s="38"/>
      <c r="BN547" s="38"/>
      <c r="BO547" s="38"/>
      <c r="BP547" s="38"/>
      <c r="BQ547" s="38"/>
      <c r="BR547" s="38"/>
      <c r="BS547" s="38"/>
      <c r="BT547" s="38"/>
      <c r="BU547" s="38"/>
      <c r="BV547" s="38"/>
      <c r="BW547" s="38"/>
      <c r="BX547" s="38"/>
      <c r="BY547" s="38"/>
      <c r="BZ547" s="38"/>
      <c r="CA547" s="38"/>
      <c r="CB547" s="38"/>
      <c r="CC547" s="38"/>
      <c r="CD547" s="38"/>
      <c r="CE547" s="38"/>
      <c r="CF547" s="38"/>
      <c r="CG547" s="38"/>
      <c r="CH547" s="38"/>
      <c r="CI547" s="38"/>
      <c r="CJ547" s="38"/>
      <c r="CK547" s="38"/>
      <c r="CL547" s="38"/>
      <c r="CM547" s="38"/>
      <c r="CN547" s="38"/>
      <c r="CO547" s="38"/>
      <c r="CP547" s="38"/>
      <c r="CQ547" s="38"/>
      <c r="CR547" s="38"/>
      <c r="CS547" s="38"/>
      <c r="CT547" s="38"/>
      <c r="CU547" s="38"/>
      <c r="CV547" s="38"/>
      <c r="CW547" s="38"/>
      <c r="CX547" s="38"/>
      <c r="CY547" s="38"/>
      <c r="CZ547" s="38"/>
      <c r="DA547" s="38"/>
      <c r="DB547" s="38"/>
      <c r="DC547" s="38"/>
      <c r="DD547" s="38"/>
      <c r="DE547" s="38"/>
      <c r="DF547" s="38"/>
      <c r="DG547" s="38"/>
      <c r="DH547" s="38"/>
      <c r="DI547" s="38"/>
      <c r="DJ547" s="38"/>
      <c r="DK547" s="38"/>
      <c r="DL547" s="38"/>
      <c r="DM547" s="38"/>
      <c r="DN547" s="38"/>
      <c r="DO547" s="38"/>
      <c r="DP547" s="38"/>
      <c r="DQ547" s="38"/>
      <c r="DR547" s="38"/>
      <c r="DS547" s="38"/>
      <c r="DT547" s="38"/>
      <c r="DU547" s="38"/>
      <c r="DV547" s="38"/>
      <c r="DW547" s="38"/>
      <c r="DX547" s="38"/>
      <c r="DY547" s="38"/>
      <c r="DZ547" s="38"/>
      <c r="EA547" s="38"/>
      <c r="EB547" s="38"/>
      <c r="EC547" s="38"/>
      <c r="ED547" s="38"/>
      <c r="EE547" s="38"/>
      <c r="EF547" s="38"/>
      <c r="EG547" s="38"/>
      <c r="EH547" s="38"/>
      <c r="EI547" s="38"/>
      <c r="EJ547" s="38"/>
      <c r="EK547" s="38"/>
      <c r="EL547" s="38"/>
      <c r="EM547" s="38"/>
      <c r="EN547" s="38"/>
      <c r="EO547" s="38"/>
      <c r="EP547" s="38"/>
      <c r="EQ547" s="38"/>
      <c r="ER547" s="38"/>
      <c r="ES547" s="38"/>
      <c r="ET547" s="38"/>
      <c r="EU547" s="38"/>
      <c r="EV547" s="38"/>
      <c r="EW547" s="38"/>
      <c r="EX547" s="38"/>
      <c r="EY547" s="38"/>
      <c r="EZ547" s="38"/>
      <c r="FA547" s="38"/>
      <c r="FB547" s="38"/>
      <c r="FC547" s="38"/>
      <c r="FD547" s="38"/>
      <c r="FE547" s="38"/>
      <c r="FF547" s="38"/>
      <c r="FG547" s="38"/>
      <c r="FH547" s="38"/>
      <c r="FI547" s="38"/>
      <c r="FJ547" s="38"/>
      <c r="FK547" s="38"/>
      <c r="FL547" s="38"/>
      <c r="FM547" s="38"/>
      <c r="FN547" s="38"/>
      <c r="FO547" s="38"/>
      <c r="FP547" s="38"/>
      <c r="FQ547" s="38"/>
      <c r="FR547" s="38"/>
      <c r="FS547" s="38"/>
      <c r="FT547" s="38"/>
      <c r="FU547" s="38"/>
      <c r="FV547" s="38"/>
      <c r="FW547" s="38"/>
      <c r="FX547" s="38"/>
      <c r="FY547" s="38"/>
      <c r="FZ547" s="38"/>
      <c r="GA547" s="38"/>
      <c r="GB547" s="38"/>
      <c r="GC547" s="38"/>
      <c r="GD547" s="38"/>
      <c r="GE547" s="38"/>
      <c r="GF547" s="38"/>
      <c r="GG547" s="38"/>
      <c r="GH547" s="38"/>
      <c r="GI547" s="38"/>
      <c r="GJ547" s="38"/>
      <c r="GK547" s="38"/>
      <c r="GL547" s="38"/>
      <c r="GM547" s="38"/>
      <c r="GN547" s="38"/>
      <c r="GO547" s="38"/>
      <c r="GP547" s="38"/>
      <c r="GQ547" s="38"/>
      <c r="GR547" s="38"/>
      <c r="GS547" s="38"/>
      <c r="GT547" s="38"/>
      <c r="GU547" s="38"/>
      <c r="GV547" s="38"/>
      <c r="GW547" s="38"/>
      <c r="GX547" s="38"/>
      <c r="GY547" s="38"/>
      <c r="GZ547" s="38"/>
      <c r="HA547" s="38"/>
      <c r="HB547" s="38"/>
      <c r="HC547" s="38"/>
      <c r="HD547" s="38"/>
      <c r="HE547" s="38"/>
      <c r="HF547" s="38"/>
      <c r="HG547" s="38"/>
      <c r="HH547" s="38"/>
      <c r="HI547" s="38"/>
      <c r="HJ547" s="38"/>
      <c r="HK547" s="38"/>
      <c r="HL547" s="38"/>
      <c r="HM547" s="38"/>
      <c r="HN547" s="38"/>
      <c r="HO547" s="38"/>
      <c r="HP547" s="38"/>
      <c r="HQ547" s="38"/>
      <c r="HR547" s="38"/>
      <c r="HS547" s="38"/>
      <c r="HT547" s="38"/>
      <c r="HU547" s="38"/>
      <c r="HV547" s="38"/>
      <c r="HW547" s="38"/>
      <c r="HX547" s="38"/>
      <c r="HY547" s="38"/>
      <c r="HZ547" s="38"/>
      <c r="IA547" s="38"/>
      <c r="IB547" s="38"/>
      <c r="IC547" s="38"/>
      <c r="ID547" s="38"/>
      <c r="IE547" s="38"/>
      <c r="IF547" s="38"/>
      <c r="IG547" s="38"/>
      <c r="IH547" s="38"/>
      <c r="II547" s="38"/>
      <c r="IJ547" s="38"/>
      <c r="IK547" s="38"/>
      <c r="IL547" s="38"/>
      <c r="IM547" s="38"/>
      <c r="IN547" s="38"/>
      <c r="IO547" s="38"/>
      <c r="IP547" s="38"/>
      <c r="IQ547" s="38"/>
    </row>
    <row r="548" spans="1:251" s="36" customFormat="1" ht="16.5" customHeight="1">
      <c r="A548" s="36">
        <v>12.7</v>
      </c>
      <c r="B548" s="66" t="s">
        <v>852</v>
      </c>
      <c r="C548" s="122">
        <v>2017</v>
      </c>
      <c r="D548" s="66" t="s">
        <v>601</v>
      </c>
      <c r="E548" s="200" t="s">
        <v>631</v>
      </c>
      <c r="F548" s="6">
        <v>250903</v>
      </c>
      <c r="G548" s="207">
        <v>0</v>
      </c>
      <c r="H548" s="36">
        <v>0</v>
      </c>
      <c r="K548" s="38" t="s">
        <v>128</v>
      </c>
      <c r="L548" s="38" t="s">
        <v>137</v>
      </c>
      <c r="M548" s="38" t="s">
        <v>239</v>
      </c>
      <c r="N548" s="39" t="s">
        <v>473</v>
      </c>
      <c r="O548" s="66" t="s">
        <v>168</v>
      </c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  <c r="AZ548" s="38"/>
      <c r="BA548" s="38"/>
      <c r="BB548" s="38"/>
      <c r="BC548" s="38"/>
      <c r="BD548" s="38"/>
      <c r="BE548" s="38"/>
      <c r="BF548" s="38"/>
      <c r="BG548" s="38"/>
      <c r="BH548" s="38"/>
      <c r="BI548" s="38"/>
      <c r="BJ548" s="38"/>
      <c r="BK548" s="38"/>
      <c r="BL548" s="38"/>
      <c r="BM548" s="38"/>
      <c r="BN548" s="38"/>
      <c r="BO548" s="38"/>
      <c r="BP548" s="38"/>
      <c r="BQ548" s="38"/>
      <c r="BR548" s="38"/>
      <c r="BS548" s="38"/>
      <c r="BT548" s="38"/>
      <c r="BU548" s="38"/>
      <c r="BV548" s="38"/>
      <c r="BW548" s="38"/>
      <c r="BX548" s="38"/>
      <c r="BY548" s="38"/>
      <c r="BZ548" s="38"/>
      <c r="CA548" s="38"/>
      <c r="CB548" s="38"/>
      <c r="CC548" s="38"/>
      <c r="CD548" s="38"/>
      <c r="CE548" s="38"/>
      <c r="CF548" s="38"/>
      <c r="CG548" s="38"/>
      <c r="CH548" s="38"/>
      <c r="CI548" s="38"/>
      <c r="CJ548" s="38"/>
      <c r="CK548" s="38"/>
      <c r="CL548" s="38"/>
      <c r="CM548" s="38"/>
      <c r="CN548" s="38"/>
      <c r="CO548" s="38"/>
      <c r="CP548" s="38"/>
      <c r="CQ548" s="38"/>
      <c r="CR548" s="38"/>
      <c r="CS548" s="38"/>
      <c r="CT548" s="38"/>
      <c r="CU548" s="38"/>
      <c r="CV548" s="38"/>
      <c r="CW548" s="38"/>
      <c r="CX548" s="38"/>
      <c r="CY548" s="38"/>
      <c r="CZ548" s="38"/>
      <c r="DA548" s="38"/>
      <c r="DB548" s="38"/>
      <c r="DC548" s="38"/>
      <c r="DD548" s="38"/>
      <c r="DE548" s="38"/>
      <c r="DF548" s="38"/>
      <c r="DG548" s="38"/>
      <c r="DH548" s="38"/>
      <c r="DI548" s="38"/>
      <c r="DJ548" s="38"/>
      <c r="DK548" s="38"/>
      <c r="DL548" s="38"/>
      <c r="DM548" s="38"/>
      <c r="DN548" s="38"/>
      <c r="DO548" s="38"/>
      <c r="DP548" s="38"/>
      <c r="DQ548" s="38"/>
      <c r="DR548" s="38"/>
      <c r="DS548" s="38"/>
      <c r="DT548" s="38"/>
      <c r="DU548" s="38"/>
      <c r="DV548" s="38"/>
      <c r="DW548" s="38"/>
      <c r="DX548" s="38"/>
      <c r="DY548" s="38"/>
      <c r="DZ548" s="38"/>
      <c r="EA548" s="38"/>
      <c r="EB548" s="38"/>
      <c r="EC548" s="38"/>
      <c r="ED548" s="38"/>
      <c r="EE548" s="38"/>
      <c r="EF548" s="38"/>
      <c r="EG548" s="38"/>
      <c r="EH548" s="38"/>
      <c r="EI548" s="38"/>
      <c r="EJ548" s="38"/>
      <c r="EK548" s="38"/>
      <c r="EL548" s="38"/>
      <c r="EM548" s="38"/>
      <c r="EN548" s="38"/>
      <c r="EO548" s="38"/>
      <c r="EP548" s="38"/>
      <c r="EQ548" s="38"/>
      <c r="ER548" s="38"/>
      <c r="ES548" s="38"/>
      <c r="ET548" s="38"/>
      <c r="EU548" s="38"/>
      <c r="EV548" s="38"/>
      <c r="EW548" s="38"/>
      <c r="EX548" s="38"/>
      <c r="EY548" s="38"/>
      <c r="EZ548" s="38"/>
      <c r="FA548" s="38"/>
      <c r="FB548" s="38"/>
      <c r="FC548" s="38"/>
      <c r="FD548" s="38"/>
      <c r="FE548" s="38"/>
      <c r="FF548" s="38"/>
      <c r="FG548" s="38"/>
      <c r="FH548" s="38"/>
      <c r="FI548" s="38"/>
      <c r="FJ548" s="38"/>
      <c r="FK548" s="38"/>
      <c r="FL548" s="38"/>
      <c r="FM548" s="38"/>
      <c r="FN548" s="38"/>
      <c r="FO548" s="38"/>
      <c r="FP548" s="38"/>
      <c r="FQ548" s="38"/>
      <c r="FR548" s="38"/>
      <c r="FS548" s="38"/>
      <c r="FT548" s="38"/>
      <c r="FU548" s="38"/>
      <c r="FV548" s="38"/>
      <c r="FW548" s="38"/>
      <c r="FX548" s="38"/>
      <c r="FY548" s="38"/>
      <c r="FZ548" s="38"/>
      <c r="GA548" s="38"/>
      <c r="GB548" s="38"/>
      <c r="GC548" s="38"/>
      <c r="GD548" s="38"/>
      <c r="GE548" s="38"/>
      <c r="GF548" s="38"/>
      <c r="GG548" s="38"/>
      <c r="GH548" s="38"/>
      <c r="GI548" s="38"/>
      <c r="GJ548" s="38"/>
      <c r="GK548" s="38"/>
      <c r="GL548" s="38"/>
      <c r="GM548" s="38"/>
      <c r="GN548" s="38"/>
      <c r="GO548" s="38"/>
      <c r="GP548" s="38"/>
      <c r="GQ548" s="38"/>
      <c r="GR548" s="38"/>
      <c r="GS548" s="38"/>
      <c r="GT548" s="38"/>
      <c r="GU548" s="38"/>
      <c r="GV548" s="38"/>
      <c r="GW548" s="38"/>
      <c r="GX548" s="38"/>
      <c r="GY548" s="38"/>
      <c r="GZ548" s="38"/>
      <c r="HA548" s="38"/>
      <c r="HB548" s="38"/>
      <c r="HC548" s="38"/>
      <c r="HD548" s="38"/>
      <c r="HE548" s="38"/>
      <c r="HF548" s="38"/>
      <c r="HG548" s="38"/>
      <c r="HH548" s="38"/>
      <c r="HI548" s="38"/>
      <c r="HJ548" s="38"/>
      <c r="HK548" s="38"/>
      <c r="HL548" s="38"/>
      <c r="HM548" s="38"/>
      <c r="HN548" s="38"/>
      <c r="HO548" s="38"/>
      <c r="HP548" s="38"/>
      <c r="HQ548" s="38"/>
      <c r="HR548" s="38"/>
      <c r="HS548" s="38"/>
      <c r="HT548" s="38"/>
      <c r="HU548" s="38"/>
      <c r="HV548" s="38"/>
      <c r="HW548" s="38"/>
      <c r="HX548" s="38"/>
      <c r="HY548" s="38"/>
      <c r="HZ548" s="38"/>
      <c r="IA548" s="38"/>
      <c r="IB548" s="38"/>
      <c r="IC548" s="38"/>
      <c r="ID548" s="38"/>
      <c r="IE548" s="38"/>
      <c r="IF548" s="38"/>
      <c r="IG548" s="38"/>
      <c r="IH548" s="38"/>
      <c r="II548" s="38"/>
      <c r="IJ548" s="38"/>
      <c r="IK548" s="38"/>
      <c r="IL548" s="38"/>
      <c r="IM548" s="38"/>
      <c r="IN548" s="38"/>
      <c r="IO548" s="38"/>
      <c r="IP548" s="38"/>
      <c r="IQ548" s="38"/>
    </row>
    <row r="549" spans="1:251" s="36" customFormat="1" ht="16.5" customHeight="1">
      <c r="A549" s="36">
        <v>3.54</v>
      </c>
      <c r="B549" s="66" t="s">
        <v>852</v>
      </c>
      <c r="C549" s="122">
        <v>2017</v>
      </c>
      <c r="D549" s="66" t="s">
        <v>612</v>
      </c>
      <c r="E549" s="200" t="s">
        <v>631</v>
      </c>
      <c r="F549" s="6">
        <v>250903</v>
      </c>
      <c r="H549" s="36">
        <v>506</v>
      </c>
      <c r="K549" s="38" t="s">
        <v>128</v>
      </c>
      <c r="L549" s="38" t="s">
        <v>137</v>
      </c>
      <c r="M549" s="38" t="s">
        <v>240</v>
      </c>
      <c r="N549" s="39" t="s">
        <v>473</v>
      </c>
      <c r="O549" s="66" t="s">
        <v>168</v>
      </c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  <c r="BD549" s="38"/>
      <c r="BE549" s="38"/>
      <c r="BF549" s="38"/>
      <c r="BG549" s="38"/>
      <c r="BH549" s="38"/>
      <c r="BI549" s="38"/>
      <c r="BJ549" s="38"/>
      <c r="BK549" s="38"/>
      <c r="BL549" s="38"/>
      <c r="BM549" s="38"/>
      <c r="BN549" s="38"/>
      <c r="BO549" s="38"/>
      <c r="BP549" s="38"/>
      <c r="BQ549" s="38"/>
      <c r="BR549" s="38"/>
      <c r="BS549" s="38"/>
      <c r="BT549" s="38"/>
      <c r="BU549" s="38"/>
      <c r="BV549" s="38"/>
      <c r="BW549" s="38"/>
      <c r="BX549" s="38"/>
      <c r="BY549" s="38"/>
      <c r="BZ549" s="38"/>
      <c r="CA549" s="38"/>
      <c r="CB549" s="38"/>
      <c r="CC549" s="38"/>
      <c r="CD549" s="38"/>
      <c r="CE549" s="38"/>
      <c r="CF549" s="38"/>
      <c r="CG549" s="38"/>
      <c r="CH549" s="38"/>
      <c r="CI549" s="38"/>
      <c r="CJ549" s="38"/>
      <c r="CK549" s="38"/>
      <c r="CL549" s="38"/>
      <c r="CM549" s="38"/>
      <c r="CN549" s="38"/>
      <c r="CO549" s="38"/>
      <c r="CP549" s="38"/>
      <c r="CQ549" s="38"/>
      <c r="CR549" s="38"/>
      <c r="CS549" s="38"/>
      <c r="CT549" s="38"/>
      <c r="CU549" s="38"/>
      <c r="CV549" s="38"/>
      <c r="CW549" s="38"/>
      <c r="CX549" s="38"/>
      <c r="CY549" s="38"/>
      <c r="CZ549" s="38"/>
      <c r="DA549" s="38"/>
      <c r="DB549" s="38"/>
      <c r="DC549" s="38"/>
      <c r="DD549" s="38"/>
      <c r="DE549" s="38"/>
      <c r="DF549" s="38"/>
      <c r="DG549" s="38"/>
      <c r="DH549" s="38"/>
      <c r="DI549" s="38"/>
      <c r="DJ549" s="38"/>
      <c r="DK549" s="38"/>
      <c r="DL549" s="38"/>
      <c r="DM549" s="38"/>
      <c r="DN549" s="38"/>
      <c r="DO549" s="38"/>
      <c r="DP549" s="38"/>
      <c r="DQ549" s="38"/>
      <c r="DR549" s="38"/>
      <c r="DS549" s="38"/>
      <c r="DT549" s="38"/>
      <c r="DU549" s="38"/>
      <c r="DV549" s="38"/>
      <c r="DW549" s="38"/>
      <c r="DX549" s="38"/>
      <c r="DY549" s="38"/>
      <c r="DZ549" s="38"/>
      <c r="EA549" s="38"/>
      <c r="EB549" s="38"/>
      <c r="EC549" s="38"/>
      <c r="ED549" s="38"/>
      <c r="EE549" s="38"/>
      <c r="EF549" s="38"/>
      <c r="EG549" s="38"/>
      <c r="EH549" s="38"/>
      <c r="EI549" s="38"/>
      <c r="EJ549" s="38"/>
      <c r="EK549" s="38"/>
      <c r="EL549" s="38"/>
      <c r="EM549" s="38"/>
      <c r="EN549" s="38"/>
      <c r="EO549" s="38"/>
      <c r="EP549" s="38"/>
      <c r="EQ549" s="38"/>
      <c r="ER549" s="38"/>
      <c r="ES549" s="38"/>
      <c r="ET549" s="38"/>
      <c r="EU549" s="38"/>
      <c r="EV549" s="38"/>
      <c r="EW549" s="38"/>
      <c r="EX549" s="38"/>
      <c r="EY549" s="38"/>
      <c r="EZ549" s="38"/>
      <c r="FA549" s="38"/>
      <c r="FB549" s="38"/>
      <c r="FC549" s="38"/>
      <c r="FD549" s="38"/>
      <c r="FE549" s="38"/>
      <c r="FF549" s="38"/>
      <c r="FG549" s="38"/>
      <c r="FH549" s="38"/>
      <c r="FI549" s="38"/>
      <c r="FJ549" s="38"/>
      <c r="FK549" s="38"/>
      <c r="FL549" s="38"/>
      <c r="FM549" s="38"/>
      <c r="FN549" s="38"/>
      <c r="FO549" s="38"/>
      <c r="FP549" s="38"/>
      <c r="FQ549" s="38"/>
      <c r="FR549" s="38"/>
      <c r="FS549" s="38"/>
      <c r="FT549" s="38"/>
      <c r="FU549" s="38"/>
      <c r="FV549" s="38"/>
      <c r="FW549" s="38"/>
      <c r="FX549" s="38"/>
      <c r="FY549" s="38"/>
      <c r="FZ549" s="38"/>
      <c r="GA549" s="38"/>
      <c r="GB549" s="38"/>
      <c r="GC549" s="38"/>
      <c r="GD549" s="38"/>
      <c r="GE549" s="38"/>
      <c r="GF549" s="38"/>
      <c r="GG549" s="38"/>
      <c r="GH549" s="38"/>
      <c r="GI549" s="38"/>
      <c r="GJ549" s="38"/>
      <c r="GK549" s="38"/>
      <c r="GL549" s="38"/>
      <c r="GM549" s="38"/>
      <c r="GN549" s="38"/>
      <c r="GO549" s="38"/>
      <c r="GP549" s="38"/>
      <c r="GQ549" s="38"/>
      <c r="GR549" s="38"/>
      <c r="GS549" s="38"/>
      <c r="GT549" s="38"/>
      <c r="GU549" s="38"/>
      <c r="GV549" s="38"/>
      <c r="GW549" s="38"/>
      <c r="GX549" s="38"/>
      <c r="GY549" s="38"/>
      <c r="GZ549" s="38"/>
      <c r="HA549" s="38"/>
      <c r="HB549" s="38"/>
      <c r="HC549" s="38"/>
      <c r="HD549" s="38"/>
      <c r="HE549" s="38"/>
      <c r="HF549" s="38"/>
      <c r="HG549" s="38"/>
      <c r="HH549" s="38"/>
      <c r="HI549" s="38"/>
      <c r="HJ549" s="38"/>
      <c r="HK549" s="38"/>
      <c r="HL549" s="38"/>
      <c r="HM549" s="38"/>
      <c r="HN549" s="38"/>
      <c r="HO549" s="38"/>
      <c r="HP549" s="38"/>
      <c r="HQ549" s="38"/>
      <c r="HR549" s="38"/>
      <c r="HS549" s="38"/>
      <c r="HT549" s="38"/>
      <c r="HU549" s="38"/>
      <c r="HV549" s="38"/>
      <c r="HW549" s="38"/>
      <c r="HX549" s="38"/>
      <c r="HY549" s="38"/>
      <c r="HZ549" s="38"/>
      <c r="IA549" s="38"/>
      <c r="IB549" s="38"/>
      <c r="IC549" s="38"/>
      <c r="ID549" s="38"/>
      <c r="IE549" s="38"/>
      <c r="IF549" s="38"/>
      <c r="IG549" s="38"/>
      <c r="IH549" s="38"/>
      <c r="II549" s="38"/>
      <c r="IJ549" s="38"/>
      <c r="IK549" s="38"/>
      <c r="IL549" s="38"/>
      <c r="IM549" s="38"/>
      <c r="IN549" s="38"/>
      <c r="IO549" s="38"/>
      <c r="IP549" s="38"/>
      <c r="IQ549" s="38"/>
    </row>
    <row r="550" spans="1:251" s="36" customFormat="1" ht="16.5" customHeight="1">
      <c r="A550" s="36">
        <v>1.75</v>
      </c>
      <c r="B550" s="66" t="s">
        <v>852</v>
      </c>
      <c r="C550" s="122">
        <v>2017</v>
      </c>
      <c r="D550" s="66" t="s">
        <v>625</v>
      </c>
      <c r="E550" s="200" t="s">
        <v>631</v>
      </c>
      <c r="F550" s="6">
        <v>250903</v>
      </c>
      <c r="G550" s="36">
        <v>0.3</v>
      </c>
      <c r="H550" s="36">
        <v>520</v>
      </c>
      <c r="K550" s="38" t="s">
        <v>128</v>
      </c>
      <c r="L550" s="38" t="s">
        <v>137</v>
      </c>
      <c r="M550" s="38" t="s">
        <v>241</v>
      </c>
      <c r="N550" s="39" t="s">
        <v>473</v>
      </c>
      <c r="O550" s="66" t="s">
        <v>168</v>
      </c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8"/>
      <c r="BA550" s="38"/>
      <c r="BB550" s="38"/>
      <c r="BC550" s="38"/>
      <c r="BD550" s="38"/>
      <c r="BE550" s="38"/>
      <c r="BF550" s="38"/>
      <c r="BG550" s="38"/>
      <c r="BH550" s="38"/>
      <c r="BI550" s="38"/>
      <c r="BJ550" s="38"/>
      <c r="BK550" s="38"/>
      <c r="BL550" s="38"/>
      <c r="BM550" s="38"/>
      <c r="BN550" s="38"/>
      <c r="BO550" s="38"/>
      <c r="BP550" s="38"/>
      <c r="BQ550" s="38"/>
      <c r="BR550" s="38"/>
      <c r="BS550" s="38"/>
      <c r="BT550" s="38"/>
      <c r="BU550" s="38"/>
      <c r="BV550" s="38"/>
      <c r="BW550" s="38"/>
      <c r="BX550" s="38"/>
      <c r="BY550" s="38"/>
      <c r="BZ550" s="38"/>
      <c r="CA550" s="38"/>
      <c r="CB550" s="38"/>
      <c r="CC550" s="38"/>
      <c r="CD550" s="38"/>
      <c r="CE550" s="38"/>
      <c r="CF550" s="38"/>
      <c r="CG550" s="38"/>
      <c r="CH550" s="38"/>
      <c r="CI550" s="38"/>
      <c r="CJ550" s="38"/>
      <c r="CK550" s="38"/>
      <c r="CL550" s="38"/>
      <c r="CM550" s="38"/>
      <c r="CN550" s="38"/>
      <c r="CO550" s="38"/>
      <c r="CP550" s="38"/>
      <c r="CQ550" s="38"/>
      <c r="CR550" s="38"/>
      <c r="CS550" s="38"/>
      <c r="CT550" s="38"/>
      <c r="CU550" s="38"/>
      <c r="CV550" s="38"/>
      <c r="CW550" s="38"/>
      <c r="CX550" s="38"/>
      <c r="CY550" s="38"/>
      <c r="CZ550" s="38"/>
      <c r="DA550" s="38"/>
      <c r="DB550" s="38"/>
      <c r="DC550" s="38"/>
      <c r="DD550" s="38"/>
      <c r="DE550" s="38"/>
      <c r="DF550" s="38"/>
      <c r="DG550" s="38"/>
      <c r="DH550" s="38"/>
      <c r="DI550" s="38"/>
      <c r="DJ550" s="38"/>
      <c r="DK550" s="38"/>
      <c r="DL550" s="38"/>
      <c r="DM550" s="38"/>
      <c r="DN550" s="38"/>
      <c r="DO550" s="38"/>
      <c r="DP550" s="38"/>
      <c r="DQ550" s="38"/>
      <c r="DR550" s="38"/>
      <c r="DS550" s="38"/>
      <c r="DT550" s="38"/>
      <c r="DU550" s="38"/>
      <c r="DV550" s="38"/>
      <c r="DW550" s="38"/>
      <c r="DX550" s="38"/>
      <c r="DY550" s="38"/>
      <c r="DZ550" s="38"/>
      <c r="EA550" s="38"/>
      <c r="EB550" s="38"/>
      <c r="EC550" s="38"/>
      <c r="ED550" s="38"/>
      <c r="EE550" s="38"/>
      <c r="EF550" s="38"/>
      <c r="EG550" s="38"/>
      <c r="EH550" s="38"/>
      <c r="EI550" s="38"/>
      <c r="EJ550" s="38"/>
      <c r="EK550" s="38"/>
      <c r="EL550" s="38"/>
      <c r="EM550" s="38"/>
      <c r="EN550" s="38"/>
      <c r="EO550" s="38"/>
      <c r="EP550" s="38"/>
      <c r="EQ550" s="38"/>
      <c r="ER550" s="38"/>
      <c r="ES550" s="38"/>
      <c r="ET550" s="38"/>
      <c r="EU550" s="38"/>
      <c r="EV550" s="38"/>
      <c r="EW550" s="38"/>
      <c r="EX550" s="38"/>
      <c r="EY550" s="38"/>
      <c r="EZ550" s="38"/>
      <c r="FA550" s="38"/>
      <c r="FB550" s="38"/>
      <c r="FC550" s="38"/>
      <c r="FD550" s="38"/>
      <c r="FE550" s="38"/>
      <c r="FF550" s="38"/>
      <c r="FG550" s="38"/>
      <c r="FH550" s="38"/>
      <c r="FI550" s="38"/>
      <c r="FJ550" s="38"/>
      <c r="FK550" s="38"/>
      <c r="FL550" s="38"/>
      <c r="FM550" s="38"/>
      <c r="FN550" s="38"/>
      <c r="FO550" s="38"/>
      <c r="FP550" s="38"/>
      <c r="FQ550" s="38"/>
      <c r="FR550" s="38"/>
      <c r="FS550" s="38"/>
      <c r="FT550" s="38"/>
      <c r="FU550" s="38"/>
      <c r="FV550" s="38"/>
      <c r="FW550" s="38"/>
      <c r="FX550" s="38"/>
      <c r="FY550" s="38"/>
      <c r="FZ550" s="38"/>
      <c r="GA550" s="38"/>
      <c r="GB550" s="38"/>
      <c r="GC550" s="38"/>
      <c r="GD550" s="38"/>
      <c r="GE550" s="38"/>
      <c r="GF550" s="38"/>
      <c r="GG550" s="38"/>
      <c r="GH550" s="38"/>
      <c r="GI550" s="38"/>
      <c r="GJ550" s="38"/>
      <c r="GK550" s="38"/>
      <c r="GL550" s="38"/>
      <c r="GM550" s="38"/>
      <c r="GN550" s="38"/>
      <c r="GO550" s="38"/>
      <c r="GP550" s="38"/>
      <c r="GQ550" s="38"/>
      <c r="GR550" s="38"/>
      <c r="GS550" s="38"/>
      <c r="GT550" s="38"/>
      <c r="GU550" s="38"/>
      <c r="GV550" s="38"/>
      <c r="GW550" s="38"/>
      <c r="GX550" s="38"/>
      <c r="GY550" s="38"/>
      <c r="GZ550" s="38"/>
      <c r="HA550" s="38"/>
      <c r="HB550" s="38"/>
      <c r="HC550" s="38"/>
      <c r="HD550" s="38"/>
      <c r="HE550" s="38"/>
      <c r="HF550" s="38"/>
      <c r="HG550" s="38"/>
      <c r="HH550" s="38"/>
      <c r="HI550" s="38"/>
      <c r="HJ550" s="38"/>
      <c r="HK550" s="38"/>
      <c r="HL550" s="38"/>
      <c r="HM550" s="38"/>
      <c r="HN550" s="38"/>
      <c r="HO550" s="38"/>
      <c r="HP550" s="38"/>
      <c r="HQ550" s="38"/>
      <c r="HR550" s="38"/>
      <c r="HS550" s="38"/>
      <c r="HT550" s="38"/>
      <c r="HU550" s="38"/>
      <c r="HV550" s="38"/>
      <c r="HW550" s="38"/>
      <c r="HX550" s="38"/>
      <c r="HY550" s="38"/>
      <c r="HZ550" s="38"/>
      <c r="IA550" s="38"/>
      <c r="IB550" s="38"/>
      <c r="IC550" s="38"/>
      <c r="ID550" s="38"/>
      <c r="IE550" s="38"/>
      <c r="IF550" s="38"/>
      <c r="IG550" s="38"/>
      <c r="IH550" s="38"/>
      <c r="II550" s="38"/>
      <c r="IJ550" s="38"/>
      <c r="IK550" s="38"/>
      <c r="IL550" s="38"/>
      <c r="IM550" s="38"/>
      <c r="IN550" s="38"/>
      <c r="IO550" s="38"/>
      <c r="IP550" s="38"/>
      <c r="IQ550" s="38"/>
    </row>
    <row r="551" spans="1:251" s="36" customFormat="1" ht="16.5" customHeight="1">
      <c r="A551" s="153">
        <v>8.1</v>
      </c>
      <c r="B551" s="66" t="s">
        <v>852</v>
      </c>
      <c r="C551" s="122">
        <v>2017</v>
      </c>
      <c r="D551" s="66" t="s">
        <v>845</v>
      </c>
      <c r="E551" s="200" t="s">
        <v>631</v>
      </c>
      <c r="F551" s="6">
        <v>250903</v>
      </c>
      <c r="H551" s="36">
        <v>595</v>
      </c>
      <c r="K551" s="38" t="s">
        <v>128</v>
      </c>
      <c r="L551" s="38" t="s">
        <v>137</v>
      </c>
      <c r="M551" s="38" t="s">
        <v>240</v>
      </c>
      <c r="N551" s="39" t="s">
        <v>473</v>
      </c>
      <c r="O551" s="66" t="s">
        <v>168</v>
      </c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8"/>
      <c r="BA551" s="38"/>
      <c r="BB551" s="38"/>
      <c r="BC551" s="38"/>
      <c r="BD551" s="38"/>
      <c r="BE551" s="38"/>
      <c r="BF551" s="38"/>
      <c r="BG551" s="38"/>
      <c r="BH551" s="38"/>
      <c r="BI551" s="38"/>
      <c r="BJ551" s="38"/>
      <c r="BK551" s="38"/>
      <c r="BL551" s="38"/>
      <c r="BM551" s="38"/>
      <c r="BN551" s="38"/>
      <c r="BO551" s="38"/>
      <c r="BP551" s="38"/>
      <c r="BQ551" s="38"/>
      <c r="BR551" s="38"/>
      <c r="BS551" s="38"/>
      <c r="BT551" s="38"/>
      <c r="BU551" s="38"/>
      <c r="BV551" s="38"/>
      <c r="BW551" s="38"/>
      <c r="BX551" s="38"/>
      <c r="BY551" s="38"/>
      <c r="BZ551" s="38"/>
      <c r="CA551" s="38"/>
      <c r="CB551" s="38"/>
      <c r="CC551" s="38"/>
      <c r="CD551" s="38"/>
      <c r="CE551" s="38"/>
      <c r="CF551" s="38"/>
      <c r="CG551" s="38"/>
      <c r="CH551" s="38"/>
      <c r="CI551" s="38"/>
      <c r="CJ551" s="38"/>
      <c r="CK551" s="38"/>
      <c r="CL551" s="38"/>
      <c r="CM551" s="38"/>
      <c r="CN551" s="38"/>
      <c r="CO551" s="38"/>
      <c r="CP551" s="38"/>
      <c r="CQ551" s="38"/>
      <c r="CR551" s="38"/>
      <c r="CS551" s="38"/>
      <c r="CT551" s="38"/>
      <c r="CU551" s="38"/>
      <c r="CV551" s="38"/>
      <c r="CW551" s="38"/>
      <c r="CX551" s="38"/>
      <c r="CY551" s="38"/>
      <c r="CZ551" s="38"/>
      <c r="DA551" s="38"/>
      <c r="DB551" s="38"/>
      <c r="DC551" s="38"/>
      <c r="DD551" s="38"/>
      <c r="DE551" s="38"/>
      <c r="DF551" s="38"/>
      <c r="DG551" s="38"/>
      <c r="DH551" s="38"/>
      <c r="DI551" s="38"/>
      <c r="DJ551" s="38"/>
      <c r="DK551" s="38"/>
      <c r="DL551" s="38"/>
      <c r="DM551" s="38"/>
      <c r="DN551" s="38"/>
      <c r="DO551" s="38"/>
      <c r="DP551" s="38"/>
      <c r="DQ551" s="38"/>
      <c r="DR551" s="38"/>
      <c r="DS551" s="38"/>
      <c r="DT551" s="38"/>
      <c r="DU551" s="38"/>
      <c r="DV551" s="38"/>
      <c r="DW551" s="38"/>
      <c r="DX551" s="38"/>
      <c r="DY551" s="38"/>
      <c r="DZ551" s="38"/>
      <c r="EA551" s="38"/>
      <c r="EB551" s="38"/>
      <c r="EC551" s="38"/>
      <c r="ED551" s="38"/>
      <c r="EE551" s="38"/>
      <c r="EF551" s="38"/>
      <c r="EG551" s="38"/>
      <c r="EH551" s="38"/>
      <c r="EI551" s="38"/>
      <c r="EJ551" s="38"/>
      <c r="EK551" s="38"/>
      <c r="EL551" s="38"/>
      <c r="EM551" s="38"/>
      <c r="EN551" s="38"/>
      <c r="EO551" s="38"/>
      <c r="EP551" s="38"/>
      <c r="EQ551" s="38"/>
      <c r="ER551" s="38"/>
      <c r="ES551" s="38"/>
      <c r="ET551" s="38"/>
      <c r="EU551" s="38"/>
      <c r="EV551" s="38"/>
      <c r="EW551" s="38"/>
      <c r="EX551" s="38"/>
      <c r="EY551" s="38"/>
      <c r="EZ551" s="38"/>
      <c r="FA551" s="38"/>
      <c r="FB551" s="38"/>
      <c r="FC551" s="38"/>
      <c r="FD551" s="38"/>
      <c r="FE551" s="38"/>
      <c r="FF551" s="38"/>
      <c r="FG551" s="38"/>
      <c r="FH551" s="38"/>
      <c r="FI551" s="38"/>
      <c r="FJ551" s="38"/>
      <c r="FK551" s="38"/>
      <c r="FL551" s="38"/>
      <c r="FM551" s="38"/>
      <c r="FN551" s="38"/>
      <c r="FO551" s="38"/>
      <c r="FP551" s="38"/>
      <c r="FQ551" s="38"/>
      <c r="FR551" s="38"/>
      <c r="FS551" s="38"/>
      <c r="FT551" s="38"/>
      <c r="FU551" s="38"/>
      <c r="FV551" s="38"/>
      <c r="FW551" s="38"/>
      <c r="FX551" s="38"/>
      <c r="FY551" s="38"/>
      <c r="FZ551" s="38"/>
      <c r="GA551" s="38"/>
      <c r="GB551" s="38"/>
      <c r="GC551" s="38"/>
      <c r="GD551" s="38"/>
      <c r="GE551" s="38"/>
      <c r="GF551" s="38"/>
      <c r="GG551" s="38"/>
      <c r="GH551" s="38"/>
      <c r="GI551" s="38"/>
      <c r="GJ551" s="38"/>
      <c r="GK551" s="38"/>
      <c r="GL551" s="38"/>
      <c r="GM551" s="38"/>
      <c r="GN551" s="38"/>
      <c r="GO551" s="38"/>
      <c r="GP551" s="38"/>
      <c r="GQ551" s="38"/>
      <c r="GR551" s="38"/>
      <c r="GS551" s="38"/>
      <c r="GT551" s="38"/>
      <c r="GU551" s="38"/>
      <c r="GV551" s="38"/>
      <c r="GW551" s="38"/>
      <c r="GX551" s="38"/>
      <c r="GY551" s="38"/>
      <c r="GZ551" s="38"/>
      <c r="HA551" s="38"/>
      <c r="HB551" s="38"/>
      <c r="HC551" s="38"/>
      <c r="HD551" s="38"/>
      <c r="HE551" s="38"/>
      <c r="HF551" s="38"/>
      <c r="HG551" s="38"/>
      <c r="HH551" s="38"/>
      <c r="HI551" s="38"/>
      <c r="HJ551" s="38"/>
      <c r="HK551" s="38"/>
      <c r="HL551" s="38"/>
      <c r="HM551" s="38"/>
      <c r="HN551" s="38"/>
      <c r="HO551" s="38"/>
      <c r="HP551" s="38"/>
      <c r="HQ551" s="38"/>
      <c r="HR551" s="38"/>
      <c r="HS551" s="38"/>
      <c r="HT551" s="38"/>
      <c r="HU551" s="38"/>
      <c r="HV551" s="38"/>
      <c r="HW551" s="38"/>
      <c r="HX551" s="38"/>
      <c r="HY551" s="38"/>
      <c r="HZ551" s="38"/>
      <c r="IA551" s="38"/>
      <c r="IB551" s="38"/>
      <c r="IC551" s="38"/>
      <c r="ID551" s="38"/>
      <c r="IE551" s="38"/>
      <c r="IF551" s="38"/>
      <c r="IG551" s="38"/>
      <c r="IH551" s="38"/>
      <c r="II551" s="38"/>
      <c r="IJ551" s="38"/>
      <c r="IK551" s="38"/>
      <c r="IL551" s="38"/>
      <c r="IM551" s="38"/>
      <c r="IN551" s="38"/>
      <c r="IO551" s="38"/>
      <c r="IP551" s="38"/>
      <c r="IQ551" s="38"/>
    </row>
    <row r="552" spans="1:251" s="36" customFormat="1" ht="16.5" customHeight="1">
      <c r="A552" s="36" t="s">
        <v>658</v>
      </c>
      <c r="B552" s="66" t="s">
        <v>589</v>
      </c>
      <c r="C552" s="122">
        <v>2017</v>
      </c>
      <c r="D552" s="66" t="s">
        <v>572</v>
      </c>
      <c r="E552" s="38" t="s">
        <v>631</v>
      </c>
      <c r="F552" s="36">
        <v>250507</v>
      </c>
      <c r="G552" s="36">
        <v>-0.8</v>
      </c>
      <c r="K552" s="38" t="s">
        <v>129</v>
      </c>
      <c r="L552" s="38"/>
      <c r="M552" s="38" t="s">
        <v>239</v>
      </c>
      <c r="N552" s="39" t="s">
        <v>495</v>
      </c>
      <c r="O552" s="66" t="s">
        <v>168</v>
      </c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  <c r="AZ552" s="38"/>
      <c r="BA552" s="38"/>
      <c r="BB552" s="38"/>
      <c r="BC552" s="38"/>
      <c r="BD552" s="38"/>
      <c r="BE552" s="38"/>
      <c r="BF552" s="38"/>
      <c r="BG552" s="38"/>
      <c r="BH552" s="38"/>
      <c r="BI552" s="38"/>
      <c r="BJ552" s="38"/>
      <c r="BK552" s="38"/>
      <c r="BL552" s="38"/>
      <c r="BM552" s="38"/>
      <c r="BN552" s="38"/>
      <c r="BO552" s="38"/>
      <c r="BP552" s="38"/>
      <c r="BQ552" s="38"/>
      <c r="BR552" s="38"/>
      <c r="BS552" s="38"/>
      <c r="BT552" s="38"/>
      <c r="BU552" s="38"/>
      <c r="BV552" s="38"/>
      <c r="BW552" s="38"/>
      <c r="BX552" s="38"/>
      <c r="BY552" s="38"/>
      <c r="BZ552" s="38"/>
      <c r="CA552" s="38"/>
      <c r="CB552" s="38"/>
      <c r="CC552" s="38"/>
      <c r="CD552" s="38"/>
      <c r="CE552" s="38"/>
      <c r="CF552" s="38"/>
      <c r="CG552" s="38"/>
      <c r="CH552" s="38"/>
      <c r="CI552" s="38"/>
      <c r="CJ552" s="38"/>
      <c r="CK552" s="38"/>
      <c r="CL552" s="38"/>
      <c r="CM552" s="38"/>
      <c r="CN552" s="38"/>
      <c r="CO552" s="38"/>
      <c r="CP552" s="38"/>
      <c r="CQ552" s="38"/>
      <c r="CR552" s="38"/>
      <c r="CS552" s="38"/>
      <c r="CT552" s="38"/>
      <c r="CU552" s="38"/>
      <c r="CV552" s="38"/>
      <c r="CW552" s="38"/>
      <c r="CX552" s="38"/>
      <c r="CY552" s="38"/>
      <c r="CZ552" s="38"/>
      <c r="DA552" s="38"/>
      <c r="DB552" s="38"/>
      <c r="DC552" s="38"/>
      <c r="DD552" s="38"/>
      <c r="DE552" s="38"/>
      <c r="DF552" s="38"/>
      <c r="DG552" s="38"/>
      <c r="DH552" s="38"/>
      <c r="DI552" s="38"/>
      <c r="DJ552" s="38"/>
      <c r="DK552" s="38"/>
      <c r="DL552" s="38"/>
      <c r="DM552" s="38"/>
      <c r="DN552" s="38"/>
      <c r="DO552" s="38"/>
      <c r="DP552" s="38"/>
      <c r="DQ552" s="38"/>
      <c r="DR552" s="38"/>
      <c r="DS552" s="38"/>
      <c r="DT552" s="38"/>
      <c r="DU552" s="38"/>
      <c r="DV552" s="38"/>
      <c r="DW552" s="38"/>
      <c r="DX552" s="38"/>
      <c r="DY552" s="38"/>
      <c r="DZ552" s="38"/>
      <c r="EA552" s="38"/>
      <c r="EB552" s="38"/>
      <c r="EC552" s="38"/>
      <c r="ED552" s="38"/>
      <c r="EE552" s="38"/>
      <c r="EF552" s="38"/>
      <c r="EG552" s="38"/>
      <c r="EH552" s="38"/>
      <c r="EI552" s="38"/>
      <c r="EJ552" s="38"/>
      <c r="EK552" s="38"/>
      <c r="EL552" s="38"/>
      <c r="EM552" s="38"/>
      <c r="EN552" s="38"/>
      <c r="EO552" s="38"/>
      <c r="EP552" s="38"/>
      <c r="EQ552" s="38"/>
      <c r="ER552" s="38"/>
      <c r="ES552" s="38"/>
      <c r="ET552" s="38"/>
      <c r="EU552" s="38"/>
      <c r="EV552" s="38"/>
      <c r="EW552" s="38"/>
      <c r="EX552" s="38"/>
      <c r="EY552" s="38"/>
      <c r="EZ552" s="38"/>
      <c r="FA552" s="38"/>
      <c r="FB552" s="38"/>
      <c r="FC552" s="38"/>
      <c r="FD552" s="38"/>
      <c r="FE552" s="38"/>
      <c r="FF552" s="38"/>
      <c r="FG552" s="38"/>
      <c r="FH552" s="38"/>
      <c r="FI552" s="38"/>
      <c r="FJ552" s="38"/>
      <c r="FK552" s="38"/>
      <c r="FL552" s="38"/>
      <c r="FM552" s="38"/>
      <c r="FN552" s="38"/>
      <c r="FO552" s="38"/>
      <c r="FP552" s="38"/>
      <c r="FQ552" s="38"/>
      <c r="FR552" s="38"/>
      <c r="FS552" s="38"/>
      <c r="FT552" s="38"/>
      <c r="FU552" s="38"/>
      <c r="FV552" s="38"/>
      <c r="FW552" s="38"/>
      <c r="FX552" s="38"/>
      <c r="FY552" s="38"/>
      <c r="FZ552" s="38"/>
      <c r="GA552" s="38"/>
      <c r="GB552" s="38"/>
      <c r="GC552" s="38"/>
      <c r="GD552" s="38"/>
      <c r="GE552" s="38"/>
      <c r="GF552" s="38"/>
      <c r="GG552" s="38"/>
      <c r="GH552" s="38"/>
      <c r="GI552" s="38"/>
      <c r="GJ552" s="38"/>
      <c r="GK552" s="38"/>
      <c r="GL552" s="38"/>
      <c r="GM552" s="38"/>
      <c r="GN552" s="38"/>
      <c r="GO552" s="38"/>
      <c r="GP552" s="38"/>
      <c r="GQ552" s="38"/>
      <c r="GR552" s="38"/>
      <c r="GS552" s="38"/>
      <c r="GT552" s="38"/>
      <c r="GU552" s="38"/>
      <c r="GV552" s="38"/>
      <c r="GW552" s="38"/>
      <c r="GX552" s="38"/>
      <c r="GY552" s="38"/>
      <c r="GZ552" s="38"/>
      <c r="HA552" s="38"/>
      <c r="HB552" s="38"/>
      <c r="HC552" s="38"/>
      <c r="HD552" s="38"/>
      <c r="HE552" s="38"/>
      <c r="HF552" s="38"/>
      <c r="HG552" s="38"/>
      <c r="HH552" s="38"/>
      <c r="HI552" s="38"/>
      <c r="HJ552" s="38"/>
      <c r="HK552" s="38"/>
      <c r="HL552" s="38"/>
      <c r="HM552" s="38"/>
      <c r="HN552" s="38"/>
      <c r="HO552" s="38"/>
      <c r="HP552" s="38"/>
      <c r="HQ552" s="38"/>
      <c r="HR552" s="38"/>
      <c r="HS552" s="38"/>
      <c r="HT552" s="38"/>
      <c r="HU552" s="38"/>
      <c r="HV552" s="38"/>
      <c r="HW552" s="38"/>
      <c r="HX552" s="38"/>
      <c r="HY552" s="38"/>
      <c r="HZ552" s="38"/>
      <c r="IA552" s="38"/>
      <c r="IB552" s="38"/>
      <c r="IC552" s="38"/>
      <c r="ID552" s="38"/>
      <c r="IE552" s="38"/>
      <c r="IF552" s="38"/>
      <c r="IG552" s="38"/>
      <c r="IH552" s="38"/>
      <c r="II552" s="38"/>
      <c r="IJ552" s="38"/>
      <c r="IK552" s="38"/>
      <c r="IL552" s="38"/>
      <c r="IM552" s="38"/>
      <c r="IN552" s="38"/>
      <c r="IO552" s="38"/>
      <c r="IP552" s="38"/>
      <c r="IQ552" s="38"/>
    </row>
    <row r="553" spans="1:251" s="36" customFormat="1" ht="16.5" customHeight="1">
      <c r="A553" s="207" t="s">
        <v>654</v>
      </c>
      <c r="B553" s="66" t="s">
        <v>589</v>
      </c>
      <c r="C553" s="122">
        <v>2017</v>
      </c>
      <c r="D553" s="66" t="s">
        <v>601</v>
      </c>
      <c r="E553" s="38" t="s">
        <v>631</v>
      </c>
      <c r="F553" s="36">
        <v>250507</v>
      </c>
      <c r="G553" s="207">
        <v>-1</v>
      </c>
      <c r="K553" s="38" t="s">
        <v>129</v>
      </c>
      <c r="L553" s="38"/>
      <c r="M553" s="38" t="s">
        <v>239</v>
      </c>
      <c r="N553" s="39" t="s">
        <v>495</v>
      </c>
      <c r="O553" s="66" t="s">
        <v>168</v>
      </c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  <c r="BD553" s="38"/>
      <c r="BE553" s="38"/>
      <c r="BF553" s="38"/>
      <c r="BG553" s="38"/>
      <c r="BH553" s="38"/>
      <c r="BI553" s="38"/>
      <c r="BJ553" s="38"/>
      <c r="BK553" s="38"/>
      <c r="BL553" s="38"/>
      <c r="BM553" s="38"/>
      <c r="BN553" s="38"/>
      <c r="BO553" s="38"/>
      <c r="BP553" s="38"/>
      <c r="BQ553" s="38"/>
      <c r="BR553" s="38"/>
      <c r="BS553" s="38"/>
      <c r="BT553" s="38"/>
      <c r="BU553" s="38"/>
      <c r="BV553" s="38"/>
      <c r="BW553" s="38"/>
      <c r="BX553" s="38"/>
      <c r="BY553" s="38"/>
      <c r="BZ553" s="38"/>
      <c r="CA553" s="38"/>
      <c r="CB553" s="38"/>
      <c r="CC553" s="38"/>
      <c r="CD553" s="38"/>
      <c r="CE553" s="38"/>
      <c r="CF553" s="38"/>
      <c r="CG553" s="38"/>
      <c r="CH553" s="38"/>
      <c r="CI553" s="38"/>
      <c r="CJ553" s="38"/>
      <c r="CK553" s="38"/>
      <c r="CL553" s="38"/>
      <c r="CM553" s="38"/>
      <c r="CN553" s="38"/>
      <c r="CO553" s="38"/>
      <c r="CP553" s="38"/>
      <c r="CQ553" s="38"/>
      <c r="CR553" s="38"/>
      <c r="CS553" s="38"/>
      <c r="CT553" s="38"/>
      <c r="CU553" s="38"/>
      <c r="CV553" s="38"/>
      <c r="CW553" s="38"/>
      <c r="CX553" s="38"/>
      <c r="CY553" s="38"/>
      <c r="CZ553" s="38"/>
      <c r="DA553" s="38"/>
      <c r="DB553" s="38"/>
      <c r="DC553" s="38"/>
      <c r="DD553" s="38"/>
      <c r="DE553" s="38"/>
      <c r="DF553" s="38"/>
      <c r="DG553" s="38"/>
      <c r="DH553" s="38"/>
      <c r="DI553" s="38"/>
      <c r="DJ553" s="38"/>
      <c r="DK553" s="38"/>
      <c r="DL553" s="38"/>
      <c r="DM553" s="38"/>
      <c r="DN553" s="38"/>
      <c r="DO553" s="38"/>
      <c r="DP553" s="38"/>
      <c r="DQ553" s="38"/>
      <c r="DR553" s="38"/>
      <c r="DS553" s="38"/>
      <c r="DT553" s="38"/>
      <c r="DU553" s="38"/>
      <c r="DV553" s="38"/>
      <c r="DW553" s="38"/>
      <c r="DX553" s="38"/>
      <c r="DY553" s="38"/>
      <c r="DZ553" s="38"/>
      <c r="EA553" s="38"/>
      <c r="EB553" s="38"/>
      <c r="EC553" s="38"/>
      <c r="ED553" s="38"/>
      <c r="EE553" s="38"/>
      <c r="EF553" s="38"/>
      <c r="EG553" s="38"/>
      <c r="EH553" s="38"/>
      <c r="EI553" s="38"/>
      <c r="EJ553" s="38"/>
      <c r="EK553" s="38"/>
      <c r="EL553" s="38"/>
      <c r="EM553" s="38"/>
      <c r="EN553" s="38"/>
      <c r="EO553" s="38"/>
      <c r="EP553" s="38"/>
      <c r="EQ553" s="38"/>
      <c r="ER553" s="38"/>
      <c r="ES553" s="38"/>
      <c r="ET553" s="38"/>
      <c r="EU553" s="38"/>
      <c r="EV553" s="38"/>
      <c r="EW553" s="38"/>
      <c r="EX553" s="38"/>
      <c r="EY553" s="38"/>
      <c r="EZ553" s="38"/>
      <c r="FA553" s="38"/>
      <c r="FB553" s="38"/>
      <c r="FC553" s="38"/>
      <c r="FD553" s="38"/>
      <c r="FE553" s="38"/>
      <c r="FF553" s="38"/>
      <c r="FG553" s="38"/>
      <c r="FH553" s="38"/>
      <c r="FI553" s="38"/>
      <c r="FJ553" s="38"/>
      <c r="FK553" s="38"/>
      <c r="FL553" s="38"/>
      <c r="FM553" s="38"/>
      <c r="FN553" s="38"/>
      <c r="FO553" s="38"/>
      <c r="FP553" s="38"/>
      <c r="FQ553" s="38"/>
      <c r="FR553" s="38"/>
      <c r="FS553" s="38"/>
      <c r="FT553" s="38"/>
      <c r="FU553" s="38"/>
      <c r="FV553" s="38"/>
      <c r="FW553" s="38"/>
      <c r="FX553" s="38"/>
      <c r="FY553" s="38"/>
      <c r="FZ553" s="38"/>
      <c r="GA553" s="38"/>
      <c r="GB553" s="38"/>
      <c r="GC553" s="38"/>
      <c r="GD553" s="38"/>
      <c r="GE553" s="38"/>
      <c r="GF553" s="38"/>
      <c r="GG553" s="38"/>
      <c r="GH553" s="38"/>
      <c r="GI553" s="38"/>
      <c r="GJ553" s="38"/>
      <c r="GK553" s="38"/>
      <c r="GL553" s="38"/>
      <c r="GM553" s="38"/>
      <c r="GN553" s="38"/>
      <c r="GO553" s="38"/>
      <c r="GP553" s="38"/>
      <c r="GQ553" s="38"/>
      <c r="GR553" s="38"/>
      <c r="GS553" s="38"/>
      <c r="GT553" s="38"/>
      <c r="GU553" s="38"/>
      <c r="GV553" s="38"/>
      <c r="GW553" s="38"/>
      <c r="GX553" s="38"/>
      <c r="GY553" s="38"/>
      <c r="GZ553" s="38"/>
      <c r="HA553" s="38"/>
      <c r="HB553" s="38"/>
      <c r="HC553" s="38"/>
      <c r="HD553" s="38"/>
      <c r="HE553" s="38"/>
      <c r="HF553" s="38"/>
      <c r="HG553" s="38"/>
      <c r="HH553" s="38"/>
      <c r="HI553" s="38"/>
      <c r="HJ553" s="38"/>
      <c r="HK553" s="38"/>
      <c r="HL553" s="38"/>
      <c r="HM553" s="38"/>
      <c r="HN553" s="38"/>
      <c r="HO553" s="38"/>
      <c r="HP553" s="38"/>
      <c r="HQ553" s="38"/>
      <c r="HR553" s="38"/>
      <c r="HS553" s="38"/>
      <c r="HT553" s="38"/>
      <c r="HU553" s="38"/>
      <c r="HV553" s="38"/>
      <c r="HW553" s="38"/>
      <c r="HX553" s="38"/>
      <c r="HY553" s="38"/>
      <c r="HZ553" s="38"/>
      <c r="IA553" s="38"/>
      <c r="IB553" s="38"/>
      <c r="IC553" s="38"/>
      <c r="ID553" s="38"/>
      <c r="IE553" s="38"/>
      <c r="IF553" s="38"/>
      <c r="IG553" s="38"/>
      <c r="IH553" s="38"/>
      <c r="II553" s="38"/>
      <c r="IJ553" s="38"/>
      <c r="IK553" s="38"/>
      <c r="IL553" s="38"/>
      <c r="IM553" s="38"/>
      <c r="IN553" s="38"/>
      <c r="IO553" s="38"/>
      <c r="IP553" s="38"/>
      <c r="IQ553" s="38"/>
    </row>
    <row r="554" spans="1:251">
      <c r="A554" s="153">
        <v>2.7</v>
      </c>
      <c r="B554" s="66" t="s">
        <v>589</v>
      </c>
      <c r="C554" s="122">
        <v>2017</v>
      </c>
      <c r="D554" s="66" t="s">
        <v>612</v>
      </c>
      <c r="E554" s="38" t="s">
        <v>631</v>
      </c>
      <c r="F554" s="36">
        <v>250507</v>
      </c>
      <c r="G554" s="36"/>
      <c r="H554" s="36"/>
      <c r="I554" s="36"/>
      <c r="J554" s="36"/>
      <c r="K554" s="38" t="s">
        <v>129</v>
      </c>
      <c r="L554" s="38"/>
      <c r="M554" s="38" t="s">
        <v>240</v>
      </c>
      <c r="N554" s="39" t="s">
        <v>495</v>
      </c>
      <c r="O554" s="66" t="s">
        <v>168</v>
      </c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8"/>
      <c r="BA554" s="38"/>
      <c r="BB554" s="38"/>
      <c r="BC554" s="38"/>
      <c r="BD554" s="38"/>
      <c r="BE554" s="38"/>
      <c r="BF554" s="38"/>
      <c r="BG554" s="38"/>
      <c r="BH554" s="38"/>
      <c r="BI554" s="38"/>
      <c r="BJ554" s="38"/>
      <c r="BK554" s="38"/>
      <c r="BL554" s="38"/>
      <c r="BM554" s="38"/>
      <c r="BN554" s="38"/>
      <c r="BO554" s="38"/>
      <c r="BP554" s="38"/>
      <c r="BQ554" s="38"/>
      <c r="BR554" s="38"/>
      <c r="BS554" s="38"/>
      <c r="BT554" s="38"/>
      <c r="BU554" s="38"/>
      <c r="BV554" s="38"/>
      <c r="BW554" s="38"/>
      <c r="BX554" s="38"/>
      <c r="BY554" s="38"/>
      <c r="BZ554" s="38"/>
      <c r="CA554" s="38"/>
      <c r="CB554" s="38"/>
      <c r="CC554" s="38"/>
      <c r="CD554" s="38"/>
      <c r="CE554" s="38"/>
      <c r="CF554" s="38"/>
      <c r="CG554" s="38"/>
      <c r="CH554" s="38"/>
      <c r="CI554" s="38"/>
      <c r="CJ554" s="38"/>
      <c r="CK554" s="38"/>
      <c r="CL554" s="38"/>
      <c r="CM554" s="38"/>
      <c r="CN554" s="38"/>
      <c r="CO554" s="38"/>
      <c r="CP554" s="38"/>
      <c r="CQ554" s="38"/>
      <c r="CR554" s="38"/>
      <c r="CS554" s="38"/>
      <c r="CT554" s="38"/>
      <c r="CU554" s="38"/>
      <c r="CV554" s="38"/>
      <c r="CW554" s="38"/>
      <c r="CX554" s="38"/>
      <c r="CY554" s="38"/>
      <c r="CZ554" s="38"/>
      <c r="DA554" s="38"/>
      <c r="DB554" s="38"/>
      <c r="DC554" s="38"/>
      <c r="DD554" s="38"/>
      <c r="DE554" s="38"/>
      <c r="DF554" s="38"/>
      <c r="DG554" s="38"/>
      <c r="DH554" s="38"/>
      <c r="DI554" s="38"/>
      <c r="DJ554" s="38"/>
      <c r="DK554" s="38"/>
      <c r="DL554" s="38"/>
      <c r="DM554" s="38"/>
      <c r="DN554" s="38"/>
      <c r="DO554" s="38"/>
      <c r="DP554" s="38"/>
      <c r="DQ554" s="38"/>
      <c r="DR554" s="38"/>
      <c r="DS554" s="38"/>
      <c r="DT554" s="38"/>
      <c r="DU554" s="38"/>
      <c r="DV554" s="38"/>
      <c r="DW554" s="38"/>
      <c r="DX554" s="38"/>
      <c r="DY554" s="38"/>
      <c r="DZ554" s="38"/>
      <c r="EA554" s="38"/>
      <c r="EB554" s="38"/>
      <c r="EC554" s="38"/>
      <c r="ED554" s="38"/>
      <c r="EE554" s="38"/>
      <c r="EF554" s="38"/>
      <c r="EG554" s="38"/>
      <c r="EH554" s="38"/>
      <c r="EI554" s="38"/>
      <c r="EJ554" s="38"/>
      <c r="EK554" s="38"/>
      <c r="EL554" s="38"/>
      <c r="EM554" s="38"/>
      <c r="EN554" s="38"/>
      <c r="EO554" s="38"/>
      <c r="EP554" s="38"/>
      <c r="EQ554" s="38"/>
      <c r="ER554" s="38"/>
      <c r="ES554" s="38"/>
      <c r="ET554" s="38"/>
      <c r="EU554" s="38"/>
      <c r="EV554" s="38"/>
      <c r="EW554" s="38"/>
      <c r="EX554" s="38"/>
      <c r="EY554" s="38"/>
      <c r="EZ554" s="38"/>
      <c r="FA554" s="38"/>
      <c r="FB554" s="38"/>
      <c r="FC554" s="38"/>
      <c r="FD554" s="38"/>
      <c r="FE554" s="38"/>
      <c r="FF554" s="38"/>
      <c r="FG554" s="38"/>
      <c r="FH554" s="38"/>
      <c r="FI554" s="38"/>
      <c r="FJ554" s="38"/>
      <c r="FK554" s="38"/>
      <c r="FL554" s="38"/>
      <c r="FM554" s="38"/>
      <c r="FN554" s="38"/>
      <c r="FO554" s="38"/>
      <c r="FP554" s="38"/>
      <c r="FQ554" s="38"/>
      <c r="FR554" s="38"/>
      <c r="FS554" s="38"/>
      <c r="FT554" s="38"/>
      <c r="FU554" s="38"/>
      <c r="FV554" s="38"/>
      <c r="FW554" s="38"/>
      <c r="FX554" s="38"/>
      <c r="FY554" s="38"/>
      <c r="FZ554" s="38"/>
      <c r="GA554" s="38"/>
      <c r="GB554" s="38"/>
      <c r="GC554" s="38"/>
      <c r="GD554" s="38"/>
      <c r="GE554" s="38"/>
      <c r="GF554" s="38"/>
      <c r="GG554" s="38"/>
      <c r="GH554" s="38"/>
      <c r="GI554" s="38"/>
      <c r="GJ554" s="38"/>
      <c r="GK554" s="38"/>
      <c r="GL554" s="38"/>
      <c r="GM554" s="38"/>
      <c r="GN554" s="38"/>
      <c r="GO554" s="38"/>
      <c r="GP554" s="38"/>
      <c r="GQ554" s="38"/>
      <c r="GR554" s="38"/>
      <c r="GS554" s="38"/>
      <c r="GT554" s="38"/>
      <c r="GU554" s="38"/>
      <c r="GV554" s="38"/>
      <c r="GW554" s="38"/>
      <c r="GX554" s="38"/>
      <c r="GY554" s="38"/>
      <c r="GZ554" s="38"/>
      <c r="HA554" s="38"/>
      <c r="HB554" s="38"/>
      <c r="HC554" s="38"/>
      <c r="HD554" s="38"/>
      <c r="HE554" s="38"/>
      <c r="HF554" s="38"/>
      <c r="HG554" s="38"/>
      <c r="HH554" s="38"/>
      <c r="HI554" s="38"/>
      <c r="HJ554" s="38"/>
      <c r="HK554" s="38"/>
      <c r="HL554" s="38"/>
      <c r="HM554" s="38"/>
      <c r="HN554" s="38"/>
      <c r="HO554" s="38"/>
      <c r="HP554" s="38"/>
      <c r="HQ554" s="38"/>
      <c r="HR554" s="38"/>
      <c r="HS554" s="38"/>
      <c r="HT554" s="38"/>
      <c r="HU554" s="38"/>
      <c r="HV554" s="38"/>
      <c r="HW554" s="38"/>
      <c r="HX554" s="38"/>
      <c r="HY554" s="38"/>
      <c r="HZ554" s="38"/>
      <c r="IA554" s="38"/>
      <c r="IB554" s="38"/>
      <c r="IC554" s="38"/>
      <c r="ID554" s="38"/>
      <c r="IE554" s="38"/>
      <c r="IF554" s="38"/>
      <c r="IG554" s="38"/>
      <c r="IH554" s="38"/>
      <c r="II554" s="38"/>
      <c r="IJ554" s="38"/>
      <c r="IK554" s="38"/>
      <c r="IL554" s="38"/>
      <c r="IM554" s="38"/>
      <c r="IN554" s="38"/>
      <c r="IO554" s="38"/>
      <c r="IP554" s="38"/>
      <c r="IQ554" s="38"/>
    </row>
    <row r="555" spans="1:251">
      <c r="A555" s="153">
        <v>2.15</v>
      </c>
      <c r="B555" s="66" t="s">
        <v>589</v>
      </c>
      <c r="C555" s="122">
        <v>2017</v>
      </c>
      <c r="D555" s="66" t="s">
        <v>625</v>
      </c>
      <c r="E555" s="38" t="s">
        <v>631</v>
      </c>
      <c r="F555" s="36">
        <v>250507</v>
      </c>
      <c r="G555" s="36" t="s">
        <v>623</v>
      </c>
      <c r="H555" s="36"/>
      <c r="I555" s="36"/>
      <c r="J555" s="36"/>
      <c r="K555" s="38" t="s">
        <v>129</v>
      </c>
      <c r="L555" s="38"/>
      <c r="M555" s="38" t="s">
        <v>241</v>
      </c>
      <c r="N555" s="39" t="s">
        <v>495</v>
      </c>
      <c r="O555" s="66" t="s">
        <v>168</v>
      </c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  <c r="BD555" s="38"/>
      <c r="BE555" s="38"/>
      <c r="BF555" s="38"/>
      <c r="BG555" s="38"/>
      <c r="BH555" s="38"/>
      <c r="BI555" s="38"/>
      <c r="BJ555" s="38"/>
      <c r="BK555" s="38"/>
      <c r="BL555" s="38"/>
      <c r="BM555" s="38"/>
      <c r="BN555" s="38"/>
      <c r="BO555" s="38"/>
      <c r="BP555" s="38"/>
      <c r="BQ555" s="38"/>
      <c r="BR555" s="38"/>
      <c r="BS555" s="38"/>
      <c r="BT555" s="38"/>
      <c r="BU555" s="38"/>
      <c r="BV555" s="38"/>
      <c r="BW555" s="38"/>
      <c r="BX555" s="38"/>
      <c r="BY555" s="38"/>
      <c r="BZ555" s="38"/>
      <c r="CA555" s="38"/>
      <c r="CB555" s="38"/>
      <c r="CC555" s="38"/>
      <c r="CD555" s="38"/>
      <c r="CE555" s="38"/>
      <c r="CF555" s="38"/>
      <c r="CG555" s="38"/>
      <c r="CH555" s="38"/>
      <c r="CI555" s="38"/>
      <c r="CJ555" s="38"/>
      <c r="CK555" s="38"/>
      <c r="CL555" s="38"/>
      <c r="CM555" s="38"/>
      <c r="CN555" s="38"/>
      <c r="CO555" s="38"/>
      <c r="CP555" s="38"/>
      <c r="CQ555" s="38"/>
      <c r="CR555" s="38"/>
      <c r="CS555" s="38"/>
      <c r="CT555" s="38"/>
      <c r="CU555" s="38"/>
      <c r="CV555" s="38"/>
      <c r="CW555" s="38"/>
      <c r="CX555" s="38"/>
      <c r="CY555" s="38"/>
      <c r="CZ555" s="38"/>
      <c r="DA555" s="38"/>
      <c r="DB555" s="38"/>
      <c r="DC555" s="38"/>
      <c r="DD555" s="38"/>
      <c r="DE555" s="38"/>
      <c r="DF555" s="38"/>
      <c r="DG555" s="38"/>
      <c r="DH555" s="38"/>
      <c r="DI555" s="38"/>
      <c r="DJ555" s="38"/>
      <c r="DK555" s="38"/>
      <c r="DL555" s="38"/>
      <c r="DM555" s="38"/>
      <c r="DN555" s="38"/>
      <c r="DO555" s="38"/>
      <c r="DP555" s="38"/>
      <c r="DQ555" s="38"/>
      <c r="DR555" s="38"/>
      <c r="DS555" s="38"/>
      <c r="DT555" s="38"/>
      <c r="DU555" s="38"/>
      <c r="DV555" s="38"/>
      <c r="DW555" s="38"/>
      <c r="DX555" s="38"/>
      <c r="DY555" s="38"/>
      <c r="DZ555" s="38"/>
      <c r="EA555" s="38"/>
      <c r="EB555" s="38"/>
      <c r="EC555" s="38"/>
      <c r="ED555" s="38"/>
      <c r="EE555" s="38"/>
      <c r="EF555" s="38"/>
      <c r="EG555" s="38"/>
      <c r="EH555" s="38"/>
      <c r="EI555" s="38"/>
      <c r="EJ555" s="38"/>
      <c r="EK555" s="38"/>
      <c r="EL555" s="38"/>
      <c r="EM555" s="38"/>
      <c r="EN555" s="38"/>
      <c r="EO555" s="38"/>
      <c r="EP555" s="38"/>
      <c r="EQ555" s="38"/>
      <c r="ER555" s="38"/>
      <c r="ES555" s="38"/>
      <c r="ET555" s="38"/>
      <c r="EU555" s="38"/>
      <c r="EV555" s="38"/>
      <c r="EW555" s="38"/>
      <c r="EX555" s="38"/>
      <c r="EY555" s="38"/>
      <c r="EZ555" s="38"/>
      <c r="FA555" s="38"/>
      <c r="FB555" s="38"/>
      <c r="FC555" s="38"/>
      <c r="FD555" s="38"/>
      <c r="FE555" s="38"/>
      <c r="FF555" s="38"/>
      <c r="FG555" s="38"/>
      <c r="FH555" s="38"/>
      <c r="FI555" s="38"/>
      <c r="FJ555" s="38"/>
      <c r="FK555" s="38"/>
      <c r="FL555" s="38"/>
      <c r="FM555" s="38"/>
      <c r="FN555" s="38"/>
      <c r="FO555" s="38"/>
      <c r="FP555" s="38"/>
      <c r="FQ555" s="38"/>
      <c r="FR555" s="38"/>
      <c r="FS555" s="38"/>
      <c r="FT555" s="38"/>
      <c r="FU555" s="38"/>
      <c r="FV555" s="38"/>
      <c r="FW555" s="38"/>
      <c r="FX555" s="38"/>
      <c r="FY555" s="38"/>
      <c r="FZ555" s="38"/>
      <c r="GA555" s="38"/>
      <c r="GB555" s="38"/>
      <c r="GC555" s="38"/>
      <c r="GD555" s="38"/>
      <c r="GE555" s="38"/>
      <c r="GF555" s="38"/>
      <c r="GG555" s="38"/>
      <c r="GH555" s="38"/>
      <c r="GI555" s="38"/>
      <c r="GJ555" s="38"/>
      <c r="GK555" s="38"/>
      <c r="GL555" s="38"/>
      <c r="GM555" s="38"/>
      <c r="GN555" s="38"/>
      <c r="GO555" s="38"/>
      <c r="GP555" s="38"/>
      <c r="GQ555" s="38"/>
      <c r="GR555" s="38"/>
      <c r="GS555" s="38"/>
      <c r="GT555" s="38"/>
      <c r="GU555" s="38"/>
      <c r="GV555" s="38"/>
      <c r="GW555" s="38"/>
      <c r="GX555" s="38"/>
      <c r="GY555" s="38"/>
      <c r="GZ555" s="38"/>
      <c r="HA555" s="38"/>
      <c r="HB555" s="38"/>
      <c r="HC555" s="38"/>
      <c r="HD555" s="38"/>
      <c r="HE555" s="38"/>
      <c r="HF555" s="38"/>
      <c r="HG555" s="38"/>
      <c r="HH555" s="38"/>
      <c r="HI555" s="38"/>
      <c r="HJ555" s="38"/>
      <c r="HK555" s="38"/>
      <c r="HL555" s="38"/>
      <c r="HM555" s="38"/>
      <c r="HN555" s="38"/>
      <c r="HO555" s="38"/>
      <c r="HP555" s="38"/>
      <c r="HQ555" s="38"/>
      <c r="HR555" s="38"/>
      <c r="HS555" s="38"/>
      <c r="HT555" s="38"/>
      <c r="HU555" s="38"/>
      <c r="HV555" s="38"/>
      <c r="HW555" s="38"/>
      <c r="HX555" s="38"/>
      <c r="HY555" s="38"/>
      <c r="HZ555" s="38"/>
      <c r="IA555" s="38"/>
      <c r="IB555" s="38"/>
      <c r="IC555" s="38"/>
      <c r="ID555" s="38"/>
      <c r="IE555" s="38"/>
      <c r="IF555" s="38"/>
      <c r="IG555" s="38"/>
      <c r="IH555" s="38"/>
      <c r="II555" s="38"/>
      <c r="IJ555" s="38"/>
      <c r="IK555" s="38"/>
      <c r="IL555" s="38"/>
      <c r="IM555" s="38"/>
      <c r="IN555" s="38"/>
      <c r="IO555" s="38"/>
      <c r="IP555" s="38"/>
      <c r="IQ555" s="38"/>
    </row>
    <row r="556" spans="1:251">
      <c r="A556" s="39" t="s">
        <v>493</v>
      </c>
      <c r="B556" s="39" t="s">
        <v>494</v>
      </c>
      <c r="C556" s="39">
        <v>2017</v>
      </c>
      <c r="D556" s="203" t="s">
        <v>459</v>
      </c>
      <c r="E556" s="39" t="s">
        <v>460</v>
      </c>
      <c r="F556" s="39">
        <v>250505</v>
      </c>
      <c r="G556" s="205"/>
      <c r="H556" s="122">
        <v>0</v>
      </c>
      <c r="I556" s="122">
        <v>112</v>
      </c>
      <c r="J556" s="36"/>
      <c r="K556" s="36" t="s">
        <v>129</v>
      </c>
      <c r="L556" s="205"/>
      <c r="M556" s="36" t="s">
        <v>239</v>
      </c>
      <c r="N556" s="39" t="s">
        <v>495</v>
      </c>
      <c r="O556" s="39" t="s">
        <v>168</v>
      </c>
      <c r="P556" s="205"/>
      <c r="Q556" s="205"/>
      <c r="R556" s="205"/>
      <c r="S556" s="39"/>
      <c r="T556" s="205">
        <v>14</v>
      </c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  <c r="AZ556" s="38"/>
      <c r="BA556" s="38"/>
      <c r="BB556" s="38"/>
      <c r="BC556" s="38"/>
      <c r="BD556" s="38"/>
      <c r="BE556" s="38"/>
      <c r="BF556" s="38"/>
      <c r="BG556" s="38"/>
      <c r="BH556" s="38"/>
      <c r="BI556" s="38"/>
      <c r="BJ556" s="38"/>
      <c r="BK556" s="38"/>
      <c r="BL556" s="38"/>
      <c r="BM556" s="38"/>
      <c r="BN556" s="38"/>
      <c r="BO556" s="38"/>
      <c r="BP556" s="38"/>
      <c r="BQ556" s="38"/>
      <c r="BR556" s="38"/>
      <c r="BS556" s="38"/>
      <c r="BT556" s="38"/>
      <c r="BU556" s="38"/>
      <c r="BV556" s="38"/>
      <c r="BW556" s="38"/>
      <c r="BX556" s="38"/>
      <c r="BY556" s="38"/>
      <c r="BZ556" s="38"/>
      <c r="CA556" s="38"/>
      <c r="CB556" s="38"/>
      <c r="CC556" s="38"/>
      <c r="CD556" s="38"/>
      <c r="CE556" s="38"/>
      <c r="CF556" s="38"/>
      <c r="CG556" s="38"/>
      <c r="CH556" s="38"/>
      <c r="CI556" s="38"/>
      <c r="CJ556" s="38"/>
      <c r="CK556" s="38"/>
      <c r="CL556" s="38"/>
      <c r="CM556" s="38"/>
      <c r="CN556" s="38"/>
      <c r="CO556" s="38"/>
      <c r="CP556" s="38"/>
      <c r="CQ556" s="38"/>
      <c r="CR556" s="38"/>
      <c r="CS556" s="38"/>
      <c r="CT556" s="38"/>
      <c r="CU556" s="38"/>
      <c r="CV556" s="38"/>
      <c r="CW556" s="38"/>
      <c r="CX556" s="38"/>
      <c r="CY556" s="38"/>
      <c r="CZ556" s="38"/>
      <c r="DA556" s="38"/>
      <c r="DB556" s="38"/>
      <c r="DC556" s="38"/>
      <c r="DD556" s="38"/>
      <c r="DE556" s="38"/>
      <c r="DF556" s="38"/>
      <c r="DG556" s="38"/>
      <c r="DH556" s="38"/>
      <c r="DI556" s="38"/>
      <c r="DJ556" s="38"/>
      <c r="DK556" s="38"/>
      <c r="DL556" s="38"/>
      <c r="DM556" s="38"/>
      <c r="DN556" s="38"/>
      <c r="DO556" s="38"/>
      <c r="DP556" s="38"/>
      <c r="DQ556" s="38"/>
      <c r="DR556" s="38"/>
      <c r="DS556" s="38"/>
      <c r="DT556" s="38"/>
      <c r="DU556" s="38"/>
      <c r="DV556" s="38"/>
      <c r="DW556" s="38"/>
      <c r="DX556" s="38"/>
      <c r="DY556" s="38"/>
      <c r="DZ556" s="38"/>
      <c r="EA556" s="38"/>
      <c r="EB556" s="38"/>
      <c r="EC556" s="38"/>
      <c r="ED556" s="38"/>
      <c r="EE556" s="38"/>
      <c r="EF556" s="38"/>
      <c r="EG556" s="38"/>
      <c r="EH556" s="38"/>
      <c r="EI556" s="38"/>
      <c r="EJ556" s="38"/>
      <c r="EK556" s="38"/>
      <c r="EL556" s="38"/>
      <c r="EM556" s="38"/>
      <c r="EN556" s="38"/>
      <c r="EO556" s="38"/>
      <c r="EP556" s="38"/>
      <c r="EQ556" s="38"/>
      <c r="ER556" s="38"/>
      <c r="ES556" s="38"/>
      <c r="ET556" s="38"/>
      <c r="EU556" s="38"/>
      <c r="EV556" s="38"/>
      <c r="EW556" s="38"/>
      <c r="EX556" s="38"/>
      <c r="EY556" s="38"/>
      <c r="EZ556" s="38"/>
      <c r="FA556" s="38"/>
      <c r="FB556" s="38"/>
      <c r="FC556" s="38"/>
      <c r="FD556" s="38"/>
      <c r="FE556" s="38"/>
      <c r="FF556" s="38"/>
      <c r="FG556" s="38"/>
      <c r="FH556" s="38"/>
      <c r="FI556" s="38"/>
      <c r="FJ556" s="38"/>
      <c r="FK556" s="38"/>
      <c r="FL556" s="38"/>
      <c r="FM556" s="38"/>
      <c r="FN556" s="38"/>
      <c r="FO556" s="38"/>
      <c r="FP556" s="38"/>
      <c r="FQ556" s="38"/>
      <c r="FR556" s="38"/>
      <c r="FS556" s="38"/>
      <c r="FT556" s="38"/>
      <c r="FU556" s="38"/>
      <c r="FV556" s="38"/>
      <c r="FW556" s="38"/>
      <c r="FX556" s="38"/>
      <c r="FY556" s="38"/>
      <c r="FZ556" s="38"/>
      <c r="GA556" s="38"/>
      <c r="GB556" s="38"/>
      <c r="GC556" s="38"/>
      <c r="GD556" s="38"/>
      <c r="GE556" s="38"/>
      <c r="GF556" s="38"/>
      <c r="GG556" s="38"/>
      <c r="GH556" s="38"/>
      <c r="GI556" s="38"/>
      <c r="GJ556" s="38"/>
      <c r="GK556" s="38"/>
      <c r="GL556" s="38"/>
      <c r="GM556" s="38"/>
      <c r="GN556" s="38"/>
      <c r="GO556" s="38"/>
      <c r="GP556" s="38"/>
      <c r="GQ556" s="38"/>
      <c r="GR556" s="38"/>
      <c r="GS556" s="38"/>
      <c r="GT556" s="38"/>
      <c r="GU556" s="38"/>
      <c r="GV556" s="38"/>
      <c r="GW556" s="38"/>
      <c r="GX556" s="38"/>
      <c r="GY556" s="38"/>
      <c r="GZ556" s="38"/>
      <c r="HA556" s="38"/>
      <c r="HB556" s="38"/>
      <c r="HC556" s="38"/>
      <c r="HD556" s="38"/>
      <c r="HE556" s="38"/>
      <c r="HF556" s="38"/>
      <c r="HG556" s="38"/>
      <c r="HH556" s="38"/>
      <c r="HI556" s="38"/>
      <c r="HJ556" s="38"/>
      <c r="HK556" s="38"/>
      <c r="HL556" s="38"/>
      <c r="HM556" s="38"/>
      <c r="HN556" s="38"/>
      <c r="HO556" s="38"/>
      <c r="HP556" s="38"/>
      <c r="HQ556" s="38"/>
      <c r="HR556" s="38"/>
      <c r="HS556" s="38"/>
      <c r="HT556" s="38"/>
      <c r="HU556" s="38"/>
      <c r="HV556" s="38"/>
      <c r="HW556" s="38"/>
      <c r="HX556" s="38"/>
      <c r="HY556" s="38"/>
      <c r="HZ556" s="38"/>
      <c r="IA556" s="38"/>
      <c r="IB556" s="38"/>
      <c r="IC556" s="38"/>
      <c r="ID556" s="38"/>
      <c r="IE556" s="38"/>
      <c r="IF556" s="38"/>
      <c r="IG556" s="38"/>
      <c r="IH556" s="38"/>
      <c r="II556" s="38"/>
      <c r="IJ556" s="38"/>
      <c r="IK556" s="38"/>
      <c r="IL556" s="38"/>
      <c r="IM556" s="38"/>
      <c r="IN556" s="38"/>
      <c r="IO556" s="38"/>
      <c r="IP556" s="38"/>
      <c r="IQ556" s="38"/>
    </row>
    <row r="557" spans="1:251">
      <c r="A557" s="100" t="s">
        <v>496</v>
      </c>
      <c r="B557" s="100" t="s">
        <v>497</v>
      </c>
      <c r="C557" s="36">
        <v>2020</v>
      </c>
      <c r="D557" s="39" t="s">
        <v>472</v>
      </c>
      <c r="E557" s="39" t="s">
        <v>460</v>
      </c>
      <c r="F557" s="39">
        <v>250505</v>
      </c>
      <c r="G557" s="36"/>
      <c r="H557" s="36">
        <v>0</v>
      </c>
      <c r="I557" s="36"/>
      <c r="J557" s="36"/>
      <c r="K557" s="36" t="s">
        <v>128</v>
      </c>
      <c r="L557" s="36"/>
      <c r="M557" s="36" t="s">
        <v>239</v>
      </c>
      <c r="N557" s="36" t="s">
        <v>473</v>
      </c>
      <c r="O557" s="39" t="s">
        <v>168</v>
      </c>
      <c r="P557" s="36"/>
      <c r="Q557" s="36"/>
      <c r="R557" s="36"/>
      <c r="S557" s="36"/>
      <c r="T557" s="36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8"/>
      <c r="BA557" s="38"/>
      <c r="BB557" s="38"/>
      <c r="BC557" s="38"/>
      <c r="BD557" s="38"/>
      <c r="BE557" s="38"/>
      <c r="BF557" s="38"/>
      <c r="BG557" s="38"/>
      <c r="BH557" s="38"/>
      <c r="BI557" s="38"/>
      <c r="BJ557" s="38"/>
      <c r="BK557" s="38"/>
      <c r="BL557" s="38"/>
      <c r="BM557" s="38"/>
      <c r="BN557" s="38"/>
      <c r="BO557" s="38"/>
      <c r="BP557" s="38"/>
      <c r="BQ557" s="38"/>
      <c r="BR557" s="38"/>
      <c r="BS557" s="38"/>
      <c r="BT557" s="38"/>
      <c r="BU557" s="38"/>
      <c r="BV557" s="38"/>
      <c r="BW557" s="38"/>
      <c r="BX557" s="38"/>
      <c r="BY557" s="38"/>
      <c r="BZ557" s="38"/>
      <c r="CA557" s="38"/>
      <c r="CB557" s="38"/>
      <c r="CC557" s="38"/>
      <c r="CD557" s="38"/>
      <c r="CE557" s="38"/>
      <c r="CF557" s="38"/>
      <c r="CG557" s="38"/>
      <c r="CH557" s="38"/>
      <c r="CI557" s="38"/>
      <c r="CJ557" s="38"/>
      <c r="CK557" s="38"/>
      <c r="CL557" s="38"/>
      <c r="CM557" s="38"/>
      <c r="CN557" s="38"/>
      <c r="CO557" s="38"/>
      <c r="CP557" s="38"/>
      <c r="CQ557" s="38"/>
      <c r="CR557" s="38"/>
      <c r="CS557" s="38"/>
      <c r="CT557" s="38"/>
      <c r="CU557" s="38"/>
      <c r="CV557" s="38"/>
      <c r="CW557" s="38"/>
      <c r="CX557" s="38"/>
      <c r="CY557" s="38"/>
      <c r="CZ557" s="38"/>
      <c r="DA557" s="38"/>
      <c r="DB557" s="38"/>
      <c r="DC557" s="38"/>
      <c r="DD557" s="38"/>
      <c r="DE557" s="38"/>
      <c r="DF557" s="38"/>
      <c r="DG557" s="38"/>
      <c r="DH557" s="38"/>
      <c r="DI557" s="38"/>
      <c r="DJ557" s="38"/>
      <c r="DK557" s="38"/>
      <c r="DL557" s="38"/>
      <c r="DM557" s="38"/>
      <c r="DN557" s="38"/>
      <c r="DO557" s="38"/>
      <c r="DP557" s="38"/>
      <c r="DQ557" s="38"/>
      <c r="DR557" s="38"/>
      <c r="DS557" s="38"/>
      <c r="DT557" s="38"/>
      <c r="DU557" s="38"/>
      <c r="DV557" s="38"/>
      <c r="DW557" s="38"/>
      <c r="DX557" s="38"/>
      <c r="DY557" s="38"/>
      <c r="DZ557" s="38"/>
      <c r="EA557" s="38"/>
      <c r="EB557" s="38"/>
      <c r="EC557" s="38"/>
      <c r="ED557" s="38"/>
      <c r="EE557" s="38"/>
      <c r="EF557" s="38"/>
      <c r="EG557" s="38"/>
      <c r="EH557" s="38"/>
      <c r="EI557" s="38"/>
      <c r="EJ557" s="38"/>
      <c r="EK557" s="38"/>
      <c r="EL557" s="38"/>
      <c r="EM557" s="38"/>
      <c r="EN557" s="38"/>
      <c r="EO557" s="38"/>
      <c r="EP557" s="38"/>
      <c r="EQ557" s="38"/>
      <c r="ER557" s="38"/>
      <c r="ES557" s="38"/>
      <c r="ET557" s="38"/>
      <c r="EU557" s="38"/>
      <c r="EV557" s="38"/>
      <c r="EW557" s="38"/>
      <c r="EX557" s="38"/>
      <c r="EY557" s="38"/>
      <c r="EZ557" s="38"/>
      <c r="FA557" s="38"/>
      <c r="FB557" s="38"/>
      <c r="FC557" s="38"/>
      <c r="FD557" s="38"/>
      <c r="FE557" s="38"/>
      <c r="FF557" s="38"/>
      <c r="FG557" s="38"/>
      <c r="FH557" s="38"/>
      <c r="FI557" s="38"/>
      <c r="FJ557" s="38"/>
      <c r="FK557" s="38"/>
      <c r="FL557" s="38"/>
      <c r="FM557" s="38"/>
      <c r="FN557" s="38"/>
      <c r="FO557" s="38"/>
      <c r="FP557" s="38"/>
      <c r="FQ557" s="38"/>
      <c r="FR557" s="38"/>
      <c r="FS557" s="38"/>
      <c r="FT557" s="38"/>
      <c r="FU557" s="38"/>
      <c r="FV557" s="38"/>
      <c r="FW557" s="38"/>
      <c r="FX557" s="38"/>
      <c r="FY557" s="38"/>
      <c r="FZ557" s="38"/>
      <c r="GA557" s="38"/>
      <c r="GB557" s="38"/>
      <c r="GC557" s="38"/>
      <c r="GD557" s="38"/>
      <c r="GE557" s="38"/>
      <c r="GF557" s="38"/>
      <c r="GG557" s="38"/>
      <c r="GH557" s="38"/>
      <c r="GI557" s="38"/>
      <c r="GJ557" s="38"/>
      <c r="GK557" s="38"/>
      <c r="GL557" s="38"/>
      <c r="GM557" s="38"/>
      <c r="GN557" s="38"/>
      <c r="GO557" s="38"/>
      <c r="GP557" s="38"/>
      <c r="GQ557" s="38"/>
      <c r="GR557" s="38"/>
      <c r="GS557" s="38"/>
      <c r="GT557" s="38"/>
      <c r="GU557" s="38"/>
      <c r="GV557" s="38"/>
      <c r="GW557" s="38"/>
      <c r="GX557" s="38"/>
      <c r="GY557" s="38"/>
      <c r="GZ557" s="38"/>
      <c r="HA557" s="38"/>
      <c r="HB557" s="38"/>
      <c r="HC557" s="38"/>
      <c r="HD557" s="38"/>
      <c r="HE557" s="38"/>
      <c r="HF557" s="38"/>
      <c r="HG557" s="38"/>
      <c r="HH557" s="38"/>
      <c r="HI557" s="38"/>
      <c r="HJ557" s="38"/>
      <c r="HK557" s="38"/>
      <c r="HL557" s="38"/>
      <c r="HM557" s="38"/>
      <c r="HN557" s="38"/>
      <c r="HO557" s="38"/>
      <c r="HP557" s="38"/>
      <c r="HQ557" s="38"/>
      <c r="HR557" s="38"/>
      <c r="HS557" s="38"/>
      <c r="HT557" s="38"/>
      <c r="HU557" s="38"/>
      <c r="HV557" s="38"/>
      <c r="HW557" s="38"/>
      <c r="HX557" s="38"/>
      <c r="HY557" s="38"/>
      <c r="HZ557" s="38"/>
      <c r="IA557" s="38"/>
      <c r="IB557" s="38"/>
      <c r="IC557" s="38"/>
      <c r="ID557" s="38"/>
      <c r="IE557" s="38"/>
      <c r="IF557" s="38"/>
      <c r="IG557" s="38"/>
      <c r="IH557" s="38"/>
      <c r="II557" s="38"/>
      <c r="IJ557" s="38"/>
      <c r="IK557" s="38"/>
      <c r="IL557" s="38"/>
      <c r="IM557" s="38"/>
      <c r="IN557" s="38"/>
      <c r="IO557" s="38"/>
      <c r="IP557" s="38"/>
      <c r="IQ557" s="38"/>
    </row>
    <row r="558" spans="1:251">
      <c r="A558" s="38" t="s">
        <v>954</v>
      </c>
      <c r="B558" s="38" t="s">
        <v>953</v>
      </c>
      <c r="C558" s="36">
        <v>2021</v>
      </c>
      <c r="D558" s="100" t="s">
        <v>472</v>
      </c>
      <c r="E558" s="100" t="s">
        <v>460</v>
      </c>
      <c r="F558" s="100">
        <v>250908</v>
      </c>
      <c r="G558" s="38"/>
      <c r="H558" s="36">
        <v>0</v>
      </c>
      <c r="I558" s="36"/>
      <c r="J558" s="36"/>
      <c r="K558" s="38" t="s">
        <v>129</v>
      </c>
      <c r="L558" s="38" t="s">
        <v>137</v>
      </c>
      <c r="M558" s="100" t="s">
        <v>239</v>
      </c>
      <c r="N558" s="36" t="s">
        <v>495</v>
      </c>
      <c r="O558" s="86" t="s">
        <v>168</v>
      </c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  <c r="BD558" s="38"/>
      <c r="BE558" s="38"/>
      <c r="BF558" s="38"/>
      <c r="BG558" s="38"/>
      <c r="BH558" s="38"/>
      <c r="BI558" s="38"/>
      <c r="BJ558" s="38"/>
      <c r="BK558" s="38"/>
      <c r="BL558" s="38"/>
      <c r="BM558" s="38"/>
      <c r="BN558" s="38"/>
      <c r="BO558" s="38"/>
      <c r="BP558" s="38"/>
      <c r="BQ558" s="38"/>
      <c r="BR558" s="38"/>
      <c r="BS558" s="38"/>
      <c r="BT558" s="38"/>
      <c r="BU558" s="38"/>
      <c r="BV558" s="38"/>
      <c r="BW558" s="38"/>
      <c r="BX558" s="38"/>
      <c r="BY558" s="38"/>
      <c r="BZ558" s="38"/>
      <c r="CA558" s="38"/>
      <c r="CB558" s="38"/>
      <c r="CC558" s="38"/>
      <c r="CD558" s="38"/>
      <c r="CE558" s="38"/>
      <c r="CF558" s="38"/>
      <c r="CG558" s="38"/>
      <c r="CH558" s="38"/>
      <c r="CI558" s="38"/>
      <c r="CJ558" s="38"/>
      <c r="CK558" s="38"/>
      <c r="CL558" s="38"/>
      <c r="CM558" s="38"/>
      <c r="CN558" s="38"/>
      <c r="CO558" s="38"/>
      <c r="CP558" s="38"/>
      <c r="CQ558" s="38"/>
      <c r="CR558" s="38"/>
      <c r="CS558" s="38"/>
      <c r="CT558" s="38"/>
      <c r="CU558" s="38"/>
      <c r="CV558" s="38"/>
      <c r="CW558" s="38"/>
      <c r="CX558" s="38"/>
      <c r="CY558" s="38"/>
      <c r="CZ558" s="38"/>
      <c r="DA558" s="38"/>
      <c r="DB558" s="38"/>
      <c r="DC558" s="38"/>
      <c r="DD558" s="38"/>
      <c r="DE558" s="38"/>
      <c r="DF558" s="38"/>
      <c r="DG558" s="38"/>
      <c r="DH558" s="38"/>
      <c r="DI558" s="38"/>
      <c r="DJ558" s="38"/>
      <c r="DK558" s="38"/>
      <c r="DL558" s="38"/>
      <c r="DM558" s="38"/>
      <c r="DN558" s="38"/>
      <c r="DO558" s="38"/>
      <c r="DP558" s="38"/>
      <c r="DQ558" s="38"/>
      <c r="DR558" s="38"/>
      <c r="DS558" s="38"/>
      <c r="DT558" s="38"/>
      <c r="DU558" s="38"/>
      <c r="DV558" s="38"/>
      <c r="DW558" s="38"/>
      <c r="DX558" s="38"/>
      <c r="DY558" s="38"/>
      <c r="DZ558" s="38"/>
      <c r="EA558" s="38"/>
      <c r="EB558" s="38"/>
      <c r="EC558" s="38"/>
      <c r="ED558" s="38"/>
      <c r="EE558" s="38"/>
      <c r="EF558" s="38"/>
      <c r="EG558" s="38"/>
      <c r="EH558" s="38"/>
      <c r="EI558" s="38"/>
      <c r="EJ558" s="38"/>
      <c r="EK558" s="38"/>
      <c r="EL558" s="38"/>
      <c r="EM558" s="38"/>
      <c r="EN558" s="38"/>
      <c r="EO558" s="38"/>
      <c r="EP558" s="38"/>
      <c r="EQ558" s="38"/>
      <c r="ER558" s="38"/>
      <c r="ES558" s="38"/>
      <c r="ET558" s="38"/>
      <c r="EU558" s="38"/>
      <c r="EV558" s="38"/>
      <c r="EW558" s="38"/>
      <c r="EX558" s="38"/>
      <c r="EY558" s="38"/>
      <c r="EZ558" s="38"/>
      <c r="FA558" s="38"/>
      <c r="FB558" s="38"/>
      <c r="FC558" s="38"/>
      <c r="FD558" s="38"/>
      <c r="FE558" s="38"/>
      <c r="FF558" s="38"/>
      <c r="FG558" s="38"/>
      <c r="FH558" s="38"/>
      <c r="FI558" s="38"/>
      <c r="FJ558" s="38"/>
      <c r="FK558" s="38"/>
      <c r="FL558" s="38"/>
      <c r="FM558" s="38"/>
      <c r="FN558" s="38"/>
      <c r="FO558" s="38"/>
      <c r="FP558" s="38"/>
      <c r="FQ558" s="38"/>
      <c r="FR558" s="38"/>
      <c r="FS558" s="38"/>
      <c r="FT558" s="38"/>
      <c r="FU558" s="38"/>
      <c r="FV558" s="38"/>
      <c r="FW558" s="38"/>
      <c r="FX558" s="38"/>
      <c r="FY558" s="38"/>
      <c r="FZ558" s="38"/>
      <c r="GA558" s="38"/>
      <c r="GB558" s="38"/>
      <c r="GC558" s="38"/>
      <c r="GD558" s="38"/>
      <c r="GE558" s="38"/>
      <c r="GF558" s="38"/>
      <c r="GG558" s="38"/>
      <c r="GH558" s="38"/>
      <c r="GI558" s="38"/>
      <c r="GJ558" s="38"/>
      <c r="GK558" s="38"/>
      <c r="GL558" s="38"/>
      <c r="GM558" s="38"/>
      <c r="GN558" s="38"/>
      <c r="GO558" s="38"/>
      <c r="GP558" s="38"/>
      <c r="GQ558" s="38"/>
      <c r="GR558" s="38"/>
      <c r="GS558" s="38"/>
      <c r="GT558" s="38"/>
      <c r="GU558" s="38"/>
      <c r="GV558" s="38"/>
      <c r="GW558" s="38"/>
      <c r="GX558" s="38"/>
      <c r="GY558" s="38"/>
      <c r="GZ558" s="38"/>
      <c r="HA558" s="38"/>
      <c r="HB558" s="38"/>
      <c r="HC558" s="38"/>
      <c r="HD558" s="38"/>
      <c r="HE558" s="38"/>
      <c r="HF558" s="38"/>
      <c r="HG558" s="38"/>
      <c r="HH558" s="38"/>
      <c r="HI558" s="38"/>
      <c r="HJ558" s="38"/>
      <c r="HK558" s="38"/>
      <c r="HL558" s="38"/>
      <c r="HM558" s="38"/>
      <c r="HN558" s="38"/>
      <c r="HO558" s="38"/>
      <c r="HP558" s="38"/>
      <c r="HQ558" s="38"/>
      <c r="HR558" s="38"/>
      <c r="HS558" s="38"/>
      <c r="HT558" s="38"/>
      <c r="HU558" s="38"/>
      <c r="HV558" s="38"/>
      <c r="HW558" s="38"/>
      <c r="HX558" s="38"/>
      <c r="HY558" s="38"/>
      <c r="HZ558" s="38"/>
      <c r="IA558" s="38"/>
      <c r="IB558" s="38"/>
      <c r="IC558" s="38"/>
      <c r="ID558" s="38"/>
      <c r="IE558" s="38"/>
      <c r="IF558" s="38"/>
      <c r="IG558" s="38"/>
      <c r="IH558" s="38"/>
      <c r="II558" s="38"/>
      <c r="IJ558" s="38"/>
      <c r="IK558" s="38"/>
      <c r="IL558" s="38"/>
      <c r="IM558" s="38"/>
      <c r="IN558" s="38"/>
      <c r="IO558" s="38"/>
      <c r="IP558" s="38"/>
      <c r="IQ558" s="38"/>
    </row>
    <row r="559" spans="1:251">
      <c r="A559" s="39" t="s">
        <v>656</v>
      </c>
      <c r="B559" s="66" t="s">
        <v>603</v>
      </c>
      <c r="C559" s="122">
        <v>2013</v>
      </c>
      <c r="D559" s="66" t="s">
        <v>601</v>
      </c>
      <c r="E559" s="38" t="s">
        <v>631</v>
      </c>
      <c r="F559" s="36">
        <v>250507</v>
      </c>
      <c r="G559" s="39">
        <v>-0.9</v>
      </c>
      <c r="H559" s="36"/>
      <c r="I559" s="36"/>
      <c r="J559" s="36"/>
      <c r="K559" s="38" t="s">
        <v>129</v>
      </c>
      <c r="L559" s="38"/>
      <c r="M559" s="38" t="s">
        <v>239</v>
      </c>
      <c r="N559" s="39" t="s">
        <v>151</v>
      </c>
      <c r="O559" s="66" t="s">
        <v>168</v>
      </c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/>
      <c r="BC559" s="38"/>
      <c r="BD559" s="38"/>
      <c r="BE559" s="38"/>
      <c r="BF559" s="38"/>
      <c r="BG559" s="38"/>
      <c r="BH559" s="38"/>
      <c r="BI559" s="38"/>
      <c r="BJ559" s="38"/>
      <c r="BK559" s="38"/>
      <c r="BL559" s="38"/>
      <c r="BM559" s="38"/>
      <c r="BN559" s="38"/>
      <c r="BO559" s="38"/>
      <c r="BP559" s="38"/>
      <c r="BQ559" s="38"/>
      <c r="BR559" s="38"/>
      <c r="BS559" s="38"/>
      <c r="BT559" s="38"/>
      <c r="BU559" s="38"/>
      <c r="BV559" s="38"/>
      <c r="BW559" s="38"/>
      <c r="BX559" s="38"/>
      <c r="BY559" s="38"/>
      <c r="BZ559" s="38"/>
      <c r="CA559" s="38"/>
      <c r="CB559" s="38"/>
      <c r="CC559" s="38"/>
      <c r="CD559" s="38"/>
      <c r="CE559" s="38"/>
      <c r="CF559" s="38"/>
      <c r="CG559" s="38"/>
      <c r="CH559" s="38"/>
      <c r="CI559" s="38"/>
      <c r="CJ559" s="38"/>
      <c r="CK559" s="38"/>
      <c r="CL559" s="38"/>
      <c r="CM559" s="38"/>
      <c r="CN559" s="38"/>
      <c r="CO559" s="38"/>
      <c r="CP559" s="38"/>
      <c r="CQ559" s="38"/>
      <c r="CR559" s="38"/>
      <c r="CS559" s="38"/>
      <c r="CT559" s="38"/>
      <c r="CU559" s="38"/>
      <c r="CV559" s="38"/>
      <c r="CW559" s="38"/>
      <c r="CX559" s="38"/>
      <c r="CY559" s="38"/>
      <c r="CZ559" s="38"/>
      <c r="DA559" s="38"/>
      <c r="DB559" s="38"/>
      <c r="DC559" s="38"/>
      <c r="DD559" s="38"/>
      <c r="DE559" s="38"/>
      <c r="DF559" s="38"/>
      <c r="DG559" s="38"/>
      <c r="DH559" s="38"/>
      <c r="DI559" s="38"/>
      <c r="DJ559" s="38"/>
      <c r="DK559" s="38"/>
      <c r="DL559" s="38"/>
      <c r="DM559" s="38"/>
      <c r="DN559" s="38"/>
      <c r="DO559" s="38"/>
      <c r="DP559" s="38"/>
      <c r="DQ559" s="38"/>
      <c r="DR559" s="38"/>
      <c r="DS559" s="38"/>
      <c r="DT559" s="38"/>
      <c r="DU559" s="38"/>
      <c r="DV559" s="38"/>
      <c r="DW559" s="38"/>
      <c r="DX559" s="38"/>
      <c r="DY559" s="38"/>
      <c r="DZ559" s="38"/>
      <c r="EA559" s="38"/>
      <c r="EB559" s="38"/>
      <c r="EC559" s="38"/>
      <c r="ED559" s="38"/>
      <c r="EE559" s="38"/>
      <c r="EF559" s="38"/>
      <c r="EG559" s="38"/>
      <c r="EH559" s="38"/>
      <c r="EI559" s="38"/>
      <c r="EJ559" s="38"/>
      <c r="EK559" s="38"/>
      <c r="EL559" s="38"/>
      <c r="EM559" s="38"/>
      <c r="EN559" s="38"/>
      <c r="EO559" s="38"/>
      <c r="EP559" s="38"/>
      <c r="EQ559" s="38"/>
      <c r="ER559" s="38"/>
      <c r="ES559" s="38"/>
      <c r="ET559" s="38"/>
      <c r="EU559" s="38"/>
      <c r="EV559" s="38"/>
      <c r="EW559" s="38"/>
      <c r="EX559" s="38"/>
      <c r="EY559" s="38"/>
      <c r="EZ559" s="38"/>
      <c r="FA559" s="38"/>
      <c r="FB559" s="38"/>
      <c r="FC559" s="38"/>
      <c r="FD559" s="38"/>
      <c r="FE559" s="38"/>
      <c r="FF559" s="38"/>
      <c r="FG559" s="38"/>
      <c r="FH559" s="38"/>
      <c r="FI559" s="38"/>
      <c r="FJ559" s="38"/>
      <c r="FK559" s="38"/>
      <c r="FL559" s="38"/>
      <c r="FM559" s="38"/>
      <c r="FN559" s="38"/>
      <c r="FO559" s="38"/>
      <c r="FP559" s="38"/>
      <c r="FQ559" s="38"/>
      <c r="FR559" s="38"/>
      <c r="FS559" s="38"/>
      <c r="FT559" s="38"/>
      <c r="FU559" s="38"/>
      <c r="FV559" s="38"/>
      <c r="FW559" s="38"/>
      <c r="FX559" s="38"/>
      <c r="FY559" s="38"/>
      <c r="FZ559" s="38"/>
      <c r="GA559" s="38"/>
      <c r="GB559" s="38"/>
      <c r="GC559" s="38"/>
      <c r="GD559" s="38"/>
      <c r="GE559" s="38"/>
      <c r="GF559" s="38"/>
      <c r="GG559" s="38"/>
      <c r="GH559" s="38"/>
      <c r="GI559" s="38"/>
      <c r="GJ559" s="38"/>
      <c r="GK559" s="38"/>
      <c r="GL559" s="38"/>
      <c r="GM559" s="38"/>
      <c r="GN559" s="38"/>
      <c r="GO559" s="38"/>
      <c r="GP559" s="38"/>
      <c r="GQ559" s="38"/>
      <c r="GR559" s="38"/>
      <c r="GS559" s="38"/>
      <c r="GT559" s="38"/>
      <c r="GU559" s="38"/>
      <c r="GV559" s="38"/>
      <c r="GW559" s="38"/>
      <c r="GX559" s="38"/>
      <c r="GY559" s="38"/>
      <c r="GZ559" s="38"/>
      <c r="HA559" s="38"/>
      <c r="HB559" s="38"/>
      <c r="HC559" s="38"/>
      <c r="HD559" s="38"/>
      <c r="HE559" s="38"/>
      <c r="HF559" s="38"/>
      <c r="HG559" s="38"/>
      <c r="HH559" s="38"/>
      <c r="HI559" s="38"/>
      <c r="HJ559" s="38"/>
      <c r="HK559" s="38"/>
      <c r="HL559" s="38"/>
      <c r="HM559" s="38"/>
      <c r="HN559" s="38"/>
      <c r="HO559" s="38"/>
      <c r="HP559" s="38"/>
      <c r="HQ559" s="38"/>
      <c r="HR559" s="38"/>
      <c r="HS559" s="38"/>
      <c r="HT559" s="38"/>
      <c r="HU559" s="38"/>
      <c r="HV559" s="38"/>
      <c r="HW559" s="38"/>
      <c r="HX559" s="38"/>
      <c r="HY559" s="38"/>
      <c r="HZ559" s="38"/>
      <c r="IA559" s="38"/>
      <c r="IB559" s="38"/>
      <c r="IC559" s="38"/>
      <c r="ID559" s="38"/>
      <c r="IE559" s="38"/>
      <c r="IF559" s="38"/>
      <c r="IG559" s="38"/>
      <c r="IH559" s="38"/>
      <c r="II559" s="38"/>
      <c r="IJ559" s="38"/>
      <c r="IK559" s="38"/>
      <c r="IL559" s="38"/>
      <c r="IM559" s="38"/>
      <c r="IN559" s="38"/>
      <c r="IO559" s="38"/>
      <c r="IP559" s="38"/>
      <c r="IQ559" s="38"/>
    </row>
    <row r="560" spans="1:251">
      <c r="A560" s="39" t="s">
        <v>657</v>
      </c>
      <c r="B560" s="66" t="s">
        <v>603</v>
      </c>
      <c r="C560" s="122">
        <v>2013</v>
      </c>
      <c r="D560" s="66" t="s">
        <v>611</v>
      </c>
      <c r="E560" s="38" t="s">
        <v>631</v>
      </c>
      <c r="F560" s="36">
        <v>250507</v>
      </c>
      <c r="G560" s="39">
        <v>-0.3</v>
      </c>
      <c r="H560" s="36"/>
      <c r="I560" s="36"/>
      <c r="J560" s="36"/>
      <c r="K560" s="38" t="s">
        <v>129</v>
      </c>
      <c r="L560" s="38"/>
      <c r="M560" s="38" t="s">
        <v>239</v>
      </c>
      <c r="N560" s="39" t="s">
        <v>151</v>
      </c>
      <c r="O560" s="66" t="s">
        <v>168</v>
      </c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  <c r="BD560" s="38"/>
      <c r="BE560" s="38"/>
      <c r="BF560" s="38"/>
      <c r="BG560" s="38"/>
      <c r="BH560" s="38"/>
      <c r="BI560" s="38"/>
      <c r="BJ560" s="38"/>
      <c r="BK560" s="38"/>
      <c r="BL560" s="38"/>
      <c r="BM560" s="38"/>
      <c r="BN560" s="38"/>
      <c r="BO560" s="38"/>
      <c r="BP560" s="38"/>
      <c r="BQ560" s="38"/>
      <c r="BR560" s="38"/>
      <c r="BS560" s="38"/>
      <c r="BT560" s="38"/>
      <c r="BU560" s="38"/>
      <c r="BV560" s="38"/>
      <c r="BW560" s="38"/>
      <c r="BX560" s="38"/>
      <c r="BY560" s="38"/>
      <c r="BZ560" s="38"/>
      <c r="CA560" s="38"/>
      <c r="CB560" s="38"/>
      <c r="CC560" s="38"/>
      <c r="CD560" s="38"/>
      <c r="CE560" s="38"/>
      <c r="CF560" s="38"/>
      <c r="CG560" s="38"/>
      <c r="CH560" s="38"/>
      <c r="CI560" s="38"/>
      <c r="CJ560" s="38"/>
      <c r="CK560" s="38"/>
      <c r="CL560" s="38"/>
      <c r="CM560" s="38"/>
      <c r="CN560" s="38"/>
      <c r="CO560" s="38"/>
      <c r="CP560" s="38"/>
      <c r="CQ560" s="38"/>
      <c r="CR560" s="38"/>
      <c r="CS560" s="38"/>
      <c r="CT560" s="38"/>
      <c r="CU560" s="38"/>
      <c r="CV560" s="38"/>
      <c r="CW560" s="38"/>
      <c r="CX560" s="38"/>
      <c r="CY560" s="38"/>
      <c r="CZ560" s="38"/>
      <c r="DA560" s="38"/>
      <c r="DB560" s="38"/>
      <c r="DC560" s="38"/>
      <c r="DD560" s="38"/>
      <c r="DE560" s="38"/>
      <c r="DF560" s="38"/>
      <c r="DG560" s="38"/>
      <c r="DH560" s="38"/>
      <c r="DI560" s="38"/>
      <c r="DJ560" s="38"/>
      <c r="DK560" s="38"/>
      <c r="DL560" s="38"/>
      <c r="DM560" s="38"/>
      <c r="DN560" s="38"/>
      <c r="DO560" s="38"/>
      <c r="DP560" s="38"/>
      <c r="DQ560" s="38"/>
      <c r="DR560" s="38"/>
      <c r="DS560" s="38"/>
      <c r="DT560" s="38"/>
      <c r="DU560" s="38"/>
      <c r="DV560" s="38"/>
      <c r="DW560" s="38"/>
      <c r="DX560" s="38"/>
      <c r="DY560" s="38"/>
      <c r="DZ560" s="38"/>
      <c r="EA560" s="38"/>
      <c r="EB560" s="38"/>
      <c r="EC560" s="38"/>
      <c r="ED560" s="38"/>
      <c r="EE560" s="38"/>
      <c r="EF560" s="38"/>
      <c r="EG560" s="38"/>
      <c r="EH560" s="38"/>
      <c r="EI560" s="38"/>
      <c r="EJ560" s="38"/>
      <c r="EK560" s="38"/>
      <c r="EL560" s="38"/>
      <c r="EM560" s="38"/>
      <c r="EN560" s="38"/>
      <c r="EO560" s="38"/>
      <c r="EP560" s="38"/>
      <c r="EQ560" s="38"/>
      <c r="ER560" s="38"/>
      <c r="ES560" s="38"/>
      <c r="ET560" s="38"/>
      <c r="EU560" s="38"/>
      <c r="EV560" s="38"/>
      <c r="EW560" s="38"/>
      <c r="EX560" s="38"/>
      <c r="EY560" s="38"/>
      <c r="EZ560" s="38"/>
      <c r="FA560" s="38"/>
      <c r="FB560" s="38"/>
      <c r="FC560" s="38"/>
      <c r="FD560" s="38"/>
      <c r="FE560" s="38"/>
      <c r="FF560" s="38"/>
      <c r="FG560" s="38"/>
      <c r="FH560" s="38"/>
      <c r="FI560" s="38"/>
      <c r="FJ560" s="38"/>
      <c r="FK560" s="38"/>
      <c r="FL560" s="38"/>
      <c r="FM560" s="38"/>
      <c r="FN560" s="38"/>
      <c r="FO560" s="38"/>
      <c r="FP560" s="38"/>
      <c r="FQ560" s="38"/>
      <c r="FR560" s="38"/>
      <c r="FS560" s="38"/>
      <c r="FT560" s="38"/>
      <c r="FU560" s="38"/>
      <c r="FV560" s="38"/>
      <c r="FW560" s="38"/>
      <c r="FX560" s="38"/>
      <c r="FY560" s="38"/>
      <c r="FZ560" s="38"/>
      <c r="GA560" s="38"/>
      <c r="GB560" s="38"/>
      <c r="GC560" s="38"/>
      <c r="GD560" s="38"/>
      <c r="GE560" s="38"/>
      <c r="GF560" s="38"/>
      <c r="GG560" s="38"/>
      <c r="GH560" s="38"/>
      <c r="GI560" s="38"/>
      <c r="GJ560" s="38"/>
      <c r="GK560" s="38"/>
      <c r="GL560" s="38"/>
      <c r="GM560" s="38"/>
      <c r="GN560" s="38"/>
      <c r="GO560" s="38"/>
      <c r="GP560" s="38"/>
      <c r="GQ560" s="38"/>
      <c r="GR560" s="38"/>
      <c r="GS560" s="38"/>
      <c r="GT560" s="38"/>
      <c r="GU560" s="38"/>
      <c r="GV560" s="38"/>
      <c r="GW560" s="38"/>
      <c r="GX560" s="38"/>
      <c r="GY560" s="38"/>
      <c r="GZ560" s="38"/>
      <c r="HA560" s="38"/>
      <c r="HB560" s="38"/>
      <c r="HC560" s="38"/>
      <c r="HD560" s="38"/>
      <c r="HE560" s="38"/>
      <c r="HF560" s="38"/>
      <c r="HG560" s="38"/>
      <c r="HH560" s="38"/>
      <c r="HI560" s="38"/>
      <c r="HJ560" s="38"/>
      <c r="HK560" s="38"/>
      <c r="HL560" s="38"/>
      <c r="HM560" s="38"/>
      <c r="HN560" s="38"/>
      <c r="HO560" s="38"/>
      <c r="HP560" s="38"/>
      <c r="HQ560" s="38"/>
      <c r="HR560" s="38"/>
      <c r="HS560" s="38"/>
      <c r="HT560" s="38"/>
      <c r="HU560" s="38"/>
      <c r="HV560" s="38"/>
      <c r="HW560" s="38"/>
      <c r="HX560" s="38"/>
      <c r="HY560" s="38"/>
      <c r="HZ560" s="38"/>
      <c r="IA560" s="38"/>
      <c r="IB560" s="38"/>
      <c r="IC560" s="38"/>
      <c r="ID560" s="38"/>
      <c r="IE560" s="38"/>
      <c r="IF560" s="38"/>
      <c r="IG560" s="38"/>
      <c r="IH560" s="38"/>
      <c r="II560" s="38"/>
      <c r="IJ560" s="38"/>
      <c r="IK560" s="38"/>
      <c r="IL560" s="38"/>
      <c r="IM560" s="38"/>
      <c r="IN560" s="38"/>
      <c r="IO560" s="38"/>
      <c r="IP560" s="38"/>
      <c r="IQ560" s="38"/>
    </row>
    <row r="561" spans="1:251">
      <c r="A561" s="39">
        <v>6.18</v>
      </c>
      <c r="B561" s="66" t="s">
        <v>603</v>
      </c>
      <c r="C561" s="122">
        <v>2013</v>
      </c>
      <c r="D561" s="66" t="s">
        <v>612</v>
      </c>
      <c r="E561" s="38" t="s">
        <v>631</v>
      </c>
      <c r="F561" s="36">
        <v>250507</v>
      </c>
      <c r="G561" s="209"/>
      <c r="H561" s="36"/>
      <c r="I561" s="36"/>
      <c r="J561" s="36"/>
      <c r="K561" s="38" t="s">
        <v>129</v>
      </c>
      <c r="L561" s="38"/>
      <c r="M561" s="38" t="s">
        <v>240</v>
      </c>
      <c r="N561" s="39" t="s">
        <v>151</v>
      </c>
      <c r="O561" s="66" t="s">
        <v>168</v>
      </c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  <c r="AZ561" s="38"/>
      <c r="BA561" s="38"/>
      <c r="BB561" s="38"/>
      <c r="BC561" s="38"/>
      <c r="BD561" s="38"/>
      <c r="BE561" s="38"/>
      <c r="BF561" s="38"/>
      <c r="BG561" s="38"/>
      <c r="BH561" s="38"/>
      <c r="BI561" s="38"/>
      <c r="BJ561" s="38"/>
      <c r="BK561" s="38"/>
      <c r="BL561" s="38"/>
      <c r="BM561" s="38"/>
      <c r="BN561" s="38"/>
      <c r="BO561" s="38"/>
      <c r="BP561" s="38"/>
      <c r="BQ561" s="38"/>
      <c r="BR561" s="38"/>
      <c r="BS561" s="38"/>
      <c r="BT561" s="38"/>
      <c r="BU561" s="38"/>
      <c r="BV561" s="38"/>
      <c r="BW561" s="38"/>
      <c r="BX561" s="38"/>
      <c r="BY561" s="38"/>
      <c r="BZ561" s="38"/>
      <c r="CA561" s="38"/>
      <c r="CB561" s="38"/>
      <c r="CC561" s="38"/>
      <c r="CD561" s="38"/>
      <c r="CE561" s="38"/>
      <c r="CF561" s="38"/>
      <c r="CG561" s="38"/>
      <c r="CH561" s="38"/>
      <c r="CI561" s="38"/>
      <c r="CJ561" s="38"/>
      <c r="CK561" s="38"/>
      <c r="CL561" s="38"/>
      <c r="CM561" s="38"/>
      <c r="CN561" s="38"/>
      <c r="CO561" s="38"/>
      <c r="CP561" s="38"/>
      <c r="CQ561" s="38"/>
      <c r="CR561" s="38"/>
      <c r="CS561" s="38"/>
      <c r="CT561" s="38"/>
      <c r="CU561" s="38"/>
      <c r="CV561" s="38"/>
      <c r="CW561" s="38"/>
      <c r="CX561" s="38"/>
      <c r="CY561" s="38"/>
      <c r="CZ561" s="38"/>
      <c r="DA561" s="38"/>
      <c r="DB561" s="38"/>
      <c r="DC561" s="38"/>
      <c r="DD561" s="38"/>
      <c r="DE561" s="38"/>
      <c r="DF561" s="38"/>
      <c r="DG561" s="38"/>
      <c r="DH561" s="38"/>
      <c r="DI561" s="38"/>
      <c r="DJ561" s="38"/>
      <c r="DK561" s="38"/>
      <c r="DL561" s="38"/>
      <c r="DM561" s="38"/>
      <c r="DN561" s="38"/>
      <c r="DO561" s="38"/>
      <c r="DP561" s="38"/>
      <c r="DQ561" s="38"/>
      <c r="DR561" s="38"/>
      <c r="DS561" s="38"/>
      <c r="DT561" s="38"/>
      <c r="DU561" s="38"/>
      <c r="DV561" s="38"/>
      <c r="DW561" s="38"/>
      <c r="DX561" s="38"/>
      <c r="DY561" s="38"/>
      <c r="DZ561" s="38"/>
      <c r="EA561" s="38"/>
      <c r="EB561" s="38"/>
      <c r="EC561" s="38"/>
      <c r="ED561" s="38"/>
      <c r="EE561" s="38"/>
      <c r="EF561" s="38"/>
      <c r="EG561" s="38"/>
      <c r="EH561" s="38"/>
      <c r="EI561" s="38"/>
      <c r="EJ561" s="38"/>
      <c r="EK561" s="38"/>
      <c r="EL561" s="38"/>
      <c r="EM561" s="38"/>
      <c r="EN561" s="38"/>
      <c r="EO561" s="38"/>
      <c r="EP561" s="38"/>
      <c r="EQ561" s="38"/>
      <c r="ER561" s="38"/>
      <c r="ES561" s="38"/>
      <c r="ET561" s="38"/>
      <c r="EU561" s="38"/>
      <c r="EV561" s="38"/>
      <c r="EW561" s="38"/>
      <c r="EX561" s="38"/>
      <c r="EY561" s="38"/>
      <c r="EZ561" s="38"/>
      <c r="FA561" s="38"/>
      <c r="FB561" s="38"/>
      <c r="FC561" s="38"/>
      <c r="FD561" s="38"/>
      <c r="FE561" s="38"/>
      <c r="FF561" s="38"/>
      <c r="FG561" s="38"/>
      <c r="FH561" s="38"/>
      <c r="FI561" s="38"/>
      <c r="FJ561" s="38"/>
      <c r="FK561" s="38"/>
      <c r="FL561" s="38"/>
      <c r="FM561" s="38"/>
      <c r="FN561" s="38"/>
      <c r="FO561" s="38"/>
      <c r="FP561" s="38"/>
      <c r="FQ561" s="38"/>
      <c r="FR561" s="38"/>
      <c r="FS561" s="38"/>
      <c r="FT561" s="38"/>
      <c r="FU561" s="38"/>
      <c r="FV561" s="38"/>
      <c r="FW561" s="38"/>
      <c r="FX561" s="38"/>
      <c r="FY561" s="38"/>
      <c r="FZ561" s="38"/>
      <c r="GA561" s="38"/>
      <c r="GB561" s="38"/>
      <c r="GC561" s="38"/>
      <c r="GD561" s="38"/>
      <c r="GE561" s="38"/>
      <c r="GF561" s="38"/>
      <c r="GG561" s="38"/>
      <c r="GH561" s="38"/>
      <c r="GI561" s="38"/>
      <c r="GJ561" s="38"/>
      <c r="GK561" s="38"/>
      <c r="GL561" s="38"/>
      <c r="GM561" s="38"/>
      <c r="GN561" s="38"/>
      <c r="GO561" s="38"/>
      <c r="GP561" s="38"/>
      <c r="GQ561" s="38"/>
      <c r="GR561" s="38"/>
      <c r="GS561" s="38"/>
      <c r="GT561" s="38"/>
      <c r="GU561" s="38"/>
      <c r="GV561" s="38"/>
      <c r="GW561" s="38"/>
      <c r="GX561" s="38"/>
      <c r="GY561" s="38"/>
      <c r="GZ561" s="38"/>
      <c r="HA561" s="38"/>
      <c r="HB561" s="38"/>
      <c r="HC561" s="38"/>
      <c r="HD561" s="38"/>
      <c r="HE561" s="38"/>
      <c r="HF561" s="38"/>
      <c r="HG561" s="38"/>
      <c r="HH561" s="38"/>
      <c r="HI561" s="38"/>
      <c r="HJ561" s="38"/>
      <c r="HK561" s="38"/>
      <c r="HL561" s="38"/>
      <c r="HM561" s="38"/>
      <c r="HN561" s="38"/>
      <c r="HO561" s="38"/>
      <c r="HP561" s="38"/>
      <c r="HQ561" s="38"/>
      <c r="HR561" s="38"/>
      <c r="HS561" s="38"/>
      <c r="HT561" s="38"/>
      <c r="HU561" s="38"/>
      <c r="HV561" s="38"/>
      <c r="HW561" s="38"/>
      <c r="HX561" s="38"/>
      <c r="HY561" s="38"/>
      <c r="HZ561" s="38"/>
      <c r="IA561" s="38"/>
      <c r="IB561" s="38"/>
      <c r="IC561" s="38"/>
      <c r="ID561" s="38"/>
      <c r="IE561" s="38"/>
      <c r="IF561" s="38"/>
      <c r="IG561" s="38"/>
      <c r="IH561" s="38"/>
      <c r="II561" s="38"/>
      <c r="IJ561" s="38"/>
      <c r="IK561" s="38"/>
      <c r="IL561" s="38"/>
      <c r="IM561" s="38"/>
      <c r="IN561" s="38"/>
      <c r="IO561" s="38"/>
      <c r="IP561" s="38"/>
      <c r="IQ561" s="38"/>
    </row>
    <row r="562" spans="1:251">
      <c r="A562" s="39">
        <v>2.85</v>
      </c>
      <c r="B562" s="66" t="s">
        <v>603</v>
      </c>
      <c r="C562" s="122">
        <v>2013</v>
      </c>
      <c r="D562" s="66" t="s">
        <v>625</v>
      </c>
      <c r="E562" s="38" t="s">
        <v>631</v>
      </c>
      <c r="F562" s="36">
        <v>250507</v>
      </c>
      <c r="G562" s="36" t="s">
        <v>623</v>
      </c>
      <c r="H562" s="36"/>
      <c r="I562" s="36"/>
      <c r="J562" s="36"/>
      <c r="K562" s="38" t="s">
        <v>129</v>
      </c>
      <c r="L562" s="38"/>
      <c r="M562" s="38" t="s">
        <v>241</v>
      </c>
      <c r="N562" s="39" t="s">
        <v>151</v>
      </c>
      <c r="O562" s="66" t="s">
        <v>168</v>
      </c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  <c r="BE562" s="38"/>
      <c r="BF562" s="38"/>
      <c r="BG562" s="38"/>
      <c r="BH562" s="38"/>
      <c r="BI562" s="38"/>
      <c r="BJ562" s="38"/>
      <c r="BK562" s="38"/>
      <c r="BL562" s="38"/>
      <c r="BM562" s="38"/>
      <c r="BN562" s="38"/>
      <c r="BO562" s="38"/>
      <c r="BP562" s="38"/>
      <c r="BQ562" s="38"/>
      <c r="BR562" s="38"/>
      <c r="BS562" s="38"/>
      <c r="BT562" s="38"/>
      <c r="BU562" s="38"/>
      <c r="BV562" s="38"/>
      <c r="BW562" s="38"/>
      <c r="BX562" s="38"/>
      <c r="BY562" s="38"/>
      <c r="BZ562" s="38"/>
      <c r="CA562" s="38"/>
      <c r="CB562" s="38"/>
      <c r="CC562" s="38"/>
      <c r="CD562" s="38"/>
      <c r="CE562" s="38"/>
      <c r="CF562" s="38"/>
      <c r="CG562" s="38"/>
      <c r="CH562" s="38"/>
      <c r="CI562" s="38"/>
      <c r="CJ562" s="38"/>
      <c r="CK562" s="38"/>
      <c r="CL562" s="38"/>
      <c r="CM562" s="38"/>
      <c r="CN562" s="38"/>
      <c r="CO562" s="38"/>
      <c r="CP562" s="38"/>
      <c r="CQ562" s="38"/>
      <c r="CR562" s="38"/>
      <c r="CS562" s="38"/>
      <c r="CT562" s="38"/>
      <c r="CU562" s="38"/>
      <c r="CV562" s="38"/>
      <c r="CW562" s="38"/>
      <c r="CX562" s="38"/>
      <c r="CY562" s="38"/>
      <c r="CZ562" s="38"/>
      <c r="DA562" s="38"/>
      <c r="DB562" s="38"/>
      <c r="DC562" s="38"/>
      <c r="DD562" s="38"/>
      <c r="DE562" s="38"/>
      <c r="DF562" s="38"/>
      <c r="DG562" s="38"/>
      <c r="DH562" s="38"/>
      <c r="DI562" s="38"/>
      <c r="DJ562" s="38"/>
      <c r="DK562" s="38"/>
      <c r="DL562" s="38"/>
      <c r="DM562" s="38"/>
      <c r="DN562" s="38"/>
      <c r="DO562" s="38"/>
      <c r="DP562" s="38"/>
      <c r="DQ562" s="38"/>
      <c r="DR562" s="38"/>
      <c r="DS562" s="38"/>
      <c r="DT562" s="38"/>
      <c r="DU562" s="38"/>
      <c r="DV562" s="38"/>
      <c r="DW562" s="38"/>
      <c r="DX562" s="38"/>
      <c r="DY562" s="38"/>
      <c r="DZ562" s="38"/>
      <c r="EA562" s="38"/>
      <c r="EB562" s="38"/>
      <c r="EC562" s="38"/>
      <c r="ED562" s="38"/>
      <c r="EE562" s="38"/>
      <c r="EF562" s="38"/>
      <c r="EG562" s="38"/>
      <c r="EH562" s="38"/>
      <c r="EI562" s="38"/>
      <c r="EJ562" s="38"/>
      <c r="EK562" s="38"/>
      <c r="EL562" s="38"/>
      <c r="EM562" s="38"/>
      <c r="EN562" s="38"/>
      <c r="EO562" s="38"/>
      <c r="EP562" s="38"/>
      <c r="EQ562" s="38"/>
      <c r="ER562" s="38"/>
      <c r="ES562" s="38"/>
      <c r="ET562" s="38"/>
      <c r="EU562" s="38"/>
      <c r="EV562" s="38"/>
      <c r="EW562" s="38"/>
      <c r="EX562" s="38"/>
      <c r="EY562" s="38"/>
      <c r="EZ562" s="38"/>
      <c r="FA562" s="38"/>
      <c r="FB562" s="38"/>
      <c r="FC562" s="38"/>
      <c r="FD562" s="38"/>
      <c r="FE562" s="38"/>
      <c r="FF562" s="38"/>
      <c r="FG562" s="38"/>
      <c r="FH562" s="38"/>
      <c r="FI562" s="38"/>
      <c r="FJ562" s="38"/>
      <c r="FK562" s="38"/>
      <c r="FL562" s="38"/>
      <c r="FM562" s="38"/>
      <c r="FN562" s="38"/>
      <c r="FO562" s="38"/>
      <c r="FP562" s="38"/>
      <c r="FQ562" s="38"/>
      <c r="FR562" s="38"/>
      <c r="FS562" s="38"/>
      <c r="FT562" s="38"/>
      <c r="FU562" s="38"/>
      <c r="FV562" s="38"/>
      <c r="FW562" s="38"/>
      <c r="FX562" s="38"/>
      <c r="FY562" s="38"/>
      <c r="FZ562" s="38"/>
      <c r="GA562" s="38"/>
      <c r="GB562" s="38"/>
      <c r="GC562" s="38"/>
      <c r="GD562" s="38"/>
      <c r="GE562" s="38"/>
      <c r="GF562" s="38"/>
      <c r="GG562" s="38"/>
      <c r="GH562" s="38"/>
      <c r="GI562" s="38"/>
      <c r="GJ562" s="38"/>
      <c r="GK562" s="38"/>
      <c r="GL562" s="38"/>
      <c r="GM562" s="38"/>
      <c r="GN562" s="38"/>
      <c r="GO562" s="38"/>
      <c r="GP562" s="38"/>
      <c r="GQ562" s="38"/>
      <c r="GR562" s="38"/>
      <c r="GS562" s="38"/>
      <c r="GT562" s="38"/>
      <c r="GU562" s="38"/>
      <c r="GV562" s="38"/>
      <c r="GW562" s="38"/>
      <c r="GX562" s="38"/>
      <c r="GY562" s="38"/>
      <c r="GZ562" s="38"/>
      <c r="HA562" s="38"/>
      <c r="HB562" s="38"/>
      <c r="HC562" s="38"/>
      <c r="HD562" s="38"/>
      <c r="HE562" s="38"/>
      <c r="HF562" s="38"/>
      <c r="HG562" s="38"/>
      <c r="HH562" s="38"/>
      <c r="HI562" s="38"/>
      <c r="HJ562" s="38"/>
      <c r="HK562" s="38"/>
      <c r="HL562" s="38"/>
      <c r="HM562" s="38"/>
      <c r="HN562" s="38"/>
      <c r="HO562" s="38"/>
      <c r="HP562" s="38"/>
      <c r="HQ562" s="38"/>
      <c r="HR562" s="38"/>
      <c r="HS562" s="38"/>
      <c r="HT562" s="38"/>
      <c r="HU562" s="38"/>
      <c r="HV562" s="38"/>
      <c r="HW562" s="38"/>
      <c r="HX562" s="38"/>
      <c r="HY562" s="38"/>
      <c r="HZ562" s="38"/>
      <c r="IA562" s="38"/>
      <c r="IB562" s="38"/>
      <c r="IC562" s="38"/>
      <c r="ID562" s="38"/>
      <c r="IE562" s="38"/>
      <c r="IF562" s="38"/>
      <c r="IG562" s="38"/>
      <c r="IH562" s="38"/>
      <c r="II562" s="38"/>
      <c r="IJ562" s="38"/>
      <c r="IK562" s="38"/>
      <c r="IL562" s="38"/>
      <c r="IM562" s="38"/>
      <c r="IN562" s="38"/>
      <c r="IO562" s="38"/>
      <c r="IP562" s="38"/>
      <c r="IQ562" s="38"/>
    </row>
    <row r="563" spans="1:251">
      <c r="A563" s="208" t="s">
        <v>653</v>
      </c>
      <c r="B563" s="66" t="s">
        <v>591</v>
      </c>
      <c r="C563" s="122">
        <v>2018</v>
      </c>
      <c r="D563" s="66" t="s">
        <v>572</v>
      </c>
      <c r="E563" s="38" t="s">
        <v>631</v>
      </c>
      <c r="F563" s="36">
        <v>250507</v>
      </c>
      <c r="G563" s="39">
        <v>-1.9</v>
      </c>
      <c r="H563" s="36"/>
      <c r="I563" s="36"/>
      <c r="J563" s="36"/>
      <c r="K563" s="38" t="s">
        <v>129</v>
      </c>
      <c r="L563" s="38"/>
      <c r="M563" s="38" t="s">
        <v>239</v>
      </c>
      <c r="N563" s="39" t="s">
        <v>495</v>
      </c>
      <c r="O563" s="66" t="s">
        <v>168</v>
      </c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  <c r="BD563" s="38"/>
      <c r="BE563" s="38"/>
      <c r="BF563" s="38"/>
      <c r="BG563" s="38"/>
      <c r="BH563" s="38"/>
      <c r="BI563" s="38"/>
      <c r="BJ563" s="38"/>
      <c r="BK563" s="38"/>
      <c r="BL563" s="38"/>
      <c r="BM563" s="38"/>
      <c r="BN563" s="38"/>
      <c r="BO563" s="38"/>
      <c r="BP563" s="38"/>
      <c r="BQ563" s="38"/>
      <c r="BR563" s="38"/>
      <c r="BS563" s="38"/>
      <c r="BT563" s="38"/>
      <c r="BU563" s="38"/>
      <c r="BV563" s="38"/>
      <c r="BW563" s="38"/>
      <c r="BX563" s="38"/>
      <c r="BY563" s="38"/>
      <c r="BZ563" s="38"/>
      <c r="CA563" s="38"/>
      <c r="CB563" s="38"/>
      <c r="CC563" s="38"/>
      <c r="CD563" s="38"/>
      <c r="CE563" s="38"/>
      <c r="CF563" s="38"/>
      <c r="CG563" s="38"/>
      <c r="CH563" s="38"/>
      <c r="CI563" s="38"/>
      <c r="CJ563" s="38"/>
      <c r="CK563" s="38"/>
      <c r="CL563" s="38"/>
      <c r="CM563" s="38"/>
      <c r="CN563" s="38"/>
      <c r="CO563" s="38"/>
      <c r="CP563" s="38"/>
      <c r="CQ563" s="38"/>
      <c r="CR563" s="38"/>
      <c r="CS563" s="38"/>
      <c r="CT563" s="38"/>
      <c r="CU563" s="38"/>
      <c r="CV563" s="38"/>
      <c r="CW563" s="38"/>
      <c r="CX563" s="38"/>
      <c r="CY563" s="38"/>
      <c r="CZ563" s="38"/>
      <c r="DA563" s="38"/>
      <c r="DB563" s="38"/>
      <c r="DC563" s="38"/>
      <c r="DD563" s="38"/>
      <c r="DE563" s="38"/>
      <c r="DF563" s="38"/>
      <c r="DG563" s="38"/>
      <c r="DH563" s="38"/>
      <c r="DI563" s="38"/>
      <c r="DJ563" s="38"/>
      <c r="DK563" s="38"/>
      <c r="DL563" s="38"/>
      <c r="DM563" s="38"/>
      <c r="DN563" s="38"/>
      <c r="DO563" s="38"/>
      <c r="DP563" s="38"/>
      <c r="DQ563" s="38"/>
      <c r="DR563" s="38"/>
      <c r="DS563" s="38"/>
      <c r="DT563" s="38"/>
      <c r="DU563" s="38"/>
      <c r="DV563" s="38"/>
      <c r="DW563" s="38"/>
      <c r="DX563" s="38"/>
      <c r="DY563" s="38"/>
      <c r="DZ563" s="38"/>
      <c r="EA563" s="38"/>
      <c r="EB563" s="38"/>
      <c r="EC563" s="38"/>
      <c r="ED563" s="38"/>
      <c r="EE563" s="38"/>
      <c r="EF563" s="38"/>
      <c r="EG563" s="38"/>
      <c r="EH563" s="38"/>
      <c r="EI563" s="38"/>
      <c r="EJ563" s="38"/>
      <c r="EK563" s="38"/>
      <c r="EL563" s="38"/>
      <c r="EM563" s="38"/>
      <c r="EN563" s="38"/>
      <c r="EO563" s="38"/>
      <c r="EP563" s="38"/>
      <c r="EQ563" s="38"/>
      <c r="ER563" s="38"/>
      <c r="ES563" s="38"/>
      <c r="ET563" s="38"/>
      <c r="EU563" s="38"/>
      <c r="EV563" s="38"/>
      <c r="EW563" s="38"/>
      <c r="EX563" s="38"/>
      <c r="EY563" s="38"/>
      <c r="EZ563" s="38"/>
      <c r="FA563" s="38"/>
      <c r="FB563" s="38"/>
      <c r="FC563" s="38"/>
      <c r="FD563" s="38"/>
      <c r="FE563" s="38"/>
      <c r="FF563" s="38"/>
      <c r="FG563" s="38"/>
      <c r="FH563" s="38"/>
      <c r="FI563" s="38"/>
      <c r="FJ563" s="38"/>
      <c r="FK563" s="38"/>
      <c r="FL563" s="38"/>
      <c r="FM563" s="38"/>
      <c r="FN563" s="38"/>
      <c r="FO563" s="38"/>
      <c r="FP563" s="38"/>
      <c r="FQ563" s="38"/>
      <c r="FR563" s="38"/>
      <c r="FS563" s="38"/>
      <c r="FT563" s="38"/>
      <c r="FU563" s="38"/>
      <c r="FV563" s="38"/>
      <c r="FW563" s="38"/>
      <c r="FX563" s="38"/>
      <c r="FY563" s="38"/>
      <c r="FZ563" s="38"/>
      <c r="GA563" s="38"/>
      <c r="GB563" s="38"/>
      <c r="GC563" s="38"/>
      <c r="GD563" s="38"/>
      <c r="GE563" s="38"/>
      <c r="GF563" s="38"/>
      <c r="GG563" s="38"/>
      <c r="GH563" s="38"/>
      <c r="GI563" s="38"/>
      <c r="GJ563" s="38"/>
      <c r="GK563" s="38"/>
      <c r="GL563" s="38"/>
      <c r="GM563" s="38"/>
      <c r="GN563" s="38"/>
      <c r="GO563" s="38"/>
      <c r="GP563" s="38"/>
      <c r="GQ563" s="38"/>
      <c r="GR563" s="38"/>
      <c r="GS563" s="38"/>
      <c r="GT563" s="38"/>
      <c r="GU563" s="38"/>
      <c r="GV563" s="38"/>
      <c r="GW563" s="38"/>
      <c r="GX563" s="38"/>
      <c r="GY563" s="38"/>
      <c r="GZ563" s="38"/>
      <c r="HA563" s="38"/>
      <c r="HB563" s="38"/>
      <c r="HC563" s="38"/>
      <c r="HD563" s="38"/>
      <c r="HE563" s="38"/>
      <c r="HF563" s="38"/>
      <c r="HG563" s="38"/>
      <c r="HH563" s="38"/>
      <c r="HI563" s="38"/>
      <c r="HJ563" s="38"/>
      <c r="HK563" s="38"/>
      <c r="HL563" s="38"/>
      <c r="HM563" s="38"/>
      <c r="HN563" s="38"/>
      <c r="HO563" s="38"/>
      <c r="HP563" s="38"/>
      <c r="HQ563" s="38"/>
      <c r="HR563" s="38"/>
      <c r="HS563" s="38"/>
      <c r="HT563" s="38"/>
      <c r="HU563" s="38"/>
      <c r="HV563" s="38"/>
      <c r="HW563" s="38"/>
      <c r="HX563" s="38"/>
      <c r="HY563" s="38"/>
      <c r="HZ563" s="38"/>
      <c r="IA563" s="38"/>
      <c r="IB563" s="38"/>
      <c r="IC563" s="38"/>
      <c r="ID563" s="38"/>
      <c r="IE563" s="38"/>
      <c r="IF563" s="38"/>
      <c r="IG563" s="38"/>
      <c r="IH563" s="38"/>
      <c r="II563" s="38"/>
      <c r="IJ563" s="38"/>
      <c r="IK563" s="38"/>
      <c r="IL563" s="38"/>
      <c r="IM563" s="38"/>
      <c r="IN563" s="38"/>
      <c r="IO563" s="38"/>
      <c r="IP563" s="38"/>
      <c r="IQ563" s="38"/>
    </row>
    <row r="564" spans="1:251">
      <c r="A564" s="208" t="s">
        <v>655</v>
      </c>
      <c r="B564" s="66" t="s">
        <v>591</v>
      </c>
      <c r="C564" s="122">
        <v>2018</v>
      </c>
      <c r="D564" s="66" t="s">
        <v>601</v>
      </c>
      <c r="E564" s="38" t="s">
        <v>631</v>
      </c>
      <c r="F564" s="36">
        <v>250507</v>
      </c>
      <c r="G564" s="208">
        <v>-1</v>
      </c>
      <c r="H564" s="36"/>
      <c r="I564" s="36"/>
      <c r="J564" s="36"/>
      <c r="K564" s="38" t="s">
        <v>129</v>
      </c>
      <c r="L564" s="38"/>
      <c r="M564" s="38" t="s">
        <v>239</v>
      </c>
      <c r="N564" s="39" t="s">
        <v>495</v>
      </c>
      <c r="O564" s="66" t="s">
        <v>168</v>
      </c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8"/>
      <c r="BA564" s="38"/>
      <c r="BB564" s="38"/>
      <c r="BC564" s="38"/>
      <c r="BD564" s="38"/>
      <c r="BE564" s="38"/>
      <c r="BF564" s="38"/>
      <c r="BG564" s="38"/>
      <c r="BH564" s="38"/>
      <c r="BI564" s="38"/>
      <c r="BJ564" s="38"/>
      <c r="BK564" s="38"/>
      <c r="BL564" s="38"/>
      <c r="BM564" s="38"/>
      <c r="BN564" s="38"/>
      <c r="BO564" s="38"/>
      <c r="BP564" s="38"/>
      <c r="BQ564" s="38"/>
      <c r="BR564" s="38"/>
      <c r="BS564" s="38"/>
      <c r="BT564" s="38"/>
      <c r="BU564" s="38"/>
      <c r="BV564" s="38"/>
      <c r="BW564" s="38"/>
      <c r="BX564" s="38"/>
      <c r="BY564" s="38"/>
      <c r="BZ564" s="38"/>
      <c r="CA564" s="38"/>
      <c r="CB564" s="38"/>
      <c r="CC564" s="38"/>
      <c r="CD564" s="38"/>
      <c r="CE564" s="38"/>
      <c r="CF564" s="38"/>
      <c r="CG564" s="38"/>
      <c r="CH564" s="38"/>
      <c r="CI564" s="38"/>
      <c r="CJ564" s="38"/>
      <c r="CK564" s="38"/>
      <c r="CL564" s="38"/>
      <c r="CM564" s="38"/>
      <c r="CN564" s="38"/>
      <c r="CO564" s="38"/>
      <c r="CP564" s="38"/>
      <c r="CQ564" s="38"/>
      <c r="CR564" s="38"/>
      <c r="CS564" s="38"/>
      <c r="CT564" s="38"/>
      <c r="CU564" s="38"/>
      <c r="CV564" s="38"/>
      <c r="CW564" s="38"/>
      <c r="CX564" s="38"/>
      <c r="CY564" s="38"/>
      <c r="CZ564" s="38"/>
      <c r="DA564" s="38"/>
      <c r="DB564" s="38"/>
      <c r="DC564" s="38"/>
      <c r="DD564" s="38"/>
      <c r="DE564" s="38"/>
      <c r="DF564" s="38"/>
      <c r="DG564" s="38"/>
      <c r="DH564" s="38"/>
      <c r="DI564" s="38"/>
      <c r="DJ564" s="38"/>
      <c r="DK564" s="38"/>
      <c r="DL564" s="38"/>
      <c r="DM564" s="38"/>
      <c r="DN564" s="38"/>
      <c r="DO564" s="38"/>
      <c r="DP564" s="38"/>
      <c r="DQ564" s="38"/>
      <c r="DR564" s="38"/>
      <c r="DS564" s="38"/>
      <c r="DT564" s="38"/>
      <c r="DU564" s="38"/>
      <c r="DV564" s="38"/>
      <c r="DW564" s="38"/>
      <c r="DX564" s="38"/>
      <c r="DY564" s="38"/>
      <c r="DZ564" s="38"/>
      <c r="EA564" s="38"/>
      <c r="EB564" s="38"/>
      <c r="EC564" s="38"/>
      <c r="ED564" s="38"/>
      <c r="EE564" s="38"/>
      <c r="EF564" s="38"/>
      <c r="EG564" s="38"/>
      <c r="EH564" s="38"/>
      <c r="EI564" s="38"/>
      <c r="EJ564" s="38"/>
      <c r="EK564" s="38"/>
      <c r="EL564" s="38"/>
      <c r="EM564" s="38"/>
      <c r="EN564" s="38"/>
      <c r="EO564" s="38"/>
      <c r="EP564" s="38"/>
      <c r="EQ564" s="38"/>
      <c r="ER564" s="38"/>
      <c r="ES564" s="38"/>
      <c r="ET564" s="38"/>
      <c r="EU564" s="38"/>
      <c r="EV564" s="38"/>
      <c r="EW564" s="38"/>
      <c r="EX564" s="38"/>
      <c r="EY564" s="38"/>
      <c r="EZ564" s="38"/>
      <c r="FA564" s="38"/>
      <c r="FB564" s="38"/>
      <c r="FC564" s="38"/>
      <c r="FD564" s="38"/>
      <c r="FE564" s="38"/>
      <c r="FF564" s="38"/>
      <c r="FG564" s="38"/>
      <c r="FH564" s="38"/>
      <c r="FI564" s="38"/>
      <c r="FJ564" s="38"/>
      <c r="FK564" s="38"/>
      <c r="FL564" s="38"/>
      <c r="FM564" s="38"/>
      <c r="FN564" s="38"/>
      <c r="FO564" s="38"/>
      <c r="FP564" s="38"/>
      <c r="FQ564" s="38"/>
      <c r="FR564" s="38"/>
      <c r="FS564" s="38"/>
      <c r="FT564" s="38"/>
      <c r="FU564" s="38"/>
      <c r="FV564" s="38"/>
      <c r="FW564" s="38"/>
      <c r="FX564" s="38"/>
      <c r="FY564" s="38"/>
      <c r="FZ564" s="38"/>
      <c r="GA564" s="38"/>
      <c r="GB564" s="38"/>
      <c r="GC564" s="38"/>
      <c r="GD564" s="38"/>
      <c r="GE564" s="38"/>
      <c r="GF564" s="38"/>
      <c r="GG564" s="38"/>
      <c r="GH564" s="38"/>
      <c r="GI564" s="38"/>
      <c r="GJ564" s="38"/>
      <c r="GK564" s="38"/>
      <c r="GL564" s="38"/>
      <c r="GM564" s="38"/>
      <c r="GN564" s="38"/>
      <c r="GO564" s="38"/>
      <c r="GP564" s="38"/>
      <c r="GQ564" s="38"/>
      <c r="GR564" s="38"/>
      <c r="GS564" s="38"/>
      <c r="GT564" s="38"/>
      <c r="GU564" s="38"/>
      <c r="GV564" s="38"/>
      <c r="GW564" s="38"/>
      <c r="GX564" s="38"/>
      <c r="GY564" s="38"/>
      <c r="GZ564" s="38"/>
      <c r="HA564" s="38"/>
      <c r="HB564" s="38"/>
      <c r="HC564" s="38"/>
      <c r="HD564" s="38"/>
      <c r="HE564" s="38"/>
      <c r="HF564" s="38"/>
      <c r="HG564" s="38"/>
      <c r="HH564" s="38"/>
      <c r="HI564" s="38"/>
      <c r="HJ564" s="38"/>
      <c r="HK564" s="38"/>
      <c r="HL564" s="38"/>
      <c r="HM564" s="38"/>
      <c r="HN564" s="38"/>
      <c r="HO564" s="38"/>
      <c r="HP564" s="38"/>
      <c r="HQ564" s="38"/>
      <c r="HR564" s="38"/>
      <c r="HS564" s="38"/>
      <c r="HT564" s="38"/>
      <c r="HU564" s="38"/>
      <c r="HV564" s="38"/>
      <c r="HW564" s="38"/>
      <c r="HX564" s="38"/>
      <c r="HY564" s="38"/>
      <c r="HZ564" s="38"/>
      <c r="IA564" s="38"/>
      <c r="IB564" s="38"/>
      <c r="IC564" s="38"/>
      <c r="ID564" s="38"/>
      <c r="IE564" s="38"/>
      <c r="IF564" s="38"/>
      <c r="IG564" s="38"/>
      <c r="IH564" s="38"/>
      <c r="II564" s="38"/>
      <c r="IJ564" s="38"/>
      <c r="IK564" s="38"/>
      <c r="IL564" s="38"/>
      <c r="IM564" s="38"/>
      <c r="IN564" s="38"/>
      <c r="IO564" s="38"/>
      <c r="IP564" s="38"/>
      <c r="IQ564" s="38"/>
    </row>
    <row r="565" spans="1:251" ht="14" customHeight="1">
      <c r="A565" s="210">
        <v>3.09</v>
      </c>
      <c r="B565" s="66" t="s">
        <v>591</v>
      </c>
      <c r="C565" s="122">
        <v>2018</v>
      </c>
      <c r="D565" s="66" t="s">
        <v>612</v>
      </c>
      <c r="E565" s="38" t="s">
        <v>631</v>
      </c>
      <c r="F565" s="36">
        <v>250507</v>
      </c>
      <c r="G565" s="209"/>
      <c r="H565" s="36"/>
      <c r="I565" s="36"/>
      <c r="J565" s="36"/>
      <c r="K565" s="38" t="s">
        <v>129</v>
      </c>
      <c r="L565" s="38"/>
      <c r="M565" s="38" t="s">
        <v>240</v>
      </c>
      <c r="N565" s="39" t="s">
        <v>495</v>
      </c>
      <c r="O565" s="66" t="s">
        <v>168</v>
      </c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  <c r="AZ565" s="38"/>
      <c r="BA565" s="38"/>
      <c r="BB565" s="38"/>
      <c r="BC565" s="38"/>
      <c r="BD565" s="38"/>
      <c r="BE565" s="38"/>
      <c r="BF565" s="38"/>
      <c r="BG565" s="38"/>
      <c r="BH565" s="38"/>
      <c r="BI565" s="38"/>
      <c r="BJ565" s="38"/>
      <c r="BK565" s="38"/>
      <c r="BL565" s="38"/>
      <c r="BM565" s="38"/>
      <c r="BN565" s="38"/>
      <c r="BO565" s="38"/>
      <c r="BP565" s="38"/>
      <c r="BQ565" s="38"/>
      <c r="BR565" s="38"/>
      <c r="BS565" s="38"/>
      <c r="BT565" s="38"/>
      <c r="BU565" s="38"/>
      <c r="BV565" s="38"/>
      <c r="BW565" s="38"/>
      <c r="BX565" s="38"/>
      <c r="BY565" s="38"/>
      <c r="BZ565" s="38"/>
      <c r="CA565" s="38"/>
      <c r="CB565" s="38"/>
      <c r="CC565" s="38"/>
      <c r="CD565" s="38"/>
      <c r="CE565" s="38"/>
      <c r="CF565" s="38"/>
      <c r="CG565" s="38"/>
      <c r="CH565" s="38"/>
      <c r="CI565" s="38"/>
      <c r="CJ565" s="38"/>
      <c r="CK565" s="38"/>
      <c r="CL565" s="38"/>
      <c r="CM565" s="38"/>
      <c r="CN565" s="38"/>
      <c r="CO565" s="38"/>
      <c r="CP565" s="38"/>
      <c r="CQ565" s="38"/>
      <c r="CR565" s="38"/>
      <c r="CS565" s="38"/>
      <c r="CT565" s="38"/>
      <c r="CU565" s="38"/>
      <c r="CV565" s="38"/>
      <c r="CW565" s="38"/>
      <c r="CX565" s="38"/>
      <c r="CY565" s="38"/>
      <c r="CZ565" s="38"/>
      <c r="DA565" s="38"/>
      <c r="DB565" s="38"/>
      <c r="DC565" s="38"/>
      <c r="DD565" s="38"/>
      <c r="DE565" s="38"/>
      <c r="DF565" s="38"/>
      <c r="DG565" s="38"/>
      <c r="DH565" s="38"/>
      <c r="DI565" s="38"/>
      <c r="DJ565" s="38"/>
      <c r="DK565" s="38"/>
      <c r="DL565" s="38"/>
      <c r="DM565" s="38"/>
      <c r="DN565" s="38"/>
      <c r="DO565" s="38"/>
      <c r="DP565" s="38"/>
      <c r="DQ565" s="38"/>
      <c r="DR565" s="38"/>
      <c r="DS565" s="38"/>
      <c r="DT565" s="38"/>
      <c r="DU565" s="38"/>
      <c r="DV565" s="38"/>
      <c r="DW565" s="38"/>
      <c r="DX565" s="38"/>
      <c r="DY565" s="38"/>
      <c r="DZ565" s="38"/>
      <c r="EA565" s="38"/>
      <c r="EB565" s="38"/>
      <c r="EC565" s="38"/>
      <c r="ED565" s="38"/>
      <c r="EE565" s="38"/>
      <c r="EF565" s="38"/>
      <c r="EG565" s="38"/>
      <c r="EH565" s="38"/>
      <c r="EI565" s="38"/>
      <c r="EJ565" s="38"/>
      <c r="EK565" s="38"/>
      <c r="EL565" s="38"/>
      <c r="EM565" s="38"/>
      <c r="EN565" s="38"/>
      <c r="EO565" s="38"/>
      <c r="EP565" s="38"/>
      <c r="EQ565" s="38"/>
      <c r="ER565" s="38"/>
      <c r="ES565" s="38"/>
      <c r="ET565" s="38"/>
      <c r="EU565" s="38"/>
      <c r="EV565" s="38"/>
      <c r="EW565" s="38"/>
      <c r="EX565" s="38"/>
      <c r="EY565" s="38"/>
      <c r="EZ565" s="38"/>
      <c r="FA565" s="38"/>
      <c r="FB565" s="38"/>
      <c r="FC565" s="38"/>
      <c r="FD565" s="38"/>
      <c r="FE565" s="38"/>
      <c r="FF565" s="38"/>
      <c r="FG565" s="38"/>
      <c r="FH565" s="38"/>
      <c r="FI565" s="38"/>
      <c r="FJ565" s="38"/>
      <c r="FK565" s="38"/>
      <c r="FL565" s="38"/>
      <c r="FM565" s="38"/>
      <c r="FN565" s="38"/>
      <c r="FO565" s="38"/>
      <c r="FP565" s="38"/>
      <c r="FQ565" s="38"/>
      <c r="FR565" s="38"/>
      <c r="FS565" s="38"/>
      <c r="FT565" s="38"/>
      <c r="FU565" s="38"/>
      <c r="FV565" s="38"/>
      <c r="FW565" s="38"/>
      <c r="FX565" s="38"/>
      <c r="FY565" s="38"/>
      <c r="FZ565" s="38"/>
      <c r="GA565" s="38"/>
      <c r="GB565" s="38"/>
      <c r="GC565" s="38"/>
      <c r="GD565" s="38"/>
      <c r="GE565" s="38"/>
      <c r="GF565" s="38"/>
      <c r="GG565" s="38"/>
      <c r="GH565" s="38"/>
      <c r="GI565" s="38"/>
      <c r="GJ565" s="38"/>
      <c r="GK565" s="38"/>
      <c r="GL565" s="38"/>
      <c r="GM565" s="38"/>
      <c r="GN565" s="38"/>
      <c r="GO565" s="38"/>
      <c r="GP565" s="38"/>
      <c r="GQ565" s="38"/>
      <c r="GR565" s="38"/>
      <c r="GS565" s="38"/>
      <c r="GT565" s="38"/>
      <c r="GU565" s="38"/>
      <c r="GV565" s="38"/>
      <c r="GW565" s="38"/>
      <c r="GX565" s="38"/>
      <c r="GY565" s="38"/>
      <c r="GZ565" s="38"/>
      <c r="HA565" s="38"/>
      <c r="HB565" s="38"/>
      <c r="HC565" s="38"/>
      <c r="HD565" s="38"/>
      <c r="HE565" s="38"/>
      <c r="HF565" s="38"/>
      <c r="HG565" s="38"/>
      <c r="HH565" s="38"/>
      <c r="HI565" s="38"/>
      <c r="HJ565" s="38"/>
      <c r="HK565" s="38"/>
      <c r="HL565" s="38"/>
      <c r="HM565" s="38"/>
      <c r="HN565" s="38"/>
      <c r="HO565" s="38"/>
      <c r="HP565" s="38"/>
      <c r="HQ565" s="38"/>
      <c r="HR565" s="38"/>
      <c r="HS565" s="38"/>
      <c r="HT565" s="38"/>
      <c r="HU565" s="38"/>
      <c r="HV565" s="38"/>
      <c r="HW565" s="38"/>
      <c r="HX565" s="38"/>
      <c r="HY565" s="38"/>
      <c r="HZ565" s="38"/>
      <c r="IA565" s="38"/>
      <c r="IB565" s="38"/>
      <c r="IC565" s="38"/>
      <c r="ID565" s="38"/>
      <c r="IE565" s="38"/>
      <c r="IF565" s="38"/>
      <c r="IG565" s="38"/>
      <c r="IH565" s="38"/>
      <c r="II565" s="38"/>
      <c r="IJ565" s="38"/>
      <c r="IK565" s="38"/>
      <c r="IL565" s="38"/>
      <c r="IM565" s="38"/>
      <c r="IN565" s="38"/>
      <c r="IO565" s="38"/>
      <c r="IP565" s="38"/>
      <c r="IQ565" s="38"/>
    </row>
    <row r="566" spans="1:251" ht="14" customHeight="1">
      <c r="A566" s="210">
        <v>2.2799999999999998</v>
      </c>
      <c r="B566" s="66" t="s">
        <v>591</v>
      </c>
      <c r="C566" s="122">
        <v>2018</v>
      </c>
      <c r="D566" s="66" t="s">
        <v>625</v>
      </c>
      <c r="E566" s="38" t="s">
        <v>631</v>
      </c>
      <c r="F566" s="36">
        <v>250507</v>
      </c>
      <c r="G566" s="36" t="s">
        <v>623</v>
      </c>
      <c r="H566" s="36"/>
      <c r="I566" s="36"/>
      <c r="J566" s="36"/>
      <c r="K566" s="38" t="s">
        <v>129</v>
      </c>
      <c r="L566" s="38"/>
      <c r="M566" s="38" t="s">
        <v>241</v>
      </c>
      <c r="N566" s="39" t="s">
        <v>495</v>
      </c>
      <c r="O566" s="66" t="s">
        <v>168</v>
      </c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  <c r="AZ566" s="38"/>
      <c r="BA566" s="38"/>
      <c r="BB566" s="38"/>
      <c r="BC566" s="38"/>
      <c r="BD566" s="38"/>
      <c r="BE566" s="38"/>
      <c r="BF566" s="38"/>
      <c r="BG566" s="38"/>
      <c r="BH566" s="38"/>
      <c r="BI566" s="38"/>
      <c r="BJ566" s="38"/>
      <c r="BK566" s="38"/>
      <c r="BL566" s="38"/>
      <c r="BM566" s="38"/>
      <c r="BN566" s="38"/>
      <c r="BO566" s="38"/>
      <c r="BP566" s="38"/>
      <c r="BQ566" s="38"/>
      <c r="BR566" s="38"/>
      <c r="BS566" s="38"/>
      <c r="BT566" s="38"/>
      <c r="BU566" s="38"/>
      <c r="BV566" s="38"/>
      <c r="BW566" s="38"/>
      <c r="BX566" s="38"/>
      <c r="BY566" s="38"/>
      <c r="BZ566" s="38"/>
      <c r="CA566" s="38"/>
      <c r="CB566" s="38"/>
      <c r="CC566" s="38"/>
      <c r="CD566" s="38"/>
      <c r="CE566" s="38"/>
      <c r="CF566" s="38"/>
      <c r="CG566" s="38"/>
      <c r="CH566" s="38"/>
      <c r="CI566" s="38"/>
      <c r="CJ566" s="38"/>
      <c r="CK566" s="38"/>
      <c r="CL566" s="38"/>
      <c r="CM566" s="38"/>
      <c r="CN566" s="38"/>
      <c r="CO566" s="38"/>
      <c r="CP566" s="38"/>
      <c r="CQ566" s="38"/>
      <c r="CR566" s="38"/>
      <c r="CS566" s="38"/>
      <c r="CT566" s="38"/>
      <c r="CU566" s="38"/>
      <c r="CV566" s="38"/>
      <c r="CW566" s="38"/>
      <c r="CX566" s="38"/>
      <c r="CY566" s="38"/>
      <c r="CZ566" s="38"/>
      <c r="DA566" s="38"/>
      <c r="DB566" s="38"/>
      <c r="DC566" s="38"/>
      <c r="DD566" s="38"/>
      <c r="DE566" s="38"/>
      <c r="DF566" s="38"/>
      <c r="DG566" s="38"/>
      <c r="DH566" s="38"/>
      <c r="DI566" s="38"/>
      <c r="DJ566" s="38"/>
      <c r="DK566" s="38"/>
      <c r="DL566" s="38"/>
      <c r="DM566" s="38"/>
      <c r="DN566" s="38"/>
      <c r="DO566" s="38"/>
      <c r="DP566" s="38"/>
      <c r="DQ566" s="38"/>
      <c r="DR566" s="38"/>
      <c r="DS566" s="38"/>
      <c r="DT566" s="38"/>
      <c r="DU566" s="38"/>
      <c r="DV566" s="38"/>
      <c r="DW566" s="38"/>
      <c r="DX566" s="38"/>
      <c r="DY566" s="38"/>
      <c r="DZ566" s="38"/>
      <c r="EA566" s="38"/>
      <c r="EB566" s="38"/>
      <c r="EC566" s="38"/>
      <c r="ED566" s="38"/>
      <c r="EE566" s="38"/>
      <c r="EF566" s="38"/>
      <c r="EG566" s="38"/>
      <c r="EH566" s="38"/>
      <c r="EI566" s="38"/>
      <c r="EJ566" s="38"/>
      <c r="EK566" s="38"/>
      <c r="EL566" s="38"/>
      <c r="EM566" s="38"/>
      <c r="EN566" s="38"/>
      <c r="EO566" s="38"/>
      <c r="EP566" s="38"/>
      <c r="EQ566" s="38"/>
      <c r="ER566" s="38"/>
      <c r="ES566" s="38"/>
      <c r="ET566" s="38"/>
      <c r="EU566" s="38"/>
      <c r="EV566" s="38"/>
      <c r="EW566" s="38"/>
      <c r="EX566" s="38"/>
      <c r="EY566" s="38"/>
      <c r="EZ566" s="38"/>
      <c r="FA566" s="38"/>
      <c r="FB566" s="38"/>
      <c r="FC566" s="38"/>
      <c r="FD566" s="38"/>
      <c r="FE566" s="38"/>
      <c r="FF566" s="38"/>
      <c r="FG566" s="38"/>
      <c r="FH566" s="38"/>
      <c r="FI566" s="38"/>
      <c r="FJ566" s="38"/>
      <c r="FK566" s="38"/>
      <c r="FL566" s="38"/>
      <c r="FM566" s="38"/>
      <c r="FN566" s="38"/>
      <c r="FO566" s="38"/>
      <c r="FP566" s="38"/>
      <c r="FQ566" s="38"/>
      <c r="FR566" s="38"/>
      <c r="FS566" s="38"/>
      <c r="FT566" s="38"/>
      <c r="FU566" s="38"/>
      <c r="FV566" s="38"/>
      <c r="FW566" s="38"/>
      <c r="FX566" s="38"/>
      <c r="FY566" s="38"/>
      <c r="FZ566" s="38"/>
      <c r="GA566" s="38"/>
      <c r="GB566" s="38"/>
      <c r="GC566" s="38"/>
      <c r="GD566" s="38"/>
      <c r="GE566" s="38"/>
      <c r="GF566" s="38"/>
      <c r="GG566" s="38"/>
      <c r="GH566" s="38"/>
      <c r="GI566" s="38"/>
      <c r="GJ566" s="38"/>
      <c r="GK566" s="38"/>
      <c r="GL566" s="38"/>
      <c r="GM566" s="38"/>
      <c r="GN566" s="38"/>
      <c r="GO566" s="38"/>
      <c r="GP566" s="38"/>
      <c r="GQ566" s="38"/>
      <c r="GR566" s="38"/>
      <c r="GS566" s="38"/>
      <c r="GT566" s="38"/>
      <c r="GU566" s="38"/>
      <c r="GV566" s="38"/>
      <c r="GW566" s="38"/>
      <c r="GX566" s="38"/>
      <c r="GY566" s="38"/>
      <c r="GZ566" s="38"/>
      <c r="HA566" s="38"/>
      <c r="HB566" s="38"/>
      <c r="HC566" s="38"/>
      <c r="HD566" s="38"/>
      <c r="HE566" s="38"/>
      <c r="HF566" s="38"/>
      <c r="HG566" s="38"/>
      <c r="HH566" s="38"/>
      <c r="HI566" s="38"/>
      <c r="HJ566" s="38"/>
      <c r="HK566" s="38"/>
      <c r="HL566" s="38"/>
      <c r="HM566" s="38"/>
      <c r="HN566" s="38"/>
      <c r="HO566" s="38"/>
      <c r="HP566" s="38"/>
      <c r="HQ566" s="38"/>
      <c r="HR566" s="38"/>
      <c r="HS566" s="38"/>
      <c r="HT566" s="38"/>
      <c r="HU566" s="38"/>
      <c r="HV566" s="38"/>
      <c r="HW566" s="38"/>
      <c r="HX566" s="38"/>
      <c r="HY566" s="38"/>
      <c r="HZ566" s="38"/>
      <c r="IA566" s="38"/>
      <c r="IB566" s="38"/>
      <c r="IC566" s="38"/>
      <c r="ID566" s="38"/>
      <c r="IE566" s="38"/>
      <c r="IF566" s="38"/>
      <c r="IG566" s="38"/>
      <c r="IH566" s="38"/>
      <c r="II566" s="38"/>
      <c r="IJ566" s="38"/>
      <c r="IK566" s="38"/>
      <c r="IL566" s="38"/>
      <c r="IM566" s="38"/>
      <c r="IN566" s="38"/>
      <c r="IO566" s="38"/>
      <c r="IP566" s="38"/>
      <c r="IQ566" s="38"/>
    </row>
    <row r="567" spans="1:251" ht="14" customHeight="1">
      <c r="A567" s="38" t="s">
        <v>969</v>
      </c>
      <c r="B567" s="38" t="s">
        <v>968</v>
      </c>
      <c r="C567" s="36">
        <v>2020</v>
      </c>
      <c r="D567" s="100" t="s">
        <v>472</v>
      </c>
      <c r="E567" s="100" t="s">
        <v>460</v>
      </c>
      <c r="F567" s="100">
        <v>250908</v>
      </c>
      <c r="G567" s="38"/>
      <c r="H567" s="36">
        <v>0</v>
      </c>
      <c r="I567" s="36"/>
      <c r="J567" s="36"/>
      <c r="K567" s="38" t="s">
        <v>128</v>
      </c>
      <c r="L567" s="38" t="s">
        <v>137</v>
      </c>
      <c r="M567" s="100" t="s">
        <v>239</v>
      </c>
      <c r="N567" s="36" t="s">
        <v>473</v>
      </c>
      <c r="O567" s="86" t="s">
        <v>168</v>
      </c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  <c r="AY567" s="38"/>
      <c r="AZ567" s="38"/>
      <c r="BA567" s="38"/>
      <c r="BB567" s="38"/>
      <c r="BC567" s="38"/>
      <c r="BD567" s="38"/>
      <c r="BE567" s="38"/>
      <c r="BF567" s="38"/>
      <c r="BG567" s="38"/>
      <c r="BH567" s="38"/>
      <c r="BI567" s="38"/>
      <c r="BJ567" s="38"/>
      <c r="BK567" s="38"/>
      <c r="BL567" s="38"/>
      <c r="BM567" s="38"/>
      <c r="BN567" s="38"/>
      <c r="BO567" s="38"/>
      <c r="BP567" s="38"/>
      <c r="BQ567" s="38"/>
      <c r="BR567" s="38"/>
      <c r="BS567" s="38"/>
      <c r="BT567" s="38"/>
      <c r="BU567" s="38"/>
      <c r="BV567" s="38"/>
      <c r="BW567" s="38"/>
      <c r="BX567" s="38"/>
      <c r="BY567" s="38"/>
      <c r="BZ567" s="38"/>
      <c r="CA567" s="38"/>
      <c r="CB567" s="38"/>
      <c r="CC567" s="38"/>
      <c r="CD567" s="38"/>
      <c r="CE567" s="38"/>
      <c r="CF567" s="38"/>
      <c r="CG567" s="38"/>
      <c r="CH567" s="38"/>
      <c r="CI567" s="38"/>
      <c r="CJ567" s="38"/>
      <c r="CK567" s="38"/>
      <c r="CL567" s="38"/>
      <c r="CM567" s="38"/>
      <c r="CN567" s="38"/>
      <c r="CO567" s="38"/>
      <c r="CP567" s="38"/>
      <c r="CQ567" s="38"/>
      <c r="CR567" s="38"/>
      <c r="CS567" s="38"/>
      <c r="CT567" s="38"/>
      <c r="CU567" s="38"/>
      <c r="CV567" s="38"/>
      <c r="CW567" s="38"/>
      <c r="CX567" s="38"/>
      <c r="CY567" s="38"/>
      <c r="CZ567" s="38"/>
      <c r="DA567" s="38"/>
      <c r="DB567" s="38"/>
      <c r="DC567" s="38"/>
      <c r="DD567" s="38"/>
      <c r="DE567" s="38"/>
      <c r="DF567" s="38"/>
      <c r="DG567" s="38"/>
      <c r="DH567" s="38"/>
      <c r="DI567" s="38"/>
      <c r="DJ567" s="38"/>
      <c r="DK567" s="38"/>
      <c r="DL567" s="38"/>
      <c r="DM567" s="38"/>
      <c r="DN567" s="38"/>
      <c r="DO567" s="38"/>
      <c r="DP567" s="38"/>
      <c r="DQ567" s="38"/>
      <c r="DR567" s="38"/>
      <c r="DS567" s="38"/>
      <c r="DT567" s="38"/>
      <c r="DU567" s="38"/>
      <c r="DV567" s="38"/>
      <c r="DW567" s="38"/>
      <c r="DX567" s="38"/>
      <c r="DY567" s="38"/>
      <c r="DZ567" s="38"/>
      <c r="EA567" s="38"/>
      <c r="EB567" s="38"/>
      <c r="EC567" s="38"/>
      <c r="ED567" s="38"/>
      <c r="EE567" s="38"/>
      <c r="EF567" s="38"/>
      <c r="EG567" s="38"/>
      <c r="EH567" s="38"/>
      <c r="EI567" s="38"/>
      <c r="EJ567" s="38"/>
      <c r="EK567" s="38"/>
      <c r="EL567" s="38"/>
      <c r="EM567" s="38"/>
      <c r="EN567" s="38"/>
      <c r="EO567" s="38"/>
      <c r="EP567" s="38"/>
      <c r="EQ567" s="38"/>
      <c r="ER567" s="38"/>
      <c r="ES567" s="38"/>
      <c r="ET567" s="38"/>
      <c r="EU567" s="38"/>
      <c r="EV567" s="38"/>
      <c r="EW567" s="38"/>
      <c r="EX567" s="38"/>
      <c r="EY567" s="38"/>
      <c r="EZ567" s="38"/>
      <c r="FA567" s="38"/>
      <c r="FB567" s="38"/>
      <c r="FC567" s="38"/>
      <c r="FD567" s="38"/>
      <c r="FE567" s="38"/>
      <c r="FF567" s="38"/>
      <c r="FG567" s="38"/>
      <c r="FH567" s="38"/>
      <c r="FI567" s="38"/>
      <c r="FJ567" s="38"/>
      <c r="FK567" s="38"/>
      <c r="FL567" s="38"/>
      <c r="FM567" s="38"/>
      <c r="FN567" s="38"/>
      <c r="FO567" s="38"/>
      <c r="FP567" s="38"/>
      <c r="FQ567" s="38"/>
      <c r="FR567" s="38"/>
      <c r="FS567" s="38"/>
      <c r="FT567" s="38"/>
      <c r="FU567" s="38"/>
      <c r="FV567" s="38"/>
      <c r="FW567" s="38"/>
      <c r="FX567" s="38"/>
      <c r="FY567" s="38"/>
      <c r="FZ567" s="38"/>
      <c r="GA567" s="38"/>
      <c r="GB567" s="38"/>
      <c r="GC567" s="38"/>
      <c r="GD567" s="38"/>
      <c r="GE567" s="38"/>
      <c r="GF567" s="38"/>
      <c r="GG567" s="38"/>
      <c r="GH567" s="38"/>
      <c r="GI567" s="38"/>
      <c r="GJ567" s="38"/>
      <c r="GK567" s="38"/>
      <c r="GL567" s="38"/>
      <c r="GM567" s="38"/>
      <c r="GN567" s="38"/>
      <c r="GO567" s="38"/>
      <c r="GP567" s="38"/>
      <c r="GQ567" s="38"/>
      <c r="GR567" s="38"/>
      <c r="GS567" s="38"/>
      <c r="GT567" s="38"/>
      <c r="GU567" s="38"/>
      <c r="GV567" s="38"/>
      <c r="GW567" s="38"/>
      <c r="GX567" s="38"/>
      <c r="GY567" s="38"/>
      <c r="GZ567" s="38"/>
      <c r="HA567" s="38"/>
      <c r="HB567" s="38"/>
      <c r="HC567" s="38"/>
      <c r="HD567" s="38"/>
      <c r="HE567" s="38"/>
      <c r="HF567" s="38"/>
      <c r="HG567" s="38"/>
      <c r="HH567" s="38"/>
      <c r="HI567" s="38"/>
      <c r="HJ567" s="38"/>
      <c r="HK567" s="38"/>
      <c r="HL567" s="38"/>
      <c r="HM567" s="38"/>
      <c r="HN567" s="38"/>
      <c r="HO567" s="38"/>
      <c r="HP567" s="38"/>
      <c r="HQ567" s="38"/>
      <c r="HR567" s="38"/>
      <c r="HS567" s="38"/>
      <c r="HT567" s="38"/>
      <c r="HU567" s="38"/>
      <c r="HV567" s="38"/>
      <c r="HW567" s="38"/>
      <c r="HX567" s="38"/>
      <c r="HY567" s="38"/>
      <c r="HZ567" s="38"/>
      <c r="IA567" s="38"/>
      <c r="IB567" s="38"/>
      <c r="IC567" s="38"/>
      <c r="ID567" s="38"/>
      <c r="IE567" s="38"/>
      <c r="IF567" s="38"/>
      <c r="IG567" s="38"/>
      <c r="IH567" s="38"/>
      <c r="II567" s="38"/>
      <c r="IJ567" s="38"/>
      <c r="IK567" s="38"/>
      <c r="IL567" s="38"/>
      <c r="IM567" s="38"/>
      <c r="IN567" s="38"/>
      <c r="IO567" s="38"/>
      <c r="IP567" s="38"/>
      <c r="IQ567" s="38"/>
    </row>
    <row r="568" spans="1:251" ht="14" customHeight="1">
      <c r="A568" s="208" t="s">
        <v>650</v>
      </c>
      <c r="B568" s="66" t="s">
        <v>602</v>
      </c>
      <c r="C568" s="122">
        <v>2013</v>
      </c>
      <c r="D568" s="66" t="s">
        <v>601</v>
      </c>
      <c r="E568" s="38" t="s">
        <v>631</v>
      </c>
      <c r="F568" s="36">
        <v>250507</v>
      </c>
      <c r="G568" s="39">
        <v>-0.8</v>
      </c>
      <c r="H568" s="36"/>
      <c r="I568" s="36"/>
      <c r="J568" s="36"/>
      <c r="K568" s="38" t="s">
        <v>128</v>
      </c>
      <c r="L568" s="38"/>
      <c r="M568" s="38" t="s">
        <v>239</v>
      </c>
      <c r="N568" s="39" t="s">
        <v>172</v>
      </c>
      <c r="O568" s="66" t="s">
        <v>168</v>
      </c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  <c r="AZ568" s="38"/>
      <c r="BA568" s="38"/>
      <c r="BB568" s="38"/>
      <c r="BC568" s="38"/>
      <c r="BD568" s="38"/>
      <c r="BE568" s="38"/>
      <c r="BF568" s="38"/>
      <c r="BG568" s="38"/>
      <c r="BH568" s="38"/>
      <c r="BI568" s="38"/>
      <c r="BJ568" s="38"/>
      <c r="BK568" s="38"/>
      <c r="BL568" s="38"/>
      <c r="BM568" s="38"/>
      <c r="BN568" s="38"/>
      <c r="BO568" s="38"/>
      <c r="BP568" s="38"/>
      <c r="BQ568" s="38"/>
      <c r="BR568" s="38"/>
      <c r="BS568" s="38"/>
      <c r="BT568" s="38"/>
      <c r="BU568" s="38"/>
      <c r="BV568" s="38"/>
      <c r="BW568" s="38"/>
      <c r="BX568" s="38"/>
      <c r="BY568" s="38"/>
      <c r="BZ568" s="38"/>
      <c r="CA568" s="38"/>
      <c r="CB568" s="38"/>
      <c r="CC568" s="38"/>
      <c r="CD568" s="38"/>
      <c r="CE568" s="38"/>
      <c r="CF568" s="38"/>
      <c r="CG568" s="38"/>
      <c r="CH568" s="38"/>
      <c r="CI568" s="38"/>
      <c r="CJ568" s="38"/>
      <c r="CK568" s="38"/>
      <c r="CL568" s="38"/>
      <c r="CM568" s="38"/>
      <c r="CN568" s="38"/>
      <c r="CO568" s="38"/>
      <c r="CP568" s="38"/>
      <c r="CQ568" s="38"/>
      <c r="CR568" s="38"/>
      <c r="CS568" s="38"/>
      <c r="CT568" s="38"/>
      <c r="CU568" s="38"/>
      <c r="CV568" s="38"/>
      <c r="CW568" s="38"/>
      <c r="CX568" s="38"/>
      <c r="CY568" s="38"/>
      <c r="CZ568" s="38"/>
      <c r="DA568" s="38"/>
      <c r="DB568" s="38"/>
      <c r="DC568" s="38"/>
      <c r="DD568" s="38"/>
      <c r="DE568" s="38"/>
      <c r="DF568" s="38"/>
      <c r="DG568" s="38"/>
      <c r="DH568" s="38"/>
      <c r="DI568" s="38"/>
      <c r="DJ568" s="38"/>
      <c r="DK568" s="38"/>
      <c r="DL568" s="38"/>
      <c r="DM568" s="38"/>
      <c r="DN568" s="38"/>
      <c r="DO568" s="38"/>
      <c r="DP568" s="38"/>
      <c r="DQ568" s="38"/>
      <c r="DR568" s="38"/>
      <c r="DS568" s="38"/>
      <c r="DT568" s="38"/>
      <c r="DU568" s="38"/>
      <c r="DV568" s="38"/>
      <c r="DW568" s="38"/>
      <c r="DX568" s="38"/>
      <c r="DY568" s="38"/>
      <c r="DZ568" s="38"/>
      <c r="EA568" s="38"/>
      <c r="EB568" s="38"/>
      <c r="EC568" s="38"/>
      <c r="ED568" s="38"/>
      <c r="EE568" s="38"/>
      <c r="EF568" s="38"/>
      <c r="EG568" s="38"/>
      <c r="EH568" s="38"/>
      <c r="EI568" s="38"/>
      <c r="EJ568" s="38"/>
      <c r="EK568" s="38"/>
      <c r="EL568" s="38"/>
      <c r="EM568" s="38"/>
      <c r="EN568" s="38"/>
      <c r="EO568" s="38"/>
      <c r="EP568" s="38"/>
      <c r="EQ568" s="38"/>
      <c r="ER568" s="38"/>
      <c r="ES568" s="38"/>
      <c r="ET568" s="38"/>
      <c r="EU568" s="38"/>
      <c r="EV568" s="38"/>
      <c r="EW568" s="38"/>
      <c r="EX568" s="38"/>
      <c r="EY568" s="38"/>
      <c r="EZ568" s="38"/>
      <c r="FA568" s="38"/>
      <c r="FB568" s="38"/>
      <c r="FC568" s="38"/>
      <c r="FD568" s="38"/>
      <c r="FE568" s="38"/>
      <c r="FF568" s="38"/>
      <c r="FG568" s="38"/>
      <c r="FH568" s="38"/>
      <c r="FI568" s="38"/>
      <c r="FJ568" s="38"/>
      <c r="FK568" s="38"/>
      <c r="FL568" s="38"/>
      <c r="FM568" s="38"/>
      <c r="FN568" s="38"/>
      <c r="FO568" s="38"/>
      <c r="FP568" s="38"/>
      <c r="FQ568" s="38"/>
      <c r="FR568" s="38"/>
      <c r="FS568" s="38"/>
      <c r="FT568" s="38"/>
      <c r="FU568" s="38"/>
      <c r="FV568" s="38"/>
      <c r="FW568" s="38"/>
      <c r="FX568" s="38"/>
      <c r="FY568" s="38"/>
      <c r="FZ568" s="38"/>
      <c r="GA568" s="38"/>
      <c r="GB568" s="38"/>
      <c r="GC568" s="38"/>
      <c r="GD568" s="38"/>
      <c r="GE568" s="38"/>
      <c r="GF568" s="38"/>
      <c r="GG568" s="38"/>
      <c r="GH568" s="38"/>
      <c r="GI568" s="38"/>
      <c r="GJ568" s="38"/>
      <c r="GK568" s="38"/>
      <c r="GL568" s="38"/>
      <c r="GM568" s="38"/>
      <c r="GN568" s="38"/>
      <c r="GO568" s="38"/>
      <c r="GP568" s="38"/>
      <c r="GQ568" s="38"/>
      <c r="GR568" s="38"/>
      <c r="GS568" s="38"/>
      <c r="GT568" s="38"/>
      <c r="GU568" s="38"/>
      <c r="GV568" s="38"/>
      <c r="GW568" s="38"/>
      <c r="GX568" s="38"/>
      <c r="GY568" s="38"/>
      <c r="GZ568" s="38"/>
      <c r="HA568" s="38"/>
      <c r="HB568" s="38"/>
      <c r="HC568" s="38"/>
      <c r="HD568" s="38"/>
      <c r="HE568" s="38"/>
      <c r="HF568" s="38"/>
      <c r="HG568" s="38"/>
      <c r="HH568" s="38"/>
      <c r="HI568" s="38"/>
      <c r="HJ568" s="38"/>
      <c r="HK568" s="38"/>
      <c r="HL568" s="38"/>
      <c r="HM568" s="38"/>
      <c r="HN568" s="38"/>
      <c r="HO568" s="38"/>
      <c r="HP568" s="38"/>
      <c r="HQ568" s="38"/>
      <c r="HR568" s="38"/>
      <c r="HS568" s="38"/>
      <c r="HT568" s="38"/>
      <c r="HU568" s="38"/>
      <c r="HV568" s="38"/>
      <c r="HW568" s="38"/>
      <c r="HX568" s="38"/>
      <c r="HY568" s="38"/>
      <c r="HZ568" s="38"/>
      <c r="IA568" s="38"/>
      <c r="IB568" s="38"/>
      <c r="IC568" s="38"/>
      <c r="ID568" s="38"/>
      <c r="IE568" s="38"/>
      <c r="IF568" s="38"/>
      <c r="IG568" s="38"/>
      <c r="IH568" s="38"/>
      <c r="II568" s="38"/>
      <c r="IJ568" s="38"/>
      <c r="IK568" s="38"/>
      <c r="IL568" s="38"/>
      <c r="IM568" s="38"/>
      <c r="IN568" s="38"/>
      <c r="IO568" s="38"/>
      <c r="IP568" s="38"/>
      <c r="IQ568" s="38"/>
    </row>
    <row r="569" spans="1:251">
      <c r="A569" s="208" t="s">
        <v>651</v>
      </c>
      <c r="B569" s="66" t="s">
        <v>602</v>
      </c>
      <c r="C569" s="122">
        <v>2013</v>
      </c>
      <c r="D569" s="66" t="s">
        <v>601</v>
      </c>
      <c r="E569" s="38" t="s">
        <v>631</v>
      </c>
      <c r="F569" s="36">
        <v>250507</v>
      </c>
      <c r="G569" s="39">
        <v>-1.3</v>
      </c>
      <c r="H569" s="36"/>
      <c r="I569" s="36"/>
      <c r="J569" s="36"/>
      <c r="K569" s="38" t="s">
        <v>128</v>
      </c>
      <c r="L569" s="38"/>
      <c r="M569" s="38" t="s">
        <v>239</v>
      </c>
      <c r="N569" s="39" t="s">
        <v>172</v>
      </c>
      <c r="O569" s="66" t="s">
        <v>168</v>
      </c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  <c r="BD569" s="38"/>
      <c r="BE569" s="38"/>
      <c r="BF569" s="38"/>
      <c r="BG569" s="38"/>
      <c r="BH569" s="38"/>
      <c r="BI569" s="38"/>
      <c r="BJ569" s="38"/>
      <c r="BK569" s="38"/>
      <c r="BL569" s="38"/>
      <c r="BM569" s="38"/>
      <c r="BN569" s="38"/>
      <c r="BO569" s="38"/>
      <c r="BP569" s="38"/>
      <c r="BQ569" s="38"/>
      <c r="BR569" s="38"/>
      <c r="BS569" s="38"/>
      <c r="BT569" s="38"/>
      <c r="BU569" s="38"/>
      <c r="BV569" s="38"/>
      <c r="BW569" s="38"/>
      <c r="BX569" s="38"/>
      <c r="BY569" s="38"/>
      <c r="BZ569" s="38"/>
      <c r="CA569" s="38"/>
      <c r="CB569" s="38"/>
      <c r="CC569" s="38"/>
      <c r="CD569" s="38"/>
      <c r="CE569" s="38"/>
      <c r="CF569" s="38"/>
      <c r="CG569" s="38"/>
      <c r="CH569" s="38"/>
      <c r="CI569" s="38"/>
      <c r="CJ569" s="38"/>
      <c r="CK569" s="38"/>
      <c r="CL569" s="38"/>
      <c r="CM569" s="38"/>
      <c r="CN569" s="38"/>
      <c r="CO569" s="38"/>
      <c r="CP569" s="38"/>
      <c r="CQ569" s="38"/>
      <c r="CR569" s="38"/>
      <c r="CS569" s="38"/>
      <c r="CT569" s="38"/>
      <c r="CU569" s="38"/>
      <c r="CV569" s="38"/>
      <c r="CW569" s="38"/>
      <c r="CX569" s="38"/>
      <c r="CY569" s="38"/>
      <c r="CZ569" s="38"/>
      <c r="DA569" s="38"/>
      <c r="DB569" s="38"/>
      <c r="DC569" s="38"/>
      <c r="DD569" s="38"/>
      <c r="DE569" s="38"/>
      <c r="DF569" s="38"/>
      <c r="DG569" s="38"/>
      <c r="DH569" s="38"/>
      <c r="DI569" s="38"/>
      <c r="DJ569" s="38"/>
      <c r="DK569" s="38"/>
      <c r="DL569" s="38"/>
      <c r="DM569" s="38"/>
      <c r="DN569" s="38"/>
      <c r="DO569" s="38"/>
      <c r="DP569" s="38"/>
      <c r="DQ569" s="38"/>
      <c r="DR569" s="38"/>
      <c r="DS569" s="38"/>
      <c r="DT569" s="38"/>
      <c r="DU569" s="38"/>
      <c r="DV569" s="38"/>
      <c r="DW569" s="38"/>
      <c r="DX569" s="38"/>
      <c r="DY569" s="38"/>
      <c r="DZ569" s="38"/>
      <c r="EA569" s="38"/>
      <c r="EB569" s="38"/>
      <c r="EC569" s="38"/>
      <c r="ED569" s="38"/>
      <c r="EE569" s="38"/>
      <c r="EF569" s="38"/>
      <c r="EG569" s="38"/>
      <c r="EH569" s="38"/>
      <c r="EI569" s="38"/>
      <c r="EJ569" s="38"/>
      <c r="EK569" s="38"/>
      <c r="EL569" s="38"/>
      <c r="EM569" s="38"/>
      <c r="EN569" s="38"/>
      <c r="EO569" s="38"/>
      <c r="EP569" s="38"/>
      <c r="EQ569" s="38"/>
      <c r="ER569" s="38"/>
      <c r="ES569" s="38"/>
      <c r="ET569" s="38"/>
      <c r="EU569" s="38"/>
      <c r="EV569" s="38"/>
      <c r="EW569" s="38"/>
      <c r="EX569" s="38"/>
      <c r="EY569" s="38"/>
      <c r="EZ569" s="38"/>
      <c r="FA569" s="38"/>
      <c r="FB569" s="38"/>
      <c r="FC569" s="38"/>
      <c r="FD569" s="38"/>
      <c r="FE569" s="38"/>
      <c r="FF569" s="38"/>
      <c r="FG569" s="38"/>
      <c r="FH569" s="38"/>
      <c r="FI569" s="38"/>
      <c r="FJ569" s="38"/>
      <c r="FK569" s="38"/>
      <c r="FL569" s="38"/>
      <c r="FM569" s="38"/>
      <c r="FN569" s="38"/>
      <c r="FO569" s="38"/>
      <c r="FP569" s="38"/>
      <c r="FQ569" s="38"/>
      <c r="FR569" s="38"/>
      <c r="FS569" s="38"/>
      <c r="FT569" s="38"/>
      <c r="FU569" s="38"/>
      <c r="FV569" s="38"/>
      <c r="FW569" s="38"/>
      <c r="FX569" s="38"/>
      <c r="FY569" s="38"/>
      <c r="FZ569" s="38"/>
      <c r="GA569" s="38"/>
      <c r="GB569" s="38"/>
      <c r="GC569" s="38"/>
      <c r="GD569" s="38"/>
      <c r="GE569" s="38"/>
      <c r="GF569" s="38"/>
      <c r="GG569" s="38"/>
      <c r="GH569" s="38"/>
      <c r="GI569" s="38"/>
      <c r="GJ569" s="38"/>
      <c r="GK569" s="38"/>
      <c r="GL569" s="38"/>
      <c r="GM569" s="38"/>
      <c r="GN569" s="38"/>
      <c r="GO569" s="38"/>
      <c r="GP569" s="38"/>
      <c r="GQ569" s="38"/>
      <c r="GR569" s="38"/>
      <c r="GS569" s="38"/>
      <c r="GT569" s="38"/>
      <c r="GU569" s="38"/>
      <c r="GV569" s="38"/>
      <c r="GW569" s="38"/>
      <c r="GX569" s="38"/>
      <c r="GY569" s="38"/>
      <c r="GZ569" s="38"/>
      <c r="HA569" s="38"/>
      <c r="HB569" s="38"/>
      <c r="HC569" s="38"/>
      <c r="HD569" s="38"/>
      <c r="HE569" s="38"/>
      <c r="HF569" s="38"/>
      <c r="HG569" s="38"/>
      <c r="HH569" s="38"/>
      <c r="HI569" s="38"/>
      <c r="HJ569" s="38"/>
      <c r="HK569" s="38"/>
      <c r="HL569" s="38"/>
      <c r="HM569" s="38"/>
      <c r="HN569" s="38"/>
      <c r="HO569" s="38"/>
      <c r="HP569" s="38"/>
      <c r="HQ569" s="38"/>
      <c r="HR569" s="38"/>
      <c r="HS569" s="38"/>
      <c r="HT569" s="38"/>
      <c r="HU569" s="38"/>
      <c r="HV569" s="38"/>
      <c r="HW569" s="38"/>
      <c r="HX569" s="38"/>
      <c r="HY569" s="38"/>
      <c r="HZ569" s="38"/>
      <c r="IA569" s="38"/>
      <c r="IB569" s="38"/>
      <c r="IC569" s="38"/>
      <c r="ID569" s="38"/>
      <c r="IE569" s="38"/>
      <c r="IF569" s="38"/>
      <c r="IG569" s="38"/>
      <c r="IH569" s="38"/>
      <c r="II569" s="38"/>
      <c r="IJ569" s="38"/>
      <c r="IK569" s="38"/>
      <c r="IL569" s="38"/>
      <c r="IM569" s="38"/>
      <c r="IN569" s="38"/>
      <c r="IO569" s="38"/>
      <c r="IP569" s="38"/>
      <c r="IQ569" s="38"/>
    </row>
    <row r="570" spans="1:251" s="38" customFormat="1" ht="14" customHeight="1">
      <c r="A570" s="208" t="s">
        <v>652</v>
      </c>
      <c r="B570" s="66" t="s">
        <v>602</v>
      </c>
      <c r="C570" s="122">
        <v>2013</v>
      </c>
      <c r="D570" s="66" t="s">
        <v>611</v>
      </c>
      <c r="E570" s="38" t="s">
        <v>631</v>
      </c>
      <c r="F570" s="36">
        <v>250507</v>
      </c>
      <c r="G570" s="39">
        <v>-0.4</v>
      </c>
      <c r="H570" s="36"/>
      <c r="I570" s="36"/>
      <c r="J570" s="36"/>
      <c r="K570" s="38" t="s">
        <v>128</v>
      </c>
      <c r="M570" s="38" t="s">
        <v>239</v>
      </c>
      <c r="N570" s="39" t="s">
        <v>172</v>
      </c>
      <c r="O570" s="66" t="s">
        <v>168</v>
      </c>
    </row>
    <row r="571" spans="1:251" s="38" customFormat="1" ht="14" customHeight="1">
      <c r="A571" s="210">
        <v>5.59</v>
      </c>
      <c r="B571" s="66" t="s">
        <v>602</v>
      </c>
      <c r="C571" s="122">
        <v>2013</v>
      </c>
      <c r="D571" s="66" t="s">
        <v>613</v>
      </c>
      <c r="E571" s="38" t="s">
        <v>631</v>
      </c>
      <c r="F571" s="36">
        <v>250507</v>
      </c>
      <c r="G571" s="209"/>
      <c r="H571" s="36"/>
      <c r="I571" s="36"/>
      <c r="J571" s="36"/>
      <c r="K571" s="38" t="s">
        <v>128</v>
      </c>
      <c r="M571" s="38" t="s">
        <v>240</v>
      </c>
      <c r="N571" s="39" t="s">
        <v>172</v>
      </c>
      <c r="O571" s="66" t="s">
        <v>168</v>
      </c>
    </row>
    <row r="572" spans="1:251" s="38" customFormat="1" ht="14" customHeight="1">
      <c r="A572" s="210">
        <v>2.71</v>
      </c>
      <c r="B572" s="66" t="s">
        <v>602</v>
      </c>
      <c r="C572" s="122">
        <v>2013</v>
      </c>
      <c r="D572" s="66" t="s">
        <v>625</v>
      </c>
      <c r="E572" s="38" t="s">
        <v>631</v>
      </c>
      <c r="F572" s="36">
        <v>250507</v>
      </c>
      <c r="G572" s="36" t="s">
        <v>623</v>
      </c>
      <c r="H572" s="36"/>
      <c r="I572" s="36"/>
      <c r="J572" s="36"/>
      <c r="K572" s="38" t="s">
        <v>128</v>
      </c>
      <c r="M572" s="38" t="s">
        <v>241</v>
      </c>
      <c r="N572" s="39" t="s">
        <v>172</v>
      </c>
      <c r="O572" s="66" t="s">
        <v>168</v>
      </c>
    </row>
    <row r="573" spans="1:251" s="38" customFormat="1" ht="14" customHeight="1">
      <c r="A573" s="36" t="s">
        <v>641</v>
      </c>
      <c r="B573" s="66" t="s">
        <v>600</v>
      </c>
      <c r="C573" s="122">
        <v>2018</v>
      </c>
      <c r="D573" s="66" t="s">
        <v>572</v>
      </c>
      <c r="E573" s="38" t="s">
        <v>631</v>
      </c>
      <c r="F573" s="36">
        <v>250507</v>
      </c>
      <c r="G573" s="208">
        <v>-1</v>
      </c>
      <c r="H573" s="36"/>
      <c r="I573" s="36"/>
      <c r="J573" s="36"/>
      <c r="K573" s="38" t="s">
        <v>128</v>
      </c>
      <c r="M573" s="38" t="s">
        <v>239</v>
      </c>
      <c r="N573" s="39" t="s">
        <v>473</v>
      </c>
      <c r="O573" s="66" t="s">
        <v>168</v>
      </c>
    </row>
    <row r="574" spans="1:251" s="38" customFormat="1" ht="14" customHeight="1">
      <c r="A574" s="36">
        <v>2.2200000000000002</v>
      </c>
      <c r="B574" s="66" t="s">
        <v>600</v>
      </c>
      <c r="C574" s="122">
        <v>2018</v>
      </c>
      <c r="D574" s="66" t="s">
        <v>612</v>
      </c>
      <c r="E574" s="38" t="s">
        <v>631</v>
      </c>
      <c r="F574" s="36">
        <v>250507</v>
      </c>
      <c r="G574" s="36"/>
      <c r="H574" s="36"/>
      <c r="I574" s="36"/>
      <c r="J574" s="36"/>
      <c r="K574" s="38" t="s">
        <v>128</v>
      </c>
      <c r="M574" s="38" t="s">
        <v>240</v>
      </c>
      <c r="N574" s="39" t="s">
        <v>473</v>
      </c>
      <c r="O574" s="66" t="s">
        <v>168</v>
      </c>
    </row>
    <row r="575" spans="1:251" s="235" customFormat="1" ht="14" customHeight="1">
      <c r="A575" s="36">
        <v>1.39</v>
      </c>
      <c r="B575" s="66" t="s">
        <v>600</v>
      </c>
      <c r="C575" s="122">
        <v>2018</v>
      </c>
      <c r="D575" s="66" t="s">
        <v>625</v>
      </c>
      <c r="E575" s="38" t="s">
        <v>631</v>
      </c>
      <c r="F575" s="36">
        <v>250507</v>
      </c>
      <c r="G575" s="36" t="s">
        <v>623</v>
      </c>
      <c r="H575" s="36"/>
      <c r="I575" s="36"/>
      <c r="J575" s="36"/>
      <c r="K575" s="38" t="s">
        <v>128</v>
      </c>
      <c r="L575" s="38"/>
      <c r="M575" s="38" t="s">
        <v>241</v>
      </c>
      <c r="N575" s="39" t="s">
        <v>473</v>
      </c>
      <c r="O575" s="66" t="s">
        <v>168</v>
      </c>
      <c r="P575" s="38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  <c r="CV575" s="5"/>
      <c r="CW575" s="5"/>
      <c r="CX575" s="5"/>
      <c r="CY575" s="5"/>
      <c r="CZ575" s="5"/>
      <c r="DA575" s="5"/>
      <c r="DB575" s="5"/>
      <c r="DC575" s="5"/>
      <c r="DD575" s="5"/>
      <c r="DE575" s="5"/>
      <c r="DF575" s="5"/>
      <c r="DG575" s="5"/>
      <c r="DH575" s="5"/>
      <c r="DI575" s="5"/>
      <c r="DJ575" s="5"/>
      <c r="DK575" s="5"/>
      <c r="DL575" s="5"/>
      <c r="DM575" s="5"/>
      <c r="DN575" s="5"/>
      <c r="DO575" s="5"/>
      <c r="DP575" s="5"/>
      <c r="DQ575" s="5"/>
      <c r="DR575" s="5"/>
      <c r="DS575" s="5"/>
      <c r="DT575" s="5"/>
      <c r="DU575" s="5"/>
      <c r="DV575" s="5"/>
      <c r="DW575" s="5"/>
      <c r="DX575" s="5"/>
      <c r="DY575" s="5"/>
      <c r="DZ575" s="5"/>
      <c r="EA575" s="5"/>
      <c r="EB575" s="5"/>
      <c r="EC575" s="5"/>
      <c r="ED575" s="5"/>
      <c r="EE575" s="5"/>
      <c r="EF575" s="5"/>
      <c r="EG575" s="5"/>
      <c r="EH575" s="5"/>
      <c r="EI575" s="5"/>
      <c r="EJ575" s="5"/>
      <c r="EK575" s="5"/>
      <c r="EL575" s="5"/>
      <c r="EM575" s="5"/>
      <c r="EN575" s="5"/>
      <c r="EO575" s="5"/>
      <c r="EP575" s="5"/>
      <c r="EQ575" s="5"/>
      <c r="ER575" s="5"/>
      <c r="ES575" s="5"/>
      <c r="ET575" s="5"/>
      <c r="EU575" s="5"/>
      <c r="EV575" s="5"/>
      <c r="EW575" s="5"/>
      <c r="EX575" s="5"/>
      <c r="EY575" s="5"/>
      <c r="EZ575" s="5"/>
      <c r="FA575" s="5"/>
      <c r="FB575" s="5"/>
      <c r="FC575" s="5"/>
      <c r="FD575" s="5"/>
      <c r="FE575" s="5"/>
      <c r="FF575" s="5"/>
      <c r="FG575" s="5"/>
      <c r="FH575" s="5"/>
      <c r="FI575" s="5"/>
      <c r="FJ575" s="5"/>
      <c r="FK575" s="5"/>
      <c r="FL575" s="5"/>
      <c r="FM575" s="5"/>
      <c r="FN575" s="5"/>
      <c r="FO575" s="5"/>
      <c r="FP575" s="5"/>
      <c r="FQ575" s="5"/>
      <c r="FR575" s="5"/>
      <c r="FS575" s="5"/>
      <c r="FT575" s="5"/>
      <c r="FU575" s="5"/>
      <c r="FV575" s="5"/>
      <c r="FW575" s="5"/>
      <c r="FX575" s="5"/>
      <c r="FY575" s="5"/>
      <c r="FZ575" s="5"/>
      <c r="GA575" s="5"/>
      <c r="GB575" s="5"/>
      <c r="GC575" s="5"/>
      <c r="GD575" s="5"/>
      <c r="GE575" s="5"/>
      <c r="GF575" s="5"/>
      <c r="GG575" s="5"/>
      <c r="GH575" s="5"/>
      <c r="GI575" s="5"/>
      <c r="GJ575" s="5"/>
      <c r="GK575" s="5"/>
      <c r="GL575" s="5"/>
      <c r="GM575" s="5"/>
      <c r="GN575" s="5"/>
      <c r="GO575" s="5"/>
      <c r="GP575" s="5"/>
      <c r="GQ575" s="5"/>
      <c r="GR575" s="5"/>
      <c r="GS575" s="5"/>
      <c r="GT575" s="5"/>
      <c r="GU575" s="5"/>
      <c r="GV575" s="5"/>
      <c r="GW575" s="5"/>
      <c r="GX575" s="5"/>
      <c r="GY575" s="5"/>
      <c r="GZ575" s="5"/>
      <c r="HA575" s="5"/>
      <c r="HB575" s="5"/>
      <c r="HC575" s="5"/>
      <c r="HD575" s="5"/>
      <c r="HE575" s="5"/>
      <c r="HF575" s="5"/>
      <c r="HG575" s="5"/>
      <c r="HH575" s="5"/>
      <c r="HI575" s="5"/>
      <c r="HJ575" s="5"/>
      <c r="HK575" s="5"/>
      <c r="HL575" s="5"/>
      <c r="HM575" s="5"/>
      <c r="HN575" s="5"/>
      <c r="HO575" s="5"/>
      <c r="HP575" s="5"/>
      <c r="HQ575" s="5"/>
      <c r="HR575" s="5"/>
      <c r="HS575" s="5"/>
      <c r="HT575" s="5"/>
      <c r="HU575" s="5"/>
      <c r="HV575" s="5"/>
      <c r="HW575" s="5"/>
      <c r="HX575" s="5"/>
      <c r="HY575" s="5"/>
      <c r="HZ575" s="5"/>
      <c r="IA575" s="5"/>
      <c r="IB575" s="5"/>
      <c r="IC575" s="5"/>
      <c r="ID575" s="5"/>
      <c r="IE575" s="5"/>
      <c r="IF575" s="5"/>
      <c r="IG575" s="5"/>
      <c r="IH575" s="5"/>
      <c r="II575" s="5"/>
      <c r="IJ575" s="5"/>
      <c r="IK575" s="5"/>
      <c r="IL575" s="5"/>
      <c r="IM575" s="5"/>
      <c r="IN575" s="5"/>
      <c r="IO575" s="5"/>
      <c r="IP575" s="5"/>
      <c r="IQ575" s="5"/>
    </row>
    <row r="576" spans="1:251" s="235" customFormat="1" ht="14" customHeight="1">
      <c r="A576" s="65">
        <v>0.7</v>
      </c>
      <c r="B576" s="128" t="s">
        <v>288</v>
      </c>
      <c r="C576" s="6">
        <v>2016</v>
      </c>
      <c r="D576" s="5" t="s">
        <v>95</v>
      </c>
      <c r="E576" s="5" t="s">
        <v>218</v>
      </c>
      <c r="F576" s="6">
        <v>250217</v>
      </c>
      <c r="G576" s="5"/>
      <c r="H576" s="6">
        <v>715</v>
      </c>
      <c r="I576" s="6"/>
      <c r="J576" s="6"/>
      <c r="K576" s="5" t="s">
        <v>129</v>
      </c>
      <c r="L576" s="5" t="s">
        <v>137</v>
      </c>
      <c r="M576" s="5" t="s">
        <v>241</v>
      </c>
      <c r="N576" s="6" t="s">
        <v>176</v>
      </c>
      <c r="O576" s="66" t="s">
        <v>168</v>
      </c>
      <c r="P576" s="5" t="s">
        <v>181</v>
      </c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  <c r="BP576" s="5"/>
      <c r="BQ576" s="5"/>
      <c r="BR576" s="5"/>
      <c r="BS576" s="5"/>
      <c r="BT576" s="5"/>
      <c r="BU576" s="5"/>
      <c r="BV576" s="5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5"/>
      <c r="CH576" s="5"/>
      <c r="CI576" s="5"/>
      <c r="CJ576" s="5"/>
      <c r="CK576" s="5"/>
      <c r="CL576" s="5"/>
      <c r="CM576" s="5"/>
      <c r="CN576" s="5"/>
      <c r="CO576" s="5"/>
      <c r="CP576" s="5"/>
      <c r="CQ576" s="5"/>
      <c r="CR576" s="5"/>
      <c r="CS576" s="5"/>
      <c r="CT576" s="5"/>
      <c r="CU576" s="5"/>
      <c r="CV576" s="5"/>
      <c r="CW576" s="5"/>
      <c r="CX576" s="5"/>
      <c r="CY576" s="5"/>
      <c r="CZ576" s="5"/>
      <c r="DA576" s="5"/>
      <c r="DB576" s="5"/>
      <c r="DC576" s="5"/>
      <c r="DD576" s="5"/>
      <c r="DE576" s="5"/>
      <c r="DF576" s="5"/>
      <c r="DG576" s="5"/>
      <c r="DH576" s="5"/>
      <c r="DI576" s="5"/>
      <c r="DJ576" s="5"/>
      <c r="DK576" s="5"/>
      <c r="DL576" s="5"/>
      <c r="DM576" s="5"/>
      <c r="DN576" s="5"/>
      <c r="DO576" s="5"/>
      <c r="DP576" s="5"/>
      <c r="DQ576" s="5"/>
      <c r="DR576" s="5"/>
      <c r="DS576" s="5"/>
      <c r="DT576" s="5"/>
      <c r="DU576" s="5"/>
      <c r="DV576" s="5"/>
      <c r="DW576" s="5"/>
      <c r="DX576" s="5"/>
      <c r="DY576" s="5"/>
      <c r="DZ576" s="5"/>
      <c r="EA576" s="5"/>
      <c r="EB576" s="5"/>
      <c r="EC576" s="5"/>
      <c r="ED576" s="5"/>
      <c r="EE576" s="5"/>
      <c r="EF576" s="5"/>
      <c r="EG576" s="5"/>
      <c r="EH576" s="5"/>
      <c r="EI576" s="5"/>
      <c r="EJ576" s="5"/>
      <c r="EK576" s="5"/>
      <c r="EL576" s="5"/>
      <c r="EM576" s="5"/>
      <c r="EN576" s="5"/>
      <c r="EO576" s="5"/>
      <c r="EP576" s="5"/>
      <c r="EQ576" s="5"/>
      <c r="ER576" s="5"/>
      <c r="ES576" s="5"/>
      <c r="ET576" s="5"/>
      <c r="EU576" s="5"/>
      <c r="EV576" s="5"/>
      <c r="EW576" s="5"/>
      <c r="EX576" s="5"/>
      <c r="EY576" s="5"/>
      <c r="EZ576" s="5"/>
      <c r="FA576" s="5"/>
      <c r="FB576" s="5"/>
      <c r="FC576" s="5"/>
      <c r="FD576" s="5"/>
      <c r="FE576" s="5"/>
      <c r="FF576" s="5"/>
      <c r="FG576" s="5"/>
      <c r="FH576" s="5"/>
      <c r="FI576" s="5"/>
      <c r="FJ576" s="5"/>
      <c r="FK576" s="5"/>
      <c r="FL576" s="5"/>
      <c r="FM576" s="5"/>
      <c r="FN576" s="5"/>
      <c r="FO576" s="5"/>
      <c r="FP576" s="5"/>
      <c r="FQ576" s="5"/>
      <c r="FR576" s="5"/>
      <c r="FS576" s="5"/>
      <c r="FT576" s="5"/>
      <c r="FU576" s="5"/>
      <c r="FV576" s="5"/>
      <c r="FW576" s="5"/>
      <c r="FX576" s="5"/>
      <c r="FY576" s="5"/>
      <c r="FZ576" s="5"/>
      <c r="GA576" s="5"/>
      <c r="GB576" s="5"/>
      <c r="GC576" s="5"/>
      <c r="GD576" s="5"/>
      <c r="GE576" s="5"/>
      <c r="GF576" s="5"/>
      <c r="GG576" s="5"/>
      <c r="GH576" s="5"/>
      <c r="GI576" s="5"/>
      <c r="GJ576" s="5"/>
      <c r="GK576" s="5"/>
      <c r="GL576" s="5"/>
      <c r="GM576" s="5"/>
      <c r="GN576" s="5"/>
      <c r="GO576" s="5"/>
      <c r="GP576" s="5"/>
      <c r="GQ576" s="5"/>
      <c r="GR576" s="5"/>
      <c r="GS576" s="5"/>
      <c r="GT576" s="5"/>
      <c r="GU576" s="5"/>
      <c r="GV576" s="5"/>
      <c r="GW576" s="5"/>
      <c r="GX576" s="5"/>
      <c r="GY576" s="5"/>
      <c r="GZ576" s="5"/>
      <c r="HA576" s="5"/>
      <c r="HB576" s="5"/>
      <c r="HC576" s="5"/>
      <c r="HD576" s="5"/>
      <c r="HE576" s="5"/>
      <c r="HF576" s="5"/>
      <c r="HG576" s="5"/>
      <c r="HH576" s="5"/>
      <c r="HI576" s="5"/>
      <c r="HJ576" s="5"/>
      <c r="HK576" s="5"/>
      <c r="HL576" s="5"/>
      <c r="HM576" s="5"/>
      <c r="HN576" s="5"/>
      <c r="HO576" s="5"/>
      <c r="HP576" s="5"/>
      <c r="HQ576" s="5"/>
      <c r="HR576" s="5"/>
      <c r="HS576" s="5"/>
      <c r="HT576" s="5"/>
      <c r="HU576" s="5"/>
      <c r="HV576" s="5"/>
      <c r="HW576" s="5"/>
      <c r="HX576" s="5"/>
      <c r="HY576" s="5"/>
      <c r="HZ576" s="5"/>
      <c r="IA576" s="5"/>
      <c r="IB576" s="5"/>
      <c r="IC576" s="5"/>
      <c r="ID576" s="5"/>
      <c r="IE576" s="5"/>
      <c r="IF576" s="5"/>
      <c r="IG576" s="5"/>
      <c r="IH576" s="5"/>
      <c r="II576" s="5"/>
      <c r="IJ576" s="5"/>
      <c r="IK576" s="5"/>
      <c r="IL576" s="5"/>
      <c r="IM576" s="5"/>
      <c r="IN576" s="5"/>
      <c r="IO576" s="5"/>
      <c r="IP576" s="5"/>
      <c r="IQ576" s="5"/>
    </row>
    <row r="577" spans="1:251" s="235" customFormat="1" ht="14" customHeight="1">
      <c r="A577" s="65">
        <v>1.4</v>
      </c>
      <c r="B577" s="128" t="s">
        <v>288</v>
      </c>
      <c r="C577" s="6">
        <v>2016</v>
      </c>
      <c r="D577" s="5" t="s">
        <v>36</v>
      </c>
      <c r="E577" s="5" t="s">
        <v>218</v>
      </c>
      <c r="F577" s="6">
        <v>250217</v>
      </c>
      <c r="G577" s="5"/>
      <c r="H577" s="6">
        <v>610</v>
      </c>
      <c r="I577" s="6"/>
      <c r="J577" s="6"/>
      <c r="K577" s="5" t="s">
        <v>129</v>
      </c>
      <c r="L577" s="5" t="s">
        <v>137</v>
      </c>
      <c r="M577" s="5" t="s">
        <v>241</v>
      </c>
      <c r="N577" s="6" t="s">
        <v>176</v>
      </c>
      <c r="O577" s="38" t="s">
        <v>168</v>
      </c>
      <c r="P577" s="5" t="s">
        <v>181</v>
      </c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  <c r="BP577" s="5"/>
      <c r="BQ577" s="5"/>
      <c r="BR577" s="5"/>
      <c r="BS577" s="5"/>
      <c r="BT577" s="5"/>
      <c r="BU577" s="5"/>
      <c r="BV577" s="5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5"/>
      <c r="CH577" s="5"/>
      <c r="CI577" s="5"/>
      <c r="CJ577" s="5"/>
      <c r="CK577" s="5"/>
      <c r="CL577" s="5"/>
      <c r="CM577" s="5"/>
      <c r="CN577" s="5"/>
      <c r="CO577" s="5"/>
      <c r="CP577" s="5"/>
      <c r="CQ577" s="5"/>
      <c r="CR577" s="5"/>
      <c r="CS577" s="5"/>
      <c r="CT577" s="5"/>
      <c r="CU577" s="5"/>
      <c r="CV577" s="5"/>
      <c r="CW577" s="5"/>
      <c r="CX577" s="5"/>
      <c r="CY577" s="5"/>
      <c r="CZ577" s="5"/>
      <c r="DA577" s="5"/>
      <c r="DB577" s="5"/>
      <c r="DC577" s="5"/>
      <c r="DD577" s="5"/>
      <c r="DE577" s="5"/>
      <c r="DF577" s="5"/>
      <c r="DG577" s="5"/>
      <c r="DH577" s="5"/>
      <c r="DI577" s="5"/>
      <c r="DJ577" s="5"/>
      <c r="DK577" s="5"/>
      <c r="DL577" s="5"/>
      <c r="DM577" s="5"/>
      <c r="DN577" s="5"/>
      <c r="DO577" s="5"/>
      <c r="DP577" s="5"/>
      <c r="DQ577" s="5"/>
      <c r="DR577" s="5"/>
      <c r="DS577" s="5"/>
      <c r="DT577" s="5"/>
      <c r="DU577" s="5"/>
      <c r="DV577" s="5"/>
      <c r="DW577" s="5"/>
      <c r="DX577" s="5"/>
      <c r="DY577" s="5"/>
      <c r="DZ577" s="5"/>
      <c r="EA577" s="5"/>
      <c r="EB577" s="5"/>
      <c r="EC577" s="5"/>
      <c r="ED577" s="5"/>
      <c r="EE577" s="5"/>
      <c r="EF577" s="5"/>
      <c r="EG577" s="5"/>
      <c r="EH577" s="5"/>
      <c r="EI577" s="5"/>
      <c r="EJ577" s="5"/>
      <c r="EK577" s="5"/>
      <c r="EL577" s="5"/>
      <c r="EM577" s="5"/>
      <c r="EN577" s="5"/>
      <c r="EO577" s="5"/>
      <c r="EP577" s="5"/>
      <c r="EQ577" s="5"/>
      <c r="ER577" s="5"/>
      <c r="ES577" s="5"/>
      <c r="ET577" s="5"/>
      <c r="EU577" s="5"/>
      <c r="EV577" s="5"/>
      <c r="EW577" s="5"/>
      <c r="EX577" s="5"/>
      <c r="EY577" s="5"/>
      <c r="EZ577" s="5"/>
      <c r="FA577" s="5"/>
      <c r="FB577" s="5"/>
      <c r="FC577" s="5"/>
      <c r="FD577" s="5"/>
      <c r="FE577" s="5"/>
      <c r="FF577" s="5"/>
      <c r="FG577" s="5"/>
      <c r="FH577" s="5"/>
      <c r="FI577" s="5"/>
      <c r="FJ577" s="5"/>
      <c r="FK577" s="5"/>
      <c r="FL577" s="5"/>
      <c r="FM577" s="5"/>
      <c r="FN577" s="5"/>
      <c r="FO577" s="5"/>
      <c r="FP577" s="5"/>
      <c r="FQ577" s="5"/>
      <c r="FR577" s="5"/>
      <c r="FS577" s="5"/>
      <c r="FT577" s="5"/>
      <c r="FU577" s="5"/>
      <c r="FV577" s="5"/>
      <c r="FW577" s="5"/>
      <c r="FX577" s="5"/>
      <c r="FY577" s="5"/>
      <c r="FZ577" s="5"/>
      <c r="GA577" s="5"/>
      <c r="GB577" s="5"/>
      <c r="GC577" s="5"/>
      <c r="GD577" s="5"/>
      <c r="GE577" s="5"/>
      <c r="GF577" s="5"/>
      <c r="GG577" s="5"/>
      <c r="GH577" s="5"/>
      <c r="GI577" s="5"/>
      <c r="GJ577" s="5"/>
      <c r="GK577" s="5"/>
      <c r="GL577" s="5"/>
      <c r="GM577" s="5"/>
      <c r="GN577" s="5"/>
      <c r="GO577" s="5"/>
      <c r="GP577" s="5"/>
      <c r="GQ577" s="5"/>
      <c r="GR577" s="5"/>
      <c r="GS577" s="5"/>
      <c r="GT577" s="5"/>
      <c r="GU577" s="5"/>
      <c r="GV577" s="5"/>
      <c r="GW577" s="5"/>
      <c r="GX577" s="5"/>
      <c r="GY577" s="5"/>
      <c r="GZ577" s="5"/>
      <c r="HA577" s="5"/>
      <c r="HB577" s="5"/>
      <c r="HC577" s="5"/>
      <c r="HD577" s="5"/>
      <c r="HE577" s="5"/>
      <c r="HF577" s="5"/>
      <c r="HG577" s="5"/>
      <c r="HH577" s="5"/>
      <c r="HI577" s="5"/>
      <c r="HJ577" s="5"/>
      <c r="HK577" s="5"/>
      <c r="HL577" s="5"/>
      <c r="HM577" s="5"/>
      <c r="HN577" s="5"/>
      <c r="HO577" s="5"/>
      <c r="HP577" s="5"/>
      <c r="HQ577" s="5"/>
      <c r="HR577" s="5"/>
      <c r="HS577" s="5"/>
      <c r="HT577" s="5"/>
      <c r="HU577" s="5"/>
      <c r="HV577" s="5"/>
      <c r="HW577" s="5"/>
      <c r="HX577" s="5"/>
      <c r="HY577" s="5"/>
      <c r="HZ577" s="5"/>
      <c r="IA577" s="5"/>
      <c r="IB577" s="5"/>
      <c r="IC577" s="5"/>
      <c r="ID577" s="5"/>
      <c r="IE577" s="5"/>
      <c r="IF577" s="5"/>
      <c r="IG577" s="5"/>
      <c r="IH577" s="5"/>
      <c r="II577" s="5"/>
      <c r="IJ577" s="5"/>
      <c r="IK577" s="5"/>
      <c r="IL577" s="5"/>
      <c r="IM577" s="5"/>
      <c r="IN577" s="5"/>
      <c r="IO577" s="5"/>
      <c r="IP577" s="5"/>
      <c r="IQ577" s="5"/>
    </row>
    <row r="578" spans="1:251" s="235" customFormat="1" ht="14" customHeight="1">
      <c r="A578" s="36" t="s">
        <v>648</v>
      </c>
      <c r="B578" s="66" t="s">
        <v>586</v>
      </c>
      <c r="C578" s="122">
        <v>2015</v>
      </c>
      <c r="D578" s="66" t="s">
        <v>572</v>
      </c>
      <c r="E578" s="38" t="s">
        <v>631</v>
      </c>
      <c r="F578" s="36">
        <v>250507</v>
      </c>
      <c r="G578" s="207">
        <v>-1</v>
      </c>
      <c r="H578" s="36"/>
      <c r="I578" s="36"/>
      <c r="J578" s="36"/>
      <c r="K578" s="38" t="s">
        <v>128</v>
      </c>
      <c r="L578" s="38"/>
      <c r="M578" s="38" t="s">
        <v>239</v>
      </c>
      <c r="N578" s="39" t="s">
        <v>473</v>
      </c>
      <c r="O578" s="66" t="s">
        <v>168</v>
      </c>
      <c r="P578" s="38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  <c r="BP578" s="5"/>
      <c r="BQ578" s="5"/>
      <c r="BR578" s="5"/>
      <c r="BS578" s="5"/>
      <c r="BT578" s="5"/>
      <c r="BU578" s="5"/>
      <c r="BV578" s="5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5"/>
      <c r="CH578" s="5"/>
      <c r="CI578" s="5"/>
      <c r="CJ578" s="5"/>
      <c r="CK578" s="5"/>
      <c r="CL578" s="5"/>
      <c r="CM578" s="5"/>
      <c r="CN578" s="5"/>
      <c r="CO578" s="5"/>
      <c r="CP578" s="5"/>
      <c r="CQ578" s="5"/>
      <c r="CR578" s="5"/>
      <c r="CS578" s="5"/>
      <c r="CT578" s="5"/>
      <c r="CU578" s="5"/>
      <c r="CV578" s="5"/>
      <c r="CW578" s="5"/>
      <c r="CX578" s="5"/>
      <c r="CY578" s="5"/>
      <c r="CZ578" s="5"/>
      <c r="DA578" s="5"/>
      <c r="DB578" s="5"/>
      <c r="DC578" s="5"/>
      <c r="DD578" s="5"/>
      <c r="DE578" s="5"/>
      <c r="DF578" s="5"/>
      <c r="DG578" s="5"/>
      <c r="DH578" s="5"/>
      <c r="DI578" s="5"/>
      <c r="DJ578" s="5"/>
      <c r="DK578" s="5"/>
      <c r="DL578" s="5"/>
      <c r="DM578" s="5"/>
      <c r="DN578" s="5"/>
      <c r="DO578" s="5"/>
      <c r="DP578" s="5"/>
      <c r="DQ578" s="5"/>
      <c r="DR578" s="5"/>
      <c r="DS578" s="5"/>
      <c r="DT578" s="5"/>
      <c r="DU578" s="5"/>
      <c r="DV578" s="5"/>
      <c r="DW578" s="5"/>
      <c r="DX578" s="5"/>
      <c r="DY578" s="5"/>
      <c r="DZ578" s="5"/>
      <c r="EA578" s="5"/>
      <c r="EB578" s="5"/>
      <c r="EC578" s="5"/>
      <c r="ED578" s="5"/>
      <c r="EE578" s="5"/>
      <c r="EF578" s="5"/>
      <c r="EG578" s="5"/>
      <c r="EH578" s="5"/>
      <c r="EI578" s="5"/>
      <c r="EJ578" s="5"/>
      <c r="EK578" s="5"/>
      <c r="EL578" s="5"/>
      <c r="EM578" s="5"/>
      <c r="EN578" s="5"/>
      <c r="EO578" s="5"/>
      <c r="EP578" s="5"/>
      <c r="EQ578" s="5"/>
      <c r="ER578" s="5"/>
      <c r="ES578" s="5"/>
      <c r="ET578" s="5"/>
      <c r="EU578" s="5"/>
      <c r="EV578" s="5"/>
      <c r="EW578" s="5"/>
      <c r="EX578" s="5"/>
      <c r="EY578" s="5"/>
      <c r="EZ578" s="5"/>
      <c r="FA578" s="5"/>
      <c r="FB578" s="5"/>
      <c r="FC578" s="5"/>
      <c r="FD578" s="5"/>
      <c r="FE578" s="5"/>
      <c r="FF578" s="5"/>
      <c r="FG578" s="5"/>
      <c r="FH578" s="5"/>
      <c r="FI578" s="5"/>
      <c r="FJ578" s="5"/>
      <c r="FK578" s="5"/>
      <c r="FL578" s="5"/>
      <c r="FM578" s="5"/>
      <c r="FN578" s="5"/>
      <c r="FO578" s="5"/>
      <c r="FP578" s="5"/>
      <c r="FQ578" s="5"/>
      <c r="FR578" s="5"/>
      <c r="FS578" s="5"/>
      <c r="FT578" s="5"/>
      <c r="FU578" s="5"/>
      <c r="FV578" s="5"/>
      <c r="FW578" s="5"/>
      <c r="FX578" s="5"/>
      <c r="FY578" s="5"/>
      <c r="FZ578" s="5"/>
      <c r="GA578" s="5"/>
      <c r="GB578" s="5"/>
      <c r="GC578" s="5"/>
      <c r="GD578" s="5"/>
      <c r="GE578" s="5"/>
      <c r="GF578" s="5"/>
      <c r="GG578" s="5"/>
      <c r="GH578" s="5"/>
      <c r="GI578" s="5"/>
      <c r="GJ578" s="5"/>
      <c r="GK578" s="5"/>
      <c r="GL578" s="5"/>
      <c r="GM578" s="5"/>
      <c r="GN578" s="5"/>
      <c r="GO578" s="5"/>
      <c r="GP578" s="5"/>
      <c r="GQ578" s="5"/>
      <c r="GR578" s="5"/>
      <c r="GS578" s="5"/>
      <c r="GT578" s="5"/>
      <c r="GU578" s="5"/>
      <c r="GV578" s="5"/>
      <c r="GW578" s="5"/>
      <c r="GX578" s="5"/>
      <c r="GY578" s="5"/>
      <c r="GZ578" s="5"/>
      <c r="HA578" s="5"/>
      <c r="HB578" s="5"/>
      <c r="HC578" s="5"/>
      <c r="HD578" s="5"/>
      <c r="HE578" s="5"/>
      <c r="HF578" s="5"/>
      <c r="HG578" s="5"/>
      <c r="HH578" s="5"/>
      <c r="HI578" s="5"/>
      <c r="HJ578" s="5"/>
      <c r="HK578" s="5"/>
      <c r="HL578" s="5"/>
      <c r="HM578" s="5"/>
      <c r="HN578" s="5"/>
      <c r="HO578" s="5"/>
      <c r="HP578" s="5"/>
      <c r="HQ578" s="5"/>
      <c r="HR578" s="5"/>
      <c r="HS578" s="5"/>
      <c r="HT578" s="5"/>
      <c r="HU578" s="5"/>
      <c r="HV578" s="5"/>
      <c r="HW578" s="5"/>
      <c r="HX578" s="5"/>
      <c r="HY578" s="5"/>
      <c r="HZ578" s="5"/>
      <c r="IA578" s="5"/>
      <c r="IB578" s="5"/>
      <c r="IC578" s="5"/>
      <c r="ID578" s="5"/>
      <c r="IE578" s="5"/>
      <c r="IF578" s="5"/>
      <c r="IG578" s="5"/>
      <c r="IH578" s="5"/>
      <c r="II578" s="5"/>
      <c r="IJ578" s="5"/>
      <c r="IK578" s="5"/>
      <c r="IL578" s="5"/>
      <c r="IM578" s="5"/>
      <c r="IN578" s="5"/>
      <c r="IO578" s="5"/>
      <c r="IP578" s="5"/>
      <c r="IQ578" s="5"/>
    </row>
    <row r="579" spans="1:251" s="235" customFormat="1" ht="14" customHeight="1">
      <c r="A579" s="36" t="s">
        <v>636</v>
      </c>
      <c r="B579" s="66" t="s">
        <v>586</v>
      </c>
      <c r="C579" s="122">
        <v>2015</v>
      </c>
      <c r="D579" s="66" t="s">
        <v>601</v>
      </c>
      <c r="E579" s="38" t="s">
        <v>631</v>
      </c>
      <c r="F579" s="36">
        <v>250507</v>
      </c>
      <c r="G579" s="36">
        <v>-1.2</v>
      </c>
      <c r="H579" s="36"/>
      <c r="I579" s="36"/>
      <c r="J579" s="36"/>
      <c r="K579" s="38" t="s">
        <v>128</v>
      </c>
      <c r="L579" s="38"/>
      <c r="M579" s="38" t="s">
        <v>239</v>
      </c>
      <c r="N579" s="39" t="s">
        <v>473</v>
      </c>
      <c r="O579" s="66" t="s">
        <v>168</v>
      </c>
      <c r="P579" s="38"/>
      <c r="Q579" s="9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  <c r="AU579" s="8"/>
      <c r="AV579" s="8"/>
      <c r="AW579" s="8"/>
      <c r="AX579" s="8"/>
      <c r="AY579" s="8"/>
      <c r="AZ579" s="8"/>
      <c r="BA579" s="8"/>
      <c r="BB579" s="8"/>
      <c r="BC579" s="8"/>
      <c r="BD579" s="8"/>
      <c r="BE579" s="8"/>
      <c r="BF579" s="8"/>
      <c r="BG579" s="8"/>
      <c r="BH579" s="8"/>
      <c r="BI579" s="8"/>
      <c r="BJ579" s="8"/>
      <c r="BK579" s="8"/>
      <c r="BL579" s="8"/>
      <c r="BM579" s="8"/>
      <c r="BN579" s="8"/>
      <c r="BO579" s="8"/>
      <c r="BP579" s="8"/>
      <c r="BQ579" s="8"/>
      <c r="BR579" s="8"/>
      <c r="BS579" s="8"/>
      <c r="BT579" s="8"/>
      <c r="BU579" s="8"/>
      <c r="BV579" s="8"/>
      <c r="BW579" s="8"/>
      <c r="BX579" s="8"/>
      <c r="BY579" s="8"/>
      <c r="BZ579" s="8"/>
      <c r="CA579" s="8"/>
      <c r="CB579" s="8"/>
      <c r="CC579" s="8"/>
      <c r="CD579" s="8"/>
      <c r="CE579" s="8"/>
      <c r="CF579" s="8"/>
      <c r="CG579" s="8"/>
      <c r="CH579" s="8"/>
      <c r="CI579" s="8"/>
      <c r="CJ579" s="8"/>
      <c r="CK579" s="8"/>
      <c r="CL579" s="8"/>
      <c r="CM579" s="8"/>
      <c r="CN579" s="8"/>
      <c r="CO579" s="8"/>
      <c r="CP579" s="8"/>
      <c r="CQ579" s="8"/>
      <c r="CR579" s="8"/>
      <c r="CS579" s="8"/>
      <c r="CT579" s="8"/>
      <c r="CU579" s="8"/>
      <c r="CV579" s="8"/>
      <c r="CW579" s="8"/>
      <c r="CX579" s="8"/>
      <c r="CY579" s="8"/>
      <c r="CZ579" s="8"/>
      <c r="DA579" s="8"/>
      <c r="DB579" s="8"/>
      <c r="DC579" s="8"/>
      <c r="DD579" s="8"/>
      <c r="DE579" s="8"/>
      <c r="DF579" s="8"/>
      <c r="DG579" s="8"/>
      <c r="DH579" s="8"/>
      <c r="DI579" s="8"/>
      <c r="DJ579" s="8"/>
      <c r="DK579" s="8"/>
      <c r="DL579" s="8"/>
      <c r="DM579" s="8"/>
      <c r="DN579" s="8"/>
      <c r="DO579" s="8"/>
      <c r="DP579" s="8"/>
      <c r="DQ579" s="8"/>
      <c r="DR579" s="8"/>
      <c r="DS579" s="8"/>
      <c r="DT579" s="8"/>
      <c r="DU579" s="8"/>
      <c r="DV579" s="8"/>
      <c r="DW579" s="8"/>
      <c r="DX579" s="8"/>
      <c r="DY579" s="8"/>
      <c r="DZ579" s="8"/>
      <c r="EA579" s="8"/>
      <c r="EB579" s="8"/>
      <c r="EC579" s="8"/>
      <c r="ED579" s="8"/>
      <c r="EE579" s="8"/>
      <c r="EF579" s="8"/>
      <c r="EG579" s="8"/>
      <c r="EH579" s="8"/>
      <c r="EI579" s="8"/>
      <c r="EJ579" s="8"/>
      <c r="EK579" s="8"/>
      <c r="EL579" s="8"/>
      <c r="EM579" s="8"/>
      <c r="EN579" s="8"/>
      <c r="EO579" s="8"/>
      <c r="EP579" s="8"/>
      <c r="EQ579" s="8"/>
      <c r="ER579" s="8"/>
      <c r="ES579" s="8"/>
      <c r="ET579" s="8"/>
      <c r="EU579" s="8"/>
      <c r="EV579" s="8"/>
      <c r="EW579" s="8"/>
      <c r="EX579" s="8"/>
      <c r="EY579" s="8"/>
      <c r="EZ579" s="8"/>
      <c r="FA579" s="8"/>
      <c r="FB579" s="8"/>
      <c r="FC579" s="8"/>
      <c r="FD579" s="8"/>
      <c r="FE579" s="8"/>
      <c r="FF579" s="8"/>
      <c r="FG579" s="8"/>
      <c r="FH579" s="8"/>
      <c r="FI579" s="8"/>
      <c r="FJ579" s="8"/>
      <c r="FK579" s="8"/>
      <c r="FL579" s="8"/>
      <c r="FM579" s="8"/>
      <c r="FN579" s="8"/>
      <c r="FO579" s="8"/>
      <c r="FP579" s="8"/>
      <c r="FQ579" s="8"/>
      <c r="FR579" s="8"/>
      <c r="FS579" s="8"/>
      <c r="FT579" s="8"/>
      <c r="FU579" s="8"/>
      <c r="FV579" s="8"/>
      <c r="FW579" s="8"/>
      <c r="FX579" s="8"/>
      <c r="FY579" s="8"/>
      <c r="FZ579" s="8"/>
      <c r="GA579" s="8"/>
      <c r="GB579" s="8"/>
      <c r="GC579" s="8"/>
      <c r="GD579" s="8"/>
      <c r="GE579" s="8"/>
      <c r="GF579" s="8"/>
      <c r="GG579" s="8"/>
      <c r="GH579" s="8"/>
      <c r="GI579" s="8"/>
      <c r="GJ579" s="8"/>
      <c r="GK579" s="8"/>
      <c r="GL579" s="8"/>
      <c r="GM579" s="8"/>
      <c r="GN579" s="8"/>
      <c r="GO579" s="8"/>
      <c r="GP579" s="8"/>
      <c r="GQ579" s="8"/>
      <c r="GR579" s="8"/>
      <c r="GS579" s="8"/>
      <c r="GT579" s="8"/>
      <c r="GU579" s="8"/>
      <c r="GV579" s="8"/>
      <c r="GW579" s="8"/>
      <c r="GX579" s="8"/>
      <c r="GY579" s="8"/>
      <c r="GZ579" s="8"/>
      <c r="HA579" s="8"/>
      <c r="HB579" s="8"/>
      <c r="HC579" s="8"/>
      <c r="HD579" s="8"/>
      <c r="HE579" s="8"/>
      <c r="HF579" s="8"/>
      <c r="HG579" s="8"/>
      <c r="HH579" s="8"/>
      <c r="HI579" s="8"/>
      <c r="HJ579" s="8"/>
      <c r="HK579" s="8"/>
      <c r="HL579" s="8"/>
      <c r="HM579" s="8"/>
      <c r="HN579" s="8"/>
      <c r="HO579" s="8"/>
      <c r="HP579" s="8"/>
      <c r="HQ579" s="8"/>
      <c r="HR579" s="8"/>
      <c r="HS579" s="8"/>
      <c r="HT579" s="8"/>
      <c r="HU579" s="8"/>
      <c r="HV579" s="8"/>
      <c r="HW579" s="8"/>
      <c r="HX579" s="8"/>
      <c r="HY579" s="8"/>
      <c r="HZ579" s="8"/>
      <c r="IA579" s="8"/>
      <c r="IB579" s="8"/>
      <c r="IC579" s="8"/>
      <c r="ID579" s="8"/>
      <c r="IE579" s="8"/>
      <c r="IF579" s="8"/>
      <c r="IG579" s="8"/>
      <c r="IH579" s="8"/>
      <c r="II579" s="8"/>
      <c r="IJ579" s="8"/>
      <c r="IK579" s="8"/>
      <c r="IL579" s="8"/>
      <c r="IM579" s="8"/>
      <c r="IN579" s="8"/>
      <c r="IO579" s="8"/>
      <c r="IP579" s="8"/>
      <c r="IQ579" s="8"/>
    </row>
    <row r="580" spans="1:251" s="235" customFormat="1" ht="14" customHeight="1">
      <c r="A580" s="36" t="s">
        <v>649</v>
      </c>
      <c r="B580" s="66" t="s">
        <v>586</v>
      </c>
      <c r="C580" s="122">
        <v>2015</v>
      </c>
      <c r="D580" s="66" t="s">
        <v>611</v>
      </c>
      <c r="E580" s="38" t="s">
        <v>631</v>
      </c>
      <c r="F580" s="36">
        <v>250507</v>
      </c>
      <c r="G580" s="36">
        <v>-0.7</v>
      </c>
      <c r="H580" s="36"/>
      <c r="I580" s="36"/>
      <c r="J580" s="36"/>
      <c r="K580" s="38" t="s">
        <v>128</v>
      </c>
      <c r="L580" s="38"/>
      <c r="M580" s="38" t="s">
        <v>239</v>
      </c>
      <c r="N580" s="39" t="s">
        <v>473</v>
      </c>
      <c r="O580" s="66" t="s">
        <v>168</v>
      </c>
      <c r="P580" s="38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  <c r="BP580" s="5"/>
      <c r="BQ580" s="5"/>
      <c r="BR580" s="5"/>
      <c r="BS580" s="5"/>
      <c r="BT580" s="5"/>
      <c r="BU580" s="5"/>
      <c r="BV580" s="5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5"/>
      <c r="CH580" s="5"/>
      <c r="CI580" s="5"/>
      <c r="CJ580" s="5"/>
      <c r="CK580" s="5"/>
      <c r="CL580" s="5"/>
      <c r="CM580" s="5"/>
      <c r="CN580" s="5"/>
      <c r="CO580" s="5"/>
      <c r="CP580" s="5"/>
      <c r="CQ580" s="5"/>
      <c r="CR580" s="5"/>
      <c r="CS580" s="5"/>
      <c r="CT580" s="5"/>
      <c r="CU580" s="5"/>
      <c r="CV580" s="5"/>
      <c r="CW580" s="5"/>
      <c r="CX580" s="5"/>
      <c r="CY580" s="5"/>
      <c r="CZ580" s="5"/>
      <c r="DA580" s="5"/>
      <c r="DB580" s="5"/>
      <c r="DC580" s="5"/>
      <c r="DD580" s="5"/>
      <c r="DE580" s="5"/>
      <c r="DF580" s="5"/>
      <c r="DG580" s="5"/>
      <c r="DH580" s="5"/>
      <c r="DI580" s="5"/>
      <c r="DJ580" s="5"/>
      <c r="DK580" s="5"/>
      <c r="DL580" s="5"/>
      <c r="DM580" s="5"/>
      <c r="DN580" s="5"/>
      <c r="DO580" s="5"/>
      <c r="DP580" s="5"/>
      <c r="DQ580" s="5"/>
      <c r="DR580" s="5"/>
      <c r="DS580" s="5"/>
      <c r="DT580" s="5"/>
      <c r="DU580" s="5"/>
      <c r="DV580" s="5"/>
      <c r="DW580" s="5"/>
      <c r="DX580" s="5"/>
      <c r="DY580" s="5"/>
      <c r="DZ580" s="5"/>
      <c r="EA580" s="5"/>
      <c r="EB580" s="5"/>
      <c r="EC580" s="5"/>
      <c r="ED580" s="5"/>
      <c r="EE580" s="5"/>
      <c r="EF580" s="5"/>
      <c r="EG580" s="5"/>
      <c r="EH580" s="5"/>
      <c r="EI580" s="5"/>
      <c r="EJ580" s="5"/>
      <c r="EK580" s="5"/>
      <c r="EL580" s="5"/>
      <c r="EM580" s="5"/>
      <c r="EN580" s="5"/>
      <c r="EO580" s="5"/>
      <c r="EP580" s="5"/>
      <c r="EQ580" s="5"/>
      <c r="ER580" s="5"/>
      <c r="ES580" s="5"/>
      <c r="ET580" s="5"/>
      <c r="EU580" s="5"/>
      <c r="EV580" s="5"/>
      <c r="EW580" s="5"/>
      <c r="EX580" s="5"/>
      <c r="EY580" s="5"/>
      <c r="EZ580" s="5"/>
      <c r="FA580" s="5"/>
      <c r="FB580" s="5"/>
      <c r="FC580" s="5"/>
      <c r="FD580" s="5"/>
      <c r="FE580" s="5"/>
      <c r="FF580" s="5"/>
      <c r="FG580" s="5"/>
      <c r="FH580" s="5"/>
      <c r="FI580" s="5"/>
      <c r="FJ580" s="5"/>
      <c r="FK580" s="5"/>
      <c r="FL580" s="5"/>
      <c r="FM580" s="5"/>
      <c r="FN580" s="5"/>
      <c r="FO580" s="5"/>
      <c r="FP580" s="5"/>
      <c r="FQ580" s="5"/>
      <c r="FR580" s="5"/>
      <c r="FS580" s="5"/>
      <c r="FT580" s="5"/>
      <c r="FU580" s="5"/>
      <c r="FV580" s="5"/>
      <c r="FW580" s="5"/>
      <c r="FX580" s="5"/>
      <c r="FY580" s="5"/>
      <c r="FZ580" s="5"/>
      <c r="GA580" s="5"/>
      <c r="GB580" s="5"/>
      <c r="GC580" s="5"/>
      <c r="GD580" s="5"/>
      <c r="GE580" s="5"/>
      <c r="GF580" s="5"/>
      <c r="GG580" s="5"/>
      <c r="GH580" s="5"/>
      <c r="GI580" s="5"/>
      <c r="GJ580" s="5"/>
      <c r="GK580" s="5"/>
      <c r="GL580" s="5"/>
      <c r="GM580" s="5"/>
      <c r="GN580" s="5"/>
      <c r="GO580" s="5"/>
      <c r="GP580" s="5"/>
      <c r="GQ580" s="5"/>
      <c r="GR580" s="5"/>
      <c r="GS580" s="5"/>
      <c r="GT580" s="5"/>
      <c r="GU580" s="5"/>
      <c r="GV580" s="5"/>
      <c r="GW580" s="5"/>
      <c r="GX580" s="5"/>
      <c r="GY580" s="5"/>
      <c r="GZ580" s="5"/>
      <c r="HA580" s="5"/>
      <c r="HB580" s="5"/>
      <c r="HC580" s="5"/>
      <c r="HD580" s="5"/>
      <c r="HE580" s="5"/>
      <c r="HF580" s="5"/>
      <c r="HG580" s="5"/>
      <c r="HH580" s="5"/>
      <c r="HI580" s="5"/>
      <c r="HJ580" s="5"/>
      <c r="HK580" s="5"/>
      <c r="HL580" s="5"/>
      <c r="HM580" s="5"/>
      <c r="HN580" s="5"/>
      <c r="HO580" s="5"/>
      <c r="HP580" s="5"/>
      <c r="HQ580" s="5"/>
      <c r="HR580" s="5"/>
      <c r="HS580" s="5"/>
      <c r="HT580" s="5"/>
      <c r="HU580" s="5"/>
      <c r="HV580" s="5"/>
      <c r="HW580" s="5"/>
      <c r="HX580" s="5"/>
      <c r="HY580" s="5"/>
      <c r="HZ580" s="5"/>
      <c r="IA580" s="5"/>
      <c r="IB580" s="5"/>
      <c r="IC580" s="5"/>
      <c r="ID580" s="5"/>
      <c r="IE580" s="5"/>
      <c r="IF580" s="5"/>
      <c r="IG580" s="5"/>
      <c r="IH580" s="5"/>
      <c r="II580" s="5"/>
      <c r="IJ580" s="5"/>
      <c r="IK580" s="5"/>
      <c r="IL580" s="5"/>
      <c r="IM580" s="5"/>
      <c r="IN580" s="5"/>
      <c r="IO580" s="5"/>
      <c r="IP580" s="5"/>
      <c r="IQ580" s="5"/>
    </row>
    <row r="581" spans="1:251" s="38" customFormat="1" ht="14" customHeight="1">
      <c r="A581" s="36">
        <v>4.74</v>
      </c>
      <c r="B581" s="66" t="s">
        <v>586</v>
      </c>
      <c r="C581" s="122">
        <v>2015</v>
      </c>
      <c r="D581" s="66" t="s">
        <v>612</v>
      </c>
      <c r="E581" s="38" t="s">
        <v>631</v>
      </c>
      <c r="F581" s="36">
        <v>250507</v>
      </c>
      <c r="G581" s="36"/>
      <c r="H581" s="36"/>
      <c r="I581" s="36"/>
      <c r="J581" s="36"/>
      <c r="K581" s="38" t="s">
        <v>128</v>
      </c>
      <c r="M581" s="38" t="s">
        <v>240</v>
      </c>
      <c r="N581" s="39" t="s">
        <v>473</v>
      </c>
      <c r="O581" s="66" t="s">
        <v>168</v>
      </c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  <c r="BP581" s="5"/>
      <c r="BQ581" s="5"/>
      <c r="BR581" s="5"/>
      <c r="BS581" s="5"/>
      <c r="BT581" s="5"/>
      <c r="BU581" s="5"/>
      <c r="BV581" s="5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5"/>
      <c r="CH581" s="5"/>
      <c r="CI581" s="5"/>
      <c r="CJ581" s="5"/>
      <c r="CK581" s="5"/>
      <c r="CL581" s="5"/>
      <c r="CM581" s="5"/>
      <c r="CN581" s="5"/>
      <c r="CO581" s="5"/>
      <c r="CP581" s="5"/>
      <c r="CQ581" s="5"/>
      <c r="CR581" s="5"/>
      <c r="CS581" s="5"/>
      <c r="CT581" s="5"/>
      <c r="CU581" s="5"/>
      <c r="CV581" s="5"/>
      <c r="CW581" s="5"/>
      <c r="CX581" s="5"/>
      <c r="CY581" s="5"/>
      <c r="CZ581" s="5"/>
      <c r="DA581" s="5"/>
      <c r="DB581" s="5"/>
      <c r="DC581" s="5"/>
      <c r="DD581" s="5"/>
      <c r="DE581" s="5"/>
      <c r="DF581" s="5"/>
      <c r="DG581" s="5"/>
      <c r="DH581" s="5"/>
      <c r="DI581" s="5"/>
      <c r="DJ581" s="5"/>
      <c r="DK581" s="5"/>
      <c r="DL581" s="5"/>
      <c r="DM581" s="5"/>
      <c r="DN581" s="5"/>
      <c r="DO581" s="5"/>
      <c r="DP581" s="5"/>
      <c r="DQ581" s="5"/>
      <c r="DR581" s="5"/>
      <c r="DS581" s="5"/>
      <c r="DT581" s="5"/>
      <c r="DU581" s="5"/>
      <c r="DV581" s="5"/>
      <c r="DW581" s="5"/>
      <c r="DX581" s="5"/>
      <c r="DY581" s="5"/>
      <c r="DZ581" s="5"/>
      <c r="EA581" s="5"/>
      <c r="EB581" s="5"/>
      <c r="EC581" s="5"/>
      <c r="ED581" s="5"/>
      <c r="EE581" s="5"/>
      <c r="EF581" s="5"/>
      <c r="EG581" s="5"/>
      <c r="EH581" s="5"/>
      <c r="EI581" s="5"/>
      <c r="EJ581" s="5"/>
      <c r="EK581" s="5"/>
      <c r="EL581" s="5"/>
      <c r="EM581" s="5"/>
      <c r="EN581" s="5"/>
      <c r="EO581" s="5"/>
      <c r="EP581" s="5"/>
      <c r="EQ581" s="5"/>
      <c r="ER581" s="5"/>
      <c r="ES581" s="5"/>
      <c r="ET581" s="5"/>
      <c r="EU581" s="5"/>
      <c r="EV581" s="5"/>
      <c r="EW581" s="5"/>
      <c r="EX581" s="5"/>
      <c r="EY581" s="5"/>
      <c r="EZ581" s="5"/>
      <c r="FA581" s="5"/>
      <c r="FB581" s="5"/>
      <c r="FC581" s="5"/>
      <c r="FD581" s="5"/>
      <c r="FE581" s="5"/>
      <c r="FF581" s="5"/>
      <c r="FG581" s="5"/>
      <c r="FH581" s="5"/>
      <c r="FI581" s="5"/>
      <c r="FJ581" s="5"/>
      <c r="FK581" s="5"/>
      <c r="FL581" s="5"/>
      <c r="FM581" s="5"/>
      <c r="FN581" s="5"/>
      <c r="FO581" s="5"/>
      <c r="FP581" s="5"/>
      <c r="FQ581" s="5"/>
      <c r="FR581" s="5"/>
      <c r="FS581" s="5"/>
      <c r="FT581" s="5"/>
      <c r="FU581" s="5"/>
      <c r="FV581" s="5"/>
      <c r="FW581" s="5"/>
      <c r="FX581" s="5"/>
      <c r="FY581" s="5"/>
      <c r="FZ581" s="5"/>
      <c r="GA581" s="5"/>
      <c r="GB581" s="5"/>
      <c r="GC581" s="5"/>
      <c r="GD581" s="5"/>
      <c r="GE581" s="5"/>
      <c r="GF581" s="5"/>
      <c r="GG581" s="5"/>
      <c r="GH581" s="5"/>
      <c r="GI581" s="5"/>
      <c r="GJ581" s="5"/>
      <c r="GK581" s="5"/>
      <c r="GL581" s="5"/>
      <c r="GM581" s="5"/>
      <c r="GN581" s="5"/>
      <c r="GO581" s="5"/>
      <c r="GP581" s="5"/>
      <c r="GQ581" s="5"/>
      <c r="GR581" s="5"/>
      <c r="GS581" s="5"/>
      <c r="GT581" s="5"/>
      <c r="GU581" s="5"/>
      <c r="GV581" s="5"/>
      <c r="GW581" s="5"/>
      <c r="GX581" s="5"/>
      <c r="GY581" s="5"/>
      <c r="GZ581" s="5"/>
      <c r="HA581" s="5"/>
      <c r="HB581" s="5"/>
      <c r="HC581" s="5"/>
      <c r="HD581" s="5"/>
      <c r="HE581" s="5"/>
      <c r="HF581" s="5"/>
      <c r="HG581" s="5"/>
      <c r="HH581" s="5"/>
      <c r="HI581" s="5"/>
      <c r="HJ581" s="5"/>
      <c r="HK581" s="5"/>
      <c r="HL581" s="5"/>
      <c r="HM581" s="5"/>
      <c r="HN581" s="5"/>
      <c r="HO581" s="5"/>
      <c r="HP581" s="5"/>
      <c r="HQ581" s="5"/>
      <c r="HR581" s="5"/>
      <c r="HS581" s="5"/>
      <c r="HT581" s="5"/>
      <c r="HU581" s="5"/>
      <c r="HV581" s="5"/>
      <c r="HW581" s="5"/>
      <c r="HX581" s="5"/>
      <c r="HY581" s="5"/>
      <c r="HZ581" s="5"/>
      <c r="IA581" s="5"/>
      <c r="IB581" s="5"/>
      <c r="IC581" s="5"/>
      <c r="ID581" s="5"/>
      <c r="IE581" s="5"/>
      <c r="IF581" s="5"/>
      <c r="IG581" s="5"/>
      <c r="IH581" s="5"/>
      <c r="II581" s="5"/>
      <c r="IJ581" s="5"/>
      <c r="IK581" s="5"/>
      <c r="IL581" s="5"/>
      <c r="IM581" s="5"/>
      <c r="IN581" s="5"/>
      <c r="IO581" s="5"/>
      <c r="IP581" s="5"/>
      <c r="IQ581" s="5"/>
    </row>
    <row r="582" spans="1:251" s="235" customFormat="1" ht="14" customHeight="1">
      <c r="A582" s="36">
        <v>2.2799999999999998</v>
      </c>
      <c r="B582" s="66" t="s">
        <v>586</v>
      </c>
      <c r="C582" s="122">
        <v>2015</v>
      </c>
      <c r="D582" s="66" t="s">
        <v>625</v>
      </c>
      <c r="E582" s="38" t="s">
        <v>631</v>
      </c>
      <c r="F582" s="36">
        <v>250507</v>
      </c>
      <c r="G582" s="36" t="s">
        <v>623</v>
      </c>
      <c r="H582" s="36"/>
      <c r="I582" s="36"/>
      <c r="J582" s="36"/>
      <c r="K582" s="38" t="s">
        <v>128</v>
      </c>
      <c r="L582" s="38"/>
      <c r="M582" s="38" t="s">
        <v>241</v>
      </c>
      <c r="N582" s="39" t="s">
        <v>473</v>
      </c>
      <c r="O582" s="66" t="s">
        <v>168</v>
      </c>
      <c r="P582" s="38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  <c r="BP582" s="5"/>
      <c r="BQ582" s="5"/>
      <c r="BR582" s="5"/>
      <c r="BS582" s="5"/>
      <c r="BT582" s="5"/>
      <c r="BU582" s="5"/>
      <c r="BV582" s="5"/>
      <c r="BW582" s="5"/>
      <c r="BX582" s="5"/>
      <c r="BY582" s="5"/>
      <c r="BZ582" s="5"/>
      <c r="CA582" s="5"/>
      <c r="CB582" s="5"/>
      <c r="CC582" s="5"/>
      <c r="CD582" s="5"/>
      <c r="CE582" s="5"/>
      <c r="CF582" s="5"/>
      <c r="CG582" s="5"/>
      <c r="CH582" s="5"/>
      <c r="CI582" s="5"/>
      <c r="CJ582" s="5"/>
      <c r="CK582" s="5"/>
      <c r="CL582" s="5"/>
      <c r="CM582" s="5"/>
      <c r="CN582" s="5"/>
      <c r="CO582" s="5"/>
      <c r="CP582" s="5"/>
      <c r="CQ582" s="5"/>
      <c r="CR582" s="5"/>
      <c r="CS582" s="5"/>
      <c r="CT582" s="5"/>
      <c r="CU582" s="5"/>
      <c r="CV582" s="5"/>
      <c r="CW582" s="5"/>
      <c r="CX582" s="5"/>
      <c r="CY582" s="5"/>
      <c r="CZ582" s="5"/>
      <c r="DA582" s="5"/>
      <c r="DB582" s="5"/>
      <c r="DC582" s="5"/>
      <c r="DD582" s="5"/>
      <c r="DE582" s="5"/>
      <c r="DF582" s="5"/>
      <c r="DG582" s="5"/>
      <c r="DH582" s="5"/>
      <c r="DI582" s="5"/>
      <c r="DJ582" s="5"/>
      <c r="DK582" s="5"/>
      <c r="DL582" s="5"/>
      <c r="DM582" s="5"/>
      <c r="DN582" s="5"/>
      <c r="DO582" s="5"/>
      <c r="DP582" s="5"/>
      <c r="DQ582" s="5"/>
      <c r="DR582" s="5"/>
      <c r="DS582" s="5"/>
      <c r="DT582" s="5"/>
      <c r="DU582" s="5"/>
      <c r="DV582" s="5"/>
      <c r="DW582" s="5"/>
      <c r="DX582" s="5"/>
      <c r="DY582" s="5"/>
      <c r="DZ582" s="5"/>
      <c r="EA582" s="5"/>
      <c r="EB582" s="5"/>
      <c r="EC582" s="5"/>
      <c r="ED582" s="5"/>
      <c r="EE582" s="5"/>
      <c r="EF582" s="5"/>
      <c r="EG582" s="5"/>
      <c r="EH582" s="5"/>
      <c r="EI582" s="5"/>
      <c r="EJ582" s="5"/>
      <c r="EK582" s="5"/>
      <c r="EL582" s="5"/>
      <c r="EM582" s="5"/>
      <c r="EN582" s="5"/>
      <c r="EO582" s="5"/>
      <c r="EP582" s="5"/>
      <c r="EQ582" s="5"/>
      <c r="ER582" s="5"/>
      <c r="ES582" s="5"/>
      <c r="ET582" s="5"/>
      <c r="EU582" s="5"/>
      <c r="EV582" s="5"/>
      <c r="EW582" s="5"/>
      <c r="EX582" s="5"/>
      <c r="EY582" s="5"/>
      <c r="EZ582" s="5"/>
      <c r="FA582" s="5"/>
      <c r="FB582" s="5"/>
      <c r="FC582" s="5"/>
      <c r="FD582" s="5"/>
      <c r="FE582" s="5"/>
      <c r="FF582" s="5"/>
      <c r="FG582" s="5"/>
      <c r="FH582" s="5"/>
      <c r="FI582" s="5"/>
      <c r="FJ582" s="5"/>
      <c r="FK582" s="5"/>
      <c r="FL582" s="5"/>
      <c r="FM582" s="5"/>
      <c r="FN582" s="5"/>
      <c r="FO582" s="5"/>
      <c r="FP582" s="5"/>
      <c r="FQ582" s="5"/>
      <c r="FR582" s="5"/>
      <c r="FS582" s="5"/>
      <c r="FT582" s="5"/>
      <c r="FU582" s="5"/>
      <c r="FV582" s="5"/>
      <c r="FW582" s="5"/>
      <c r="FX582" s="5"/>
      <c r="FY582" s="5"/>
      <c r="FZ582" s="5"/>
      <c r="GA582" s="5"/>
      <c r="GB582" s="5"/>
      <c r="GC582" s="5"/>
      <c r="GD582" s="5"/>
      <c r="GE582" s="5"/>
      <c r="GF582" s="5"/>
      <c r="GG582" s="5"/>
      <c r="GH582" s="5"/>
      <c r="GI582" s="5"/>
      <c r="GJ582" s="5"/>
      <c r="GK582" s="5"/>
      <c r="GL582" s="5"/>
      <c r="GM582" s="5"/>
      <c r="GN582" s="5"/>
      <c r="GO582" s="5"/>
      <c r="GP582" s="5"/>
      <c r="GQ582" s="5"/>
      <c r="GR582" s="5"/>
      <c r="GS582" s="5"/>
      <c r="GT582" s="5"/>
      <c r="GU582" s="5"/>
      <c r="GV582" s="5"/>
      <c r="GW582" s="5"/>
      <c r="GX582" s="5"/>
      <c r="GY582" s="5"/>
      <c r="GZ582" s="5"/>
      <c r="HA582" s="5"/>
      <c r="HB582" s="5"/>
      <c r="HC582" s="5"/>
      <c r="HD582" s="5"/>
      <c r="HE582" s="5"/>
      <c r="HF582" s="5"/>
      <c r="HG582" s="5"/>
      <c r="HH582" s="5"/>
      <c r="HI582" s="5"/>
      <c r="HJ582" s="5"/>
      <c r="HK582" s="5"/>
      <c r="HL582" s="5"/>
      <c r="HM582" s="5"/>
      <c r="HN582" s="5"/>
      <c r="HO582" s="5"/>
      <c r="HP582" s="5"/>
      <c r="HQ582" s="5"/>
      <c r="HR582" s="5"/>
      <c r="HS582" s="5"/>
      <c r="HT582" s="5"/>
      <c r="HU582" s="5"/>
      <c r="HV582" s="5"/>
      <c r="HW582" s="5"/>
      <c r="HX582" s="5"/>
      <c r="HY582" s="5"/>
      <c r="HZ582" s="5"/>
      <c r="IA582" s="5"/>
      <c r="IB582" s="5"/>
      <c r="IC582" s="5"/>
      <c r="ID582" s="5"/>
      <c r="IE582" s="5"/>
      <c r="IF582" s="5"/>
      <c r="IG582" s="5"/>
      <c r="IH582" s="5"/>
      <c r="II582" s="5"/>
      <c r="IJ582" s="5"/>
      <c r="IK582" s="5"/>
      <c r="IL582" s="5"/>
      <c r="IM582" s="5"/>
      <c r="IN582" s="5"/>
      <c r="IO582" s="5"/>
      <c r="IP582" s="5"/>
      <c r="IQ582" s="5"/>
    </row>
    <row r="583" spans="1:251" s="38" customFormat="1" ht="14" customHeight="1">
      <c r="A583" s="65">
        <v>0.7</v>
      </c>
      <c r="B583" s="5" t="s">
        <v>281</v>
      </c>
      <c r="C583" s="6">
        <v>2015</v>
      </c>
      <c r="D583" s="5" t="s">
        <v>95</v>
      </c>
      <c r="E583" s="5" t="s">
        <v>218</v>
      </c>
      <c r="F583" s="6">
        <v>250217</v>
      </c>
      <c r="G583" s="5"/>
      <c r="H583" s="6">
        <v>745</v>
      </c>
      <c r="I583" s="6"/>
      <c r="J583" s="6"/>
      <c r="K583" s="5" t="s">
        <v>128</v>
      </c>
      <c r="L583" s="5" t="s">
        <v>137</v>
      </c>
      <c r="M583" s="5" t="s">
        <v>241</v>
      </c>
      <c r="N583" s="6" t="s">
        <v>276</v>
      </c>
      <c r="O583" s="66" t="s">
        <v>168</v>
      </c>
      <c r="P583" s="5" t="s">
        <v>181</v>
      </c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  <c r="BP583" s="5"/>
      <c r="BQ583" s="5"/>
      <c r="BR583" s="5"/>
      <c r="BS583" s="5"/>
      <c r="BT583" s="5"/>
      <c r="BU583" s="5"/>
      <c r="BV583" s="5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5"/>
      <c r="CH583" s="5"/>
      <c r="CI583" s="5"/>
      <c r="CJ583" s="5"/>
      <c r="CK583" s="5"/>
      <c r="CL583" s="5"/>
      <c r="CM583" s="5"/>
      <c r="CN583" s="5"/>
      <c r="CO583" s="5"/>
      <c r="CP583" s="5"/>
      <c r="CQ583" s="5"/>
      <c r="CR583" s="5"/>
      <c r="CS583" s="5"/>
      <c r="CT583" s="5"/>
      <c r="CU583" s="5"/>
      <c r="CV583" s="5"/>
      <c r="CW583" s="5"/>
      <c r="CX583" s="5"/>
      <c r="CY583" s="5"/>
      <c r="CZ583" s="5"/>
      <c r="DA583" s="5"/>
      <c r="DB583" s="5"/>
      <c r="DC583" s="5"/>
      <c r="DD583" s="5"/>
      <c r="DE583" s="5"/>
      <c r="DF583" s="5"/>
      <c r="DG583" s="5"/>
      <c r="DH583" s="5"/>
      <c r="DI583" s="5"/>
      <c r="DJ583" s="5"/>
      <c r="DK583" s="5"/>
      <c r="DL583" s="5"/>
      <c r="DM583" s="5"/>
      <c r="DN583" s="5"/>
      <c r="DO583" s="5"/>
      <c r="DP583" s="5"/>
      <c r="DQ583" s="5"/>
      <c r="DR583" s="5"/>
      <c r="DS583" s="5"/>
      <c r="DT583" s="5"/>
      <c r="DU583" s="5"/>
      <c r="DV583" s="5"/>
      <c r="DW583" s="5"/>
      <c r="DX583" s="5"/>
      <c r="DY583" s="5"/>
      <c r="DZ583" s="5"/>
      <c r="EA583" s="5"/>
      <c r="EB583" s="5"/>
      <c r="EC583" s="5"/>
      <c r="ED583" s="5"/>
      <c r="EE583" s="5"/>
      <c r="EF583" s="5"/>
      <c r="EG583" s="5"/>
      <c r="EH583" s="5"/>
      <c r="EI583" s="5"/>
      <c r="EJ583" s="5"/>
      <c r="EK583" s="5"/>
      <c r="EL583" s="5"/>
      <c r="EM583" s="5"/>
      <c r="EN583" s="5"/>
      <c r="EO583" s="5"/>
      <c r="EP583" s="5"/>
      <c r="EQ583" s="5"/>
      <c r="ER583" s="5"/>
      <c r="ES583" s="5"/>
      <c r="ET583" s="5"/>
      <c r="EU583" s="5"/>
      <c r="EV583" s="5"/>
      <c r="EW583" s="5"/>
      <c r="EX583" s="5"/>
      <c r="EY583" s="5"/>
      <c r="EZ583" s="5"/>
      <c r="FA583" s="5"/>
      <c r="FB583" s="5"/>
      <c r="FC583" s="5"/>
      <c r="FD583" s="5"/>
      <c r="FE583" s="5"/>
      <c r="FF583" s="5"/>
      <c r="FG583" s="5"/>
      <c r="FH583" s="5"/>
      <c r="FI583" s="5"/>
      <c r="FJ583" s="5"/>
      <c r="FK583" s="5"/>
      <c r="FL583" s="5"/>
      <c r="FM583" s="5"/>
      <c r="FN583" s="5"/>
      <c r="FO583" s="5"/>
      <c r="FP583" s="5"/>
      <c r="FQ583" s="5"/>
      <c r="FR583" s="5"/>
      <c r="FS583" s="5"/>
      <c r="FT583" s="5"/>
      <c r="FU583" s="5"/>
      <c r="FV583" s="5"/>
      <c r="FW583" s="5"/>
      <c r="FX583" s="5"/>
      <c r="FY583" s="5"/>
      <c r="FZ583" s="5"/>
      <c r="GA583" s="5"/>
      <c r="GB583" s="5"/>
      <c r="GC583" s="5"/>
      <c r="GD583" s="5"/>
      <c r="GE583" s="5"/>
      <c r="GF583" s="5"/>
      <c r="GG583" s="5"/>
      <c r="GH583" s="5"/>
      <c r="GI583" s="5"/>
      <c r="GJ583" s="5"/>
      <c r="GK583" s="5"/>
      <c r="GL583" s="5"/>
      <c r="GM583" s="5"/>
      <c r="GN583" s="5"/>
      <c r="GO583" s="5"/>
      <c r="GP583" s="5"/>
      <c r="GQ583" s="5"/>
      <c r="GR583" s="5"/>
      <c r="GS583" s="5"/>
      <c r="GT583" s="5"/>
      <c r="GU583" s="5"/>
      <c r="GV583" s="5"/>
      <c r="GW583" s="5"/>
      <c r="GX583" s="5"/>
      <c r="GY583" s="5"/>
      <c r="GZ583" s="5"/>
      <c r="HA583" s="5"/>
      <c r="HB583" s="5"/>
      <c r="HC583" s="5"/>
      <c r="HD583" s="5"/>
      <c r="HE583" s="5"/>
      <c r="HF583" s="5"/>
      <c r="HG583" s="5"/>
      <c r="HH583" s="5"/>
      <c r="HI583" s="5"/>
      <c r="HJ583" s="5"/>
      <c r="HK583" s="5"/>
      <c r="HL583" s="5"/>
      <c r="HM583" s="5"/>
      <c r="HN583" s="5"/>
      <c r="HO583" s="5"/>
      <c r="HP583" s="5"/>
      <c r="HQ583" s="5"/>
      <c r="HR583" s="5"/>
      <c r="HS583" s="5"/>
      <c r="HT583" s="5"/>
      <c r="HU583" s="5"/>
      <c r="HV583" s="5"/>
      <c r="HW583" s="5"/>
      <c r="HX583" s="5"/>
      <c r="HY583" s="5"/>
      <c r="HZ583" s="5"/>
      <c r="IA583" s="5"/>
      <c r="IB583" s="5"/>
      <c r="IC583" s="5"/>
      <c r="ID583" s="5"/>
      <c r="IE583" s="5"/>
      <c r="IF583" s="5"/>
      <c r="IG583" s="5"/>
      <c r="IH583" s="5"/>
      <c r="II583" s="5"/>
      <c r="IJ583" s="5"/>
      <c r="IK583" s="5"/>
      <c r="IL583" s="5"/>
      <c r="IM583" s="5"/>
      <c r="IN583" s="5"/>
      <c r="IO583" s="5"/>
      <c r="IP583" s="5"/>
      <c r="IQ583" s="5"/>
    </row>
    <row r="584" spans="1:251" s="235" customFormat="1" ht="14" customHeight="1">
      <c r="A584" s="65">
        <v>1.52</v>
      </c>
      <c r="B584" s="5" t="s">
        <v>281</v>
      </c>
      <c r="C584" s="6">
        <v>2015</v>
      </c>
      <c r="D584" s="5" t="s">
        <v>36</v>
      </c>
      <c r="E584" s="5" t="s">
        <v>218</v>
      </c>
      <c r="F584" s="6">
        <v>250217</v>
      </c>
      <c r="G584" s="5"/>
      <c r="H584" s="6">
        <v>710</v>
      </c>
      <c r="I584" s="6"/>
      <c r="J584" s="6"/>
      <c r="K584" s="5" t="s">
        <v>128</v>
      </c>
      <c r="L584" s="5" t="s">
        <v>137</v>
      </c>
      <c r="M584" s="5" t="s">
        <v>241</v>
      </c>
      <c r="N584" s="6" t="s">
        <v>276</v>
      </c>
      <c r="O584" s="38" t="s">
        <v>168</v>
      </c>
      <c r="P584" s="5" t="s">
        <v>181</v>
      </c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  <c r="BP584" s="5"/>
      <c r="BQ584" s="5"/>
      <c r="BR584" s="5"/>
      <c r="BS584" s="5"/>
      <c r="BT584" s="5"/>
      <c r="BU584" s="5"/>
      <c r="BV584" s="5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5"/>
      <c r="CH584" s="5"/>
      <c r="CI584" s="5"/>
      <c r="CJ584" s="5"/>
      <c r="CK584" s="5"/>
      <c r="CL584" s="5"/>
      <c r="CM584" s="5"/>
      <c r="CN584" s="5"/>
      <c r="CO584" s="5"/>
      <c r="CP584" s="5"/>
      <c r="CQ584" s="5"/>
      <c r="CR584" s="5"/>
      <c r="CS584" s="5"/>
      <c r="CT584" s="5"/>
      <c r="CU584" s="5"/>
      <c r="CV584" s="5"/>
      <c r="CW584" s="5"/>
      <c r="CX584" s="5"/>
      <c r="CY584" s="5"/>
      <c r="CZ584" s="5"/>
      <c r="DA584" s="5"/>
      <c r="DB584" s="5"/>
      <c r="DC584" s="5"/>
      <c r="DD584" s="5"/>
      <c r="DE584" s="5"/>
      <c r="DF584" s="5"/>
      <c r="DG584" s="5"/>
      <c r="DH584" s="5"/>
      <c r="DI584" s="5"/>
      <c r="DJ584" s="5"/>
      <c r="DK584" s="5"/>
      <c r="DL584" s="5"/>
      <c r="DM584" s="5"/>
      <c r="DN584" s="5"/>
      <c r="DO584" s="5"/>
      <c r="DP584" s="5"/>
      <c r="DQ584" s="5"/>
      <c r="DR584" s="5"/>
      <c r="DS584" s="5"/>
      <c r="DT584" s="5"/>
      <c r="DU584" s="5"/>
      <c r="DV584" s="5"/>
      <c r="DW584" s="5"/>
      <c r="DX584" s="5"/>
      <c r="DY584" s="5"/>
      <c r="DZ584" s="5"/>
      <c r="EA584" s="5"/>
      <c r="EB584" s="5"/>
      <c r="EC584" s="5"/>
      <c r="ED584" s="5"/>
      <c r="EE584" s="5"/>
      <c r="EF584" s="5"/>
      <c r="EG584" s="5"/>
      <c r="EH584" s="5"/>
      <c r="EI584" s="5"/>
      <c r="EJ584" s="5"/>
      <c r="EK584" s="5"/>
      <c r="EL584" s="5"/>
      <c r="EM584" s="5"/>
      <c r="EN584" s="5"/>
      <c r="EO584" s="5"/>
      <c r="EP584" s="5"/>
      <c r="EQ584" s="5"/>
      <c r="ER584" s="5"/>
      <c r="ES584" s="5"/>
      <c r="ET584" s="5"/>
      <c r="EU584" s="5"/>
      <c r="EV584" s="5"/>
      <c r="EW584" s="5"/>
      <c r="EX584" s="5"/>
      <c r="EY584" s="5"/>
      <c r="EZ584" s="5"/>
      <c r="FA584" s="5"/>
      <c r="FB584" s="5"/>
      <c r="FC584" s="5"/>
      <c r="FD584" s="5"/>
      <c r="FE584" s="5"/>
      <c r="FF584" s="5"/>
      <c r="FG584" s="5"/>
      <c r="FH584" s="5"/>
      <c r="FI584" s="5"/>
      <c r="FJ584" s="5"/>
      <c r="FK584" s="5"/>
      <c r="FL584" s="5"/>
      <c r="FM584" s="5"/>
      <c r="FN584" s="5"/>
      <c r="FO584" s="5"/>
      <c r="FP584" s="5"/>
      <c r="FQ584" s="5"/>
      <c r="FR584" s="5"/>
      <c r="FS584" s="5"/>
      <c r="FT584" s="5"/>
      <c r="FU584" s="5"/>
      <c r="FV584" s="5"/>
      <c r="FW584" s="5"/>
      <c r="FX584" s="5"/>
      <c r="FY584" s="5"/>
      <c r="FZ584" s="5"/>
      <c r="GA584" s="5"/>
      <c r="GB584" s="5"/>
      <c r="GC584" s="5"/>
      <c r="GD584" s="5"/>
      <c r="GE584" s="5"/>
      <c r="GF584" s="5"/>
      <c r="GG584" s="5"/>
      <c r="GH584" s="5"/>
      <c r="GI584" s="5"/>
      <c r="GJ584" s="5"/>
      <c r="GK584" s="5"/>
      <c r="GL584" s="5"/>
      <c r="GM584" s="5"/>
      <c r="GN584" s="5"/>
      <c r="GO584" s="5"/>
      <c r="GP584" s="5"/>
      <c r="GQ584" s="5"/>
      <c r="GR584" s="5"/>
      <c r="GS584" s="5"/>
      <c r="GT584" s="5"/>
      <c r="GU584" s="5"/>
      <c r="GV584" s="5"/>
      <c r="GW584" s="5"/>
      <c r="GX584" s="5"/>
      <c r="GY584" s="5"/>
      <c r="GZ584" s="5"/>
      <c r="HA584" s="5"/>
      <c r="HB584" s="5"/>
      <c r="HC584" s="5"/>
      <c r="HD584" s="5"/>
      <c r="HE584" s="5"/>
      <c r="HF584" s="5"/>
      <c r="HG584" s="5"/>
      <c r="HH584" s="5"/>
      <c r="HI584" s="5"/>
      <c r="HJ584" s="5"/>
      <c r="HK584" s="5"/>
      <c r="HL584" s="5"/>
      <c r="HM584" s="5"/>
      <c r="HN584" s="5"/>
      <c r="HO584" s="5"/>
      <c r="HP584" s="5"/>
      <c r="HQ584" s="5"/>
      <c r="HR584" s="5"/>
      <c r="HS584" s="5"/>
      <c r="HT584" s="5"/>
      <c r="HU584" s="5"/>
      <c r="HV584" s="5"/>
      <c r="HW584" s="5"/>
      <c r="HX584" s="5"/>
      <c r="HY584" s="5"/>
      <c r="HZ584" s="5"/>
      <c r="IA584" s="5"/>
      <c r="IB584" s="5"/>
      <c r="IC584" s="5"/>
      <c r="ID584" s="5"/>
      <c r="IE584" s="5"/>
      <c r="IF584" s="5"/>
      <c r="IG584" s="5"/>
      <c r="IH584" s="5"/>
      <c r="II584" s="5"/>
      <c r="IJ584" s="5"/>
      <c r="IK584" s="5"/>
      <c r="IL584" s="5"/>
      <c r="IM584" s="5"/>
      <c r="IN584" s="5"/>
      <c r="IO584" s="5"/>
      <c r="IP584" s="5"/>
      <c r="IQ584" s="5"/>
    </row>
    <row r="585" spans="1:251" s="235" customFormat="1" ht="14" customHeight="1">
      <c r="A585" s="36">
        <v>2.85</v>
      </c>
      <c r="B585" s="66" t="s">
        <v>614</v>
      </c>
      <c r="C585" s="122">
        <v>2015</v>
      </c>
      <c r="D585" s="66" t="s">
        <v>612</v>
      </c>
      <c r="E585" s="38" t="s">
        <v>631</v>
      </c>
      <c r="F585" s="36">
        <v>250507</v>
      </c>
      <c r="G585" s="36"/>
      <c r="H585" s="36"/>
      <c r="I585" s="36"/>
      <c r="J585" s="36"/>
      <c r="K585" s="38" t="s">
        <v>129</v>
      </c>
      <c r="L585" s="38"/>
      <c r="M585" s="38" t="s">
        <v>240</v>
      </c>
      <c r="N585" s="39" t="s">
        <v>570</v>
      </c>
      <c r="O585" s="66" t="s">
        <v>168</v>
      </c>
      <c r="P585" s="38"/>
      <c r="Q585" s="38"/>
      <c r="R585" s="38"/>
      <c r="S585" s="38"/>
      <c r="T585" s="38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  <c r="BP585" s="5"/>
      <c r="BQ585" s="5"/>
      <c r="BR585" s="5"/>
      <c r="BS585" s="5"/>
      <c r="BT585" s="5"/>
      <c r="BU585" s="5"/>
      <c r="BV585" s="5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5"/>
      <c r="CH585" s="5"/>
      <c r="CI585" s="5"/>
      <c r="CJ585" s="5"/>
      <c r="CK585" s="5"/>
      <c r="CL585" s="5"/>
      <c r="CM585" s="5"/>
      <c r="CN585" s="5"/>
      <c r="CO585" s="5"/>
      <c r="CP585" s="5"/>
      <c r="CQ585" s="5"/>
      <c r="CR585" s="5"/>
      <c r="CS585" s="5"/>
      <c r="CT585" s="5"/>
      <c r="CU585" s="5"/>
      <c r="CV585" s="5"/>
      <c r="CW585" s="5"/>
      <c r="CX585" s="5"/>
      <c r="CY585" s="5"/>
      <c r="CZ585" s="5"/>
      <c r="DA585" s="5"/>
      <c r="DB585" s="5"/>
      <c r="DC585" s="5"/>
      <c r="DD585" s="5"/>
      <c r="DE585" s="5"/>
      <c r="DF585" s="5"/>
      <c r="DG585" s="5"/>
      <c r="DH585" s="5"/>
      <c r="DI585" s="5"/>
      <c r="DJ585" s="5"/>
      <c r="DK585" s="5"/>
      <c r="DL585" s="5"/>
      <c r="DM585" s="5"/>
      <c r="DN585" s="5"/>
      <c r="DO585" s="5"/>
      <c r="DP585" s="5"/>
      <c r="DQ585" s="5"/>
      <c r="DR585" s="5"/>
      <c r="DS585" s="5"/>
      <c r="DT585" s="5"/>
      <c r="DU585" s="5"/>
      <c r="DV585" s="5"/>
      <c r="DW585" s="5"/>
      <c r="DX585" s="5"/>
      <c r="DY585" s="5"/>
      <c r="DZ585" s="5"/>
      <c r="EA585" s="5"/>
      <c r="EB585" s="5"/>
      <c r="EC585" s="5"/>
      <c r="ED585" s="5"/>
      <c r="EE585" s="5"/>
      <c r="EF585" s="5"/>
      <c r="EG585" s="5"/>
      <c r="EH585" s="5"/>
      <c r="EI585" s="5"/>
      <c r="EJ585" s="5"/>
      <c r="EK585" s="5"/>
      <c r="EL585" s="5"/>
      <c r="EM585" s="5"/>
      <c r="EN585" s="5"/>
      <c r="EO585" s="5"/>
      <c r="EP585" s="5"/>
      <c r="EQ585" s="5"/>
      <c r="ER585" s="5"/>
      <c r="ES585" s="5"/>
      <c r="ET585" s="5"/>
      <c r="EU585" s="5"/>
      <c r="EV585" s="5"/>
      <c r="EW585" s="5"/>
      <c r="EX585" s="5"/>
      <c r="EY585" s="5"/>
      <c r="EZ585" s="5"/>
      <c r="FA585" s="5"/>
      <c r="FB585" s="5"/>
      <c r="FC585" s="5"/>
      <c r="FD585" s="5"/>
      <c r="FE585" s="5"/>
      <c r="FF585" s="5"/>
      <c r="FG585" s="5"/>
      <c r="FH585" s="5"/>
      <c r="FI585" s="5"/>
      <c r="FJ585" s="5"/>
      <c r="FK585" s="5"/>
      <c r="FL585" s="5"/>
      <c r="FM585" s="5"/>
      <c r="FN585" s="5"/>
      <c r="FO585" s="5"/>
      <c r="FP585" s="5"/>
      <c r="FQ585" s="5"/>
      <c r="FR585" s="5"/>
      <c r="FS585" s="5"/>
      <c r="FT585" s="5"/>
      <c r="FU585" s="5"/>
      <c r="FV585" s="5"/>
      <c r="FW585" s="5"/>
      <c r="FX585" s="5"/>
      <c r="FY585" s="5"/>
      <c r="FZ585" s="5"/>
      <c r="GA585" s="5"/>
      <c r="GB585" s="5"/>
      <c r="GC585" s="5"/>
      <c r="GD585" s="5"/>
      <c r="GE585" s="5"/>
      <c r="GF585" s="5"/>
      <c r="GG585" s="5"/>
      <c r="GH585" s="5"/>
      <c r="GI585" s="5"/>
      <c r="GJ585" s="5"/>
      <c r="GK585" s="5"/>
      <c r="GL585" s="5"/>
      <c r="GM585" s="5"/>
      <c r="GN585" s="5"/>
      <c r="GO585" s="5"/>
      <c r="GP585" s="5"/>
      <c r="GQ585" s="5"/>
      <c r="GR585" s="5"/>
      <c r="GS585" s="5"/>
      <c r="GT585" s="5"/>
      <c r="GU585" s="5"/>
      <c r="GV585" s="5"/>
      <c r="GW585" s="5"/>
      <c r="GX585" s="5"/>
      <c r="GY585" s="5"/>
      <c r="GZ585" s="5"/>
      <c r="HA585" s="5"/>
      <c r="HB585" s="5"/>
      <c r="HC585" s="5"/>
      <c r="HD585" s="5"/>
      <c r="HE585" s="5"/>
      <c r="HF585" s="5"/>
      <c r="HG585" s="5"/>
      <c r="HH585" s="5"/>
      <c r="HI585" s="5"/>
      <c r="HJ585" s="5"/>
      <c r="HK585" s="5"/>
      <c r="HL585" s="5"/>
      <c r="HM585" s="5"/>
      <c r="HN585" s="5"/>
      <c r="HO585" s="5"/>
      <c r="HP585" s="5"/>
      <c r="HQ585" s="5"/>
      <c r="HR585" s="5"/>
      <c r="HS585" s="5"/>
      <c r="HT585" s="5"/>
      <c r="HU585" s="5"/>
      <c r="HV585" s="5"/>
      <c r="HW585" s="5"/>
      <c r="HX585" s="5"/>
      <c r="HY585" s="5"/>
      <c r="HZ585" s="5"/>
      <c r="IA585" s="5"/>
      <c r="IB585" s="5"/>
      <c r="IC585" s="5"/>
      <c r="ID585" s="5"/>
      <c r="IE585" s="5"/>
      <c r="IF585" s="5"/>
      <c r="IG585" s="5"/>
      <c r="IH585" s="5"/>
      <c r="II585" s="5"/>
      <c r="IJ585" s="5"/>
      <c r="IK585" s="5"/>
      <c r="IL585" s="5"/>
      <c r="IM585" s="5"/>
      <c r="IN585" s="5"/>
      <c r="IO585" s="5"/>
      <c r="IP585" s="5"/>
      <c r="IQ585" s="5"/>
    </row>
    <row r="586" spans="1:251" s="235" customFormat="1" ht="14" customHeight="1">
      <c r="A586" s="39" t="s">
        <v>647</v>
      </c>
      <c r="B586" s="66" t="s">
        <v>598</v>
      </c>
      <c r="C586" s="122">
        <v>2013</v>
      </c>
      <c r="D586" s="66" t="s">
        <v>572</v>
      </c>
      <c r="E586" s="38" t="s">
        <v>631</v>
      </c>
      <c r="F586" s="36">
        <v>250507</v>
      </c>
      <c r="G586" s="208">
        <v>-1</v>
      </c>
      <c r="H586" s="36"/>
      <c r="I586" s="36"/>
      <c r="J586" s="36"/>
      <c r="K586" s="38" t="s">
        <v>128</v>
      </c>
      <c r="L586" s="38"/>
      <c r="M586" s="38" t="s">
        <v>239</v>
      </c>
      <c r="N586" s="39" t="s">
        <v>172</v>
      </c>
      <c r="O586" s="66" t="s">
        <v>168</v>
      </c>
      <c r="P586" s="38"/>
      <c r="Q586" s="38"/>
      <c r="R586" s="38"/>
      <c r="S586" s="38"/>
      <c r="T586" s="38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  <c r="BP586" s="5"/>
      <c r="BQ586" s="5"/>
      <c r="BR586" s="5"/>
      <c r="BS586" s="5"/>
      <c r="BT586" s="5"/>
      <c r="BU586" s="5"/>
      <c r="BV586" s="5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5"/>
      <c r="CH586" s="5"/>
      <c r="CI586" s="5"/>
      <c r="CJ586" s="5"/>
      <c r="CK586" s="5"/>
      <c r="CL586" s="5"/>
      <c r="CM586" s="5"/>
      <c r="CN586" s="5"/>
      <c r="CO586" s="5"/>
      <c r="CP586" s="5"/>
      <c r="CQ586" s="5"/>
      <c r="CR586" s="5"/>
      <c r="CS586" s="5"/>
      <c r="CT586" s="5"/>
      <c r="CU586" s="5"/>
      <c r="CV586" s="5"/>
      <c r="CW586" s="5"/>
      <c r="CX586" s="5"/>
      <c r="CY586" s="5"/>
      <c r="CZ586" s="5"/>
      <c r="DA586" s="5"/>
      <c r="DB586" s="5"/>
      <c r="DC586" s="5"/>
      <c r="DD586" s="5"/>
      <c r="DE586" s="5"/>
      <c r="DF586" s="5"/>
      <c r="DG586" s="5"/>
      <c r="DH586" s="5"/>
      <c r="DI586" s="5"/>
      <c r="DJ586" s="5"/>
      <c r="DK586" s="5"/>
      <c r="DL586" s="5"/>
      <c r="DM586" s="5"/>
      <c r="DN586" s="5"/>
      <c r="DO586" s="5"/>
      <c r="DP586" s="5"/>
      <c r="DQ586" s="5"/>
      <c r="DR586" s="5"/>
      <c r="DS586" s="5"/>
      <c r="DT586" s="5"/>
      <c r="DU586" s="5"/>
      <c r="DV586" s="5"/>
      <c r="DW586" s="5"/>
      <c r="DX586" s="5"/>
      <c r="DY586" s="5"/>
      <c r="DZ586" s="5"/>
      <c r="EA586" s="5"/>
      <c r="EB586" s="5"/>
      <c r="EC586" s="5"/>
      <c r="ED586" s="5"/>
      <c r="EE586" s="5"/>
      <c r="EF586" s="5"/>
      <c r="EG586" s="5"/>
      <c r="EH586" s="5"/>
      <c r="EI586" s="5"/>
      <c r="EJ586" s="5"/>
      <c r="EK586" s="5"/>
      <c r="EL586" s="5"/>
      <c r="EM586" s="5"/>
      <c r="EN586" s="5"/>
      <c r="EO586" s="5"/>
      <c r="EP586" s="5"/>
      <c r="EQ586" s="5"/>
      <c r="ER586" s="5"/>
      <c r="ES586" s="5"/>
      <c r="ET586" s="5"/>
      <c r="EU586" s="5"/>
      <c r="EV586" s="5"/>
      <c r="EW586" s="5"/>
      <c r="EX586" s="5"/>
      <c r="EY586" s="5"/>
      <c r="EZ586" s="5"/>
      <c r="FA586" s="5"/>
      <c r="FB586" s="5"/>
      <c r="FC586" s="5"/>
      <c r="FD586" s="5"/>
      <c r="FE586" s="5"/>
      <c r="FF586" s="5"/>
      <c r="FG586" s="5"/>
      <c r="FH586" s="5"/>
      <c r="FI586" s="5"/>
      <c r="FJ586" s="5"/>
      <c r="FK586" s="5"/>
      <c r="FL586" s="5"/>
      <c r="FM586" s="5"/>
      <c r="FN586" s="5"/>
      <c r="FO586" s="5"/>
      <c r="FP586" s="5"/>
      <c r="FQ586" s="5"/>
      <c r="FR586" s="5"/>
      <c r="FS586" s="5"/>
      <c r="FT586" s="5"/>
      <c r="FU586" s="5"/>
      <c r="FV586" s="5"/>
      <c r="FW586" s="5"/>
      <c r="FX586" s="5"/>
      <c r="FY586" s="5"/>
      <c r="FZ586" s="5"/>
      <c r="GA586" s="5"/>
      <c r="GB586" s="5"/>
      <c r="GC586" s="5"/>
      <c r="GD586" s="5"/>
      <c r="GE586" s="5"/>
      <c r="GF586" s="5"/>
      <c r="GG586" s="5"/>
      <c r="GH586" s="5"/>
      <c r="GI586" s="5"/>
      <c r="GJ586" s="5"/>
      <c r="GK586" s="5"/>
      <c r="GL586" s="5"/>
      <c r="GM586" s="5"/>
      <c r="GN586" s="5"/>
      <c r="GO586" s="5"/>
      <c r="GP586" s="5"/>
      <c r="GQ586" s="5"/>
      <c r="GR586" s="5"/>
      <c r="GS586" s="5"/>
      <c r="GT586" s="5"/>
      <c r="GU586" s="5"/>
      <c r="GV586" s="5"/>
      <c r="GW586" s="5"/>
      <c r="GX586" s="5"/>
      <c r="GY586" s="5"/>
      <c r="GZ586" s="5"/>
      <c r="HA586" s="5"/>
      <c r="HB586" s="5"/>
      <c r="HC586" s="5"/>
      <c r="HD586" s="5"/>
      <c r="HE586" s="5"/>
      <c r="HF586" s="5"/>
      <c r="HG586" s="5"/>
      <c r="HH586" s="5"/>
      <c r="HI586" s="5"/>
      <c r="HJ586" s="5"/>
      <c r="HK586" s="5"/>
      <c r="HL586" s="5"/>
      <c r="HM586" s="5"/>
      <c r="HN586" s="5"/>
      <c r="HO586" s="5"/>
      <c r="HP586" s="5"/>
      <c r="HQ586" s="5"/>
      <c r="HR586" s="5"/>
      <c r="HS586" s="5"/>
      <c r="HT586" s="5"/>
      <c r="HU586" s="5"/>
      <c r="HV586" s="5"/>
      <c r="HW586" s="5"/>
      <c r="HX586" s="5"/>
      <c r="HY586" s="5"/>
      <c r="HZ586" s="5"/>
      <c r="IA586" s="5"/>
      <c r="IB586" s="5"/>
      <c r="IC586" s="5"/>
      <c r="ID586" s="5"/>
      <c r="IE586" s="5"/>
      <c r="IF586" s="5"/>
      <c r="IG586" s="5"/>
      <c r="IH586" s="5"/>
      <c r="II586" s="5"/>
      <c r="IJ586" s="5"/>
      <c r="IK586" s="5"/>
      <c r="IL586" s="5"/>
      <c r="IM586" s="5"/>
      <c r="IN586" s="5"/>
      <c r="IO586" s="5"/>
      <c r="IP586" s="5"/>
      <c r="IQ586" s="5"/>
    </row>
    <row r="587" spans="1:251" s="38" customFormat="1" ht="14" customHeight="1">
      <c r="A587" s="39">
        <v>9.4</v>
      </c>
      <c r="B587" s="66" t="s">
        <v>598</v>
      </c>
      <c r="C587" s="122">
        <v>2013</v>
      </c>
      <c r="D587" s="66" t="s">
        <v>601</v>
      </c>
      <c r="E587" s="200" t="s">
        <v>631</v>
      </c>
      <c r="F587" s="6">
        <v>250903</v>
      </c>
      <c r="G587" s="208">
        <v>1.2</v>
      </c>
      <c r="H587" s="36">
        <v>676</v>
      </c>
      <c r="I587" s="36"/>
      <c r="J587" s="36"/>
      <c r="K587" s="38" t="s">
        <v>128</v>
      </c>
      <c r="L587" s="38" t="s">
        <v>137</v>
      </c>
      <c r="M587" s="38" t="s">
        <v>239</v>
      </c>
      <c r="N587" s="39" t="s">
        <v>172</v>
      </c>
      <c r="O587" s="66" t="s">
        <v>168</v>
      </c>
    </row>
    <row r="588" spans="1:251" s="38" customFormat="1" ht="14" customHeight="1">
      <c r="A588" s="39">
        <v>12.9</v>
      </c>
      <c r="B588" s="66" t="s">
        <v>598</v>
      </c>
      <c r="C588" s="122">
        <v>2013</v>
      </c>
      <c r="D588" s="66" t="s">
        <v>611</v>
      </c>
      <c r="E588" s="200" t="s">
        <v>631</v>
      </c>
      <c r="F588" s="6">
        <v>250903</v>
      </c>
      <c r="G588" s="39">
        <v>1.4</v>
      </c>
      <c r="H588" s="36">
        <v>516</v>
      </c>
      <c r="I588" s="36"/>
      <c r="J588" s="36"/>
      <c r="K588" s="38" t="s">
        <v>128</v>
      </c>
      <c r="L588" s="38" t="s">
        <v>137</v>
      </c>
      <c r="M588" s="38" t="s">
        <v>239</v>
      </c>
      <c r="N588" s="39" t="s">
        <v>172</v>
      </c>
      <c r="O588" s="66" t="s">
        <v>168</v>
      </c>
    </row>
    <row r="589" spans="1:251" s="38" customFormat="1" ht="14" customHeight="1">
      <c r="A589" s="210">
        <v>5.2</v>
      </c>
      <c r="B589" s="66" t="s">
        <v>598</v>
      </c>
      <c r="C589" s="122">
        <v>2013</v>
      </c>
      <c r="D589" s="66" t="s">
        <v>613</v>
      </c>
      <c r="E589" s="200" t="s">
        <v>631</v>
      </c>
      <c r="F589" s="6">
        <v>250903</v>
      </c>
      <c r="G589" s="208"/>
      <c r="H589" s="36">
        <v>403</v>
      </c>
      <c r="I589" s="36"/>
      <c r="J589" s="36"/>
      <c r="K589" s="38" t="s">
        <v>128</v>
      </c>
      <c r="L589" s="38" t="s">
        <v>137</v>
      </c>
      <c r="M589" s="38" t="s">
        <v>240</v>
      </c>
      <c r="N589" s="39" t="s">
        <v>172</v>
      </c>
      <c r="O589" s="66" t="s">
        <v>168</v>
      </c>
    </row>
    <row r="590" spans="1:251" s="38" customFormat="1" ht="14" customHeight="1">
      <c r="A590" s="39">
        <v>3.55</v>
      </c>
      <c r="B590" s="66" t="s">
        <v>598</v>
      </c>
      <c r="C590" s="122">
        <v>2013</v>
      </c>
      <c r="D590" s="66" t="s">
        <v>625</v>
      </c>
      <c r="E590" s="200" t="s">
        <v>631</v>
      </c>
      <c r="F590" s="6">
        <v>250903</v>
      </c>
      <c r="G590" s="208">
        <v>0.2</v>
      </c>
      <c r="H590" s="36">
        <v>720</v>
      </c>
      <c r="I590" s="36"/>
      <c r="J590" s="36"/>
      <c r="K590" s="38" t="s">
        <v>128</v>
      </c>
      <c r="L590" s="38" t="s">
        <v>137</v>
      </c>
      <c r="M590" s="38" t="s">
        <v>241</v>
      </c>
      <c r="N590" s="39" t="s">
        <v>172</v>
      </c>
      <c r="O590" s="66" t="s">
        <v>168</v>
      </c>
    </row>
    <row r="591" spans="1:251" s="38" customFormat="1" ht="14" customHeight="1">
      <c r="A591" s="210">
        <v>11.94</v>
      </c>
      <c r="B591" s="66" t="s">
        <v>598</v>
      </c>
      <c r="C591" s="122">
        <v>2013</v>
      </c>
      <c r="D591" s="66" t="s">
        <v>845</v>
      </c>
      <c r="E591" s="200" t="s">
        <v>631</v>
      </c>
      <c r="F591" s="6">
        <v>250903</v>
      </c>
      <c r="G591" s="39"/>
      <c r="H591" s="36">
        <v>386</v>
      </c>
      <c r="I591" s="36"/>
      <c r="J591" s="36"/>
      <c r="K591" s="38" t="s">
        <v>128</v>
      </c>
      <c r="L591" s="38" t="s">
        <v>137</v>
      </c>
      <c r="M591" s="38" t="s">
        <v>240</v>
      </c>
      <c r="N591" s="39" t="s">
        <v>172</v>
      </c>
      <c r="O591" s="66" t="s">
        <v>168</v>
      </c>
    </row>
    <row r="592" spans="1:251" s="235" customFormat="1" ht="14" customHeight="1">
      <c r="A592" s="8" t="s">
        <v>770</v>
      </c>
      <c r="B592" s="8" t="s">
        <v>771</v>
      </c>
      <c r="C592" s="8" t="s">
        <v>757</v>
      </c>
      <c r="D592" s="8" t="s">
        <v>268</v>
      </c>
      <c r="E592" s="200" t="s">
        <v>763</v>
      </c>
      <c r="F592" s="8" t="s">
        <v>768</v>
      </c>
      <c r="G592" s="8"/>
      <c r="H592" s="107"/>
      <c r="I592" s="107"/>
      <c r="J592" s="107"/>
      <c r="K592" s="8" t="s">
        <v>128</v>
      </c>
      <c r="L592" s="200"/>
      <c r="M592" s="10" t="s">
        <v>380</v>
      </c>
      <c r="N592" s="8"/>
      <c r="O592" s="39" t="s">
        <v>168</v>
      </c>
      <c r="P592" s="8" t="s">
        <v>772</v>
      </c>
      <c r="Q592" s="9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  <c r="AU592" s="8"/>
      <c r="AV592" s="8"/>
      <c r="AW592" s="8"/>
      <c r="AX592" s="8"/>
      <c r="AY592" s="8"/>
      <c r="AZ592" s="8"/>
      <c r="BA592" s="8"/>
      <c r="BB592" s="8"/>
      <c r="BC592" s="8"/>
      <c r="BD592" s="8"/>
      <c r="BE592" s="8"/>
      <c r="BF592" s="8"/>
      <c r="BG592" s="8"/>
      <c r="BH592" s="8"/>
      <c r="BI592" s="8"/>
      <c r="BJ592" s="8"/>
      <c r="BK592" s="8"/>
      <c r="BL592" s="8"/>
      <c r="BM592" s="8"/>
      <c r="BN592" s="8"/>
      <c r="BO592" s="8"/>
      <c r="BP592" s="8"/>
      <c r="BQ592" s="8"/>
      <c r="BR592" s="8"/>
      <c r="BS592" s="8"/>
      <c r="BT592" s="8"/>
      <c r="BU592" s="8"/>
      <c r="BV592" s="8"/>
      <c r="BW592" s="8"/>
      <c r="BX592" s="8"/>
      <c r="BY592" s="8"/>
      <c r="BZ592" s="8"/>
      <c r="CA592" s="8"/>
      <c r="CB592" s="8"/>
      <c r="CC592" s="8"/>
      <c r="CD592" s="8"/>
      <c r="CE592" s="8"/>
      <c r="CF592" s="8"/>
      <c r="CG592" s="8"/>
      <c r="CH592" s="8"/>
      <c r="CI592" s="8"/>
      <c r="CJ592" s="8"/>
      <c r="CK592" s="8"/>
      <c r="CL592" s="8"/>
      <c r="CM592" s="8"/>
      <c r="CN592" s="8"/>
      <c r="CO592" s="8"/>
      <c r="CP592" s="8"/>
      <c r="CQ592" s="8"/>
      <c r="CR592" s="8"/>
      <c r="CS592" s="8"/>
      <c r="CT592" s="8"/>
      <c r="CU592" s="8"/>
      <c r="CV592" s="8"/>
      <c r="CW592" s="8"/>
      <c r="CX592" s="8"/>
      <c r="CY592" s="8"/>
      <c r="CZ592" s="8"/>
      <c r="DA592" s="8"/>
      <c r="DB592" s="8"/>
      <c r="DC592" s="8"/>
      <c r="DD592" s="8"/>
      <c r="DE592" s="8"/>
      <c r="DF592" s="8"/>
      <c r="DG592" s="8"/>
      <c r="DH592" s="8"/>
      <c r="DI592" s="8"/>
      <c r="DJ592" s="8"/>
      <c r="DK592" s="8"/>
      <c r="DL592" s="8"/>
      <c r="DM592" s="8"/>
      <c r="DN592" s="8"/>
      <c r="DO592" s="8"/>
      <c r="DP592" s="8"/>
      <c r="DQ592" s="8"/>
      <c r="DR592" s="8"/>
      <c r="DS592" s="8"/>
      <c r="DT592" s="8"/>
      <c r="DU592" s="8"/>
      <c r="DV592" s="8"/>
      <c r="DW592" s="8"/>
      <c r="DX592" s="8"/>
      <c r="DY592" s="8"/>
      <c r="DZ592" s="8"/>
      <c r="EA592" s="8"/>
      <c r="EB592" s="8"/>
      <c r="EC592" s="8"/>
      <c r="ED592" s="8"/>
      <c r="EE592" s="8"/>
      <c r="EF592" s="8"/>
      <c r="EG592" s="8"/>
      <c r="EH592" s="8"/>
      <c r="EI592" s="8"/>
      <c r="EJ592" s="8"/>
      <c r="EK592" s="8"/>
      <c r="EL592" s="8"/>
      <c r="EM592" s="8"/>
      <c r="EN592" s="8"/>
      <c r="EO592" s="8"/>
      <c r="EP592" s="8"/>
      <c r="EQ592" s="8"/>
      <c r="ER592" s="8"/>
      <c r="ES592" s="8"/>
      <c r="ET592" s="8"/>
      <c r="EU592" s="8"/>
      <c r="EV592" s="8"/>
      <c r="EW592" s="8"/>
      <c r="EX592" s="8"/>
      <c r="EY592" s="8"/>
      <c r="EZ592" s="8"/>
      <c r="FA592" s="8"/>
      <c r="FB592" s="8"/>
      <c r="FC592" s="8"/>
      <c r="FD592" s="8"/>
      <c r="FE592" s="8"/>
      <c r="FF592" s="8"/>
      <c r="FG592" s="8"/>
      <c r="FH592" s="8"/>
      <c r="FI592" s="8"/>
      <c r="FJ592" s="8"/>
      <c r="FK592" s="8"/>
      <c r="FL592" s="8"/>
      <c r="FM592" s="8"/>
      <c r="FN592" s="8"/>
      <c r="FO592" s="8"/>
      <c r="FP592" s="8"/>
      <c r="FQ592" s="8"/>
      <c r="FR592" s="8"/>
      <c r="FS592" s="8"/>
      <c r="FT592" s="8"/>
      <c r="FU592" s="8"/>
      <c r="FV592" s="8"/>
      <c r="FW592" s="8"/>
      <c r="FX592" s="8"/>
      <c r="FY592" s="8"/>
      <c r="FZ592" s="8"/>
      <c r="GA592" s="8"/>
      <c r="GB592" s="8"/>
      <c r="GC592" s="8"/>
      <c r="GD592" s="8"/>
      <c r="GE592" s="8"/>
      <c r="GF592" s="8"/>
      <c r="GG592" s="8"/>
      <c r="GH592" s="8"/>
      <c r="GI592" s="8"/>
      <c r="GJ592" s="8"/>
      <c r="GK592" s="8"/>
      <c r="GL592" s="8"/>
      <c r="GM592" s="8"/>
      <c r="GN592" s="8"/>
      <c r="GO592" s="8"/>
      <c r="GP592" s="8"/>
      <c r="GQ592" s="8"/>
      <c r="GR592" s="8"/>
      <c r="GS592" s="8"/>
      <c r="GT592" s="8"/>
      <c r="GU592" s="8"/>
      <c r="GV592" s="8"/>
      <c r="GW592" s="8"/>
      <c r="GX592" s="8"/>
      <c r="GY592" s="8"/>
      <c r="GZ592" s="8"/>
      <c r="HA592" s="8"/>
      <c r="HB592" s="8"/>
      <c r="HC592" s="8"/>
      <c r="HD592" s="8"/>
      <c r="HE592" s="8"/>
      <c r="HF592" s="8"/>
      <c r="HG592" s="8"/>
      <c r="HH592" s="8"/>
      <c r="HI592" s="8"/>
      <c r="HJ592" s="8"/>
      <c r="HK592" s="8"/>
      <c r="HL592" s="8"/>
      <c r="HM592" s="8"/>
      <c r="HN592" s="8"/>
      <c r="HO592" s="8"/>
      <c r="HP592" s="8"/>
      <c r="HQ592" s="8"/>
      <c r="HR592" s="8"/>
      <c r="HS592" s="8"/>
      <c r="HT592" s="8"/>
      <c r="HU592" s="8"/>
      <c r="HV592" s="8"/>
      <c r="HW592" s="8"/>
      <c r="HX592" s="8"/>
      <c r="HY592" s="8"/>
      <c r="HZ592" s="8"/>
      <c r="IA592" s="8"/>
      <c r="IB592" s="8"/>
      <c r="IC592" s="8"/>
      <c r="ID592" s="8"/>
      <c r="IE592" s="8"/>
      <c r="IF592" s="8"/>
      <c r="IG592" s="8"/>
      <c r="IH592" s="8"/>
      <c r="II592" s="8"/>
      <c r="IJ592" s="8"/>
      <c r="IK592" s="8"/>
      <c r="IL592" s="8"/>
      <c r="IM592" s="8"/>
      <c r="IN592" s="8"/>
      <c r="IO592" s="8"/>
      <c r="IP592" s="8"/>
      <c r="IQ592" s="8"/>
    </row>
    <row r="593" spans="1:251" s="235" customFormat="1" ht="14" customHeight="1">
      <c r="A593" s="212">
        <v>29.55</v>
      </c>
      <c r="B593" s="201" t="s">
        <v>352</v>
      </c>
      <c r="C593" s="8"/>
      <c r="D593" s="201" t="s">
        <v>346</v>
      </c>
      <c r="E593" s="200" t="s">
        <v>382</v>
      </c>
      <c r="F593" s="6">
        <v>250426</v>
      </c>
      <c r="G593" s="8"/>
      <c r="H593" s="107"/>
      <c r="I593" s="107"/>
      <c r="J593" s="107"/>
      <c r="K593" s="8" t="s">
        <v>129</v>
      </c>
      <c r="L593" s="200"/>
      <c r="M593" s="10" t="s">
        <v>380</v>
      </c>
      <c r="N593" s="201" t="s">
        <v>353</v>
      </c>
      <c r="O593" s="201" t="s">
        <v>643</v>
      </c>
      <c r="P593" s="8"/>
      <c r="Q593" s="9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  <c r="AU593" s="8"/>
      <c r="AV593" s="8"/>
      <c r="AW593" s="8"/>
      <c r="AX593" s="8"/>
      <c r="AY593" s="8"/>
      <c r="AZ593" s="8"/>
      <c r="BA593" s="8"/>
      <c r="BB593" s="8"/>
      <c r="BC593" s="8"/>
      <c r="BD593" s="8"/>
      <c r="BE593" s="8"/>
      <c r="BF593" s="8"/>
      <c r="BG593" s="8"/>
      <c r="BH593" s="8"/>
      <c r="BI593" s="8"/>
      <c r="BJ593" s="8"/>
      <c r="BK593" s="8"/>
      <c r="BL593" s="8"/>
      <c r="BM593" s="8"/>
      <c r="BN593" s="8"/>
      <c r="BO593" s="8"/>
      <c r="BP593" s="8"/>
      <c r="BQ593" s="8"/>
      <c r="BR593" s="8"/>
      <c r="BS593" s="8"/>
      <c r="BT593" s="8"/>
      <c r="BU593" s="8"/>
      <c r="BV593" s="8"/>
      <c r="BW593" s="8"/>
      <c r="BX593" s="8"/>
      <c r="BY593" s="8"/>
      <c r="BZ593" s="8"/>
      <c r="CA593" s="8"/>
      <c r="CB593" s="8"/>
      <c r="CC593" s="8"/>
      <c r="CD593" s="8"/>
      <c r="CE593" s="8"/>
      <c r="CF593" s="8"/>
      <c r="CG593" s="8"/>
      <c r="CH593" s="8"/>
      <c r="CI593" s="8"/>
      <c r="CJ593" s="8"/>
      <c r="CK593" s="8"/>
      <c r="CL593" s="8"/>
      <c r="CM593" s="8"/>
      <c r="CN593" s="8"/>
      <c r="CO593" s="8"/>
      <c r="CP593" s="8"/>
      <c r="CQ593" s="8"/>
      <c r="CR593" s="8"/>
      <c r="CS593" s="8"/>
      <c r="CT593" s="8"/>
      <c r="CU593" s="8"/>
      <c r="CV593" s="8"/>
      <c r="CW593" s="8"/>
      <c r="CX593" s="8"/>
      <c r="CY593" s="8"/>
      <c r="CZ593" s="8"/>
      <c r="DA593" s="8"/>
      <c r="DB593" s="8"/>
      <c r="DC593" s="8"/>
      <c r="DD593" s="8"/>
      <c r="DE593" s="8"/>
      <c r="DF593" s="8"/>
      <c r="DG593" s="8"/>
      <c r="DH593" s="8"/>
      <c r="DI593" s="8"/>
      <c r="DJ593" s="8"/>
      <c r="DK593" s="8"/>
      <c r="DL593" s="8"/>
      <c r="DM593" s="8"/>
      <c r="DN593" s="8"/>
      <c r="DO593" s="8"/>
      <c r="DP593" s="8"/>
      <c r="DQ593" s="8"/>
      <c r="DR593" s="8"/>
      <c r="DS593" s="8"/>
      <c r="DT593" s="8"/>
      <c r="DU593" s="8"/>
      <c r="DV593" s="8"/>
      <c r="DW593" s="8"/>
      <c r="DX593" s="8"/>
      <c r="DY593" s="8"/>
      <c r="DZ593" s="8"/>
      <c r="EA593" s="8"/>
      <c r="EB593" s="8"/>
      <c r="EC593" s="8"/>
      <c r="ED593" s="8"/>
      <c r="EE593" s="8"/>
      <c r="EF593" s="8"/>
      <c r="EG593" s="8"/>
      <c r="EH593" s="8"/>
      <c r="EI593" s="8"/>
      <c r="EJ593" s="8"/>
      <c r="EK593" s="8"/>
      <c r="EL593" s="8"/>
      <c r="EM593" s="8"/>
      <c r="EN593" s="8"/>
      <c r="EO593" s="8"/>
      <c r="EP593" s="8"/>
      <c r="EQ593" s="8"/>
      <c r="ER593" s="8"/>
      <c r="ES593" s="8"/>
      <c r="ET593" s="8"/>
      <c r="EU593" s="8"/>
      <c r="EV593" s="8"/>
      <c r="EW593" s="8"/>
      <c r="EX593" s="8"/>
      <c r="EY593" s="8"/>
      <c r="EZ593" s="8"/>
      <c r="FA593" s="8"/>
      <c r="FB593" s="8"/>
      <c r="FC593" s="8"/>
      <c r="FD593" s="8"/>
      <c r="FE593" s="8"/>
      <c r="FF593" s="8"/>
      <c r="FG593" s="8"/>
      <c r="FH593" s="8"/>
      <c r="FI593" s="8"/>
      <c r="FJ593" s="8"/>
      <c r="FK593" s="8"/>
      <c r="FL593" s="8"/>
      <c r="FM593" s="8"/>
      <c r="FN593" s="8"/>
      <c r="FO593" s="8"/>
      <c r="FP593" s="8"/>
      <c r="FQ593" s="8"/>
      <c r="FR593" s="8"/>
      <c r="FS593" s="8"/>
      <c r="FT593" s="8"/>
      <c r="FU593" s="8"/>
      <c r="FV593" s="8"/>
      <c r="FW593" s="8"/>
      <c r="FX593" s="8"/>
      <c r="FY593" s="8"/>
      <c r="FZ593" s="8"/>
      <c r="GA593" s="8"/>
      <c r="GB593" s="8"/>
      <c r="GC593" s="8"/>
      <c r="GD593" s="8"/>
      <c r="GE593" s="8"/>
      <c r="GF593" s="8"/>
      <c r="GG593" s="8"/>
      <c r="GH593" s="8"/>
      <c r="GI593" s="8"/>
      <c r="GJ593" s="8"/>
      <c r="GK593" s="8"/>
      <c r="GL593" s="8"/>
      <c r="GM593" s="8"/>
      <c r="GN593" s="8"/>
      <c r="GO593" s="8"/>
      <c r="GP593" s="8"/>
      <c r="GQ593" s="8"/>
      <c r="GR593" s="8"/>
      <c r="GS593" s="8"/>
      <c r="GT593" s="8"/>
      <c r="GU593" s="8"/>
      <c r="GV593" s="8"/>
      <c r="GW593" s="8"/>
      <c r="GX593" s="8"/>
      <c r="GY593" s="8"/>
      <c r="GZ593" s="8"/>
      <c r="HA593" s="8"/>
      <c r="HB593" s="8"/>
      <c r="HC593" s="8"/>
      <c r="HD593" s="8"/>
      <c r="HE593" s="8"/>
      <c r="HF593" s="8"/>
      <c r="HG593" s="8"/>
      <c r="HH593" s="8"/>
      <c r="HI593" s="8"/>
      <c r="HJ593" s="8"/>
      <c r="HK593" s="8"/>
      <c r="HL593" s="8"/>
      <c r="HM593" s="8"/>
      <c r="HN593" s="8"/>
      <c r="HO593" s="8"/>
      <c r="HP593" s="8"/>
      <c r="HQ593" s="8"/>
      <c r="HR593" s="8"/>
      <c r="HS593" s="8"/>
      <c r="HT593" s="8"/>
      <c r="HU593" s="8"/>
      <c r="HV593" s="8"/>
      <c r="HW593" s="8"/>
      <c r="HX593" s="8"/>
      <c r="HY593" s="8"/>
      <c r="HZ593" s="8"/>
      <c r="IA593" s="8"/>
      <c r="IB593" s="8"/>
      <c r="IC593" s="8"/>
      <c r="ID593" s="8"/>
      <c r="IE593" s="8"/>
      <c r="IF593" s="8"/>
      <c r="IG593" s="8"/>
      <c r="IH593" s="8"/>
      <c r="II593" s="8"/>
      <c r="IJ593" s="8"/>
      <c r="IK593" s="8"/>
      <c r="IL593" s="8"/>
      <c r="IM593" s="8"/>
      <c r="IN593" s="8"/>
      <c r="IO593" s="8"/>
      <c r="IP593" s="8"/>
      <c r="IQ593" s="8"/>
    </row>
    <row r="594" spans="1:251" s="235" customFormat="1" ht="14" customHeight="1">
      <c r="A594" s="39" t="s">
        <v>498</v>
      </c>
      <c r="B594" s="39" t="s">
        <v>499</v>
      </c>
      <c r="C594" s="39">
        <v>1977</v>
      </c>
      <c r="D594" s="203" t="s">
        <v>459</v>
      </c>
      <c r="E594" s="39" t="s">
        <v>460</v>
      </c>
      <c r="F594" s="39">
        <v>250505</v>
      </c>
      <c r="G594" s="205"/>
      <c r="H594" s="122"/>
      <c r="I594" s="122">
        <v>0</v>
      </c>
      <c r="J594" s="36">
        <v>0</v>
      </c>
      <c r="K594" s="205" t="s">
        <v>128</v>
      </c>
      <c r="L594" s="205"/>
      <c r="M594" s="36" t="s">
        <v>239</v>
      </c>
      <c r="N594" s="39" t="s">
        <v>333</v>
      </c>
      <c r="O594" s="39" t="s">
        <v>168</v>
      </c>
      <c r="P594" s="205"/>
      <c r="Q594" s="205"/>
      <c r="R594" s="205"/>
      <c r="S594" s="39"/>
      <c r="T594" s="205">
        <v>16</v>
      </c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  <c r="AU594" s="8"/>
      <c r="AV594" s="8"/>
      <c r="AW594" s="8"/>
      <c r="AX594" s="8"/>
      <c r="AY594" s="8"/>
      <c r="AZ594" s="8"/>
      <c r="BA594" s="8"/>
      <c r="BB594" s="8"/>
      <c r="BC594" s="8"/>
      <c r="BD594" s="8"/>
      <c r="BE594" s="8"/>
      <c r="BF594" s="8"/>
      <c r="BG594" s="8"/>
      <c r="BH594" s="8"/>
      <c r="BI594" s="8"/>
      <c r="BJ594" s="8"/>
      <c r="BK594" s="8"/>
      <c r="BL594" s="8"/>
      <c r="BM594" s="8"/>
      <c r="BN594" s="8"/>
      <c r="BO594" s="8"/>
      <c r="BP594" s="8"/>
      <c r="BQ594" s="8"/>
      <c r="BR594" s="8"/>
      <c r="BS594" s="8"/>
      <c r="BT594" s="8"/>
      <c r="BU594" s="8"/>
      <c r="BV594" s="8"/>
      <c r="BW594" s="8"/>
      <c r="BX594" s="8"/>
      <c r="BY594" s="8"/>
      <c r="BZ594" s="8"/>
      <c r="CA594" s="8"/>
      <c r="CB594" s="8"/>
      <c r="CC594" s="8"/>
      <c r="CD594" s="8"/>
      <c r="CE594" s="8"/>
      <c r="CF594" s="8"/>
      <c r="CG594" s="8"/>
      <c r="CH594" s="8"/>
      <c r="CI594" s="8"/>
      <c r="CJ594" s="8"/>
      <c r="CK594" s="8"/>
      <c r="CL594" s="8"/>
      <c r="CM594" s="8"/>
      <c r="CN594" s="8"/>
      <c r="CO594" s="8"/>
      <c r="CP594" s="8"/>
      <c r="CQ594" s="8"/>
      <c r="CR594" s="8"/>
      <c r="CS594" s="8"/>
      <c r="CT594" s="8"/>
      <c r="CU594" s="8"/>
      <c r="CV594" s="8"/>
      <c r="CW594" s="8"/>
      <c r="CX594" s="8"/>
      <c r="CY594" s="8"/>
      <c r="CZ594" s="8"/>
      <c r="DA594" s="8"/>
      <c r="DB594" s="8"/>
      <c r="DC594" s="8"/>
      <c r="DD594" s="8"/>
      <c r="DE594" s="8"/>
      <c r="DF594" s="8"/>
      <c r="DG594" s="8"/>
      <c r="DH594" s="8"/>
      <c r="DI594" s="8"/>
      <c r="DJ594" s="8"/>
      <c r="DK594" s="8"/>
      <c r="DL594" s="8"/>
      <c r="DM594" s="8"/>
      <c r="DN594" s="8"/>
      <c r="DO594" s="8"/>
      <c r="DP594" s="8"/>
      <c r="DQ594" s="8"/>
      <c r="DR594" s="8"/>
      <c r="DS594" s="8"/>
      <c r="DT594" s="8"/>
      <c r="DU594" s="8"/>
      <c r="DV594" s="8"/>
      <c r="DW594" s="8"/>
      <c r="DX594" s="8"/>
      <c r="DY594" s="8"/>
      <c r="DZ594" s="8"/>
      <c r="EA594" s="8"/>
      <c r="EB594" s="8"/>
      <c r="EC594" s="8"/>
      <c r="ED594" s="8"/>
      <c r="EE594" s="8"/>
      <c r="EF594" s="8"/>
      <c r="EG594" s="8"/>
      <c r="EH594" s="8"/>
      <c r="EI594" s="8"/>
      <c r="EJ594" s="8"/>
      <c r="EK594" s="8"/>
      <c r="EL594" s="8"/>
      <c r="EM594" s="8"/>
      <c r="EN594" s="8"/>
      <c r="EO594" s="8"/>
      <c r="EP594" s="8"/>
      <c r="EQ594" s="8"/>
      <c r="ER594" s="8"/>
      <c r="ES594" s="8"/>
      <c r="ET594" s="8"/>
      <c r="EU594" s="8"/>
      <c r="EV594" s="8"/>
      <c r="EW594" s="8"/>
      <c r="EX594" s="8"/>
      <c r="EY594" s="8"/>
      <c r="EZ594" s="8"/>
      <c r="FA594" s="8"/>
      <c r="FB594" s="8"/>
      <c r="FC594" s="8"/>
      <c r="FD594" s="8"/>
      <c r="FE594" s="8"/>
      <c r="FF594" s="8"/>
      <c r="FG594" s="8"/>
      <c r="FH594" s="8"/>
      <c r="FI594" s="8"/>
      <c r="FJ594" s="8"/>
      <c r="FK594" s="8"/>
      <c r="FL594" s="8"/>
      <c r="FM594" s="8"/>
      <c r="FN594" s="8"/>
      <c r="FO594" s="8"/>
      <c r="FP594" s="8"/>
      <c r="FQ594" s="8"/>
      <c r="FR594" s="8"/>
      <c r="FS594" s="8"/>
      <c r="FT594" s="8"/>
      <c r="FU594" s="8"/>
      <c r="FV594" s="8"/>
      <c r="FW594" s="8"/>
      <c r="FX594" s="8"/>
      <c r="FY594" s="8"/>
      <c r="FZ594" s="8"/>
      <c r="GA594" s="8"/>
      <c r="GB594" s="8"/>
      <c r="GC594" s="8"/>
      <c r="GD594" s="8"/>
      <c r="GE594" s="8"/>
      <c r="GF594" s="8"/>
      <c r="GG594" s="8"/>
      <c r="GH594" s="8"/>
      <c r="GI594" s="8"/>
      <c r="GJ594" s="8"/>
      <c r="GK594" s="8"/>
      <c r="GL594" s="8"/>
      <c r="GM594" s="8"/>
      <c r="GN594" s="8"/>
      <c r="GO594" s="8"/>
      <c r="GP594" s="8"/>
      <c r="GQ594" s="8"/>
      <c r="GR594" s="8"/>
      <c r="GS594" s="8"/>
      <c r="GT594" s="8"/>
      <c r="GU594" s="8"/>
      <c r="GV594" s="8"/>
      <c r="GW594" s="8"/>
      <c r="GX594" s="8"/>
      <c r="GY594" s="8"/>
      <c r="GZ594" s="8"/>
      <c r="HA594" s="8"/>
      <c r="HB594" s="8"/>
      <c r="HC594" s="8"/>
      <c r="HD594" s="8"/>
      <c r="HE594" s="8"/>
      <c r="HF594" s="8"/>
      <c r="HG594" s="8"/>
      <c r="HH594" s="8"/>
      <c r="HI594" s="8"/>
      <c r="HJ594" s="8"/>
      <c r="HK594" s="8"/>
      <c r="HL594" s="8"/>
      <c r="HM594" s="8"/>
      <c r="HN594" s="8"/>
      <c r="HO594" s="8"/>
      <c r="HP594" s="8"/>
      <c r="HQ594" s="8"/>
      <c r="HR594" s="8"/>
      <c r="HS594" s="8"/>
      <c r="HT594" s="8"/>
      <c r="HU594" s="8"/>
      <c r="HV594" s="8"/>
      <c r="HW594" s="8"/>
      <c r="HX594" s="8"/>
      <c r="HY594" s="8"/>
      <c r="HZ594" s="8"/>
      <c r="IA594" s="8"/>
      <c r="IB594" s="8"/>
      <c r="IC594" s="8"/>
      <c r="ID594" s="8"/>
      <c r="IE594" s="8"/>
      <c r="IF594" s="8"/>
      <c r="IG594" s="8"/>
      <c r="IH594" s="8"/>
      <c r="II594" s="8"/>
      <c r="IJ594" s="8"/>
      <c r="IK594" s="8"/>
      <c r="IL594" s="8"/>
      <c r="IM594" s="8"/>
      <c r="IN594" s="8"/>
      <c r="IO594" s="8"/>
      <c r="IP594" s="8"/>
      <c r="IQ594" s="8"/>
    </row>
    <row r="595" spans="1:251" s="235" customFormat="1" ht="14" customHeight="1">
      <c r="A595" s="8" t="s">
        <v>774</v>
      </c>
      <c r="B595" s="8" t="s">
        <v>776</v>
      </c>
      <c r="C595" s="8" t="s">
        <v>757</v>
      </c>
      <c r="D595" s="8" t="s">
        <v>268</v>
      </c>
      <c r="E595" s="200" t="s">
        <v>763</v>
      </c>
      <c r="F595" s="8" t="s">
        <v>768</v>
      </c>
      <c r="G595" s="8"/>
      <c r="H595" s="107"/>
      <c r="I595" s="107"/>
      <c r="J595" s="107"/>
      <c r="K595" s="8" t="s">
        <v>129</v>
      </c>
      <c r="L595" s="200"/>
      <c r="M595" s="10" t="s">
        <v>380</v>
      </c>
      <c r="N595" s="8"/>
      <c r="O595" s="39" t="s">
        <v>168</v>
      </c>
      <c r="P595" s="8" t="s">
        <v>777</v>
      </c>
      <c r="Q595" s="9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8"/>
      <c r="AU595" s="8"/>
      <c r="AV595" s="8"/>
      <c r="AW595" s="8"/>
      <c r="AX595" s="8"/>
      <c r="AY595" s="8"/>
      <c r="AZ595" s="8"/>
      <c r="BA595" s="8"/>
      <c r="BB595" s="8"/>
      <c r="BC595" s="8"/>
      <c r="BD595" s="8"/>
      <c r="BE595" s="8"/>
      <c r="BF595" s="8"/>
      <c r="BG595" s="8"/>
      <c r="BH595" s="8"/>
      <c r="BI595" s="8"/>
      <c r="BJ595" s="8"/>
      <c r="BK595" s="8"/>
      <c r="BL595" s="8"/>
      <c r="BM595" s="8"/>
      <c r="BN595" s="8"/>
      <c r="BO595" s="8"/>
      <c r="BP595" s="8"/>
      <c r="BQ595" s="8"/>
      <c r="BR595" s="8"/>
      <c r="BS595" s="8"/>
      <c r="BT595" s="8"/>
      <c r="BU595" s="8"/>
      <c r="BV595" s="8"/>
      <c r="BW595" s="8"/>
      <c r="BX595" s="8"/>
      <c r="BY595" s="8"/>
      <c r="BZ595" s="8"/>
      <c r="CA595" s="8"/>
      <c r="CB595" s="8"/>
      <c r="CC595" s="8"/>
      <c r="CD595" s="8"/>
      <c r="CE595" s="8"/>
      <c r="CF595" s="8"/>
      <c r="CG595" s="8"/>
      <c r="CH595" s="8"/>
      <c r="CI595" s="8"/>
      <c r="CJ595" s="8"/>
      <c r="CK595" s="8"/>
      <c r="CL595" s="8"/>
      <c r="CM595" s="8"/>
      <c r="CN595" s="8"/>
      <c r="CO595" s="8"/>
      <c r="CP595" s="8"/>
      <c r="CQ595" s="8"/>
      <c r="CR595" s="8"/>
      <c r="CS595" s="8"/>
      <c r="CT595" s="8"/>
      <c r="CU595" s="8"/>
      <c r="CV595" s="8"/>
      <c r="CW595" s="8"/>
      <c r="CX595" s="8"/>
      <c r="CY595" s="8"/>
      <c r="CZ595" s="8"/>
      <c r="DA595" s="8"/>
      <c r="DB595" s="8"/>
      <c r="DC595" s="8"/>
      <c r="DD595" s="8"/>
      <c r="DE595" s="8"/>
      <c r="DF595" s="8"/>
      <c r="DG595" s="8"/>
      <c r="DH595" s="8"/>
      <c r="DI595" s="8"/>
      <c r="DJ595" s="8"/>
      <c r="DK595" s="8"/>
      <c r="DL595" s="8"/>
      <c r="DM595" s="8"/>
      <c r="DN595" s="8"/>
      <c r="DO595" s="8"/>
      <c r="DP595" s="8"/>
      <c r="DQ595" s="8"/>
      <c r="DR595" s="8"/>
      <c r="DS595" s="8"/>
      <c r="DT595" s="8"/>
      <c r="DU595" s="8"/>
      <c r="DV595" s="8"/>
      <c r="DW595" s="8"/>
      <c r="DX595" s="8"/>
      <c r="DY595" s="8"/>
      <c r="DZ595" s="8"/>
      <c r="EA595" s="8"/>
      <c r="EB595" s="8"/>
      <c r="EC595" s="8"/>
      <c r="ED595" s="8"/>
      <c r="EE595" s="8"/>
      <c r="EF595" s="8"/>
      <c r="EG595" s="8"/>
      <c r="EH595" s="8"/>
      <c r="EI595" s="8"/>
      <c r="EJ595" s="8"/>
      <c r="EK595" s="8"/>
      <c r="EL595" s="8"/>
      <c r="EM595" s="8"/>
      <c r="EN595" s="8"/>
      <c r="EO595" s="8"/>
      <c r="EP595" s="8"/>
      <c r="EQ595" s="8"/>
      <c r="ER595" s="8"/>
      <c r="ES595" s="8"/>
      <c r="ET595" s="8"/>
      <c r="EU595" s="8"/>
      <c r="EV595" s="8"/>
      <c r="EW595" s="8"/>
      <c r="EX595" s="8"/>
      <c r="EY595" s="8"/>
      <c r="EZ595" s="8"/>
      <c r="FA595" s="8"/>
      <c r="FB595" s="8"/>
      <c r="FC595" s="8"/>
      <c r="FD595" s="8"/>
      <c r="FE595" s="8"/>
      <c r="FF595" s="8"/>
      <c r="FG595" s="8"/>
      <c r="FH595" s="8"/>
      <c r="FI595" s="8"/>
      <c r="FJ595" s="8"/>
      <c r="FK595" s="8"/>
      <c r="FL595" s="8"/>
      <c r="FM595" s="8"/>
      <c r="FN595" s="8"/>
      <c r="FO595" s="8"/>
      <c r="FP595" s="8"/>
      <c r="FQ595" s="8"/>
      <c r="FR595" s="8"/>
      <c r="FS595" s="8"/>
      <c r="FT595" s="8"/>
      <c r="FU595" s="8"/>
      <c r="FV595" s="8"/>
      <c r="FW595" s="8"/>
      <c r="FX595" s="8"/>
      <c r="FY595" s="8"/>
      <c r="FZ595" s="8"/>
      <c r="GA595" s="8"/>
      <c r="GB595" s="8"/>
      <c r="GC595" s="8"/>
      <c r="GD595" s="8"/>
      <c r="GE595" s="8"/>
      <c r="GF595" s="8"/>
      <c r="GG595" s="8"/>
      <c r="GH595" s="8"/>
      <c r="GI595" s="8"/>
      <c r="GJ595" s="8"/>
      <c r="GK595" s="8"/>
      <c r="GL595" s="8"/>
      <c r="GM595" s="8"/>
      <c r="GN595" s="8"/>
      <c r="GO595" s="8"/>
      <c r="GP595" s="8"/>
      <c r="GQ595" s="8"/>
      <c r="GR595" s="8"/>
      <c r="GS595" s="8"/>
      <c r="GT595" s="8"/>
      <c r="GU595" s="8"/>
      <c r="GV595" s="8"/>
      <c r="GW595" s="8"/>
      <c r="GX595" s="8"/>
      <c r="GY595" s="8"/>
      <c r="GZ595" s="8"/>
      <c r="HA595" s="8"/>
      <c r="HB595" s="8"/>
      <c r="HC595" s="8"/>
      <c r="HD595" s="8"/>
      <c r="HE595" s="8"/>
      <c r="HF595" s="8"/>
      <c r="HG595" s="8"/>
      <c r="HH595" s="8"/>
      <c r="HI595" s="8"/>
      <c r="HJ595" s="8"/>
      <c r="HK595" s="8"/>
      <c r="HL595" s="8"/>
      <c r="HM595" s="8"/>
      <c r="HN595" s="8"/>
      <c r="HO595" s="8"/>
      <c r="HP595" s="8"/>
      <c r="HQ595" s="8"/>
      <c r="HR595" s="8"/>
      <c r="HS595" s="8"/>
      <c r="HT595" s="8"/>
      <c r="HU595" s="8"/>
      <c r="HV595" s="8"/>
      <c r="HW595" s="8"/>
      <c r="HX595" s="8"/>
      <c r="HY595" s="8"/>
      <c r="HZ595" s="8"/>
      <c r="IA595" s="8"/>
      <c r="IB595" s="8"/>
      <c r="IC595" s="8"/>
      <c r="ID595" s="8"/>
      <c r="IE595" s="8"/>
      <c r="IF595" s="8"/>
      <c r="IG595" s="8"/>
      <c r="IH595" s="8"/>
      <c r="II595" s="8"/>
      <c r="IJ595" s="8"/>
      <c r="IK595" s="8"/>
      <c r="IL595" s="8"/>
      <c r="IM595" s="8"/>
      <c r="IN595" s="8"/>
      <c r="IO595" s="8"/>
      <c r="IP595" s="8"/>
      <c r="IQ595" s="8"/>
    </row>
    <row r="596" spans="1:251" s="235" customFormat="1" ht="14" customHeight="1">
      <c r="A596" s="39">
        <v>2.11</v>
      </c>
      <c r="B596" s="66" t="s">
        <v>617</v>
      </c>
      <c r="C596" s="122">
        <v>2017</v>
      </c>
      <c r="D596" s="66" t="s">
        <v>612</v>
      </c>
      <c r="E596" s="38" t="s">
        <v>631</v>
      </c>
      <c r="F596" s="36">
        <v>250507</v>
      </c>
      <c r="G596" s="209"/>
      <c r="H596" s="36"/>
      <c r="I596" s="36"/>
      <c r="J596" s="36"/>
      <c r="K596" s="38" t="s">
        <v>129</v>
      </c>
      <c r="L596" s="38"/>
      <c r="M596" s="38" t="s">
        <v>240</v>
      </c>
      <c r="N596" s="39" t="s">
        <v>495</v>
      </c>
      <c r="O596" s="66" t="s">
        <v>168</v>
      </c>
      <c r="P596" s="38"/>
      <c r="Q596" s="38"/>
      <c r="R596" s="38"/>
      <c r="S596" s="38"/>
      <c r="T596" s="3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  <c r="AU596" s="8"/>
      <c r="AV596" s="8"/>
      <c r="AW596" s="8"/>
      <c r="AX596" s="8"/>
      <c r="AY596" s="8"/>
      <c r="AZ596" s="8"/>
      <c r="BA596" s="8"/>
      <c r="BB596" s="8"/>
      <c r="BC596" s="8"/>
      <c r="BD596" s="8"/>
      <c r="BE596" s="8"/>
      <c r="BF596" s="8"/>
      <c r="BG596" s="8"/>
      <c r="BH596" s="8"/>
      <c r="BI596" s="8"/>
      <c r="BJ596" s="8"/>
      <c r="BK596" s="8"/>
      <c r="BL596" s="8"/>
      <c r="BM596" s="8"/>
      <c r="BN596" s="8"/>
      <c r="BO596" s="8"/>
      <c r="BP596" s="8"/>
      <c r="BQ596" s="8"/>
      <c r="BR596" s="8"/>
      <c r="BS596" s="8"/>
      <c r="BT596" s="8"/>
      <c r="BU596" s="8"/>
      <c r="BV596" s="8"/>
      <c r="BW596" s="8"/>
      <c r="BX596" s="8"/>
      <c r="BY596" s="8"/>
      <c r="BZ596" s="8"/>
      <c r="CA596" s="8"/>
      <c r="CB596" s="8"/>
      <c r="CC596" s="8"/>
      <c r="CD596" s="8"/>
      <c r="CE596" s="8"/>
      <c r="CF596" s="8"/>
      <c r="CG596" s="8"/>
      <c r="CH596" s="8"/>
      <c r="CI596" s="8"/>
      <c r="CJ596" s="8"/>
      <c r="CK596" s="8"/>
      <c r="CL596" s="8"/>
      <c r="CM596" s="8"/>
      <c r="CN596" s="8"/>
      <c r="CO596" s="8"/>
      <c r="CP596" s="8"/>
      <c r="CQ596" s="8"/>
      <c r="CR596" s="8"/>
      <c r="CS596" s="8"/>
      <c r="CT596" s="8"/>
      <c r="CU596" s="8"/>
      <c r="CV596" s="8"/>
      <c r="CW596" s="8"/>
      <c r="CX596" s="8"/>
      <c r="CY596" s="8"/>
      <c r="CZ596" s="8"/>
      <c r="DA596" s="8"/>
      <c r="DB596" s="8"/>
      <c r="DC596" s="8"/>
      <c r="DD596" s="8"/>
      <c r="DE596" s="8"/>
      <c r="DF596" s="8"/>
      <c r="DG596" s="8"/>
      <c r="DH596" s="8"/>
      <c r="DI596" s="8"/>
      <c r="DJ596" s="8"/>
      <c r="DK596" s="8"/>
      <c r="DL596" s="8"/>
      <c r="DM596" s="8"/>
      <c r="DN596" s="8"/>
      <c r="DO596" s="8"/>
      <c r="DP596" s="8"/>
      <c r="DQ596" s="8"/>
      <c r="DR596" s="8"/>
      <c r="DS596" s="8"/>
      <c r="DT596" s="8"/>
      <c r="DU596" s="8"/>
      <c r="DV596" s="8"/>
      <c r="DW596" s="8"/>
      <c r="DX596" s="8"/>
      <c r="DY596" s="8"/>
      <c r="DZ596" s="8"/>
      <c r="EA596" s="8"/>
      <c r="EB596" s="8"/>
      <c r="EC596" s="8"/>
      <c r="ED596" s="8"/>
      <c r="EE596" s="8"/>
      <c r="EF596" s="8"/>
      <c r="EG596" s="8"/>
      <c r="EH596" s="8"/>
      <c r="EI596" s="8"/>
      <c r="EJ596" s="8"/>
      <c r="EK596" s="8"/>
      <c r="EL596" s="8"/>
      <c r="EM596" s="8"/>
      <c r="EN596" s="8"/>
      <c r="EO596" s="8"/>
      <c r="EP596" s="8"/>
      <c r="EQ596" s="8"/>
      <c r="ER596" s="8"/>
      <c r="ES596" s="8"/>
      <c r="ET596" s="8"/>
      <c r="EU596" s="8"/>
      <c r="EV596" s="8"/>
      <c r="EW596" s="8"/>
      <c r="EX596" s="8"/>
      <c r="EY596" s="8"/>
      <c r="EZ596" s="8"/>
      <c r="FA596" s="8"/>
      <c r="FB596" s="8"/>
      <c r="FC596" s="8"/>
      <c r="FD596" s="8"/>
      <c r="FE596" s="8"/>
      <c r="FF596" s="8"/>
      <c r="FG596" s="8"/>
      <c r="FH596" s="8"/>
      <c r="FI596" s="8"/>
      <c r="FJ596" s="8"/>
      <c r="FK596" s="8"/>
      <c r="FL596" s="8"/>
      <c r="FM596" s="8"/>
      <c r="FN596" s="8"/>
      <c r="FO596" s="8"/>
      <c r="FP596" s="8"/>
      <c r="FQ596" s="8"/>
      <c r="FR596" s="8"/>
      <c r="FS596" s="8"/>
      <c r="FT596" s="8"/>
      <c r="FU596" s="8"/>
      <c r="FV596" s="8"/>
      <c r="FW596" s="8"/>
      <c r="FX596" s="8"/>
      <c r="FY596" s="8"/>
      <c r="FZ596" s="8"/>
      <c r="GA596" s="8"/>
      <c r="GB596" s="8"/>
      <c r="GC596" s="8"/>
      <c r="GD596" s="8"/>
      <c r="GE596" s="8"/>
      <c r="GF596" s="8"/>
      <c r="GG596" s="8"/>
      <c r="GH596" s="8"/>
      <c r="GI596" s="8"/>
      <c r="GJ596" s="8"/>
      <c r="GK596" s="8"/>
      <c r="GL596" s="8"/>
      <c r="GM596" s="8"/>
      <c r="GN596" s="8"/>
      <c r="GO596" s="8"/>
      <c r="GP596" s="8"/>
      <c r="GQ596" s="8"/>
      <c r="GR596" s="8"/>
      <c r="GS596" s="8"/>
      <c r="GT596" s="8"/>
      <c r="GU596" s="8"/>
      <c r="GV596" s="8"/>
      <c r="GW596" s="8"/>
      <c r="GX596" s="8"/>
      <c r="GY596" s="8"/>
      <c r="GZ596" s="8"/>
      <c r="HA596" s="8"/>
      <c r="HB596" s="8"/>
      <c r="HC596" s="8"/>
      <c r="HD596" s="8"/>
      <c r="HE596" s="8"/>
      <c r="HF596" s="8"/>
      <c r="HG596" s="8"/>
      <c r="HH596" s="8"/>
      <c r="HI596" s="8"/>
      <c r="HJ596" s="8"/>
      <c r="HK596" s="8"/>
      <c r="HL596" s="8"/>
      <c r="HM596" s="8"/>
      <c r="HN596" s="8"/>
      <c r="HO596" s="8"/>
      <c r="HP596" s="8"/>
      <c r="HQ596" s="8"/>
      <c r="HR596" s="8"/>
      <c r="HS596" s="8"/>
      <c r="HT596" s="8"/>
      <c r="HU596" s="8"/>
      <c r="HV596" s="8"/>
      <c r="HW596" s="8"/>
      <c r="HX596" s="8"/>
      <c r="HY596" s="8"/>
      <c r="HZ596" s="8"/>
      <c r="IA596" s="8"/>
      <c r="IB596" s="8"/>
      <c r="IC596" s="8"/>
      <c r="ID596" s="8"/>
      <c r="IE596" s="8"/>
      <c r="IF596" s="8"/>
      <c r="IG596" s="8"/>
      <c r="IH596" s="8"/>
      <c r="II596" s="8"/>
      <c r="IJ596" s="8"/>
      <c r="IK596" s="8"/>
      <c r="IL596" s="8"/>
      <c r="IM596" s="8"/>
      <c r="IN596" s="8"/>
      <c r="IO596" s="8"/>
      <c r="IP596" s="8"/>
      <c r="IQ596" s="8"/>
    </row>
    <row r="597" spans="1:251" s="235" customFormat="1" ht="14" customHeight="1">
      <c r="A597" s="39">
        <v>1.42</v>
      </c>
      <c r="B597" s="66" t="s">
        <v>617</v>
      </c>
      <c r="C597" s="122">
        <v>2017</v>
      </c>
      <c r="D597" s="66" t="s">
        <v>625</v>
      </c>
      <c r="E597" s="38" t="s">
        <v>631</v>
      </c>
      <c r="F597" s="36">
        <v>250507</v>
      </c>
      <c r="G597" s="36" t="s">
        <v>623</v>
      </c>
      <c r="H597" s="36"/>
      <c r="I597" s="36"/>
      <c r="J597" s="36"/>
      <c r="K597" s="38" t="s">
        <v>129</v>
      </c>
      <c r="L597" s="38"/>
      <c r="M597" s="38" t="s">
        <v>241</v>
      </c>
      <c r="N597" s="39" t="s">
        <v>495</v>
      </c>
      <c r="O597" s="66" t="s">
        <v>168</v>
      </c>
      <c r="P597" s="38"/>
      <c r="Q597" s="38"/>
      <c r="R597" s="38"/>
      <c r="S597" s="38"/>
      <c r="T597" s="3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  <c r="AU597" s="8"/>
      <c r="AV597" s="8"/>
      <c r="AW597" s="8"/>
      <c r="AX597" s="8"/>
      <c r="AY597" s="8"/>
      <c r="AZ597" s="8"/>
      <c r="BA597" s="8"/>
      <c r="BB597" s="8"/>
      <c r="BC597" s="8"/>
      <c r="BD597" s="8"/>
      <c r="BE597" s="8"/>
      <c r="BF597" s="8"/>
      <c r="BG597" s="8"/>
      <c r="BH597" s="8"/>
      <c r="BI597" s="8"/>
      <c r="BJ597" s="8"/>
      <c r="BK597" s="8"/>
      <c r="BL597" s="8"/>
      <c r="BM597" s="8"/>
      <c r="BN597" s="8"/>
      <c r="BO597" s="8"/>
      <c r="BP597" s="8"/>
      <c r="BQ597" s="8"/>
      <c r="BR597" s="8"/>
      <c r="BS597" s="8"/>
      <c r="BT597" s="8"/>
      <c r="BU597" s="8"/>
      <c r="BV597" s="8"/>
      <c r="BW597" s="8"/>
      <c r="BX597" s="8"/>
      <c r="BY597" s="8"/>
      <c r="BZ597" s="8"/>
      <c r="CA597" s="8"/>
      <c r="CB597" s="8"/>
      <c r="CC597" s="8"/>
      <c r="CD597" s="8"/>
      <c r="CE597" s="8"/>
      <c r="CF597" s="8"/>
      <c r="CG597" s="8"/>
      <c r="CH597" s="8"/>
      <c r="CI597" s="8"/>
      <c r="CJ597" s="8"/>
      <c r="CK597" s="8"/>
      <c r="CL597" s="8"/>
      <c r="CM597" s="8"/>
      <c r="CN597" s="8"/>
      <c r="CO597" s="8"/>
      <c r="CP597" s="8"/>
      <c r="CQ597" s="8"/>
      <c r="CR597" s="8"/>
      <c r="CS597" s="8"/>
      <c r="CT597" s="8"/>
      <c r="CU597" s="8"/>
      <c r="CV597" s="8"/>
      <c r="CW597" s="8"/>
      <c r="CX597" s="8"/>
      <c r="CY597" s="8"/>
      <c r="CZ597" s="8"/>
      <c r="DA597" s="8"/>
      <c r="DB597" s="8"/>
      <c r="DC597" s="8"/>
      <c r="DD597" s="8"/>
      <c r="DE597" s="8"/>
      <c r="DF597" s="8"/>
      <c r="DG597" s="8"/>
      <c r="DH597" s="8"/>
      <c r="DI597" s="8"/>
      <c r="DJ597" s="8"/>
      <c r="DK597" s="8"/>
      <c r="DL597" s="8"/>
      <c r="DM597" s="8"/>
      <c r="DN597" s="8"/>
      <c r="DO597" s="8"/>
      <c r="DP597" s="8"/>
      <c r="DQ597" s="8"/>
      <c r="DR597" s="8"/>
      <c r="DS597" s="8"/>
      <c r="DT597" s="8"/>
      <c r="DU597" s="8"/>
      <c r="DV597" s="8"/>
      <c r="DW597" s="8"/>
      <c r="DX597" s="8"/>
      <c r="DY597" s="8"/>
      <c r="DZ597" s="8"/>
      <c r="EA597" s="8"/>
      <c r="EB597" s="8"/>
      <c r="EC597" s="8"/>
      <c r="ED597" s="8"/>
      <c r="EE597" s="8"/>
      <c r="EF597" s="8"/>
      <c r="EG597" s="8"/>
      <c r="EH597" s="8"/>
      <c r="EI597" s="8"/>
      <c r="EJ597" s="8"/>
      <c r="EK597" s="8"/>
      <c r="EL597" s="8"/>
      <c r="EM597" s="8"/>
      <c r="EN597" s="8"/>
      <c r="EO597" s="8"/>
      <c r="EP597" s="8"/>
      <c r="EQ597" s="8"/>
      <c r="ER597" s="8"/>
      <c r="ES597" s="8"/>
      <c r="ET597" s="8"/>
      <c r="EU597" s="8"/>
      <c r="EV597" s="8"/>
      <c r="EW597" s="8"/>
      <c r="EX597" s="8"/>
      <c r="EY597" s="8"/>
      <c r="EZ597" s="8"/>
      <c r="FA597" s="8"/>
      <c r="FB597" s="8"/>
      <c r="FC597" s="8"/>
      <c r="FD597" s="8"/>
      <c r="FE597" s="8"/>
      <c r="FF597" s="8"/>
      <c r="FG597" s="8"/>
      <c r="FH597" s="8"/>
      <c r="FI597" s="8"/>
      <c r="FJ597" s="8"/>
      <c r="FK597" s="8"/>
      <c r="FL597" s="8"/>
      <c r="FM597" s="8"/>
      <c r="FN597" s="8"/>
      <c r="FO597" s="8"/>
      <c r="FP597" s="8"/>
      <c r="FQ597" s="8"/>
      <c r="FR597" s="8"/>
      <c r="FS597" s="8"/>
      <c r="FT597" s="8"/>
      <c r="FU597" s="8"/>
      <c r="FV597" s="8"/>
      <c r="FW597" s="8"/>
      <c r="FX597" s="8"/>
      <c r="FY597" s="8"/>
      <c r="FZ597" s="8"/>
      <c r="GA597" s="8"/>
      <c r="GB597" s="8"/>
      <c r="GC597" s="8"/>
      <c r="GD597" s="8"/>
      <c r="GE597" s="8"/>
      <c r="GF597" s="8"/>
      <c r="GG597" s="8"/>
      <c r="GH597" s="8"/>
      <c r="GI597" s="8"/>
      <c r="GJ597" s="8"/>
      <c r="GK597" s="8"/>
      <c r="GL597" s="8"/>
      <c r="GM597" s="8"/>
      <c r="GN597" s="8"/>
      <c r="GO597" s="8"/>
      <c r="GP597" s="8"/>
      <c r="GQ597" s="8"/>
      <c r="GR597" s="8"/>
      <c r="GS597" s="8"/>
      <c r="GT597" s="8"/>
      <c r="GU597" s="8"/>
      <c r="GV597" s="8"/>
      <c r="GW597" s="8"/>
      <c r="GX597" s="8"/>
      <c r="GY597" s="8"/>
      <c r="GZ597" s="8"/>
      <c r="HA597" s="8"/>
      <c r="HB597" s="8"/>
      <c r="HC597" s="8"/>
      <c r="HD597" s="8"/>
      <c r="HE597" s="8"/>
      <c r="HF597" s="8"/>
      <c r="HG597" s="8"/>
      <c r="HH597" s="8"/>
      <c r="HI597" s="8"/>
      <c r="HJ597" s="8"/>
      <c r="HK597" s="8"/>
      <c r="HL597" s="8"/>
      <c r="HM597" s="8"/>
      <c r="HN597" s="8"/>
      <c r="HO597" s="8"/>
      <c r="HP597" s="8"/>
      <c r="HQ597" s="8"/>
      <c r="HR597" s="8"/>
      <c r="HS597" s="8"/>
      <c r="HT597" s="8"/>
      <c r="HU597" s="8"/>
      <c r="HV597" s="8"/>
      <c r="HW597" s="8"/>
      <c r="HX597" s="8"/>
      <c r="HY597" s="8"/>
      <c r="HZ597" s="8"/>
      <c r="IA597" s="8"/>
      <c r="IB597" s="8"/>
      <c r="IC597" s="8"/>
      <c r="ID597" s="8"/>
      <c r="IE597" s="8"/>
      <c r="IF597" s="8"/>
      <c r="IG597" s="8"/>
      <c r="IH597" s="8"/>
      <c r="II597" s="8"/>
      <c r="IJ597" s="8"/>
      <c r="IK597" s="8"/>
      <c r="IL597" s="8"/>
      <c r="IM597" s="8"/>
      <c r="IN597" s="8"/>
      <c r="IO597" s="8"/>
      <c r="IP597" s="8"/>
      <c r="IQ597" s="8"/>
    </row>
    <row r="598" spans="1:251" s="235" customFormat="1" ht="14" customHeight="1">
      <c r="A598" s="36">
        <v>11.6</v>
      </c>
      <c r="B598" s="66" t="s">
        <v>606</v>
      </c>
      <c r="C598" s="122">
        <v>2015</v>
      </c>
      <c r="D598" s="66" t="s">
        <v>601</v>
      </c>
      <c r="E598" s="200" t="s">
        <v>631</v>
      </c>
      <c r="F598" s="6">
        <v>250903</v>
      </c>
      <c r="G598" s="207">
        <v>2</v>
      </c>
      <c r="H598" s="36">
        <v>311</v>
      </c>
      <c r="I598" s="36"/>
      <c r="J598" s="36"/>
      <c r="K598" s="38" t="s">
        <v>129</v>
      </c>
      <c r="L598" s="38" t="s">
        <v>137</v>
      </c>
      <c r="M598" s="38" t="s">
        <v>239</v>
      </c>
      <c r="N598" s="39" t="s">
        <v>570</v>
      </c>
      <c r="O598" s="66" t="s">
        <v>168</v>
      </c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  <c r="AY598" s="38"/>
      <c r="AZ598" s="38"/>
      <c r="BA598" s="38"/>
      <c r="BB598" s="38"/>
      <c r="BC598" s="38"/>
      <c r="BD598" s="38"/>
      <c r="BE598" s="38"/>
      <c r="BF598" s="38"/>
      <c r="BG598" s="38"/>
      <c r="BH598" s="38"/>
      <c r="BI598" s="38"/>
      <c r="BJ598" s="38"/>
      <c r="BK598" s="38"/>
      <c r="BL598" s="38"/>
      <c r="BM598" s="38"/>
      <c r="BN598" s="38"/>
      <c r="BO598" s="38"/>
      <c r="BP598" s="38"/>
      <c r="BQ598" s="38"/>
      <c r="BR598" s="38"/>
      <c r="BS598" s="38"/>
      <c r="BT598" s="38"/>
      <c r="BU598" s="38"/>
      <c r="BV598" s="38"/>
      <c r="BW598" s="38"/>
      <c r="BX598" s="38"/>
      <c r="BY598" s="38"/>
      <c r="BZ598" s="38"/>
      <c r="CA598" s="38"/>
      <c r="CB598" s="38"/>
      <c r="CC598" s="38"/>
      <c r="CD598" s="38"/>
      <c r="CE598" s="38"/>
      <c r="CF598" s="38"/>
      <c r="CG598" s="38"/>
      <c r="CH598" s="38"/>
      <c r="CI598" s="38"/>
      <c r="CJ598" s="38"/>
      <c r="CK598" s="38"/>
      <c r="CL598" s="38"/>
      <c r="CM598" s="38"/>
      <c r="CN598" s="38"/>
      <c r="CO598" s="38"/>
      <c r="CP598" s="38"/>
      <c r="CQ598" s="38"/>
      <c r="CR598" s="38"/>
      <c r="CS598" s="38"/>
      <c r="CT598" s="38"/>
      <c r="CU598" s="38"/>
      <c r="CV598" s="38"/>
      <c r="CW598" s="38"/>
      <c r="CX598" s="38"/>
      <c r="CY598" s="38"/>
      <c r="CZ598" s="38"/>
      <c r="DA598" s="38"/>
      <c r="DB598" s="38"/>
      <c r="DC598" s="38"/>
      <c r="DD598" s="38"/>
      <c r="DE598" s="38"/>
      <c r="DF598" s="38"/>
      <c r="DG598" s="38"/>
      <c r="DH598" s="38"/>
      <c r="DI598" s="38"/>
      <c r="DJ598" s="38"/>
      <c r="DK598" s="38"/>
      <c r="DL598" s="38"/>
      <c r="DM598" s="38"/>
      <c r="DN598" s="38"/>
      <c r="DO598" s="38"/>
      <c r="DP598" s="38"/>
      <c r="DQ598" s="38"/>
      <c r="DR598" s="38"/>
      <c r="DS598" s="38"/>
      <c r="DT598" s="38"/>
      <c r="DU598" s="38"/>
      <c r="DV598" s="38"/>
      <c r="DW598" s="38"/>
      <c r="DX598" s="38"/>
      <c r="DY598" s="38"/>
      <c r="DZ598" s="38"/>
      <c r="EA598" s="38"/>
      <c r="EB598" s="38"/>
      <c r="EC598" s="38"/>
      <c r="ED598" s="38"/>
      <c r="EE598" s="38"/>
      <c r="EF598" s="38"/>
      <c r="EG598" s="38"/>
      <c r="EH598" s="38"/>
      <c r="EI598" s="38"/>
      <c r="EJ598" s="38"/>
      <c r="EK598" s="38"/>
      <c r="EL598" s="38"/>
      <c r="EM598" s="38"/>
      <c r="EN598" s="38"/>
      <c r="EO598" s="38"/>
      <c r="EP598" s="38"/>
      <c r="EQ598" s="38"/>
      <c r="ER598" s="38"/>
      <c r="ES598" s="38"/>
      <c r="ET598" s="38"/>
      <c r="EU598" s="38"/>
      <c r="EV598" s="38"/>
      <c r="EW598" s="38"/>
      <c r="EX598" s="38"/>
      <c r="EY598" s="38"/>
      <c r="EZ598" s="38"/>
      <c r="FA598" s="38"/>
      <c r="FB598" s="38"/>
      <c r="FC598" s="38"/>
      <c r="FD598" s="38"/>
      <c r="FE598" s="38"/>
      <c r="FF598" s="38"/>
      <c r="FG598" s="38"/>
      <c r="FH598" s="38"/>
      <c r="FI598" s="38"/>
      <c r="FJ598" s="38"/>
      <c r="FK598" s="38"/>
      <c r="FL598" s="38"/>
      <c r="FM598" s="38"/>
      <c r="FN598" s="38"/>
      <c r="FO598" s="38"/>
      <c r="FP598" s="38"/>
      <c r="FQ598" s="38"/>
      <c r="FR598" s="38"/>
      <c r="FS598" s="38"/>
      <c r="FT598" s="38"/>
      <c r="FU598" s="38"/>
      <c r="FV598" s="38"/>
      <c r="FW598" s="38"/>
      <c r="FX598" s="38"/>
      <c r="FY598" s="38"/>
      <c r="FZ598" s="38"/>
      <c r="GA598" s="38"/>
      <c r="GB598" s="38"/>
      <c r="GC598" s="38"/>
      <c r="GD598" s="38"/>
      <c r="GE598" s="38"/>
      <c r="GF598" s="38"/>
      <c r="GG598" s="38"/>
      <c r="GH598" s="38"/>
      <c r="GI598" s="38"/>
      <c r="GJ598" s="38"/>
      <c r="GK598" s="38"/>
      <c r="GL598" s="38"/>
      <c r="GM598" s="38"/>
      <c r="GN598" s="38"/>
      <c r="GO598" s="38"/>
      <c r="GP598" s="38"/>
      <c r="GQ598" s="38"/>
      <c r="GR598" s="38"/>
      <c r="GS598" s="38"/>
      <c r="GT598" s="38"/>
      <c r="GU598" s="38"/>
      <c r="GV598" s="38"/>
      <c r="GW598" s="38"/>
      <c r="GX598" s="38"/>
      <c r="GY598" s="38"/>
      <c r="GZ598" s="38"/>
      <c r="HA598" s="38"/>
      <c r="HB598" s="38"/>
      <c r="HC598" s="38"/>
      <c r="HD598" s="38"/>
      <c r="HE598" s="38"/>
      <c r="HF598" s="38"/>
      <c r="HG598" s="38"/>
      <c r="HH598" s="38"/>
      <c r="HI598" s="38"/>
      <c r="HJ598" s="38"/>
      <c r="HK598" s="38"/>
      <c r="HL598" s="38"/>
      <c r="HM598" s="38"/>
      <c r="HN598" s="38"/>
      <c r="HO598" s="38"/>
      <c r="HP598" s="38"/>
      <c r="HQ598" s="38"/>
      <c r="HR598" s="38"/>
      <c r="HS598" s="38"/>
      <c r="HT598" s="38"/>
      <c r="HU598" s="38"/>
      <c r="HV598" s="38"/>
      <c r="HW598" s="38"/>
      <c r="HX598" s="38"/>
      <c r="HY598" s="38"/>
      <c r="HZ598" s="38"/>
      <c r="IA598" s="38"/>
      <c r="IB598" s="38"/>
      <c r="IC598" s="38"/>
      <c r="ID598" s="38"/>
      <c r="IE598" s="38"/>
      <c r="IF598" s="38"/>
      <c r="IG598" s="38"/>
      <c r="IH598" s="38"/>
      <c r="II598" s="38"/>
      <c r="IJ598" s="38"/>
      <c r="IK598" s="38"/>
      <c r="IL598" s="38"/>
      <c r="IM598" s="38"/>
      <c r="IN598" s="38"/>
      <c r="IO598" s="38"/>
      <c r="IP598" s="38"/>
      <c r="IQ598" s="38"/>
    </row>
    <row r="599" spans="1:251" s="235" customFormat="1" ht="14" customHeight="1">
      <c r="A599" s="36">
        <v>4.08</v>
      </c>
      <c r="B599" s="66" t="s">
        <v>606</v>
      </c>
      <c r="C599" s="122">
        <v>2015</v>
      </c>
      <c r="D599" s="66" t="s">
        <v>612</v>
      </c>
      <c r="E599" s="38" t="s">
        <v>631</v>
      </c>
      <c r="F599" s="36">
        <v>250507</v>
      </c>
      <c r="G599" s="36"/>
      <c r="H599" s="36"/>
      <c r="I599" s="36"/>
      <c r="J599" s="36"/>
      <c r="K599" s="38" t="s">
        <v>129</v>
      </c>
      <c r="L599" s="38"/>
      <c r="M599" s="38" t="s">
        <v>240</v>
      </c>
      <c r="N599" s="39" t="s">
        <v>570</v>
      </c>
      <c r="O599" s="66" t="s">
        <v>168</v>
      </c>
      <c r="P599" s="38"/>
      <c r="Q599" s="38"/>
      <c r="R599" s="38"/>
      <c r="S599" s="38"/>
      <c r="T599" s="3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  <c r="AT599" s="8"/>
      <c r="AU599" s="8"/>
      <c r="AV599" s="8"/>
      <c r="AW599" s="8"/>
      <c r="AX599" s="8"/>
      <c r="AY599" s="8"/>
      <c r="AZ599" s="8"/>
      <c r="BA599" s="8"/>
      <c r="BB599" s="8"/>
      <c r="BC599" s="8"/>
      <c r="BD599" s="8"/>
      <c r="BE599" s="8"/>
      <c r="BF599" s="8"/>
      <c r="BG599" s="8"/>
      <c r="BH599" s="8"/>
      <c r="BI599" s="8"/>
      <c r="BJ599" s="8"/>
      <c r="BK599" s="8"/>
      <c r="BL599" s="8"/>
      <c r="BM599" s="8"/>
      <c r="BN599" s="8"/>
      <c r="BO599" s="8"/>
      <c r="BP599" s="8"/>
      <c r="BQ599" s="8"/>
      <c r="BR599" s="8"/>
      <c r="BS599" s="8"/>
      <c r="BT599" s="8"/>
      <c r="BU599" s="8"/>
      <c r="BV599" s="8"/>
      <c r="BW599" s="8"/>
      <c r="BX599" s="8"/>
      <c r="BY599" s="8"/>
      <c r="BZ599" s="8"/>
      <c r="CA599" s="8"/>
      <c r="CB599" s="8"/>
      <c r="CC599" s="8"/>
      <c r="CD599" s="8"/>
      <c r="CE599" s="8"/>
      <c r="CF599" s="8"/>
      <c r="CG599" s="8"/>
      <c r="CH599" s="8"/>
      <c r="CI599" s="8"/>
      <c r="CJ599" s="8"/>
      <c r="CK599" s="8"/>
      <c r="CL599" s="8"/>
      <c r="CM599" s="8"/>
      <c r="CN599" s="8"/>
      <c r="CO599" s="8"/>
      <c r="CP599" s="8"/>
      <c r="CQ599" s="8"/>
      <c r="CR599" s="8"/>
      <c r="CS599" s="8"/>
      <c r="CT599" s="8"/>
      <c r="CU599" s="8"/>
      <c r="CV599" s="8"/>
      <c r="CW599" s="8"/>
      <c r="CX599" s="8"/>
      <c r="CY599" s="8"/>
      <c r="CZ599" s="8"/>
      <c r="DA599" s="8"/>
      <c r="DB599" s="8"/>
      <c r="DC599" s="8"/>
      <c r="DD599" s="8"/>
      <c r="DE599" s="8"/>
      <c r="DF599" s="8"/>
      <c r="DG599" s="8"/>
      <c r="DH599" s="8"/>
      <c r="DI599" s="8"/>
      <c r="DJ599" s="8"/>
      <c r="DK599" s="8"/>
      <c r="DL599" s="8"/>
      <c r="DM599" s="8"/>
      <c r="DN599" s="8"/>
      <c r="DO599" s="8"/>
      <c r="DP599" s="8"/>
      <c r="DQ599" s="8"/>
      <c r="DR599" s="8"/>
      <c r="DS599" s="8"/>
      <c r="DT599" s="8"/>
      <c r="DU599" s="8"/>
      <c r="DV599" s="8"/>
      <c r="DW599" s="8"/>
      <c r="DX599" s="8"/>
      <c r="DY599" s="8"/>
      <c r="DZ599" s="8"/>
      <c r="EA599" s="8"/>
      <c r="EB599" s="8"/>
      <c r="EC599" s="8"/>
      <c r="ED599" s="8"/>
      <c r="EE599" s="8"/>
      <c r="EF599" s="8"/>
      <c r="EG599" s="8"/>
      <c r="EH599" s="8"/>
      <c r="EI599" s="8"/>
      <c r="EJ599" s="8"/>
      <c r="EK599" s="8"/>
      <c r="EL599" s="8"/>
      <c r="EM599" s="8"/>
      <c r="EN599" s="8"/>
      <c r="EO599" s="8"/>
      <c r="EP599" s="8"/>
      <c r="EQ599" s="8"/>
      <c r="ER599" s="8"/>
      <c r="ES599" s="8"/>
      <c r="ET599" s="8"/>
      <c r="EU599" s="8"/>
      <c r="EV599" s="8"/>
      <c r="EW599" s="8"/>
      <c r="EX599" s="8"/>
      <c r="EY599" s="8"/>
      <c r="EZ599" s="8"/>
      <c r="FA599" s="8"/>
      <c r="FB599" s="8"/>
      <c r="FC599" s="8"/>
      <c r="FD599" s="8"/>
      <c r="FE599" s="8"/>
      <c r="FF599" s="8"/>
      <c r="FG599" s="8"/>
      <c r="FH599" s="8"/>
      <c r="FI599" s="8"/>
      <c r="FJ599" s="8"/>
      <c r="FK599" s="8"/>
      <c r="FL599" s="8"/>
      <c r="FM599" s="8"/>
      <c r="FN599" s="8"/>
      <c r="FO599" s="8"/>
      <c r="FP599" s="8"/>
      <c r="FQ599" s="8"/>
      <c r="FR599" s="8"/>
      <c r="FS599" s="8"/>
      <c r="FT599" s="8"/>
      <c r="FU599" s="8"/>
      <c r="FV599" s="8"/>
      <c r="FW599" s="8"/>
      <c r="FX599" s="8"/>
      <c r="FY599" s="8"/>
      <c r="FZ599" s="8"/>
      <c r="GA599" s="8"/>
      <c r="GB599" s="8"/>
      <c r="GC599" s="8"/>
      <c r="GD599" s="8"/>
      <c r="GE599" s="8"/>
      <c r="GF599" s="8"/>
      <c r="GG599" s="8"/>
      <c r="GH599" s="8"/>
      <c r="GI599" s="8"/>
      <c r="GJ599" s="8"/>
      <c r="GK599" s="8"/>
      <c r="GL599" s="8"/>
      <c r="GM599" s="8"/>
      <c r="GN599" s="8"/>
      <c r="GO599" s="8"/>
      <c r="GP599" s="8"/>
      <c r="GQ599" s="8"/>
      <c r="GR599" s="8"/>
      <c r="GS599" s="8"/>
      <c r="GT599" s="8"/>
      <c r="GU599" s="8"/>
      <c r="GV599" s="8"/>
      <c r="GW599" s="8"/>
      <c r="GX599" s="8"/>
      <c r="GY599" s="8"/>
      <c r="GZ599" s="8"/>
      <c r="HA599" s="8"/>
      <c r="HB599" s="8"/>
      <c r="HC599" s="8"/>
      <c r="HD599" s="8"/>
      <c r="HE599" s="8"/>
      <c r="HF599" s="8"/>
      <c r="HG599" s="8"/>
      <c r="HH599" s="8"/>
      <c r="HI599" s="8"/>
      <c r="HJ599" s="8"/>
      <c r="HK599" s="8"/>
      <c r="HL599" s="8"/>
      <c r="HM599" s="8"/>
      <c r="HN599" s="8"/>
      <c r="HO599" s="8"/>
      <c r="HP599" s="8"/>
      <c r="HQ599" s="8"/>
      <c r="HR599" s="8"/>
      <c r="HS599" s="8"/>
      <c r="HT599" s="8"/>
      <c r="HU599" s="8"/>
      <c r="HV599" s="8"/>
      <c r="HW599" s="8"/>
      <c r="HX599" s="8"/>
      <c r="HY599" s="8"/>
      <c r="HZ599" s="8"/>
      <c r="IA599" s="8"/>
      <c r="IB599" s="8"/>
      <c r="IC599" s="8"/>
      <c r="ID599" s="8"/>
      <c r="IE599" s="8"/>
      <c r="IF599" s="8"/>
      <c r="IG599" s="8"/>
      <c r="IH599" s="8"/>
      <c r="II599" s="8"/>
      <c r="IJ599" s="8"/>
      <c r="IK599" s="8"/>
      <c r="IL599" s="8"/>
      <c r="IM599" s="8"/>
      <c r="IN599" s="8"/>
      <c r="IO599" s="8"/>
      <c r="IP599" s="8"/>
      <c r="IQ599" s="8"/>
    </row>
    <row r="600" spans="1:251" s="235" customFormat="1" ht="14" customHeight="1">
      <c r="A600" s="36">
        <v>2.65</v>
      </c>
      <c r="B600" s="66" t="s">
        <v>606</v>
      </c>
      <c r="C600" s="122">
        <v>2015</v>
      </c>
      <c r="D600" s="66" t="s">
        <v>625</v>
      </c>
      <c r="E600" s="200" t="s">
        <v>631</v>
      </c>
      <c r="F600" s="6">
        <v>250903</v>
      </c>
      <c r="G600" s="36">
        <v>1.2</v>
      </c>
      <c r="H600" s="36">
        <v>695</v>
      </c>
      <c r="I600" s="36"/>
      <c r="J600" s="36"/>
      <c r="K600" s="38" t="s">
        <v>129</v>
      </c>
      <c r="L600" s="38" t="s">
        <v>137</v>
      </c>
      <c r="M600" s="38" t="s">
        <v>241</v>
      </c>
      <c r="N600" s="39" t="s">
        <v>570</v>
      </c>
      <c r="O600" s="66" t="s">
        <v>168</v>
      </c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8"/>
      <c r="AW600" s="38"/>
      <c r="AX600" s="38"/>
      <c r="AY600" s="38"/>
      <c r="AZ600" s="38"/>
      <c r="BA600" s="38"/>
      <c r="BB600" s="38"/>
      <c r="BC600" s="38"/>
      <c r="BD600" s="38"/>
      <c r="BE600" s="38"/>
      <c r="BF600" s="38"/>
      <c r="BG600" s="38"/>
      <c r="BH600" s="38"/>
      <c r="BI600" s="38"/>
      <c r="BJ600" s="38"/>
      <c r="BK600" s="38"/>
      <c r="BL600" s="38"/>
      <c r="BM600" s="38"/>
      <c r="BN600" s="38"/>
      <c r="BO600" s="38"/>
      <c r="BP600" s="38"/>
      <c r="BQ600" s="38"/>
      <c r="BR600" s="38"/>
      <c r="BS600" s="38"/>
      <c r="BT600" s="38"/>
      <c r="BU600" s="38"/>
      <c r="BV600" s="38"/>
      <c r="BW600" s="38"/>
      <c r="BX600" s="38"/>
      <c r="BY600" s="38"/>
      <c r="BZ600" s="38"/>
      <c r="CA600" s="38"/>
      <c r="CB600" s="38"/>
      <c r="CC600" s="38"/>
      <c r="CD600" s="38"/>
      <c r="CE600" s="38"/>
      <c r="CF600" s="38"/>
      <c r="CG600" s="38"/>
      <c r="CH600" s="38"/>
      <c r="CI600" s="38"/>
      <c r="CJ600" s="38"/>
      <c r="CK600" s="38"/>
      <c r="CL600" s="38"/>
      <c r="CM600" s="38"/>
      <c r="CN600" s="38"/>
      <c r="CO600" s="38"/>
      <c r="CP600" s="38"/>
      <c r="CQ600" s="38"/>
      <c r="CR600" s="38"/>
      <c r="CS600" s="38"/>
      <c r="CT600" s="38"/>
      <c r="CU600" s="38"/>
      <c r="CV600" s="38"/>
      <c r="CW600" s="38"/>
      <c r="CX600" s="38"/>
      <c r="CY600" s="38"/>
      <c r="CZ600" s="38"/>
      <c r="DA600" s="38"/>
      <c r="DB600" s="38"/>
      <c r="DC600" s="38"/>
      <c r="DD600" s="38"/>
      <c r="DE600" s="38"/>
      <c r="DF600" s="38"/>
      <c r="DG600" s="38"/>
      <c r="DH600" s="38"/>
      <c r="DI600" s="38"/>
      <c r="DJ600" s="38"/>
      <c r="DK600" s="38"/>
      <c r="DL600" s="38"/>
      <c r="DM600" s="38"/>
      <c r="DN600" s="38"/>
      <c r="DO600" s="38"/>
      <c r="DP600" s="38"/>
      <c r="DQ600" s="38"/>
      <c r="DR600" s="38"/>
      <c r="DS600" s="38"/>
      <c r="DT600" s="38"/>
      <c r="DU600" s="38"/>
      <c r="DV600" s="38"/>
      <c r="DW600" s="38"/>
      <c r="DX600" s="38"/>
      <c r="DY600" s="38"/>
      <c r="DZ600" s="38"/>
      <c r="EA600" s="38"/>
      <c r="EB600" s="38"/>
      <c r="EC600" s="38"/>
      <c r="ED600" s="38"/>
      <c r="EE600" s="38"/>
      <c r="EF600" s="38"/>
      <c r="EG600" s="38"/>
      <c r="EH600" s="38"/>
      <c r="EI600" s="38"/>
      <c r="EJ600" s="38"/>
      <c r="EK600" s="38"/>
      <c r="EL600" s="38"/>
      <c r="EM600" s="38"/>
      <c r="EN600" s="38"/>
      <c r="EO600" s="38"/>
      <c r="EP600" s="38"/>
      <c r="EQ600" s="38"/>
      <c r="ER600" s="38"/>
      <c r="ES600" s="38"/>
      <c r="ET600" s="38"/>
      <c r="EU600" s="38"/>
      <c r="EV600" s="38"/>
      <c r="EW600" s="38"/>
      <c r="EX600" s="38"/>
      <c r="EY600" s="38"/>
      <c r="EZ600" s="38"/>
      <c r="FA600" s="38"/>
      <c r="FB600" s="38"/>
      <c r="FC600" s="38"/>
      <c r="FD600" s="38"/>
      <c r="FE600" s="38"/>
      <c r="FF600" s="38"/>
      <c r="FG600" s="38"/>
      <c r="FH600" s="38"/>
      <c r="FI600" s="38"/>
      <c r="FJ600" s="38"/>
      <c r="FK600" s="38"/>
      <c r="FL600" s="38"/>
      <c r="FM600" s="38"/>
      <c r="FN600" s="38"/>
      <c r="FO600" s="38"/>
      <c r="FP600" s="38"/>
      <c r="FQ600" s="38"/>
      <c r="FR600" s="38"/>
      <c r="FS600" s="38"/>
      <c r="FT600" s="38"/>
      <c r="FU600" s="38"/>
      <c r="FV600" s="38"/>
      <c r="FW600" s="38"/>
      <c r="FX600" s="38"/>
      <c r="FY600" s="38"/>
      <c r="FZ600" s="38"/>
      <c r="GA600" s="38"/>
      <c r="GB600" s="38"/>
      <c r="GC600" s="38"/>
      <c r="GD600" s="38"/>
      <c r="GE600" s="38"/>
      <c r="GF600" s="38"/>
      <c r="GG600" s="38"/>
      <c r="GH600" s="38"/>
      <c r="GI600" s="38"/>
      <c r="GJ600" s="38"/>
      <c r="GK600" s="38"/>
      <c r="GL600" s="38"/>
      <c r="GM600" s="38"/>
      <c r="GN600" s="38"/>
      <c r="GO600" s="38"/>
      <c r="GP600" s="38"/>
      <c r="GQ600" s="38"/>
      <c r="GR600" s="38"/>
      <c r="GS600" s="38"/>
      <c r="GT600" s="38"/>
      <c r="GU600" s="38"/>
      <c r="GV600" s="38"/>
      <c r="GW600" s="38"/>
      <c r="GX600" s="38"/>
      <c r="GY600" s="38"/>
      <c r="GZ600" s="38"/>
      <c r="HA600" s="38"/>
      <c r="HB600" s="38"/>
      <c r="HC600" s="38"/>
      <c r="HD600" s="38"/>
      <c r="HE600" s="38"/>
      <c r="HF600" s="38"/>
      <c r="HG600" s="38"/>
      <c r="HH600" s="38"/>
      <c r="HI600" s="38"/>
      <c r="HJ600" s="38"/>
      <c r="HK600" s="38"/>
      <c r="HL600" s="38"/>
      <c r="HM600" s="38"/>
      <c r="HN600" s="38"/>
      <c r="HO600" s="38"/>
      <c r="HP600" s="38"/>
      <c r="HQ600" s="38"/>
      <c r="HR600" s="38"/>
      <c r="HS600" s="38"/>
      <c r="HT600" s="38"/>
      <c r="HU600" s="38"/>
      <c r="HV600" s="38"/>
      <c r="HW600" s="38"/>
      <c r="HX600" s="38"/>
      <c r="HY600" s="38"/>
      <c r="HZ600" s="38"/>
      <c r="IA600" s="38"/>
      <c r="IB600" s="38"/>
      <c r="IC600" s="38"/>
      <c r="ID600" s="38"/>
      <c r="IE600" s="38"/>
      <c r="IF600" s="38"/>
      <c r="IG600" s="38"/>
      <c r="IH600" s="38"/>
      <c r="II600" s="38"/>
      <c r="IJ600" s="38"/>
      <c r="IK600" s="38"/>
      <c r="IL600" s="38"/>
      <c r="IM600" s="38"/>
      <c r="IN600" s="38"/>
      <c r="IO600" s="38"/>
      <c r="IP600" s="38"/>
      <c r="IQ600" s="38"/>
    </row>
    <row r="601" spans="1:251" s="38" customFormat="1" ht="14" customHeight="1">
      <c r="A601" s="86" t="s">
        <v>905</v>
      </c>
      <c r="B601" s="86" t="s">
        <v>904</v>
      </c>
      <c r="C601" s="86">
        <v>1975</v>
      </c>
      <c r="D601" s="100" t="s">
        <v>459</v>
      </c>
      <c r="E601" s="100" t="s">
        <v>460</v>
      </c>
      <c r="F601" s="100">
        <v>250908</v>
      </c>
      <c r="G601" s="86"/>
      <c r="H601" s="36"/>
      <c r="I601" s="36">
        <v>5</v>
      </c>
      <c r="J601" s="36">
        <v>7</v>
      </c>
      <c r="K601" s="38" t="s">
        <v>129</v>
      </c>
      <c r="L601" s="100"/>
      <c r="M601" s="100" t="s">
        <v>239</v>
      </c>
      <c r="N601" s="86" t="s">
        <v>898</v>
      </c>
      <c r="O601" s="86" t="s">
        <v>168</v>
      </c>
      <c r="P601" s="100"/>
      <c r="Q601" s="100"/>
      <c r="R601" s="100"/>
      <c r="S601" s="100"/>
      <c r="T601" s="100"/>
      <c r="U601" s="100"/>
      <c r="V601" s="100"/>
      <c r="W601" s="100"/>
      <c r="X601" s="100"/>
      <c r="Y601" s="100"/>
      <c r="Z601" s="100"/>
      <c r="AA601" s="100"/>
      <c r="AB601" s="100"/>
      <c r="AC601" s="100"/>
      <c r="AD601" s="100"/>
      <c r="AE601" s="100"/>
      <c r="AF601" s="100"/>
      <c r="AG601" s="100"/>
      <c r="AH601" s="100"/>
      <c r="AI601" s="100"/>
      <c r="AJ601" s="100"/>
      <c r="AK601" s="100"/>
      <c r="AL601" s="100"/>
      <c r="AM601" s="100"/>
      <c r="AN601" s="100"/>
      <c r="AO601" s="100"/>
      <c r="AP601" s="100"/>
      <c r="AQ601" s="100"/>
      <c r="AR601" s="100"/>
      <c r="AS601" s="100"/>
      <c r="AT601" s="100"/>
      <c r="AU601" s="100"/>
      <c r="AV601" s="100"/>
      <c r="AW601" s="100"/>
      <c r="AX601" s="100"/>
      <c r="AY601" s="100"/>
      <c r="AZ601" s="100"/>
      <c r="BA601" s="100"/>
      <c r="BB601" s="100"/>
      <c r="BC601" s="100"/>
      <c r="BD601" s="100"/>
      <c r="BE601" s="100"/>
      <c r="BF601" s="100"/>
      <c r="BG601" s="100"/>
      <c r="BH601" s="100"/>
      <c r="BI601" s="100"/>
      <c r="BJ601" s="100"/>
      <c r="BK601" s="100"/>
      <c r="BL601" s="100"/>
      <c r="BM601" s="100"/>
      <c r="BN601" s="100"/>
      <c r="BO601" s="100"/>
      <c r="BP601" s="100"/>
      <c r="BQ601" s="100"/>
      <c r="BR601" s="100"/>
      <c r="BS601" s="100"/>
      <c r="BT601" s="100"/>
      <c r="BU601" s="100"/>
      <c r="BV601" s="100"/>
      <c r="BW601" s="100"/>
      <c r="BX601" s="100"/>
      <c r="BY601" s="100"/>
      <c r="BZ601" s="100"/>
      <c r="CA601" s="100"/>
      <c r="CB601" s="100"/>
      <c r="CC601" s="100"/>
      <c r="CD601" s="100"/>
      <c r="CE601" s="100"/>
      <c r="CF601" s="100"/>
      <c r="CG601" s="100"/>
      <c r="CH601" s="100"/>
      <c r="CI601" s="100"/>
      <c r="CJ601" s="100"/>
      <c r="CK601" s="100"/>
      <c r="CL601" s="100"/>
      <c r="CM601" s="100"/>
      <c r="CN601" s="100"/>
      <c r="CO601" s="100"/>
      <c r="CP601" s="100"/>
      <c r="CQ601" s="100"/>
      <c r="CR601" s="100"/>
      <c r="CS601" s="100"/>
      <c r="CT601" s="100"/>
      <c r="CU601" s="100"/>
      <c r="CV601" s="100"/>
      <c r="CW601" s="100"/>
      <c r="CX601" s="100"/>
      <c r="CY601" s="100"/>
      <c r="CZ601" s="100"/>
      <c r="DA601" s="100"/>
      <c r="DB601" s="100"/>
      <c r="DC601" s="100"/>
      <c r="DD601" s="100"/>
      <c r="DE601" s="100"/>
      <c r="DF601" s="100"/>
      <c r="DG601" s="100"/>
      <c r="DH601" s="100"/>
      <c r="DI601" s="100"/>
      <c r="DJ601" s="100"/>
      <c r="DK601" s="100"/>
      <c r="DL601" s="100"/>
      <c r="DM601" s="100"/>
      <c r="DN601" s="100"/>
      <c r="DO601" s="100"/>
      <c r="DP601" s="100"/>
      <c r="DQ601" s="100"/>
      <c r="DR601" s="100"/>
      <c r="DS601" s="100"/>
      <c r="DT601" s="100"/>
      <c r="DU601" s="100"/>
      <c r="DV601" s="100"/>
      <c r="DW601" s="100"/>
      <c r="DX601" s="100"/>
      <c r="DY601" s="100"/>
      <c r="DZ601" s="100"/>
      <c r="EA601" s="100"/>
      <c r="EB601" s="100"/>
      <c r="EC601" s="100"/>
      <c r="ED601" s="100"/>
      <c r="EE601" s="100"/>
      <c r="EF601" s="100"/>
      <c r="EG601" s="100"/>
      <c r="EH601" s="100"/>
      <c r="EI601" s="100"/>
      <c r="EJ601" s="100"/>
      <c r="EK601" s="100"/>
      <c r="EL601" s="100"/>
      <c r="EM601" s="100"/>
      <c r="EN601" s="100"/>
      <c r="EO601" s="100"/>
      <c r="EP601" s="100"/>
      <c r="EQ601" s="100"/>
      <c r="ER601" s="100"/>
      <c r="ES601" s="100"/>
      <c r="ET601" s="100"/>
      <c r="EU601" s="100"/>
      <c r="EV601" s="100"/>
      <c r="EW601" s="100"/>
      <c r="EX601" s="100"/>
      <c r="EY601" s="100"/>
      <c r="EZ601" s="100"/>
      <c r="FA601" s="100"/>
      <c r="FB601" s="100"/>
      <c r="FC601" s="100"/>
      <c r="FD601" s="100"/>
      <c r="FE601" s="100"/>
      <c r="FF601" s="100"/>
      <c r="FG601" s="100"/>
      <c r="FH601" s="100"/>
      <c r="FI601" s="100"/>
      <c r="FJ601" s="100"/>
      <c r="FK601" s="100"/>
      <c r="FL601" s="100"/>
      <c r="FM601" s="100"/>
      <c r="FN601" s="100"/>
      <c r="FO601" s="100"/>
      <c r="FP601" s="100"/>
      <c r="FQ601" s="100"/>
      <c r="FR601" s="100"/>
      <c r="FS601" s="100"/>
      <c r="FT601" s="100"/>
      <c r="FU601" s="100"/>
      <c r="FV601" s="100"/>
      <c r="FW601" s="100"/>
      <c r="FX601" s="100"/>
      <c r="FY601" s="100"/>
      <c r="FZ601" s="100"/>
      <c r="GA601" s="100"/>
      <c r="GB601" s="100"/>
      <c r="GC601" s="100"/>
      <c r="GD601" s="100"/>
      <c r="GE601" s="100"/>
      <c r="GF601" s="100"/>
      <c r="GG601" s="100"/>
      <c r="GH601" s="100"/>
      <c r="GI601" s="100"/>
      <c r="GJ601" s="100"/>
      <c r="GK601" s="100"/>
      <c r="GL601" s="100"/>
      <c r="GM601" s="100"/>
      <c r="GN601" s="100"/>
      <c r="GO601" s="100"/>
      <c r="GP601" s="100"/>
      <c r="GQ601" s="100"/>
      <c r="GR601" s="100"/>
      <c r="GS601" s="100"/>
      <c r="GT601" s="100"/>
      <c r="GU601" s="100"/>
      <c r="GV601" s="100"/>
      <c r="GW601" s="100"/>
      <c r="GX601" s="100"/>
      <c r="GY601" s="100"/>
      <c r="GZ601" s="100"/>
      <c r="HA601" s="100"/>
      <c r="HB601" s="100"/>
      <c r="HC601" s="100"/>
      <c r="HD601" s="100"/>
      <c r="HE601" s="100"/>
      <c r="HF601" s="100"/>
      <c r="HG601" s="100"/>
      <c r="HH601" s="100"/>
      <c r="HI601" s="100"/>
      <c r="HJ601" s="100"/>
      <c r="HK601" s="100"/>
      <c r="HL601" s="100"/>
      <c r="HM601" s="100"/>
      <c r="HN601" s="100"/>
      <c r="HO601" s="100"/>
      <c r="HP601" s="100"/>
      <c r="HQ601" s="100"/>
      <c r="HR601" s="100"/>
      <c r="HS601" s="100"/>
      <c r="HT601" s="100"/>
      <c r="HU601" s="100"/>
      <c r="HV601" s="100"/>
      <c r="HW601" s="100"/>
      <c r="HX601" s="100"/>
      <c r="HY601" s="100"/>
      <c r="HZ601" s="100"/>
      <c r="IA601" s="100"/>
      <c r="IB601" s="100"/>
      <c r="IC601" s="100"/>
      <c r="ID601" s="100"/>
      <c r="IE601" s="100"/>
      <c r="IF601" s="100"/>
      <c r="IG601" s="100"/>
      <c r="IH601" s="100"/>
      <c r="II601" s="100"/>
      <c r="IJ601" s="100"/>
      <c r="IK601" s="100"/>
      <c r="IL601" s="100"/>
      <c r="IM601" s="100"/>
      <c r="IN601" s="100"/>
      <c r="IO601" s="100"/>
      <c r="IP601" s="100"/>
      <c r="IQ601" s="100"/>
    </row>
    <row r="602" spans="1:251" s="38" customFormat="1" ht="14" customHeight="1">
      <c r="A602" s="38" t="s">
        <v>937</v>
      </c>
      <c r="B602" s="38" t="s">
        <v>936</v>
      </c>
      <c r="C602" s="36">
        <v>2017</v>
      </c>
      <c r="D602" s="100" t="s">
        <v>472</v>
      </c>
      <c r="E602" s="100" t="s">
        <v>460</v>
      </c>
      <c r="F602" s="100">
        <v>250908</v>
      </c>
      <c r="H602" s="36">
        <v>0</v>
      </c>
      <c r="I602" s="36"/>
      <c r="J602" s="36"/>
      <c r="K602" s="38" t="s">
        <v>128</v>
      </c>
      <c r="L602" s="38" t="s">
        <v>137</v>
      </c>
      <c r="M602" s="100" t="s">
        <v>239</v>
      </c>
      <c r="N602" s="36" t="s">
        <v>473</v>
      </c>
      <c r="O602" s="86" t="s">
        <v>168</v>
      </c>
    </row>
    <row r="603" spans="1:251" s="38" customFormat="1" ht="14" customHeight="1">
      <c r="A603" s="86" t="s">
        <v>907</v>
      </c>
      <c r="B603" s="249" t="s">
        <v>906</v>
      </c>
      <c r="C603" s="86">
        <v>1990</v>
      </c>
      <c r="D603" s="100" t="s">
        <v>459</v>
      </c>
      <c r="E603" s="100" t="s">
        <v>460</v>
      </c>
      <c r="F603" s="100">
        <v>250908</v>
      </c>
      <c r="G603" s="86"/>
      <c r="H603" s="36"/>
      <c r="I603" s="122">
        <v>0</v>
      </c>
      <c r="J603" s="122">
        <v>0</v>
      </c>
      <c r="K603" s="38" t="s">
        <v>129</v>
      </c>
      <c r="L603" s="100"/>
      <c r="M603" s="100" t="s">
        <v>239</v>
      </c>
      <c r="N603" s="100" t="s">
        <v>908</v>
      </c>
      <c r="O603" s="86" t="s">
        <v>168</v>
      </c>
      <c r="P603" s="100"/>
      <c r="Q603" s="100"/>
      <c r="R603" s="100"/>
      <c r="S603" s="100"/>
      <c r="T603" s="100"/>
      <c r="U603" s="100"/>
      <c r="V603" s="100"/>
      <c r="W603" s="100"/>
      <c r="X603" s="100"/>
      <c r="Y603" s="100"/>
      <c r="Z603" s="100"/>
      <c r="AA603" s="100"/>
      <c r="AB603" s="100"/>
      <c r="AC603" s="100"/>
      <c r="AD603" s="100"/>
      <c r="AE603" s="100"/>
      <c r="AF603" s="100"/>
      <c r="AG603" s="100"/>
      <c r="AH603" s="100"/>
      <c r="AI603" s="100"/>
      <c r="AJ603" s="100"/>
      <c r="AK603" s="100"/>
      <c r="AL603" s="100"/>
      <c r="AM603" s="100"/>
      <c r="AN603" s="100"/>
      <c r="AO603" s="100"/>
      <c r="AP603" s="100"/>
      <c r="AQ603" s="100"/>
      <c r="AR603" s="100"/>
      <c r="AS603" s="100"/>
      <c r="AT603" s="100"/>
      <c r="AU603" s="100"/>
      <c r="AV603" s="100"/>
      <c r="AW603" s="100"/>
      <c r="AX603" s="100"/>
      <c r="AY603" s="100"/>
      <c r="AZ603" s="100"/>
      <c r="BA603" s="100"/>
      <c r="BB603" s="100"/>
      <c r="BC603" s="100"/>
      <c r="BD603" s="100"/>
      <c r="BE603" s="100"/>
      <c r="BF603" s="100"/>
      <c r="BG603" s="100"/>
      <c r="BH603" s="100"/>
      <c r="BI603" s="100"/>
      <c r="BJ603" s="100"/>
      <c r="BK603" s="100"/>
      <c r="BL603" s="100"/>
      <c r="BM603" s="100"/>
      <c r="BN603" s="100"/>
      <c r="BO603" s="100"/>
      <c r="BP603" s="100"/>
      <c r="BQ603" s="100"/>
      <c r="BR603" s="100"/>
      <c r="BS603" s="100"/>
      <c r="BT603" s="100"/>
      <c r="BU603" s="100"/>
      <c r="BV603" s="100"/>
      <c r="BW603" s="100"/>
      <c r="BX603" s="100"/>
      <c r="BY603" s="100"/>
      <c r="BZ603" s="100"/>
      <c r="CA603" s="100"/>
      <c r="CB603" s="100"/>
      <c r="CC603" s="100"/>
      <c r="CD603" s="100"/>
      <c r="CE603" s="100"/>
      <c r="CF603" s="100"/>
      <c r="CG603" s="100"/>
      <c r="CH603" s="100"/>
      <c r="CI603" s="100"/>
      <c r="CJ603" s="100"/>
      <c r="CK603" s="100"/>
      <c r="CL603" s="100"/>
      <c r="CM603" s="100"/>
      <c r="CN603" s="100"/>
      <c r="CO603" s="100"/>
      <c r="CP603" s="100"/>
      <c r="CQ603" s="100"/>
      <c r="CR603" s="100"/>
      <c r="CS603" s="100"/>
      <c r="CT603" s="100"/>
      <c r="CU603" s="100"/>
      <c r="CV603" s="100"/>
      <c r="CW603" s="100"/>
      <c r="CX603" s="100"/>
      <c r="CY603" s="100"/>
      <c r="CZ603" s="100"/>
      <c r="DA603" s="100"/>
      <c r="DB603" s="100"/>
      <c r="DC603" s="100"/>
      <c r="DD603" s="100"/>
      <c r="DE603" s="100"/>
      <c r="DF603" s="100"/>
      <c r="DG603" s="100"/>
      <c r="DH603" s="100"/>
      <c r="DI603" s="100"/>
      <c r="DJ603" s="100"/>
      <c r="DK603" s="100"/>
      <c r="DL603" s="100"/>
      <c r="DM603" s="100"/>
      <c r="DN603" s="100"/>
      <c r="DO603" s="100"/>
      <c r="DP603" s="100"/>
      <c r="DQ603" s="100"/>
      <c r="DR603" s="100"/>
      <c r="DS603" s="100"/>
      <c r="DT603" s="100"/>
      <c r="DU603" s="100"/>
      <c r="DV603" s="100"/>
      <c r="DW603" s="100"/>
      <c r="DX603" s="100"/>
      <c r="DY603" s="100"/>
      <c r="DZ603" s="100"/>
      <c r="EA603" s="100"/>
      <c r="EB603" s="100"/>
      <c r="EC603" s="100"/>
      <c r="ED603" s="100"/>
      <c r="EE603" s="100"/>
      <c r="EF603" s="100"/>
      <c r="EG603" s="100"/>
      <c r="EH603" s="100"/>
      <c r="EI603" s="100"/>
      <c r="EJ603" s="100"/>
      <c r="EK603" s="100"/>
      <c r="EL603" s="100"/>
      <c r="EM603" s="100"/>
      <c r="EN603" s="100"/>
      <c r="EO603" s="100"/>
      <c r="EP603" s="100"/>
      <c r="EQ603" s="100"/>
      <c r="ER603" s="100"/>
      <c r="ES603" s="100"/>
      <c r="ET603" s="100"/>
      <c r="EU603" s="100"/>
      <c r="EV603" s="100"/>
      <c r="EW603" s="100"/>
      <c r="EX603" s="100"/>
      <c r="EY603" s="100"/>
      <c r="EZ603" s="100"/>
      <c r="FA603" s="100"/>
      <c r="FB603" s="100"/>
      <c r="FC603" s="100"/>
      <c r="FD603" s="100"/>
      <c r="FE603" s="100"/>
      <c r="FF603" s="100"/>
      <c r="FG603" s="100"/>
      <c r="FH603" s="100"/>
      <c r="FI603" s="100"/>
      <c r="FJ603" s="100"/>
      <c r="FK603" s="100"/>
      <c r="FL603" s="100"/>
      <c r="FM603" s="100"/>
      <c r="FN603" s="100"/>
      <c r="FO603" s="100"/>
      <c r="FP603" s="100"/>
      <c r="FQ603" s="100"/>
      <c r="FR603" s="100"/>
      <c r="FS603" s="100"/>
      <c r="FT603" s="100"/>
      <c r="FU603" s="100"/>
      <c r="FV603" s="100"/>
      <c r="FW603" s="100"/>
      <c r="FX603" s="100"/>
      <c r="FY603" s="100"/>
      <c r="FZ603" s="100"/>
      <c r="GA603" s="100"/>
      <c r="GB603" s="100"/>
      <c r="GC603" s="100"/>
      <c r="GD603" s="100"/>
      <c r="GE603" s="100"/>
      <c r="GF603" s="100"/>
      <c r="GG603" s="100"/>
      <c r="GH603" s="100"/>
      <c r="GI603" s="100"/>
      <c r="GJ603" s="100"/>
      <c r="GK603" s="100"/>
      <c r="GL603" s="100"/>
      <c r="GM603" s="100"/>
      <c r="GN603" s="100"/>
      <c r="GO603" s="100"/>
      <c r="GP603" s="100"/>
      <c r="GQ603" s="100"/>
      <c r="GR603" s="100"/>
      <c r="GS603" s="100"/>
      <c r="GT603" s="100"/>
      <c r="GU603" s="100"/>
      <c r="GV603" s="100"/>
      <c r="GW603" s="100"/>
      <c r="GX603" s="100"/>
      <c r="GY603" s="100"/>
      <c r="GZ603" s="100"/>
      <c r="HA603" s="100"/>
      <c r="HB603" s="100"/>
      <c r="HC603" s="100"/>
      <c r="HD603" s="100"/>
      <c r="HE603" s="100"/>
      <c r="HF603" s="100"/>
      <c r="HG603" s="100"/>
      <c r="HH603" s="100"/>
      <c r="HI603" s="100"/>
      <c r="HJ603" s="100"/>
      <c r="HK603" s="100"/>
      <c r="HL603" s="100"/>
      <c r="HM603" s="100"/>
      <c r="HN603" s="100"/>
      <c r="HO603" s="100"/>
      <c r="HP603" s="100"/>
      <c r="HQ603" s="100"/>
      <c r="HR603" s="100"/>
      <c r="HS603" s="100"/>
      <c r="HT603" s="100"/>
      <c r="HU603" s="100"/>
      <c r="HV603" s="100"/>
      <c r="HW603" s="100"/>
      <c r="HX603" s="100"/>
      <c r="HY603" s="100"/>
      <c r="HZ603" s="100"/>
      <c r="IA603" s="100"/>
      <c r="IB603" s="100"/>
      <c r="IC603" s="100"/>
      <c r="ID603" s="100"/>
      <c r="IE603" s="100"/>
      <c r="IF603" s="100"/>
      <c r="IG603" s="100"/>
      <c r="IH603" s="100"/>
      <c r="II603" s="100"/>
      <c r="IJ603" s="100"/>
      <c r="IK603" s="100"/>
      <c r="IL603" s="100"/>
      <c r="IM603" s="100"/>
      <c r="IN603" s="100"/>
      <c r="IO603" s="100"/>
      <c r="IP603" s="100"/>
      <c r="IQ603" s="100"/>
    </row>
    <row r="604" spans="1:251" s="38" customFormat="1" ht="14" customHeight="1">
      <c r="A604" s="38" t="s">
        <v>939</v>
      </c>
      <c r="B604" s="38" t="s">
        <v>938</v>
      </c>
      <c r="C604" s="36">
        <v>2013</v>
      </c>
      <c r="D604" s="100" t="s">
        <v>472</v>
      </c>
      <c r="E604" s="100" t="s">
        <v>460</v>
      </c>
      <c r="F604" s="100">
        <v>250908</v>
      </c>
      <c r="H604" s="36">
        <v>43</v>
      </c>
      <c r="I604" s="36"/>
      <c r="J604" s="36"/>
      <c r="K604" s="38" t="s">
        <v>128</v>
      </c>
      <c r="L604" s="38" t="s">
        <v>137</v>
      </c>
      <c r="M604" s="100" t="s">
        <v>239</v>
      </c>
      <c r="N604" s="36" t="s">
        <v>172</v>
      </c>
      <c r="O604" s="86" t="s">
        <v>168</v>
      </c>
    </row>
    <row r="605" spans="1:251" s="235" customFormat="1" ht="14" customHeight="1">
      <c r="A605" s="39" t="s">
        <v>646</v>
      </c>
      <c r="B605" s="66" t="s">
        <v>573</v>
      </c>
      <c r="C605" s="122">
        <v>2017</v>
      </c>
      <c r="D605" s="66" t="s">
        <v>572</v>
      </c>
      <c r="E605" s="38" t="s">
        <v>631</v>
      </c>
      <c r="F605" s="36">
        <v>250507</v>
      </c>
      <c r="G605" s="39">
        <v>-0.9</v>
      </c>
      <c r="H605" s="36"/>
      <c r="I605" s="36"/>
      <c r="J605" s="36"/>
      <c r="K605" s="38" t="s">
        <v>129</v>
      </c>
      <c r="L605" s="38"/>
      <c r="M605" s="38" t="s">
        <v>239</v>
      </c>
      <c r="N605" s="39" t="s">
        <v>495</v>
      </c>
      <c r="O605" s="66" t="s">
        <v>168</v>
      </c>
      <c r="P605" s="38"/>
      <c r="Q605" s="38"/>
      <c r="R605" s="38"/>
      <c r="S605" s="38"/>
      <c r="T605" s="38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  <c r="AR605" s="36"/>
      <c r="AS605" s="36"/>
      <c r="AT605" s="36"/>
      <c r="AU605" s="36"/>
      <c r="AV605" s="36"/>
      <c r="AW605" s="36"/>
      <c r="AX605" s="36"/>
      <c r="AY605" s="36"/>
      <c r="AZ605" s="36"/>
      <c r="BA605" s="36"/>
      <c r="BB605" s="36"/>
      <c r="BC605" s="36"/>
      <c r="BD605" s="36"/>
      <c r="BE605" s="36"/>
      <c r="BF605" s="36"/>
      <c r="BG605" s="36"/>
      <c r="BH605" s="36"/>
      <c r="BI605" s="36"/>
      <c r="BJ605" s="36"/>
      <c r="BK605" s="36"/>
      <c r="BL605" s="36"/>
      <c r="BM605" s="36"/>
      <c r="BN605" s="36"/>
      <c r="BO605" s="36"/>
      <c r="BP605" s="36"/>
      <c r="BQ605" s="36"/>
      <c r="BR605" s="36"/>
      <c r="BS605" s="36"/>
      <c r="BT605" s="36"/>
      <c r="BU605" s="36"/>
      <c r="BV605" s="36"/>
      <c r="BW605" s="36"/>
      <c r="BX605" s="36"/>
      <c r="BY605" s="36"/>
      <c r="BZ605" s="36"/>
      <c r="CA605" s="36"/>
      <c r="CB605" s="36"/>
      <c r="CC605" s="36"/>
      <c r="CD605" s="36"/>
      <c r="CE605" s="36"/>
      <c r="CF605" s="36"/>
      <c r="CG605" s="36"/>
      <c r="CH605" s="36"/>
      <c r="CI605" s="36"/>
      <c r="CJ605" s="36"/>
      <c r="CK605" s="36"/>
      <c r="CL605" s="36"/>
      <c r="CM605" s="36"/>
      <c r="CN605" s="36"/>
      <c r="CO605" s="36"/>
      <c r="CP605" s="36"/>
      <c r="CQ605" s="36"/>
      <c r="CR605" s="36"/>
      <c r="CS605" s="36"/>
      <c r="CT605" s="36"/>
      <c r="CU605" s="36"/>
      <c r="CV605" s="36"/>
      <c r="CW605" s="36"/>
      <c r="CX605" s="36"/>
      <c r="CY605" s="36"/>
      <c r="CZ605" s="36"/>
      <c r="DA605" s="36"/>
      <c r="DB605" s="36"/>
      <c r="DC605" s="36"/>
      <c r="DD605" s="36"/>
      <c r="DE605" s="36"/>
      <c r="DF605" s="36"/>
      <c r="DG605" s="36"/>
      <c r="DH605" s="36"/>
      <c r="DI605" s="36"/>
      <c r="DJ605" s="36"/>
      <c r="DK605" s="36"/>
      <c r="DL605" s="36"/>
      <c r="DM605" s="36"/>
      <c r="DN605" s="36"/>
      <c r="DO605" s="36"/>
      <c r="DP605" s="36"/>
      <c r="DQ605" s="36"/>
      <c r="DR605" s="36"/>
      <c r="DS605" s="36"/>
      <c r="DT605" s="36"/>
      <c r="DU605" s="36"/>
      <c r="DV605" s="36"/>
      <c r="DW605" s="36"/>
      <c r="DX605" s="36"/>
      <c r="DY605" s="36"/>
      <c r="DZ605" s="36"/>
      <c r="EA605" s="36"/>
      <c r="EB605" s="36"/>
      <c r="EC605" s="36"/>
      <c r="ED605" s="36"/>
      <c r="EE605" s="36"/>
      <c r="EF605" s="36"/>
      <c r="EG605" s="36"/>
      <c r="EH605" s="36"/>
      <c r="EI605" s="36"/>
      <c r="EJ605" s="36"/>
      <c r="EK605" s="36"/>
      <c r="EL605" s="36"/>
      <c r="EM605" s="36"/>
      <c r="EN605" s="36"/>
      <c r="EO605" s="36"/>
      <c r="EP605" s="36"/>
      <c r="EQ605" s="36"/>
      <c r="ER605" s="36"/>
      <c r="ES605" s="36"/>
      <c r="ET605" s="36"/>
      <c r="EU605" s="36"/>
      <c r="EV605" s="36"/>
      <c r="EW605" s="36"/>
      <c r="EX605" s="36"/>
      <c r="EY605" s="36"/>
      <c r="EZ605" s="36"/>
      <c r="FA605" s="36"/>
      <c r="FB605" s="36"/>
      <c r="FC605" s="36"/>
      <c r="FD605" s="36"/>
      <c r="FE605" s="36"/>
      <c r="FF605" s="36"/>
      <c r="FG605" s="36"/>
      <c r="FH605" s="36"/>
      <c r="FI605" s="36"/>
      <c r="FJ605" s="36"/>
      <c r="FK605" s="36"/>
      <c r="FL605" s="36"/>
      <c r="FM605" s="36"/>
      <c r="FN605" s="36"/>
      <c r="FO605" s="36"/>
      <c r="FP605" s="36"/>
      <c r="FQ605" s="36"/>
      <c r="FR605" s="36"/>
      <c r="FS605" s="36"/>
      <c r="FT605" s="36"/>
      <c r="FU605" s="36"/>
      <c r="FV605" s="36"/>
      <c r="FW605" s="36"/>
      <c r="FX605" s="36"/>
      <c r="FY605" s="36"/>
      <c r="FZ605" s="36"/>
      <c r="GA605" s="36"/>
      <c r="GB605" s="36"/>
      <c r="GC605" s="36"/>
      <c r="GD605" s="36"/>
      <c r="GE605" s="36"/>
      <c r="GF605" s="36"/>
      <c r="GG605" s="36"/>
      <c r="GH605" s="36"/>
      <c r="GI605" s="36"/>
      <c r="GJ605" s="36"/>
      <c r="GK605" s="36"/>
      <c r="GL605" s="36"/>
      <c r="GM605" s="36"/>
      <c r="GN605" s="36"/>
      <c r="GO605" s="36"/>
      <c r="GP605" s="36"/>
      <c r="GQ605" s="36"/>
      <c r="GR605" s="36"/>
      <c r="GS605" s="36"/>
      <c r="GT605" s="36"/>
      <c r="GU605" s="36"/>
      <c r="GV605" s="36"/>
      <c r="GW605" s="36"/>
      <c r="GX605" s="36"/>
      <c r="GY605" s="36"/>
      <c r="GZ605" s="36"/>
      <c r="HA605" s="36"/>
      <c r="HB605" s="36"/>
      <c r="HC605" s="36"/>
      <c r="HD605" s="36"/>
      <c r="HE605" s="36"/>
      <c r="HF605" s="36"/>
      <c r="HG605" s="36"/>
      <c r="HH605" s="36"/>
      <c r="HI605" s="36"/>
      <c r="HJ605" s="36"/>
      <c r="HK605" s="36"/>
      <c r="HL605" s="36"/>
      <c r="HM605" s="36"/>
      <c r="HN605" s="36"/>
      <c r="HO605" s="36"/>
      <c r="HP605" s="36"/>
      <c r="HQ605" s="36"/>
      <c r="HR605" s="36"/>
      <c r="HS605" s="36"/>
      <c r="HT605" s="36"/>
      <c r="HU605" s="36"/>
      <c r="HV605" s="36"/>
      <c r="HW605" s="36"/>
      <c r="HX605" s="36"/>
      <c r="HY605" s="36"/>
      <c r="HZ605" s="36"/>
      <c r="IA605" s="36"/>
      <c r="IB605" s="36"/>
      <c r="IC605" s="36"/>
      <c r="ID605" s="36"/>
      <c r="IE605" s="36"/>
      <c r="IF605" s="36"/>
      <c r="IG605" s="36"/>
      <c r="IH605" s="36"/>
      <c r="II605" s="36"/>
      <c r="IJ605" s="36"/>
      <c r="IK605" s="36"/>
      <c r="IL605" s="36"/>
      <c r="IM605" s="36"/>
      <c r="IN605" s="36"/>
      <c r="IO605" s="36"/>
      <c r="IP605" s="36"/>
      <c r="IQ605" s="36"/>
    </row>
    <row r="606" spans="1:251" s="235" customFormat="1" ht="14" customHeight="1">
      <c r="A606" s="39" t="s">
        <v>645</v>
      </c>
      <c r="B606" s="66" t="s">
        <v>573</v>
      </c>
      <c r="C606" s="122">
        <v>2017</v>
      </c>
      <c r="D606" s="66" t="s">
        <v>601</v>
      </c>
      <c r="E606" s="38" t="s">
        <v>631</v>
      </c>
      <c r="F606" s="36">
        <v>250507</v>
      </c>
      <c r="G606" s="39">
        <v>-0.9</v>
      </c>
      <c r="H606" s="36"/>
      <c r="I606" s="36"/>
      <c r="J606" s="36"/>
      <c r="K606" s="38" t="s">
        <v>129</v>
      </c>
      <c r="L606" s="38"/>
      <c r="M606" s="38" t="s">
        <v>239</v>
      </c>
      <c r="N606" s="39" t="s">
        <v>495</v>
      </c>
      <c r="O606" s="66" t="s">
        <v>168</v>
      </c>
      <c r="P606" s="38"/>
      <c r="Q606" s="38"/>
      <c r="R606" s="38"/>
      <c r="S606" s="38"/>
      <c r="T606" s="38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  <c r="AR606" s="36"/>
      <c r="AS606" s="36"/>
      <c r="AT606" s="36"/>
      <c r="AU606" s="36"/>
      <c r="AV606" s="36"/>
      <c r="AW606" s="36"/>
      <c r="AX606" s="36"/>
      <c r="AY606" s="36"/>
      <c r="AZ606" s="36"/>
      <c r="BA606" s="36"/>
      <c r="BB606" s="36"/>
      <c r="BC606" s="36"/>
      <c r="BD606" s="36"/>
      <c r="BE606" s="36"/>
      <c r="BF606" s="36"/>
      <c r="BG606" s="36"/>
      <c r="BH606" s="36"/>
      <c r="BI606" s="36"/>
      <c r="BJ606" s="36"/>
      <c r="BK606" s="36"/>
      <c r="BL606" s="36"/>
      <c r="BM606" s="36"/>
      <c r="BN606" s="36"/>
      <c r="BO606" s="36"/>
      <c r="BP606" s="36"/>
      <c r="BQ606" s="36"/>
      <c r="BR606" s="36"/>
      <c r="BS606" s="36"/>
      <c r="BT606" s="36"/>
      <c r="BU606" s="36"/>
      <c r="BV606" s="36"/>
      <c r="BW606" s="36"/>
      <c r="BX606" s="36"/>
      <c r="BY606" s="36"/>
      <c r="BZ606" s="36"/>
      <c r="CA606" s="36"/>
      <c r="CB606" s="36"/>
      <c r="CC606" s="36"/>
      <c r="CD606" s="36"/>
      <c r="CE606" s="36"/>
      <c r="CF606" s="36"/>
      <c r="CG606" s="36"/>
      <c r="CH606" s="36"/>
      <c r="CI606" s="36"/>
      <c r="CJ606" s="36"/>
      <c r="CK606" s="36"/>
      <c r="CL606" s="36"/>
      <c r="CM606" s="36"/>
      <c r="CN606" s="36"/>
      <c r="CO606" s="36"/>
      <c r="CP606" s="36"/>
      <c r="CQ606" s="36"/>
      <c r="CR606" s="36"/>
      <c r="CS606" s="36"/>
      <c r="CT606" s="36"/>
      <c r="CU606" s="36"/>
      <c r="CV606" s="36"/>
      <c r="CW606" s="36"/>
      <c r="CX606" s="36"/>
      <c r="CY606" s="36"/>
      <c r="CZ606" s="36"/>
      <c r="DA606" s="36"/>
      <c r="DB606" s="36"/>
      <c r="DC606" s="36"/>
      <c r="DD606" s="36"/>
      <c r="DE606" s="36"/>
      <c r="DF606" s="36"/>
      <c r="DG606" s="36"/>
      <c r="DH606" s="36"/>
      <c r="DI606" s="36"/>
      <c r="DJ606" s="36"/>
      <c r="DK606" s="36"/>
      <c r="DL606" s="36"/>
      <c r="DM606" s="36"/>
      <c r="DN606" s="36"/>
      <c r="DO606" s="36"/>
      <c r="DP606" s="36"/>
      <c r="DQ606" s="36"/>
      <c r="DR606" s="36"/>
      <c r="DS606" s="36"/>
      <c r="DT606" s="36"/>
      <c r="DU606" s="36"/>
      <c r="DV606" s="36"/>
      <c r="DW606" s="36"/>
      <c r="DX606" s="36"/>
      <c r="DY606" s="36"/>
      <c r="DZ606" s="36"/>
      <c r="EA606" s="36"/>
      <c r="EB606" s="36"/>
      <c r="EC606" s="36"/>
      <c r="ED606" s="36"/>
      <c r="EE606" s="36"/>
      <c r="EF606" s="36"/>
      <c r="EG606" s="36"/>
      <c r="EH606" s="36"/>
      <c r="EI606" s="36"/>
      <c r="EJ606" s="36"/>
      <c r="EK606" s="36"/>
      <c r="EL606" s="36"/>
      <c r="EM606" s="36"/>
      <c r="EN606" s="36"/>
      <c r="EO606" s="36"/>
      <c r="EP606" s="36"/>
      <c r="EQ606" s="36"/>
      <c r="ER606" s="36"/>
      <c r="ES606" s="36"/>
      <c r="ET606" s="36"/>
      <c r="EU606" s="36"/>
      <c r="EV606" s="36"/>
      <c r="EW606" s="36"/>
      <c r="EX606" s="36"/>
      <c r="EY606" s="36"/>
      <c r="EZ606" s="36"/>
      <c r="FA606" s="36"/>
      <c r="FB606" s="36"/>
      <c r="FC606" s="36"/>
      <c r="FD606" s="36"/>
      <c r="FE606" s="36"/>
      <c r="FF606" s="36"/>
      <c r="FG606" s="36"/>
      <c r="FH606" s="36"/>
      <c r="FI606" s="36"/>
      <c r="FJ606" s="36"/>
      <c r="FK606" s="36"/>
      <c r="FL606" s="36"/>
      <c r="FM606" s="36"/>
      <c r="FN606" s="36"/>
      <c r="FO606" s="36"/>
      <c r="FP606" s="36"/>
      <c r="FQ606" s="36"/>
      <c r="FR606" s="36"/>
      <c r="FS606" s="36"/>
      <c r="FT606" s="36"/>
      <c r="FU606" s="36"/>
      <c r="FV606" s="36"/>
      <c r="FW606" s="36"/>
      <c r="FX606" s="36"/>
      <c r="FY606" s="36"/>
      <c r="FZ606" s="36"/>
      <c r="GA606" s="36"/>
      <c r="GB606" s="36"/>
      <c r="GC606" s="36"/>
      <c r="GD606" s="36"/>
      <c r="GE606" s="36"/>
      <c r="GF606" s="36"/>
      <c r="GG606" s="36"/>
      <c r="GH606" s="36"/>
      <c r="GI606" s="36"/>
      <c r="GJ606" s="36"/>
      <c r="GK606" s="36"/>
      <c r="GL606" s="36"/>
      <c r="GM606" s="36"/>
      <c r="GN606" s="36"/>
      <c r="GO606" s="36"/>
      <c r="GP606" s="36"/>
      <c r="GQ606" s="36"/>
      <c r="GR606" s="36"/>
      <c r="GS606" s="36"/>
      <c r="GT606" s="36"/>
      <c r="GU606" s="36"/>
      <c r="GV606" s="36"/>
      <c r="GW606" s="36"/>
      <c r="GX606" s="36"/>
      <c r="GY606" s="36"/>
      <c r="GZ606" s="36"/>
      <c r="HA606" s="36"/>
      <c r="HB606" s="36"/>
      <c r="HC606" s="36"/>
      <c r="HD606" s="36"/>
      <c r="HE606" s="36"/>
      <c r="HF606" s="36"/>
      <c r="HG606" s="36"/>
      <c r="HH606" s="36"/>
      <c r="HI606" s="36"/>
      <c r="HJ606" s="36"/>
      <c r="HK606" s="36"/>
      <c r="HL606" s="36"/>
      <c r="HM606" s="36"/>
      <c r="HN606" s="36"/>
      <c r="HO606" s="36"/>
      <c r="HP606" s="36"/>
      <c r="HQ606" s="36"/>
      <c r="HR606" s="36"/>
      <c r="HS606" s="36"/>
      <c r="HT606" s="36"/>
      <c r="HU606" s="36"/>
      <c r="HV606" s="36"/>
      <c r="HW606" s="36"/>
      <c r="HX606" s="36"/>
      <c r="HY606" s="36"/>
      <c r="HZ606" s="36"/>
      <c r="IA606" s="36"/>
      <c r="IB606" s="36"/>
      <c r="IC606" s="36"/>
      <c r="ID606" s="36"/>
      <c r="IE606" s="36"/>
      <c r="IF606" s="36"/>
      <c r="IG606" s="36"/>
      <c r="IH606" s="36"/>
      <c r="II606" s="36"/>
      <c r="IJ606" s="36"/>
      <c r="IK606" s="36"/>
      <c r="IL606" s="36"/>
      <c r="IM606" s="36"/>
      <c r="IN606" s="36"/>
      <c r="IO606" s="36"/>
      <c r="IP606" s="36"/>
      <c r="IQ606" s="36"/>
    </row>
    <row r="607" spans="1:251" s="235" customFormat="1" ht="14" customHeight="1">
      <c r="A607" s="39">
        <v>1.65</v>
      </c>
      <c r="B607" s="66" t="s">
        <v>573</v>
      </c>
      <c r="C607" s="122">
        <v>2017</v>
      </c>
      <c r="D607" s="66" t="s">
        <v>625</v>
      </c>
      <c r="E607" s="38" t="s">
        <v>631</v>
      </c>
      <c r="F607" s="36">
        <v>250507</v>
      </c>
      <c r="G607" s="36" t="s">
        <v>623</v>
      </c>
      <c r="H607" s="36"/>
      <c r="I607" s="36"/>
      <c r="J607" s="36"/>
      <c r="K607" s="38" t="s">
        <v>129</v>
      </c>
      <c r="L607" s="38"/>
      <c r="M607" s="38" t="s">
        <v>241</v>
      </c>
      <c r="N607" s="39" t="s">
        <v>495</v>
      </c>
      <c r="O607" s="66" t="s">
        <v>168</v>
      </c>
      <c r="P607" s="38"/>
      <c r="Q607" s="38"/>
      <c r="R607" s="38"/>
      <c r="S607" s="38"/>
      <c r="T607" s="38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  <c r="AR607" s="36"/>
      <c r="AS607" s="36"/>
      <c r="AT607" s="36"/>
      <c r="AU607" s="36"/>
      <c r="AV607" s="36"/>
      <c r="AW607" s="36"/>
      <c r="AX607" s="36"/>
      <c r="AY607" s="36"/>
      <c r="AZ607" s="36"/>
      <c r="BA607" s="36"/>
      <c r="BB607" s="36"/>
      <c r="BC607" s="36"/>
      <c r="BD607" s="36"/>
      <c r="BE607" s="36"/>
      <c r="BF607" s="36"/>
      <c r="BG607" s="36"/>
      <c r="BH607" s="36"/>
      <c r="BI607" s="36"/>
      <c r="BJ607" s="36"/>
      <c r="BK607" s="36"/>
      <c r="BL607" s="36"/>
      <c r="BM607" s="36"/>
      <c r="BN607" s="36"/>
      <c r="BO607" s="36"/>
      <c r="BP607" s="36"/>
      <c r="BQ607" s="36"/>
      <c r="BR607" s="36"/>
      <c r="BS607" s="36"/>
      <c r="BT607" s="36"/>
      <c r="BU607" s="36"/>
      <c r="BV607" s="36"/>
      <c r="BW607" s="36"/>
      <c r="BX607" s="36"/>
      <c r="BY607" s="36"/>
      <c r="BZ607" s="36"/>
      <c r="CA607" s="36"/>
      <c r="CB607" s="36"/>
      <c r="CC607" s="36"/>
      <c r="CD607" s="36"/>
      <c r="CE607" s="36"/>
      <c r="CF607" s="36"/>
      <c r="CG607" s="36"/>
      <c r="CH607" s="36"/>
      <c r="CI607" s="36"/>
      <c r="CJ607" s="36"/>
      <c r="CK607" s="36"/>
      <c r="CL607" s="36"/>
      <c r="CM607" s="36"/>
      <c r="CN607" s="36"/>
      <c r="CO607" s="36"/>
      <c r="CP607" s="36"/>
      <c r="CQ607" s="36"/>
      <c r="CR607" s="36"/>
      <c r="CS607" s="36"/>
      <c r="CT607" s="36"/>
      <c r="CU607" s="36"/>
      <c r="CV607" s="36"/>
      <c r="CW607" s="36"/>
      <c r="CX607" s="36"/>
      <c r="CY607" s="36"/>
      <c r="CZ607" s="36"/>
      <c r="DA607" s="36"/>
      <c r="DB607" s="36"/>
      <c r="DC607" s="36"/>
      <c r="DD607" s="36"/>
      <c r="DE607" s="36"/>
      <c r="DF607" s="36"/>
      <c r="DG607" s="36"/>
      <c r="DH607" s="36"/>
      <c r="DI607" s="36"/>
      <c r="DJ607" s="36"/>
      <c r="DK607" s="36"/>
      <c r="DL607" s="36"/>
      <c r="DM607" s="36"/>
      <c r="DN607" s="36"/>
      <c r="DO607" s="36"/>
      <c r="DP607" s="36"/>
      <c r="DQ607" s="36"/>
      <c r="DR607" s="36"/>
      <c r="DS607" s="36"/>
      <c r="DT607" s="36"/>
      <c r="DU607" s="36"/>
      <c r="DV607" s="36"/>
      <c r="DW607" s="36"/>
      <c r="DX607" s="36"/>
      <c r="DY607" s="36"/>
      <c r="DZ607" s="36"/>
      <c r="EA607" s="36"/>
      <c r="EB607" s="36"/>
      <c r="EC607" s="36"/>
      <c r="ED607" s="36"/>
      <c r="EE607" s="36"/>
      <c r="EF607" s="36"/>
      <c r="EG607" s="36"/>
      <c r="EH607" s="36"/>
      <c r="EI607" s="36"/>
      <c r="EJ607" s="36"/>
      <c r="EK607" s="36"/>
      <c r="EL607" s="36"/>
      <c r="EM607" s="36"/>
      <c r="EN607" s="36"/>
      <c r="EO607" s="36"/>
      <c r="EP607" s="36"/>
      <c r="EQ607" s="36"/>
      <c r="ER607" s="36"/>
      <c r="ES607" s="36"/>
      <c r="ET607" s="36"/>
      <c r="EU607" s="36"/>
      <c r="EV607" s="36"/>
      <c r="EW607" s="36"/>
      <c r="EX607" s="36"/>
      <c r="EY607" s="36"/>
      <c r="EZ607" s="36"/>
      <c r="FA607" s="36"/>
      <c r="FB607" s="36"/>
      <c r="FC607" s="36"/>
      <c r="FD607" s="36"/>
      <c r="FE607" s="36"/>
      <c r="FF607" s="36"/>
      <c r="FG607" s="36"/>
      <c r="FH607" s="36"/>
      <c r="FI607" s="36"/>
      <c r="FJ607" s="36"/>
      <c r="FK607" s="36"/>
      <c r="FL607" s="36"/>
      <c r="FM607" s="36"/>
      <c r="FN607" s="36"/>
      <c r="FO607" s="36"/>
      <c r="FP607" s="36"/>
      <c r="FQ607" s="36"/>
      <c r="FR607" s="36"/>
      <c r="FS607" s="36"/>
      <c r="FT607" s="36"/>
      <c r="FU607" s="36"/>
      <c r="FV607" s="36"/>
      <c r="FW607" s="36"/>
      <c r="FX607" s="36"/>
      <c r="FY607" s="36"/>
      <c r="FZ607" s="36"/>
      <c r="GA607" s="36"/>
      <c r="GB607" s="36"/>
      <c r="GC607" s="36"/>
      <c r="GD607" s="36"/>
      <c r="GE607" s="36"/>
      <c r="GF607" s="36"/>
      <c r="GG607" s="36"/>
      <c r="GH607" s="36"/>
      <c r="GI607" s="36"/>
      <c r="GJ607" s="36"/>
      <c r="GK607" s="36"/>
      <c r="GL607" s="36"/>
      <c r="GM607" s="36"/>
      <c r="GN607" s="36"/>
      <c r="GO607" s="36"/>
      <c r="GP607" s="36"/>
      <c r="GQ607" s="36"/>
      <c r="GR607" s="36"/>
      <c r="GS607" s="36"/>
      <c r="GT607" s="36"/>
      <c r="GU607" s="36"/>
      <c r="GV607" s="36"/>
      <c r="GW607" s="36"/>
      <c r="GX607" s="36"/>
      <c r="GY607" s="36"/>
      <c r="GZ607" s="36"/>
      <c r="HA607" s="36"/>
      <c r="HB607" s="36"/>
      <c r="HC607" s="36"/>
      <c r="HD607" s="36"/>
      <c r="HE607" s="36"/>
      <c r="HF607" s="36"/>
      <c r="HG607" s="36"/>
      <c r="HH607" s="36"/>
      <c r="HI607" s="36"/>
      <c r="HJ607" s="36"/>
      <c r="HK607" s="36"/>
      <c r="HL607" s="36"/>
      <c r="HM607" s="36"/>
      <c r="HN607" s="36"/>
      <c r="HO607" s="36"/>
      <c r="HP607" s="36"/>
      <c r="HQ607" s="36"/>
      <c r="HR607" s="36"/>
      <c r="HS607" s="36"/>
      <c r="HT607" s="36"/>
      <c r="HU607" s="36"/>
      <c r="HV607" s="36"/>
      <c r="HW607" s="36"/>
      <c r="HX607" s="36"/>
      <c r="HY607" s="36"/>
      <c r="HZ607" s="36"/>
      <c r="IA607" s="36"/>
      <c r="IB607" s="36"/>
      <c r="IC607" s="36"/>
      <c r="ID607" s="36"/>
      <c r="IE607" s="36"/>
      <c r="IF607" s="36"/>
      <c r="IG607" s="36"/>
      <c r="IH607" s="36"/>
      <c r="II607" s="36"/>
      <c r="IJ607" s="36"/>
      <c r="IK607" s="36"/>
      <c r="IL607" s="36"/>
      <c r="IM607" s="36"/>
      <c r="IN607" s="36"/>
      <c r="IO607" s="36"/>
      <c r="IP607" s="36"/>
      <c r="IQ607" s="36"/>
    </row>
    <row r="608" spans="1:251" s="38" customFormat="1" ht="14" customHeight="1">
      <c r="A608" s="36">
        <v>12.1</v>
      </c>
      <c r="B608" s="66" t="s">
        <v>854</v>
      </c>
      <c r="C608" s="122">
        <v>2017</v>
      </c>
      <c r="D608" s="66" t="s">
        <v>572</v>
      </c>
      <c r="E608" s="200" t="s">
        <v>631</v>
      </c>
      <c r="F608" s="6">
        <v>250903</v>
      </c>
      <c r="G608" s="207">
        <v>1</v>
      </c>
      <c r="H608" s="36">
        <v>0</v>
      </c>
      <c r="I608" s="36"/>
      <c r="J608" s="36"/>
      <c r="K608" s="38" t="s">
        <v>129</v>
      </c>
      <c r="L608" s="38" t="s">
        <v>137</v>
      </c>
      <c r="M608" s="38" t="s">
        <v>239</v>
      </c>
      <c r="N608" s="39" t="s">
        <v>495</v>
      </c>
      <c r="O608" s="66" t="s">
        <v>168</v>
      </c>
    </row>
    <row r="609" spans="1:251" s="38" customFormat="1" ht="14" customHeight="1">
      <c r="A609" s="36">
        <v>12.8</v>
      </c>
      <c r="B609" s="66" t="s">
        <v>854</v>
      </c>
      <c r="C609" s="122">
        <v>2017</v>
      </c>
      <c r="D609" s="66" t="s">
        <v>601</v>
      </c>
      <c r="E609" s="200" t="s">
        <v>631</v>
      </c>
      <c r="F609" s="6">
        <v>250903</v>
      </c>
      <c r="G609" s="207">
        <v>0.4</v>
      </c>
      <c r="H609" s="36">
        <v>0</v>
      </c>
      <c r="I609" s="36"/>
      <c r="J609" s="36"/>
      <c r="K609" s="38" t="s">
        <v>129</v>
      </c>
      <c r="L609" s="38" t="s">
        <v>137</v>
      </c>
      <c r="M609" s="38" t="s">
        <v>239</v>
      </c>
      <c r="N609" s="39" t="s">
        <v>495</v>
      </c>
      <c r="O609" s="66" t="s">
        <v>168</v>
      </c>
    </row>
    <row r="610" spans="1:251" s="235" customFormat="1" ht="14" customHeight="1">
      <c r="A610" s="36">
        <v>3.12</v>
      </c>
      <c r="B610" s="66" t="s">
        <v>854</v>
      </c>
      <c r="C610" s="122">
        <v>2017</v>
      </c>
      <c r="D610" s="66" t="s">
        <v>612</v>
      </c>
      <c r="E610" s="200" t="s">
        <v>631</v>
      </c>
      <c r="F610" s="6">
        <v>250903</v>
      </c>
      <c r="G610" s="207"/>
      <c r="H610" s="36">
        <v>640</v>
      </c>
      <c r="I610" s="36"/>
      <c r="J610" s="36"/>
      <c r="K610" s="38" t="s">
        <v>129</v>
      </c>
      <c r="L610" s="38" t="s">
        <v>137</v>
      </c>
      <c r="M610" s="38" t="s">
        <v>240</v>
      </c>
      <c r="N610" s="39" t="s">
        <v>495</v>
      </c>
      <c r="O610" s="66" t="s">
        <v>168</v>
      </c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8"/>
      <c r="AW610" s="38"/>
      <c r="AX610" s="38"/>
      <c r="AY610" s="38"/>
      <c r="AZ610" s="38"/>
      <c r="BA610" s="38"/>
      <c r="BB610" s="38"/>
      <c r="BC610" s="38"/>
      <c r="BD610" s="38"/>
      <c r="BE610" s="38"/>
      <c r="BF610" s="38"/>
      <c r="BG610" s="38"/>
      <c r="BH610" s="38"/>
      <c r="BI610" s="38"/>
      <c r="BJ610" s="38"/>
      <c r="BK610" s="38"/>
      <c r="BL610" s="38"/>
      <c r="BM610" s="38"/>
      <c r="BN610" s="38"/>
      <c r="BO610" s="38"/>
      <c r="BP610" s="38"/>
      <c r="BQ610" s="38"/>
      <c r="BR610" s="38"/>
      <c r="BS610" s="38"/>
      <c r="BT610" s="38"/>
      <c r="BU610" s="38"/>
      <c r="BV610" s="38"/>
      <c r="BW610" s="38"/>
      <c r="BX610" s="38"/>
      <c r="BY610" s="38"/>
      <c r="BZ610" s="38"/>
      <c r="CA610" s="38"/>
      <c r="CB610" s="38"/>
      <c r="CC610" s="38"/>
      <c r="CD610" s="38"/>
      <c r="CE610" s="38"/>
      <c r="CF610" s="38"/>
      <c r="CG610" s="38"/>
      <c r="CH610" s="38"/>
      <c r="CI610" s="38"/>
      <c r="CJ610" s="38"/>
      <c r="CK610" s="38"/>
      <c r="CL610" s="38"/>
      <c r="CM610" s="38"/>
      <c r="CN610" s="38"/>
      <c r="CO610" s="38"/>
      <c r="CP610" s="38"/>
      <c r="CQ610" s="38"/>
      <c r="CR610" s="38"/>
      <c r="CS610" s="38"/>
      <c r="CT610" s="38"/>
      <c r="CU610" s="38"/>
      <c r="CV610" s="38"/>
      <c r="CW610" s="38"/>
      <c r="CX610" s="38"/>
      <c r="CY610" s="38"/>
      <c r="CZ610" s="38"/>
      <c r="DA610" s="38"/>
      <c r="DB610" s="38"/>
      <c r="DC610" s="38"/>
      <c r="DD610" s="38"/>
      <c r="DE610" s="38"/>
      <c r="DF610" s="38"/>
      <c r="DG610" s="38"/>
      <c r="DH610" s="38"/>
      <c r="DI610" s="38"/>
      <c r="DJ610" s="38"/>
      <c r="DK610" s="38"/>
      <c r="DL610" s="38"/>
      <c r="DM610" s="38"/>
      <c r="DN610" s="38"/>
      <c r="DO610" s="38"/>
      <c r="DP610" s="38"/>
      <c r="DQ610" s="38"/>
      <c r="DR610" s="38"/>
      <c r="DS610" s="38"/>
      <c r="DT610" s="38"/>
      <c r="DU610" s="38"/>
      <c r="DV610" s="38"/>
      <c r="DW610" s="38"/>
      <c r="DX610" s="38"/>
      <c r="DY610" s="38"/>
      <c r="DZ610" s="38"/>
      <c r="EA610" s="38"/>
      <c r="EB610" s="38"/>
      <c r="EC610" s="38"/>
      <c r="ED610" s="38"/>
      <c r="EE610" s="38"/>
      <c r="EF610" s="38"/>
      <c r="EG610" s="38"/>
      <c r="EH610" s="38"/>
      <c r="EI610" s="38"/>
      <c r="EJ610" s="38"/>
      <c r="EK610" s="38"/>
      <c r="EL610" s="38"/>
      <c r="EM610" s="38"/>
      <c r="EN610" s="38"/>
      <c r="EO610" s="38"/>
      <c r="EP610" s="38"/>
      <c r="EQ610" s="38"/>
      <c r="ER610" s="38"/>
      <c r="ES610" s="38"/>
      <c r="ET610" s="38"/>
      <c r="EU610" s="38"/>
      <c r="EV610" s="38"/>
      <c r="EW610" s="38"/>
      <c r="EX610" s="38"/>
      <c r="EY610" s="38"/>
      <c r="EZ610" s="38"/>
      <c r="FA610" s="38"/>
      <c r="FB610" s="38"/>
      <c r="FC610" s="38"/>
      <c r="FD610" s="38"/>
      <c r="FE610" s="38"/>
      <c r="FF610" s="38"/>
      <c r="FG610" s="38"/>
      <c r="FH610" s="38"/>
      <c r="FI610" s="38"/>
      <c r="FJ610" s="38"/>
      <c r="FK610" s="38"/>
      <c r="FL610" s="38"/>
      <c r="FM610" s="38"/>
      <c r="FN610" s="38"/>
      <c r="FO610" s="38"/>
      <c r="FP610" s="38"/>
      <c r="FQ610" s="38"/>
      <c r="FR610" s="38"/>
      <c r="FS610" s="38"/>
      <c r="FT610" s="38"/>
      <c r="FU610" s="38"/>
      <c r="FV610" s="38"/>
      <c r="FW610" s="38"/>
      <c r="FX610" s="38"/>
      <c r="FY610" s="38"/>
      <c r="FZ610" s="38"/>
      <c r="GA610" s="38"/>
      <c r="GB610" s="38"/>
      <c r="GC610" s="38"/>
      <c r="GD610" s="38"/>
      <c r="GE610" s="38"/>
      <c r="GF610" s="38"/>
      <c r="GG610" s="38"/>
      <c r="GH610" s="38"/>
      <c r="GI610" s="38"/>
      <c r="GJ610" s="38"/>
      <c r="GK610" s="38"/>
      <c r="GL610" s="38"/>
      <c r="GM610" s="38"/>
      <c r="GN610" s="38"/>
      <c r="GO610" s="38"/>
      <c r="GP610" s="38"/>
      <c r="GQ610" s="38"/>
      <c r="GR610" s="38"/>
      <c r="GS610" s="38"/>
      <c r="GT610" s="38"/>
      <c r="GU610" s="38"/>
      <c r="GV610" s="38"/>
      <c r="GW610" s="38"/>
      <c r="GX610" s="38"/>
      <c r="GY610" s="38"/>
      <c r="GZ610" s="38"/>
      <c r="HA610" s="38"/>
      <c r="HB610" s="38"/>
      <c r="HC610" s="38"/>
      <c r="HD610" s="38"/>
      <c r="HE610" s="38"/>
      <c r="HF610" s="38"/>
      <c r="HG610" s="38"/>
      <c r="HH610" s="38"/>
      <c r="HI610" s="38"/>
      <c r="HJ610" s="38"/>
      <c r="HK610" s="38"/>
      <c r="HL610" s="38"/>
      <c r="HM610" s="38"/>
      <c r="HN610" s="38"/>
      <c r="HO610" s="38"/>
      <c r="HP610" s="38"/>
      <c r="HQ610" s="38"/>
      <c r="HR610" s="38"/>
      <c r="HS610" s="38"/>
      <c r="HT610" s="38"/>
      <c r="HU610" s="38"/>
      <c r="HV610" s="38"/>
      <c r="HW610" s="38"/>
      <c r="HX610" s="38"/>
      <c r="HY610" s="38"/>
      <c r="HZ610" s="38"/>
      <c r="IA610" s="38"/>
      <c r="IB610" s="38"/>
      <c r="IC610" s="38"/>
      <c r="ID610" s="38"/>
      <c r="IE610" s="38"/>
      <c r="IF610" s="38"/>
      <c r="IG610" s="38"/>
      <c r="IH610" s="38"/>
      <c r="II610" s="38"/>
      <c r="IJ610" s="38"/>
      <c r="IK610" s="38"/>
      <c r="IL610" s="38"/>
      <c r="IM610" s="38"/>
      <c r="IN610" s="38"/>
      <c r="IO610" s="38"/>
      <c r="IP610" s="38"/>
      <c r="IQ610" s="38"/>
    </row>
    <row r="611" spans="1:251" s="246" customFormat="1" ht="13" customHeight="1">
      <c r="A611" s="36">
        <v>1.87</v>
      </c>
      <c r="B611" s="66" t="s">
        <v>854</v>
      </c>
      <c r="C611" s="122">
        <v>2017</v>
      </c>
      <c r="D611" s="66" t="s">
        <v>625</v>
      </c>
      <c r="E611" s="200" t="s">
        <v>631</v>
      </c>
      <c r="F611" s="6">
        <v>250903</v>
      </c>
      <c r="G611" s="207">
        <v>0.3</v>
      </c>
      <c r="H611" s="36">
        <v>531</v>
      </c>
      <c r="I611" s="36"/>
      <c r="J611" s="36"/>
      <c r="K611" s="38" t="s">
        <v>129</v>
      </c>
      <c r="L611" s="38" t="s">
        <v>137</v>
      </c>
      <c r="M611" s="38" t="s">
        <v>241</v>
      </c>
      <c r="N611" s="39" t="s">
        <v>495</v>
      </c>
      <c r="O611" s="66" t="s">
        <v>168</v>
      </c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  <c r="AK611" s="38"/>
      <c r="AL611" s="38"/>
      <c r="AM611" s="38"/>
      <c r="AN611" s="38"/>
      <c r="AO611" s="38"/>
      <c r="AP611" s="38"/>
      <c r="AQ611" s="38"/>
      <c r="AR611" s="38"/>
      <c r="AS611" s="38"/>
      <c r="AT611" s="38"/>
      <c r="AU611" s="38"/>
      <c r="AV611" s="38"/>
      <c r="AW611" s="38"/>
      <c r="AX611" s="38"/>
      <c r="AY611" s="38"/>
      <c r="AZ611" s="38"/>
      <c r="BA611" s="38"/>
      <c r="BB611" s="38"/>
      <c r="BC611" s="38"/>
      <c r="BD611" s="38"/>
      <c r="BE611" s="38"/>
      <c r="BF611" s="38"/>
      <c r="BG611" s="38"/>
      <c r="BH611" s="38"/>
      <c r="BI611" s="38"/>
      <c r="BJ611" s="38"/>
      <c r="BK611" s="38"/>
      <c r="BL611" s="38"/>
      <c r="BM611" s="38"/>
      <c r="BN611" s="38"/>
      <c r="BO611" s="38"/>
      <c r="BP611" s="38"/>
      <c r="BQ611" s="38"/>
      <c r="BR611" s="38"/>
      <c r="BS611" s="38"/>
      <c r="BT611" s="38"/>
      <c r="BU611" s="38"/>
      <c r="BV611" s="38"/>
      <c r="BW611" s="38"/>
      <c r="BX611" s="38"/>
      <c r="BY611" s="38"/>
      <c r="BZ611" s="38"/>
      <c r="CA611" s="38"/>
      <c r="CB611" s="38"/>
      <c r="CC611" s="38"/>
      <c r="CD611" s="38"/>
      <c r="CE611" s="38"/>
      <c r="CF611" s="38"/>
      <c r="CG611" s="38"/>
      <c r="CH611" s="38"/>
      <c r="CI611" s="38"/>
      <c r="CJ611" s="38"/>
      <c r="CK611" s="38"/>
      <c r="CL611" s="38"/>
      <c r="CM611" s="38"/>
      <c r="CN611" s="38"/>
      <c r="CO611" s="38"/>
      <c r="CP611" s="38"/>
      <c r="CQ611" s="38"/>
      <c r="CR611" s="38"/>
      <c r="CS611" s="38"/>
      <c r="CT611" s="38"/>
      <c r="CU611" s="38"/>
      <c r="CV611" s="38"/>
      <c r="CW611" s="38"/>
      <c r="CX611" s="38"/>
      <c r="CY611" s="38"/>
      <c r="CZ611" s="38"/>
      <c r="DA611" s="38"/>
      <c r="DB611" s="38"/>
      <c r="DC611" s="38"/>
      <c r="DD611" s="38"/>
      <c r="DE611" s="38"/>
      <c r="DF611" s="38"/>
      <c r="DG611" s="38"/>
      <c r="DH611" s="38"/>
      <c r="DI611" s="38"/>
      <c r="DJ611" s="38"/>
      <c r="DK611" s="38"/>
      <c r="DL611" s="38"/>
      <c r="DM611" s="38"/>
      <c r="DN611" s="38"/>
      <c r="DO611" s="38"/>
      <c r="DP611" s="38"/>
      <c r="DQ611" s="38"/>
      <c r="DR611" s="38"/>
      <c r="DS611" s="38"/>
      <c r="DT611" s="38"/>
      <c r="DU611" s="38"/>
      <c r="DV611" s="38"/>
      <c r="DW611" s="38"/>
      <c r="DX611" s="38"/>
      <c r="DY611" s="38"/>
      <c r="DZ611" s="38"/>
      <c r="EA611" s="38"/>
      <c r="EB611" s="38"/>
      <c r="EC611" s="38"/>
      <c r="ED611" s="38"/>
      <c r="EE611" s="38"/>
      <c r="EF611" s="38"/>
      <c r="EG611" s="38"/>
      <c r="EH611" s="38"/>
      <c r="EI611" s="38"/>
      <c r="EJ611" s="38"/>
      <c r="EK611" s="38"/>
      <c r="EL611" s="38"/>
      <c r="EM611" s="38"/>
      <c r="EN611" s="38"/>
      <c r="EO611" s="38"/>
      <c r="EP611" s="38"/>
      <c r="EQ611" s="38"/>
      <c r="ER611" s="38"/>
      <c r="ES611" s="38"/>
      <c r="ET611" s="38"/>
      <c r="EU611" s="38"/>
      <c r="EV611" s="38"/>
      <c r="EW611" s="38"/>
      <c r="EX611" s="38"/>
      <c r="EY611" s="38"/>
      <c r="EZ611" s="38"/>
      <c r="FA611" s="38"/>
      <c r="FB611" s="38"/>
      <c r="FC611" s="38"/>
      <c r="FD611" s="38"/>
      <c r="FE611" s="38"/>
      <c r="FF611" s="38"/>
      <c r="FG611" s="38"/>
      <c r="FH611" s="38"/>
      <c r="FI611" s="38"/>
      <c r="FJ611" s="38"/>
      <c r="FK611" s="38"/>
      <c r="FL611" s="38"/>
      <c r="FM611" s="38"/>
      <c r="FN611" s="38"/>
      <c r="FO611" s="38"/>
      <c r="FP611" s="38"/>
      <c r="FQ611" s="38"/>
      <c r="FR611" s="38"/>
      <c r="FS611" s="38"/>
      <c r="FT611" s="38"/>
      <c r="FU611" s="38"/>
      <c r="FV611" s="38"/>
      <c r="FW611" s="38"/>
      <c r="FX611" s="38"/>
      <c r="FY611" s="38"/>
      <c r="FZ611" s="38"/>
      <c r="GA611" s="38"/>
      <c r="GB611" s="38"/>
      <c r="GC611" s="38"/>
      <c r="GD611" s="38"/>
      <c r="GE611" s="38"/>
      <c r="GF611" s="38"/>
      <c r="GG611" s="38"/>
      <c r="GH611" s="38"/>
      <c r="GI611" s="38"/>
      <c r="GJ611" s="38"/>
      <c r="GK611" s="38"/>
      <c r="GL611" s="38"/>
      <c r="GM611" s="38"/>
      <c r="GN611" s="38"/>
      <c r="GO611" s="38"/>
      <c r="GP611" s="38"/>
      <c r="GQ611" s="38"/>
      <c r="GR611" s="38"/>
      <c r="GS611" s="38"/>
      <c r="GT611" s="38"/>
      <c r="GU611" s="38"/>
      <c r="GV611" s="38"/>
      <c r="GW611" s="38"/>
      <c r="GX611" s="38"/>
      <c r="GY611" s="38"/>
      <c r="GZ611" s="38"/>
      <c r="HA611" s="38"/>
      <c r="HB611" s="38"/>
      <c r="HC611" s="38"/>
      <c r="HD611" s="38"/>
      <c r="HE611" s="38"/>
      <c r="HF611" s="38"/>
      <c r="HG611" s="38"/>
      <c r="HH611" s="38"/>
      <c r="HI611" s="38"/>
      <c r="HJ611" s="38"/>
      <c r="HK611" s="38"/>
      <c r="HL611" s="38"/>
      <c r="HM611" s="38"/>
      <c r="HN611" s="38"/>
      <c r="HO611" s="38"/>
      <c r="HP611" s="38"/>
      <c r="HQ611" s="38"/>
      <c r="HR611" s="38"/>
      <c r="HS611" s="38"/>
      <c r="HT611" s="38"/>
      <c r="HU611" s="38"/>
      <c r="HV611" s="38"/>
      <c r="HW611" s="38"/>
      <c r="HX611" s="38"/>
      <c r="HY611" s="38"/>
      <c r="HZ611" s="38"/>
      <c r="IA611" s="38"/>
      <c r="IB611" s="38"/>
      <c r="IC611" s="38"/>
      <c r="ID611" s="38"/>
      <c r="IE611" s="38"/>
      <c r="IF611" s="38"/>
      <c r="IG611" s="38"/>
      <c r="IH611" s="38"/>
      <c r="II611" s="38"/>
      <c r="IJ611" s="38"/>
      <c r="IK611" s="38"/>
      <c r="IL611" s="38"/>
      <c r="IM611" s="38"/>
      <c r="IN611" s="38"/>
      <c r="IO611" s="38"/>
      <c r="IP611" s="38"/>
      <c r="IQ611" s="38"/>
    </row>
    <row r="612" spans="1:251" s="246" customFormat="1" ht="13" customHeight="1">
      <c r="A612" s="36">
        <v>5.85</v>
      </c>
      <c r="B612" s="66" t="s">
        <v>854</v>
      </c>
      <c r="C612" s="122">
        <v>2017</v>
      </c>
      <c r="D612" s="66" t="s">
        <v>845</v>
      </c>
      <c r="E612" s="200" t="s">
        <v>631</v>
      </c>
      <c r="F612" s="6">
        <v>250903</v>
      </c>
      <c r="G612" s="207"/>
      <c r="H612" s="36">
        <v>392</v>
      </c>
      <c r="I612" s="36"/>
      <c r="J612" s="36"/>
      <c r="K612" s="38" t="s">
        <v>129</v>
      </c>
      <c r="L612" s="38" t="s">
        <v>137</v>
      </c>
      <c r="M612" s="38" t="s">
        <v>240</v>
      </c>
      <c r="N612" s="39" t="s">
        <v>495</v>
      </c>
      <c r="O612" s="66" t="s">
        <v>168</v>
      </c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8"/>
      <c r="AW612" s="38"/>
      <c r="AX612" s="38"/>
      <c r="AY612" s="38"/>
      <c r="AZ612" s="38"/>
      <c r="BA612" s="38"/>
      <c r="BB612" s="38"/>
      <c r="BC612" s="38"/>
      <c r="BD612" s="38"/>
      <c r="BE612" s="38"/>
      <c r="BF612" s="38"/>
      <c r="BG612" s="38"/>
      <c r="BH612" s="38"/>
      <c r="BI612" s="38"/>
      <c r="BJ612" s="38"/>
      <c r="BK612" s="38"/>
      <c r="BL612" s="38"/>
      <c r="BM612" s="38"/>
      <c r="BN612" s="38"/>
      <c r="BO612" s="38"/>
      <c r="BP612" s="38"/>
      <c r="BQ612" s="38"/>
      <c r="BR612" s="38"/>
      <c r="BS612" s="38"/>
      <c r="BT612" s="38"/>
      <c r="BU612" s="38"/>
      <c r="BV612" s="38"/>
      <c r="BW612" s="38"/>
      <c r="BX612" s="38"/>
      <c r="BY612" s="38"/>
      <c r="BZ612" s="38"/>
      <c r="CA612" s="38"/>
      <c r="CB612" s="38"/>
      <c r="CC612" s="38"/>
      <c r="CD612" s="38"/>
      <c r="CE612" s="38"/>
      <c r="CF612" s="38"/>
      <c r="CG612" s="38"/>
      <c r="CH612" s="38"/>
      <c r="CI612" s="38"/>
      <c r="CJ612" s="38"/>
      <c r="CK612" s="38"/>
      <c r="CL612" s="38"/>
      <c r="CM612" s="38"/>
      <c r="CN612" s="38"/>
      <c r="CO612" s="38"/>
      <c r="CP612" s="38"/>
      <c r="CQ612" s="38"/>
      <c r="CR612" s="38"/>
      <c r="CS612" s="38"/>
      <c r="CT612" s="38"/>
      <c r="CU612" s="38"/>
      <c r="CV612" s="38"/>
      <c r="CW612" s="38"/>
      <c r="CX612" s="38"/>
      <c r="CY612" s="38"/>
      <c r="CZ612" s="38"/>
      <c r="DA612" s="38"/>
      <c r="DB612" s="38"/>
      <c r="DC612" s="38"/>
      <c r="DD612" s="38"/>
      <c r="DE612" s="38"/>
      <c r="DF612" s="38"/>
      <c r="DG612" s="38"/>
      <c r="DH612" s="38"/>
      <c r="DI612" s="38"/>
      <c r="DJ612" s="38"/>
      <c r="DK612" s="38"/>
      <c r="DL612" s="38"/>
      <c r="DM612" s="38"/>
      <c r="DN612" s="38"/>
      <c r="DO612" s="38"/>
      <c r="DP612" s="38"/>
      <c r="DQ612" s="38"/>
      <c r="DR612" s="38"/>
      <c r="DS612" s="38"/>
      <c r="DT612" s="38"/>
      <c r="DU612" s="38"/>
      <c r="DV612" s="38"/>
      <c r="DW612" s="38"/>
      <c r="DX612" s="38"/>
      <c r="DY612" s="38"/>
      <c r="DZ612" s="38"/>
      <c r="EA612" s="38"/>
      <c r="EB612" s="38"/>
      <c r="EC612" s="38"/>
      <c r="ED612" s="38"/>
      <c r="EE612" s="38"/>
      <c r="EF612" s="38"/>
      <c r="EG612" s="38"/>
      <c r="EH612" s="38"/>
      <c r="EI612" s="38"/>
      <c r="EJ612" s="38"/>
      <c r="EK612" s="38"/>
      <c r="EL612" s="38"/>
      <c r="EM612" s="38"/>
      <c r="EN612" s="38"/>
      <c r="EO612" s="38"/>
      <c r="EP612" s="38"/>
      <c r="EQ612" s="38"/>
      <c r="ER612" s="38"/>
      <c r="ES612" s="38"/>
      <c r="ET612" s="38"/>
      <c r="EU612" s="38"/>
      <c r="EV612" s="38"/>
      <c r="EW612" s="38"/>
      <c r="EX612" s="38"/>
      <c r="EY612" s="38"/>
      <c r="EZ612" s="38"/>
      <c r="FA612" s="38"/>
      <c r="FB612" s="38"/>
      <c r="FC612" s="38"/>
      <c r="FD612" s="38"/>
      <c r="FE612" s="38"/>
      <c r="FF612" s="38"/>
      <c r="FG612" s="38"/>
      <c r="FH612" s="38"/>
      <c r="FI612" s="38"/>
      <c r="FJ612" s="38"/>
      <c r="FK612" s="38"/>
      <c r="FL612" s="38"/>
      <c r="FM612" s="38"/>
      <c r="FN612" s="38"/>
      <c r="FO612" s="38"/>
      <c r="FP612" s="38"/>
      <c r="FQ612" s="38"/>
      <c r="FR612" s="38"/>
      <c r="FS612" s="38"/>
      <c r="FT612" s="38"/>
      <c r="FU612" s="38"/>
      <c r="FV612" s="38"/>
      <c r="FW612" s="38"/>
      <c r="FX612" s="38"/>
      <c r="FY612" s="38"/>
      <c r="FZ612" s="38"/>
      <c r="GA612" s="38"/>
      <c r="GB612" s="38"/>
      <c r="GC612" s="38"/>
      <c r="GD612" s="38"/>
      <c r="GE612" s="38"/>
      <c r="GF612" s="38"/>
      <c r="GG612" s="38"/>
      <c r="GH612" s="38"/>
      <c r="GI612" s="38"/>
      <c r="GJ612" s="38"/>
      <c r="GK612" s="38"/>
      <c r="GL612" s="38"/>
      <c r="GM612" s="38"/>
      <c r="GN612" s="38"/>
      <c r="GO612" s="38"/>
      <c r="GP612" s="38"/>
      <c r="GQ612" s="38"/>
      <c r="GR612" s="38"/>
      <c r="GS612" s="38"/>
      <c r="GT612" s="38"/>
      <c r="GU612" s="38"/>
      <c r="GV612" s="38"/>
      <c r="GW612" s="38"/>
      <c r="GX612" s="38"/>
      <c r="GY612" s="38"/>
      <c r="GZ612" s="38"/>
      <c r="HA612" s="38"/>
      <c r="HB612" s="38"/>
      <c r="HC612" s="38"/>
      <c r="HD612" s="38"/>
      <c r="HE612" s="38"/>
      <c r="HF612" s="38"/>
      <c r="HG612" s="38"/>
      <c r="HH612" s="38"/>
      <c r="HI612" s="38"/>
      <c r="HJ612" s="38"/>
      <c r="HK612" s="38"/>
      <c r="HL612" s="38"/>
      <c r="HM612" s="38"/>
      <c r="HN612" s="38"/>
      <c r="HO612" s="38"/>
      <c r="HP612" s="38"/>
      <c r="HQ612" s="38"/>
      <c r="HR612" s="38"/>
      <c r="HS612" s="38"/>
      <c r="HT612" s="38"/>
      <c r="HU612" s="38"/>
      <c r="HV612" s="38"/>
      <c r="HW612" s="38"/>
      <c r="HX612" s="38"/>
      <c r="HY612" s="38"/>
      <c r="HZ612" s="38"/>
      <c r="IA612" s="38"/>
      <c r="IB612" s="38"/>
      <c r="IC612" s="38"/>
      <c r="ID612" s="38"/>
      <c r="IE612" s="38"/>
      <c r="IF612" s="38"/>
      <c r="IG612" s="38"/>
      <c r="IH612" s="38"/>
      <c r="II612" s="38"/>
      <c r="IJ612" s="38"/>
      <c r="IK612" s="38"/>
      <c r="IL612" s="38"/>
      <c r="IM612" s="38"/>
      <c r="IN612" s="38"/>
      <c r="IO612" s="38"/>
      <c r="IP612" s="38"/>
      <c r="IQ612" s="38"/>
    </row>
    <row r="613" spans="1:251" s="246" customFormat="1" ht="13" customHeight="1">
      <c r="A613" s="39" t="s">
        <v>500</v>
      </c>
      <c r="B613" s="204" t="s">
        <v>501</v>
      </c>
      <c r="C613" s="39">
        <v>1988</v>
      </c>
      <c r="D613" s="203" t="s">
        <v>459</v>
      </c>
      <c r="E613" s="39" t="s">
        <v>460</v>
      </c>
      <c r="F613" s="39">
        <v>250505</v>
      </c>
      <c r="G613" s="205"/>
      <c r="H613" s="36"/>
      <c r="I613" s="36">
        <v>222</v>
      </c>
      <c r="J613" s="36">
        <v>130</v>
      </c>
      <c r="K613" s="205" t="s">
        <v>128</v>
      </c>
      <c r="L613" s="205"/>
      <c r="M613" s="36" t="s">
        <v>239</v>
      </c>
      <c r="N613" s="36" t="s">
        <v>461</v>
      </c>
      <c r="O613" s="39" t="s">
        <v>168</v>
      </c>
      <c r="P613" s="205"/>
      <c r="Q613" s="205"/>
      <c r="R613" s="205"/>
      <c r="S613" s="39"/>
      <c r="T613" s="205">
        <v>39</v>
      </c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  <c r="AR613" s="36"/>
      <c r="AS613" s="36"/>
      <c r="AT613" s="36"/>
      <c r="AU613" s="36"/>
      <c r="AV613" s="36"/>
      <c r="AW613" s="36"/>
      <c r="AX613" s="36"/>
      <c r="AY613" s="36"/>
      <c r="AZ613" s="36"/>
      <c r="BA613" s="36"/>
      <c r="BB613" s="36"/>
      <c r="BC613" s="36"/>
      <c r="BD613" s="36"/>
      <c r="BE613" s="36"/>
      <c r="BF613" s="36"/>
      <c r="BG613" s="36"/>
      <c r="BH613" s="36"/>
      <c r="BI613" s="36"/>
      <c r="BJ613" s="36"/>
      <c r="BK613" s="36"/>
      <c r="BL613" s="36"/>
      <c r="BM613" s="36"/>
      <c r="BN613" s="36"/>
      <c r="BO613" s="36"/>
      <c r="BP613" s="36"/>
      <c r="BQ613" s="36"/>
      <c r="BR613" s="36"/>
      <c r="BS613" s="36"/>
      <c r="BT613" s="36"/>
      <c r="BU613" s="36"/>
      <c r="BV613" s="36"/>
      <c r="BW613" s="36"/>
      <c r="BX613" s="36"/>
      <c r="BY613" s="36"/>
      <c r="BZ613" s="36"/>
      <c r="CA613" s="36"/>
      <c r="CB613" s="36"/>
      <c r="CC613" s="36"/>
      <c r="CD613" s="36"/>
      <c r="CE613" s="36"/>
      <c r="CF613" s="36"/>
      <c r="CG613" s="36"/>
      <c r="CH613" s="36"/>
      <c r="CI613" s="36"/>
      <c r="CJ613" s="36"/>
      <c r="CK613" s="36"/>
      <c r="CL613" s="36"/>
      <c r="CM613" s="36"/>
      <c r="CN613" s="36"/>
      <c r="CO613" s="36"/>
      <c r="CP613" s="36"/>
      <c r="CQ613" s="36"/>
      <c r="CR613" s="36"/>
      <c r="CS613" s="36"/>
      <c r="CT613" s="36"/>
      <c r="CU613" s="36"/>
      <c r="CV613" s="36"/>
      <c r="CW613" s="36"/>
      <c r="CX613" s="36"/>
      <c r="CY613" s="36"/>
      <c r="CZ613" s="36"/>
      <c r="DA613" s="36"/>
      <c r="DB613" s="36"/>
      <c r="DC613" s="36"/>
      <c r="DD613" s="36"/>
      <c r="DE613" s="36"/>
      <c r="DF613" s="36"/>
      <c r="DG613" s="36"/>
      <c r="DH613" s="36"/>
      <c r="DI613" s="36"/>
      <c r="DJ613" s="36"/>
      <c r="DK613" s="36"/>
      <c r="DL613" s="36"/>
      <c r="DM613" s="36"/>
      <c r="DN613" s="36"/>
      <c r="DO613" s="36"/>
      <c r="DP613" s="36"/>
      <c r="DQ613" s="36"/>
      <c r="DR613" s="36"/>
      <c r="DS613" s="36"/>
      <c r="DT613" s="36"/>
      <c r="DU613" s="36"/>
      <c r="DV613" s="36"/>
      <c r="DW613" s="36"/>
      <c r="DX613" s="36"/>
      <c r="DY613" s="36"/>
      <c r="DZ613" s="36"/>
      <c r="EA613" s="36"/>
      <c r="EB613" s="36"/>
      <c r="EC613" s="36"/>
      <c r="ED613" s="36"/>
      <c r="EE613" s="36"/>
      <c r="EF613" s="36"/>
      <c r="EG613" s="36"/>
      <c r="EH613" s="36"/>
      <c r="EI613" s="36"/>
      <c r="EJ613" s="36"/>
      <c r="EK613" s="36"/>
      <c r="EL613" s="36"/>
      <c r="EM613" s="36"/>
      <c r="EN613" s="36"/>
      <c r="EO613" s="36"/>
      <c r="EP613" s="36"/>
      <c r="EQ613" s="36"/>
      <c r="ER613" s="36"/>
      <c r="ES613" s="36"/>
      <c r="ET613" s="36"/>
      <c r="EU613" s="36"/>
      <c r="EV613" s="36"/>
      <c r="EW613" s="36"/>
      <c r="EX613" s="36"/>
      <c r="EY613" s="36"/>
      <c r="EZ613" s="36"/>
      <c r="FA613" s="36"/>
      <c r="FB613" s="36"/>
      <c r="FC613" s="36"/>
      <c r="FD613" s="36"/>
      <c r="FE613" s="36"/>
      <c r="FF613" s="36"/>
      <c r="FG613" s="36"/>
      <c r="FH613" s="36"/>
      <c r="FI613" s="36"/>
      <c r="FJ613" s="36"/>
      <c r="FK613" s="36"/>
      <c r="FL613" s="36"/>
      <c r="FM613" s="36"/>
      <c r="FN613" s="36"/>
      <c r="FO613" s="36"/>
      <c r="FP613" s="36"/>
      <c r="FQ613" s="36"/>
      <c r="FR613" s="36"/>
      <c r="FS613" s="36"/>
      <c r="FT613" s="36"/>
      <c r="FU613" s="36"/>
      <c r="FV613" s="36"/>
      <c r="FW613" s="36"/>
      <c r="FX613" s="36"/>
      <c r="FY613" s="36"/>
      <c r="FZ613" s="36"/>
      <c r="GA613" s="36"/>
      <c r="GB613" s="36"/>
      <c r="GC613" s="36"/>
      <c r="GD613" s="36"/>
      <c r="GE613" s="36"/>
      <c r="GF613" s="36"/>
      <c r="GG613" s="36"/>
      <c r="GH613" s="36"/>
      <c r="GI613" s="36"/>
      <c r="GJ613" s="36"/>
      <c r="GK613" s="36"/>
      <c r="GL613" s="36"/>
      <c r="GM613" s="36"/>
      <c r="GN613" s="36"/>
      <c r="GO613" s="36"/>
      <c r="GP613" s="36"/>
      <c r="GQ613" s="36"/>
      <c r="GR613" s="36"/>
      <c r="GS613" s="36"/>
      <c r="GT613" s="36"/>
      <c r="GU613" s="36"/>
      <c r="GV613" s="36"/>
      <c r="GW613" s="36"/>
      <c r="GX613" s="36"/>
      <c r="GY613" s="36"/>
      <c r="GZ613" s="36"/>
      <c r="HA613" s="36"/>
      <c r="HB613" s="36"/>
      <c r="HC613" s="36"/>
      <c r="HD613" s="36"/>
      <c r="HE613" s="36"/>
      <c r="HF613" s="36"/>
      <c r="HG613" s="36"/>
      <c r="HH613" s="36"/>
      <c r="HI613" s="36"/>
      <c r="HJ613" s="36"/>
      <c r="HK613" s="36"/>
      <c r="HL613" s="36"/>
      <c r="HM613" s="36"/>
      <c r="HN613" s="36"/>
      <c r="HO613" s="36"/>
      <c r="HP613" s="36"/>
      <c r="HQ613" s="36"/>
      <c r="HR613" s="36"/>
      <c r="HS613" s="36"/>
      <c r="HT613" s="36"/>
      <c r="HU613" s="36"/>
      <c r="HV613" s="36"/>
      <c r="HW613" s="36"/>
      <c r="HX613" s="36"/>
      <c r="HY613" s="36"/>
      <c r="HZ613" s="36"/>
      <c r="IA613" s="36"/>
      <c r="IB613" s="36"/>
      <c r="IC613" s="36"/>
      <c r="ID613" s="36"/>
      <c r="IE613" s="36"/>
      <c r="IF613" s="36"/>
      <c r="IG613" s="36"/>
      <c r="IH613" s="36"/>
      <c r="II613" s="36"/>
      <c r="IJ613" s="36"/>
      <c r="IK613" s="36"/>
      <c r="IL613" s="36"/>
      <c r="IM613" s="36"/>
      <c r="IN613" s="36"/>
      <c r="IO613" s="36"/>
      <c r="IP613" s="36"/>
      <c r="IQ613" s="36"/>
    </row>
    <row r="614" spans="1:251" s="246" customFormat="1" ht="13" customHeight="1">
      <c r="A614" s="39" t="s">
        <v>1028</v>
      </c>
      <c r="B614" s="204" t="s">
        <v>501</v>
      </c>
      <c r="C614" s="39">
        <v>1988</v>
      </c>
      <c r="D614" s="203" t="s">
        <v>268</v>
      </c>
      <c r="E614" s="39" t="s">
        <v>1020</v>
      </c>
      <c r="F614" s="39">
        <v>251004</v>
      </c>
      <c r="G614" s="205"/>
      <c r="H614" s="36"/>
      <c r="I614" s="36" t="s">
        <v>1027</v>
      </c>
      <c r="J614" s="36"/>
      <c r="K614" s="205" t="s">
        <v>128</v>
      </c>
      <c r="L614" s="205" t="s">
        <v>1026</v>
      </c>
      <c r="M614" s="36" t="s">
        <v>380</v>
      </c>
      <c r="N614" s="36" t="s">
        <v>461</v>
      </c>
      <c r="O614" s="39" t="s">
        <v>168</v>
      </c>
      <c r="P614" s="205"/>
      <c r="Q614" s="205"/>
      <c r="R614" s="205"/>
      <c r="S614" s="39"/>
      <c r="T614" s="205">
        <v>39</v>
      </c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  <c r="AS614" s="36"/>
      <c r="AT614" s="36"/>
      <c r="AU614" s="36"/>
      <c r="AV614" s="36"/>
      <c r="AW614" s="36"/>
      <c r="AX614" s="36"/>
      <c r="AY614" s="36"/>
      <c r="AZ614" s="36"/>
      <c r="BA614" s="36"/>
      <c r="BB614" s="36"/>
      <c r="BC614" s="36"/>
      <c r="BD614" s="36"/>
      <c r="BE614" s="36"/>
      <c r="BF614" s="36"/>
      <c r="BG614" s="36"/>
      <c r="BH614" s="36"/>
      <c r="BI614" s="36"/>
      <c r="BJ614" s="36"/>
      <c r="BK614" s="36"/>
      <c r="BL614" s="36"/>
      <c r="BM614" s="36"/>
      <c r="BN614" s="36"/>
      <c r="BO614" s="36"/>
      <c r="BP614" s="36"/>
      <c r="BQ614" s="36"/>
      <c r="BR614" s="36"/>
      <c r="BS614" s="36"/>
      <c r="BT614" s="36"/>
      <c r="BU614" s="36"/>
      <c r="BV614" s="36"/>
      <c r="BW614" s="36"/>
      <c r="BX614" s="36"/>
      <c r="BY614" s="36"/>
      <c r="BZ614" s="36"/>
      <c r="CA614" s="36"/>
      <c r="CB614" s="36"/>
      <c r="CC614" s="36"/>
      <c r="CD614" s="36"/>
      <c r="CE614" s="36"/>
      <c r="CF614" s="36"/>
      <c r="CG614" s="36"/>
      <c r="CH614" s="36"/>
      <c r="CI614" s="36"/>
      <c r="CJ614" s="36"/>
      <c r="CK614" s="36"/>
      <c r="CL614" s="36"/>
      <c r="CM614" s="36"/>
      <c r="CN614" s="36"/>
      <c r="CO614" s="36"/>
      <c r="CP614" s="36"/>
      <c r="CQ614" s="36"/>
      <c r="CR614" s="36"/>
      <c r="CS614" s="36"/>
      <c r="CT614" s="36"/>
      <c r="CU614" s="36"/>
      <c r="CV614" s="36"/>
      <c r="CW614" s="36"/>
      <c r="CX614" s="36"/>
      <c r="CY614" s="36"/>
      <c r="CZ614" s="36"/>
      <c r="DA614" s="36"/>
      <c r="DB614" s="36"/>
      <c r="DC614" s="36"/>
      <c r="DD614" s="36"/>
      <c r="DE614" s="36"/>
      <c r="DF614" s="36"/>
      <c r="DG614" s="36"/>
      <c r="DH614" s="36"/>
      <c r="DI614" s="36"/>
      <c r="DJ614" s="36"/>
      <c r="DK614" s="36"/>
      <c r="DL614" s="36"/>
      <c r="DM614" s="36"/>
      <c r="DN614" s="36"/>
      <c r="DO614" s="36"/>
      <c r="DP614" s="36"/>
      <c r="DQ614" s="36"/>
      <c r="DR614" s="36"/>
      <c r="DS614" s="36"/>
      <c r="DT614" s="36"/>
      <c r="DU614" s="36"/>
      <c r="DV614" s="36"/>
      <c r="DW614" s="36"/>
      <c r="DX614" s="36"/>
      <c r="DY614" s="36"/>
      <c r="DZ614" s="36"/>
      <c r="EA614" s="36"/>
      <c r="EB614" s="36"/>
      <c r="EC614" s="36"/>
      <c r="ED614" s="36"/>
      <c r="EE614" s="36"/>
      <c r="EF614" s="36"/>
      <c r="EG614" s="36"/>
      <c r="EH614" s="36"/>
      <c r="EI614" s="36"/>
      <c r="EJ614" s="36"/>
      <c r="EK614" s="36"/>
      <c r="EL614" s="36"/>
      <c r="EM614" s="36"/>
      <c r="EN614" s="36"/>
      <c r="EO614" s="36"/>
      <c r="EP614" s="36"/>
      <c r="EQ614" s="36"/>
      <c r="ER614" s="36"/>
      <c r="ES614" s="36"/>
      <c r="ET614" s="36"/>
      <c r="EU614" s="36"/>
      <c r="EV614" s="36"/>
      <c r="EW614" s="36"/>
      <c r="EX614" s="36"/>
      <c r="EY614" s="36"/>
      <c r="EZ614" s="36"/>
      <c r="FA614" s="36"/>
      <c r="FB614" s="36"/>
      <c r="FC614" s="36"/>
      <c r="FD614" s="36"/>
      <c r="FE614" s="36"/>
      <c r="FF614" s="36"/>
      <c r="FG614" s="36"/>
      <c r="FH614" s="36"/>
      <c r="FI614" s="36"/>
      <c r="FJ614" s="36"/>
      <c r="FK614" s="36"/>
      <c r="FL614" s="36"/>
      <c r="FM614" s="36"/>
      <c r="FN614" s="36"/>
      <c r="FO614" s="36"/>
      <c r="FP614" s="36"/>
      <c r="FQ614" s="36"/>
      <c r="FR614" s="36"/>
      <c r="FS614" s="36"/>
      <c r="FT614" s="36"/>
      <c r="FU614" s="36"/>
      <c r="FV614" s="36"/>
      <c r="FW614" s="36"/>
      <c r="FX614" s="36"/>
      <c r="FY614" s="36"/>
      <c r="FZ614" s="36"/>
      <c r="GA614" s="36"/>
      <c r="GB614" s="36"/>
      <c r="GC614" s="36"/>
      <c r="GD614" s="36"/>
      <c r="GE614" s="36"/>
      <c r="GF614" s="36"/>
      <c r="GG614" s="36"/>
      <c r="GH614" s="36"/>
      <c r="GI614" s="36"/>
      <c r="GJ614" s="36"/>
      <c r="GK614" s="36"/>
      <c r="GL614" s="36"/>
      <c r="GM614" s="36"/>
      <c r="GN614" s="36"/>
      <c r="GO614" s="36"/>
      <c r="GP614" s="36"/>
      <c r="GQ614" s="36"/>
      <c r="GR614" s="36"/>
      <c r="GS614" s="36"/>
      <c r="GT614" s="36"/>
      <c r="GU614" s="36"/>
      <c r="GV614" s="36"/>
      <c r="GW614" s="36"/>
      <c r="GX614" s="36"/>
      <c r="GY614" s="36"/>
      <c r="GZ614" s="36"/>
      <c r="HA614" s="36"/>
      <c r="HB614" s="36"/>
      <c r="HC614" s="36"/>
      <c r="HD614" s="36"/>
      <c r="HE614" s="36"/>
      <c r="HF614" s="36"/>
      <c r="HG614" s="36"/>
      <c r="HH614" s="36"/>
      <c r="HI614" s="36"/>
      <c r="HJ614" s="36"/>
      <c r="HK614" s="36"/>
      <c r="HL614" s="36"/>
      <c r="HM614" s="36"/>
      <c r="HN614" s="36"/>
      <c r="HO614" s="36"/>
      <c r="HP614" s="36"/>
      <c r="HQ614" s="36"/>
      <c r="HR614" s="36"/>
      <c r="HS614" s="36"/>
      <c r="HT614" s="36"/>
      <c r="HU614" s="36"/>
      <c r="HV614" s="36"/>
      <c r="HW614" s="36"/>
      <c r="HX614" s="36"/>
      <c r="HY614" s="36"/>
      <c r="HZ614" s="36"/>
      <c r="IA614" s="36"/>
      <c r="IB614" s="36"/>
      <c r="IC614" s="36"/>
      <c r="ID614" s="36"/>
      <c r="IE614" s="36"/>
      <c r="IF614" s="36"/>
      <c r="IG614" s="36"/>
      <c r="IH614" s="36"/>
      <c r="II614" s="36"/>
      <c r="IJ614" s="36"/>
      <c r="IK614" s="36"/>
      <c r="IL614" s="36"/>
      <c r="IM614" s="36"/>
      <c r="IN614" s="36"/>
      <c r="IO614" s="36"/>
      <c r="IP614" s="36"/>
      <c r="IQ614" s="36"/>
    </row>
    <row r="615" spans="1:251" s="246" customFormat="1" ht="13" customHeight="1">
      <c r="A615" s="203" t="s">
        <v>502</v>
      </c>
      <c r="B615" s="203" t="s">
        <v>503</v>
      </c>
      <c r="C615" s="203">
        <v>1993</v>
      </c>
      <c r="D615" s="203" t="s">
        <v>459</v>
      </c>
      <c r="E615" s="39" t="s">
        <v>460</v>
      </c>
      <c r="F615" s="39">
        <v>250505</v>
      </c>
      <c r="G615" s="205"/>
      <c r="H615" s="230"/>
      <c r="I615" s="230">
        <v>209</v>
      </c>
      <c r="J615" s="36"/>
      <c r="K615" s="36" t="s">
        <v>129</v>
      </c>
      <c r="L615" s="205"/>
      <c r="M615" s="36" t="s">
        <v>239</v>
      </c>
      <c r="N615" s="203" t="s">
        <v>271</v>
      </c>
      <c r="O615" s="39" t="s">
        <v>168</v>
      </c>
      <c r="P615" s="205"/>
      <c r="Q615" s="205"/>
      <c r="R615" s="205"/>
      <c r="S615" s="39"/>
      <c r="T615" s="205">
        <v>9</v>
      </c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  <c r="AS615" s="36"/>
      <c r="AT615" s="36"/>
      <c r="AU615" s="36"/>
      <c r="AV615" s="36"/>
      <c r="AW615" s="36"/>
      <c r="AX615" s="36"/>
      <c r="AY615" s="36"/>
      <c r="AZ615" s="36"/>
      <c r="BA615" s="36"/>
      <c r="BB615" s="36"/>
      <c r="BC615" s="36"/>
      <c r="BD615" s="36"/>
      <c r="BE615" s="36"/>
      <c r="BF615" s="36"/>
      <c r="BG615" s="36"/>
      <c r="BH615" s="36"/>
      <c r="BI615" s="36"/>
      <c r="BJ615" s="36"/>
      <c r="BK615" s="36"/>
      <c r="BL615" s="36"/>
      <c r="BM615" s="36"/>
      <c r="BN615" s="36"/>
      <c r="BO615" s="36"/>
      <c r="BP615" s="36"/>
      <c r="BQ615" s="36"/>
      <c r="BR615" s="36"/>
      <c r="BS615" s="36"/>
      <c r="BT615" s="36"/>
      <c r="BU615" s="36"/>
      <c r="BV615" s="36"/>
      <c r="BW615" s="36"/>
      <c r="BX615" s="36"/>
      <c r="BY615" s="36"/>
      <c r="BZ615" s="36"/>
      <c r="CA615" s="36"/>
      <c r="CB615" s="36"/>
      <c r="CC615" s="36"/>
      <c r="CD615" s="36"/>
      <c r="CE615" s="36"/>
      <c r="CF615" s="36"/>
      <c r="CG615" s="36"/>
      <c r="CH615" s="36"/>
      <c r="CI615" s="36"/>
      <c r="CJ615" s="36"/>
      <c r="CK615" s="36"/>
      <c r="CL615" s="36"/>
      <c r="CM615" s="36"/>
      <c r="CN615" s="36"/>
      <c r="CO615" s="36"/>
      <c r="CP615" s="36"/>
      <c r="CQ615" s="36"/>
      <c r="CR615" s="36"/>
      <c r="CS615" s="36"/>
      <c r="CT615" s="36"/>
      <c r="CU615" s="36"/>
      <c r="CV615" s="36"/>
      <c r="CW615" s="36"/>
      <c r="CX615" s="36"/>
      <c r="CY615" s="36"/>
      <c r="CZ615" s="36"/>
      <c r="DA615" s="36"/>
      <c r="DB615" s="36"/>
      <c r="DC615" s="36"/>
      <c r="DD615" s="36"/>
      <c r="DE615" s="36"/>
      <c r="DF615" s="36"/>
      <c r="DG615" s="36"/>
      <c r="DH615" s="36"/>
      <c r="DI615" s="36"/>
      <c r="DJ615" s="36"/>
      <c r="DK615" s="36"/>
      <c r="DL615" s="36"/>
      <c r="DM615" s="36"/>
      <c r="DN615" s="36"/>
      <c r="DO615" s="36"/>
      <c r="DP615" s="36"/>
      <c r="DQ615" s="36"/>
      <c r="DR615" s="36"/>
      <c r="DS615" s="36"/>
      <c r="DT615" s="36"/>
      <c r="DU615" s="36"/>
      <c r="DV615" s="36"/>
      <c r="DW615" s="36"/>
      <c r="DX615" s="36"/>
      <c r="DY615" s="36"/>
      <c r="DZ615" s="36"/>
      <c r="EA615" s="36"/>
      <c r="EB615" s="36"/>
      <c r="EC615" s="36"/>
      <c r="ED615" s="36"/>
      <c r="EE615" s="36"/>
      <c r="EF615" s="36"/>
      <c r="EG615" s="36"/>
      <c r="EH615" s="36"/>
      <c r="EI615" s="36"/>
      <c r="EJ615" s="36"/>
      <c r="EK615" s="36"/>
      <c r="EL615" s="36"/>
      <c r="EM615" s="36"/>
      <c r="EN615" s="36"/>
      <c r="EO615" s="36"/>
      <c r="EP615" s="36"/>
      <c r="EQ615" s="36"/>
      <c r="ER615" s="36"/>
      <c r="ES615" s="36"/>
      <c r="ET615" s="36"/>
      <c r="EU615" s="36"/>
      <c r="EV615" s="36"/>
      <c r="EW615" s="36"/>
      <c r="EX615" s="36"/>
      <c r="EY615" s="36"/>
      <c r="EZ615" s="36"/>
      <c r="FA615" s="36"/>
      <c r="FB615" s="36"/>
      <c r="FC615" s="36"/>
      <c r="FD615" s="36"/>
      <c r="FE615" s="36"/>
      <c r="FF615" s="36"/>
      <c r="FG615" s="36"/>
      <c r="FH615" s="36"/>
      <c r="FI615" s="36"/>
      <c r="FJ615" s="36"/>
      <c r="FK615" s="36"/>
      <c r="FL615" s="36"/>
      <c r="FM615" s="36"/>
      <c r="FN615" s="36"/>
      <c r="FO615" s="36"/>
      <c r="FP615" s="36"/>
      <c r="FQ615" s="36"/>
      <c r="FR615" s="36"/>
      <c r="FS615" s="36"/>
      <c r="FT615" s="36"/>
      <c r="FU615" s="36"/>
      <c r="FV615" s="36"/>
      <c r="FW615" s="36"/>
      <c r="FX615" s="36"/>
      <c r="FY615" s="36"/>
      <c r="FZ615" s="36"/>
      <c r="GA615" s="36"/>
      <c r="GB615" s="36"/>
      <c r="GC615" s="36"/>
      <c r="GD615" s="36"/>
      <c r="GE615" s="36"/>
      <c r="GF615" s="36"/>
      <c r="GG615" s="36"/>
      <c r="GH615" s="36"/>
      <c r="GI615" s="36"/>
      <c r="GJ615" s="36"/>
      <c r="GK615" s="36"/>
      <c r="GL615" s="36"/>
      <c r="GM615" s="36"/>
      <c r="GN615" s="36"/>
      <c r="GO615" s="36"/>
      <c r="GP615" s="36"/>
      <c r="GQ615" s="36"/>
      <c r="GR615" s="36"/>
      <c r="GS615" s="36"/>
      <c r="GT615" s="36"/>
      <c r="GU615" s="36"/>
      <c r="GV615" s="36"/>
      <c r="GW615" s="36"/>
      <c r="GX615" s="36"/>
      <c r="GY615" s="36"/>
      <c r="GZ615" s="36"/>
      <c r="HA615" s="36"/>
      <c r="HB615" s="36"/>
      <c r="HC615" s="36"/>
      <c r="HD615" s="36"/>
      <c r="HE615" s="36"/>
      <c r="HF615" s="36"/>
      <c r="HG615" s="36"/>
      <c r="HH615" s="36"/>
      <c r="HI615" s="36"/>
      <c r="HJ615" s="36"/>
      <c r="HK615" s="36"/>
      <c r="HL615" s="36"/>
      <c r="HM615" s="36"/>
      <c r="HN615" s="36"/>
      <c r="HO615" s="36"/>
      <c r="HP615" s="36"/>
      <c r="HQ615" s="36"/>
      <c r="HR615" s="36"/>
      <c r="HS615" s="36"/>
      <c r="HT615" s="36"/>
      <c r="HU615" s="36"/>
      <c r="HV615" s="36"/>
      <c r="HW615" s="36"/>
      <c r="HX615" s="36"/>
      <c r="HY615" s="36"/>
      <c r="HZ615" s="36"/>
      <c r="IA615" s="36"/>
      <c r="IB615" s="36"/>
      <c r="IC615" s="36"/>
      <c r="ID615" s="36"/>
      <c r="IE615" s="36"/>
      <c r="IF615" s="36"/>
      <c r="IG615" s="36"/>
      <c r="IH615" s="36"/>
      <c r="II615" s="36"/>
      <c r="IJ615" s="36"/>
      <c r="IK615" s="36"/>
      <c r="IL615" s="36"/>
      <c r="IM615" s="36"/>
      <c r="IN615" s="36"/>
      <c r="IO615" s="36"/>
      <c r="IP615" s="36"/>
      <c r="IQ615" s="36"/>
    </row>
    <row r="616" spans="1:251" s="100" customFormat="1" ht="13" customHeight="1">
      <c r="A616" s="86" t="s">
        <v>890</v>
      </c>
      <c r="B616" s="86" t="s">
        <v>889</v>
      </c>
      <c r="C616" s="86">
        <v>1993</v>
      </c>
      <c r="D616" s="100" t="s">
        <v>459</v>
      </c>
      <c r="E616" s="100" t="s">
        <v>460</v>
      </c>
      <c r="F616" s="100">
        <v>250908</v>
      </c>
      <c r="H616" s="36"/>
      <c r="I616" s="122">
        <v>265</v>
      </c>
      <c r="J616" s="122"/>
      <c r="K616" s="38" t="s">
        <v>129</v>
      </c>
      <c r="M616" s="100" t="s">
        <v>239</v>
      </c>
      <c r="N616" s="100" t="s">
        <v>271</v>
      </c>
      <c r="O616" s="86" t="s">
        <v>168</v>
      </c>
      <c r="P616" s="86"/>
    </row>
    <row r="617" spans="1:251" s="246" customFormat="1" ht="13" customHeight="1">
      <c r="A617" s="212">
        <v>28.24</v>
      </c>
      <c r="B617" s="201" t="s">
        <v>348</v>
      </c>
      <c r="C617" s="8"/>
      <c r="D617" s="201" t="s">
        <v>346</v>
      </c>
      <c r="E617" s="200" t="s">
        <v>382</v>
      </c>
      <c r="F617" s="6">
        <v>250426</v>
      </c>
      <c r="G617" s="8"/>
      <c r="H617" s="107"/>
      <c r="I617" s="107"/>
      <c r="J617" s="107"/>
      <c r="K617" s="8" t="s">
        <v>129</v>
      </c>
      <c r="L617" s="200"/>
      <c r="M617" s="10" t="s">
        <v>380</v>
      </c>
      <c r="N617" s="201" t="s">
        <v>349</v>
      </c>
      <c r="O617" s="201" t="s">
        <v>643</v>
      </c>
      <c r="P617" s="8"/>
      <c r="Q617" s="9"/>
      <c r="R617" s="8"/>
      <c r="S617" s="8"/>
      <c r="T617" s="8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  <c r="AR617" s="36"/>
      <c r="AS617" s="36"/>
      <c r="AT617" s="36"/>
      <c r="AU617" s="36"/>
      <c r="AV617" s="36"/>
      <c r="AW617" s="36"/>
      <c r="AX617" s="36"/>
      <c r="AY617" s="36"/>
      <c r="AZ617" s="36"/>
      <c r="BA617" s="36"/>
      <c r="BB617" s="36"/>
      <c r="BC617" s="36"/>
      <c r="BD617" s="36"/>
      <c r="BE617" s="36"/>
      <c r="BF617" s="36"/>
      <c r="BG617" s="36"/>
      <c r="BH617" s="36"/>
      <c r="BI617" s="36"/>
      <c r="BJ617" s="36"/>
      <c r="BK617" s="36"/>
      <c r="BL617" s="36"/>
      <c r="BM617" s="36"/>
      <c r="BN617" s="36"/>
      <c r="BO617" s="36"/>
      <c r="BP617" s="36"/>
      <c r="BQ617" s="36"/>
      <c r="BR617" s="36"/>
      <c r="BS617" s="36"/>
      <c r="BT617" s="36"/>
      <c r="BU617" s="36"/>
      <c r="BV617" s="36"/>
      <c r="BW617" s="36"/>
      <c r="BX617" s="36"/>
      <c r="BY617" s="36"/>
      <c r="BZ617" s="36"/>
      <c r="CA617" s="36"/>
      <c r="CB617" s="36"/>
      <c r="CC617" s="36"/>
      <c r="CD617" s="36"/>
      <c r="CE617" s="36"/>
      <c r="CF617" s="36"/>
      <c r="CG617" s="36"/>
      <c r="CH617" s="36"/>
      <c r="CI617" s="36"/>
      <c r="CJ617" s="36"/>
      <c r="CK617" s="36"/>
      <c r="CL617" s="36"/>
      <c r="CM617" s="36"/>
      <c r="CN617" s="36"/>
      <c r="CO617" s="36"/>
      <c r="CP617" s="36"/>
      <c r="CQ617" s="36"/>
      <c r="CR617" s="36"/>
      <c r="CS617" s="36"/>
      <c r="CT617" s="36"/>
      <c r="CU617" s="36"/>
      <c r="CV617" s="36"/>
      <c r="CW617" s="36"/>
      <c r="CX617" s="36"/>
      <c r="CY617" s="36"/>
      <c r="CZ617" s="36"/>
      <c r="DA617" s="36"/>
      <c r="DB617" s="36"/>
      <c r="DC617" s="36"/>
      <c r="DD617" s="36"/>
      <c r="DE617" s="36"/>
      <c r="DF617" s="36"/>
      <c r="DG617" s="36"/>
      <c r="DH617" s="36"/>
      <c r="DI617" s="36"/>
      <c r="DJ617" s="36"/>
      <c r="DK617" s="36"/>
      <c r="DL617" s="36"/>
      <c r="DM617" s="36"/>
      <c r="DN617" s="36"/>
      <c r="DO617" s="36"/>
      <c r="DP617" s="36"/>
      <c r="DQ617" s="36"/>
      <c r="DR617" s="36"/>
      <c r="DS617" s="36"/>
      <c r="DT617" s="36"/>
      <c r="DU617" s="36"/>
      <c r="DV617" s="36"/>
      <c r="DW617" s="36"/>
      <c r="DX617" s="36"/>
      <c r="DY617" s="36"/>
      <c r="DZ617" s="36"/>
      <c r="EA617" s="36"/>
      <c r="EB617" s="36"/>
      <c r="EC617" s="36"/>
      <c r="ED617" s="36"/>
      <c r="EE617" s="36"/>
      <c r="EF617" s="36"/>
      <c r="EG617" s="36"/>
      <c r="EH617" s="36"/>
      <c r="EI617" s="36"/>
      <c r="EJ617" s="36"/>
      <c r="EK617" s="36"/>
      <c r="EL617" s="36"/>
      <c r="EM617" s="36"/>
      <c r="EN617" s="36"/>
      <c r="EO617" s="36"/>
      <c r="EP617" s="36"/>
      <c r="EQ617" s="36"/>
      <c r="ER617" s="36"/>
      <c r="ES617" s="36"/>
      <c r="ET617" s="36"/>
      <c r="EU617" s="36"/>
      <c r="EV617" s="36"/>
      <c r="EW617" s="36"/>
      <c r="EX617" s="36"/>
      <c r="EY617" s="36"/>
      <c r="EZ617" s="36"/>
      <c r="FA617" s="36"/>
      <c r="FB617" s="36"/>
      <c r="FC617" s="36"/>
      <c r="FD617" s="36"/>
      <c r="FE617" s="36"/>
      <c r="FF617" s="36"/>
      <c r="FG617" s="36"/>
      <c r="FH617" s="36"/>
      <c r="FI617" s="36"/>
      <c r="FJ617" s="36"/>
      <c r="FK617" s="36"/>
      <c r="FL617" s="36"/>
      <c r="FM617" s="36"/>
      <c r="FN617" s="36"/>
      <c r="FO617" s="36"/>
      <c r="FP617" s="36"/>
      <c r="FQ617" s="36"/>
      <c r="FR617" s="36"/>
      <c r="FS617" s="36"/>
      <c r="FT617" s="36"/>
      <c r="FU617" s="36"/>
      <c r="FV617" s="36"/>
      <c r="FW617" s="36"/>
      <c r="FX617" s="36"/>
      <c r="FY617" s="36"/>
      <c r="FZ617" s="36"/>
      <c r="GA617" s="36"/>
      <c r="GB617" s="36"/>
      <c r="GC617" s="36"/>
      <c r="GD617" s="36"/>
      <c r="GE617" s="36"/>
      <c r="GF617" s="36"/>
      <c r="GG617" s="36"/>
      <c r="GH617" s="36"/>
      <c r="GI617" s="36"/>
      <c r="GJ617" s="36"/>
      <c r="GK617" s="36"/>
      <c r="GL617" s="36"/>
      <c r="GM617" s="36"/>
      <c r="GN617" s="36"/>
      <c r="GO617" s="36"/>
      <c r="GP617" s="36"/>
      <c r="GQ617" s="36"/>
      <c r="GR617" s="36"/>
      <c r="GS617" s="36"/>
      <c r="GT617" s="36"/>
      <c r="GU617" s="36"/>
      <c r="GV617" s="36"/>
      <c r="GW617" s="36"/>
      <c r="GX617" s="36"/>
      <c r="GY617" s="36"/>
      <c r="GZ617" s="36"/>
      <c r="HA617" s="36"/>
      <c r="HB617" s="36"/>
      <c r="HC617" s="36"/>
      <c r="HD617" s="36"/>
      <c r="HE617" s="36"/>
      <c r="HF617" s="36"/>
      <c r="HG617" s="36"/>
      <c r="HH617" s="36"/>
      <c r="HI617" s="36"/>
      <c r="HJ617" s="36"/>
      <c r="HK617" s="36"/>
      <c r="HL617" s="36"/>
      <c r="HM617" s="36"/>
      <c r="HN617" s="36"/>
      <c r="HO617" s="36"/>
      <c r="HP617" s="36"/>
      <c r="HQ617" s="36"/>
      <c r="HR617" s="36"/>
      <c r="HS617" s="36"/>
      <c r="HT617" s="36"/>
      <c r="HU617" s="36"/>
      <c r="HV617" s="36"/>
      <c r="HW617" s="36"/>
      <c r="HX617" s="36"/>
      <c r="HY617" s="36"/>
      <c r="HZ617" s="36"/>
      <c r="IA617" s="36"/>
      <c r="IB617" s="36"/>
      <c r="IC617" s="36"/>
      <c r="ID617" s="36"/>
      <c r="IE617" s="36"/>
      <c r="IF617" s="36"/>
      <c r="IG617" s="36"/>
      <c r="IH617" s="36"/>
      <c r="II617" s="36"/>
      <c r="IJ617" s="36"/>
      <c r="IK617" s="36"/>
      <c r="IL617" s="36"/>
      <c r="IM617" s="36"/>
      <c r="IN617" s="36"/>
      <c r="IO617" s="36"/>
      <c r="IP617" s="36"/>
      <c r="IQ617" s="36"/>
    </row>
    <row r="618" spans="1:251" s="246" customFormat="1" ht="13" customHeight="1">
      <c r="A618" s="36" t="s">
        <v>644</v>
      </c>
      <c r="B618" s="66" t="s">
        <v>595</v>
      </c>
      <c r="C618" s="122">
        <v>2016</v>
      </c>
      <c r="D618" s="66" t="s">
        <v>572</v>
      </c>
      <c r="E618" s="38" t="s">
        <v>631</v>
      </c>
      <c r="F618" s="36">
        <v>250507</v>
      </c>
      <c r="G618" s="36">
        <v>-0.4</v>
      </c>
      <c r="H618" s="36"/>
      <c r="I618" s="36"/>
      <c r="J618" s="36"/>
      <c r="K618" s="38" t="s">
        <v>129</v>
      </c>
      <c r="L618" s="38"/>
      <c r="M618" s="38" t="s">
        <v>239</v>
      </c>
      <c r="N618" s="39" t="s">
        <v>495</v>
      </c>
      <c r="O618" s="66" t="s">
        <v>168</v>
      </c>
      <c r="P618" s="38"/>
      <c r="Q618" s="38"/>
      <c r="R618" s="38"/>
      <c r="S618" s="38"/>
      <c r="T618" s="38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  <c r="AR618" s="36"/>
      <c r="AS618" s="36"/>
      <c r="AT618" s="36"/>
      <c r="AU618" s="36"/>
      <c r="AV618" s="36"/>
      <c r="AW618" s="36"/>
      <c r="AX618" s="36"/>
      <c r="AY618" s="36"/>
      <c r="AZ618" s="36"/>
      <c r="BA618" s="36"/>
      <c r="BB618" s="36"/>
      <c r="BC618" s="36"/>
      <c r="BD618" s="36"/>
      <c r="BE618" s="36"/>
      <c r="BF618" s="36"/>
      <c r="BG618" s="36"/>
      <c r="BH618" s="36"/>
      <c r="BI618" s="36"/>
      <c r="BJ618" s="36"/>
      <c r="BK618" s="36"/>
      <c r="BL618" s="36"/>
      <c r="BM618" s="36"/>
      <c r="BN618" s="36"/>
      <c r="BO618" s="36"/>
      <c r="BP618" s="36"/>
      <c r="BQ618" s="36"/>
      <c r="BR618" s="36"/>
      <c r="BS618" s="36"/>
      <c r="BT618" s="36"/>
      <c r="BU618" s="36"/>
      <c r="BV618" s="36"/>
      <c r="BW618" s="36"/>
      <c r="BX618" s="36"/>
      <c r="BY618" s="36"/>
      <c r="BZ618" s="36"/>
      <c r="CA618" s="36"/>
      <c r="CB618" s="36"/>
      <c r="CC618" s="36"/>
      <c r="CD618" s="36"/>
      <c r="CE618" s="36"/>
      <c r="CF618" s="36"/>
      <c r="CG618" s="36"/>
      <c r="CH618" s="36"/>
      <c r="CI618" s="36"/>
      <c r="CJ618" s="36"/>
      <c r="CK618" s="36"/>
      <c r="CL618" s="36"/>
      <c r="CM618" s="36"/>
      <c r="CN618" s="36"/>
      <c r="CO618" s="36"/>
      <c r="CP618" s="36"/>
      <c r="CQ618" s="36"/>
      <c r="CR618" s="36"/>
      <c r="CS618" s="36"/>
      <c r="CT618" s="36"/>
      <c r="CU618" s="36"/>
      <c r="CV618" s="36"/>
      <c r="CW618" s="36"/>
      <c r="CX618" s="36"/>
      <c r="CY618" s="36"/>
      <c r="CZ618" s="36"/>
      <c r="DA618" s="36"/>
      <c r="DB618" s="36"/>
      <c r="DC618" s="36"/>
      <c r="DD618" s="36"/>
      <c r="DE618" s="36"/>
      <c r="DF618" s="36"/>
      <c r="DG618" s="36"/>
      <c r="DH618" s="36"/>
      <c r="DI618" s="36"/>
      <c r="DJ618" s="36"/>
      <c r="DK618" s="36"/>
      <c r="DL618" s="36"/>
      <c r="DM618" s="36"/>
      <c r="DN618" s="36"/>
      <c r="DO618" s="36"/>
      <c r="DP618" s="36"/>
      <c r="DQ618" s="36"/>
      <c r="DR618" s="36"/>
      <c r="DS618" s="36"/>
      <c r="DT618" s="36"/>
      <c r="DU618" s="36"/>
      <c r="DV618" s="36"/>
      <c r="DW618" s="36"/>
      <c r="DX618" s="36"/>
      <c r="DY618" s="36"/>
      <c r="DZ618" s="36"/>
      <c r="EA618" s="36"/>
      <c r="EB618" s="36"/>
      <c r="EC618" s="36"/>
      <c r="ED618" s="36"/>
      <c r="EE618" s="36"/>
      <c r="EF618" s="36"/>
      <c r="EG618" s="36"/>
      <c r="EH618" s="36"/>
      <c r="EI618" s="36"/>
      <c r="EJ618" s="36"/>
      <c r="EK618" s="36"/>
      <c r="EL618" s="36"/>
      <c r="EM618" s="36"/>
      <c r="EN618" s="36"/>
      <c r="EO618" s="36"/>
      <c r="EP618" s="36"/>
      <c r="EQ618" s="36"/>
      <c r="ER618" s="36"/>
      <c r="ES618" s="36"/>
      <c r="ET618" s="36"/>
      <c r="EU618" s="36"/>
      <c r="EV618" s="36"/>
      <c r="EW618" s="36"/>
      <c r="EX618" s="36"/>
      <c r="EY618" s="36"/>
      <c r="EZ618" s="36"/>
      <c r="FA618" s="36"/>
      <c r="FB618" s="36"/>
      <c r="FC618" s="36"/>
      <c r="FD618" s="36"/>
      <c r="FE618" s="36"/>
      <c r="FF618" s="36"/>
      <c r="FG618" s="36"/>
      <c r="FH618" s="36"/>
      <c r="FI618" s="36"/>
      <c r="FJ618" s="36"/>
      <c r="FK618" s="36"/>
      <c r="FL618" s="36"/>
      <c r="FM618" s="36"/>
      <c r="FN618" s="36"/>
      <c r="FO618" s="36"/>
      <c r="FP618" s="36"/>
      <c r="FQ618" s="36"/>
      <c r="FR618" s="36"/>
      <c r="FS618" s="36"/>
      <c r="FT618" s="36"/>
      <c r="FU618" s="36"/>
      <c r="FV618" s="36"/>
      <c r="FW618" s="36"/>
      <c r="FX618" s="36"/>
      <c r="FY618" s="36"/>
      <c r="FZ618" s="36"/>
      <c r="GA618" s="36"/>
      <c r="GB618" s="36"/>
      <c r="GC618" s="36"/>
      <c r="GD618" s="36"/>
      <c r="GE618" s="36"/>
      <c r="GF618" s="36"/>
      <c r="GG618" s="36"/>
      <c r="GH618" s="36"/>
      <c r="GI618" s="36"/>
      <c r="GJ618" s="36"/>
      <c r="GK618" s="36"/>
      <c r="GL618" s="36"/>
      <c r="GM618" s="36"/>
      <c r="GN618" s="36"/>
      <c r="GO618" s="36"/>
      <c r="GP618" s="36"/>
      <c r="GQ618" s="36"/>
      <c r="GR618" s="36"/>
      <c r="GS618" s="36"/>
      <c r="GT618" s="36"/>
      <c r="GU618" s="36"/>
      <c r="GV618" s="36"/>
      <c r="GW618" s="36"/>
      <c r="GX618" s="36"/>
      <c r="GY618" s="36"/>
      <c r="GZ618" s="36"/>
      <c r="HA618" s="36"/>
      <c r="HB618" s="36"/>
      <c r="HC618" s="36"/>
      <c r="HD618" s="36"/>
      <c r="HE618" s="36"/>
      <c r="HF618" s="36"/>
      <c r="HG618" s="36"/>
      <c r="HH618" s="36"/>
      <c r="HI618" s="36"/>
      <c r="HJ618" s="36"/>
      <c r="HK618" s="36"/>
      <c r="HL618" s="36"/>
      <c r="HM618" s="36"/>
      <c r="HN618" s="36"/>
      <c r="HO618" s="36"/>
      <c r="HP618" s="36"/>
      <c r="HQ618" s="36"/>
      <c r="HR618" s="36"/>
      <c r="HS618" s="36"/>
      <c r="HT618" s="36"/>
      <c r="HU618" s="36"/>
      <c r="HV618" s="36"/>
      <c r="HW618" s="36"/>
      <c r="HX618" s="36"/>
      <c r="HY618" s="36"/>
      <c r="HZ618" s="36"/>
      <c r="IA618" s="36"/>
      <c r="IB618" s="36"/>
      <c r="IC618" s="36"/>
      <c r="ID618" s="36"/>
      <c r="IE618" s="36"/>
      <c r="IF618" s="36"/>
      <c r="IG618" s="36"/>
      <c r="IH618" s="36"/>
      <c r="II618" s="36"/>
      <c r="IJ618" s="36"/>
      <c r="IK618" s="36"/>
      <c r="IL618" s="36"/>
      <c r="IM618" s="36"/>
      <c r="IN618" s="36"/>
      <c r="IO618" s="36"/>
      <c r="IP618" s="36"/>
      <c r="IQ618" s="36"/>
    </row>
    <row r="619" spans="1:251" s="246" customFormat="1" ht="13" customHeight="1">
      <c r="A619" s="36">
        <v>10.7</v>
      </c>
      <c r="B619" s="66" t="s">
        <v>595</v>
      </c>
      <c r="C619" s="122">
        <v>2016</v>
      </c>
      <c r="D619" s="66" t="s">
        <v>601</v>
      </c>
      <c r="E619" s="38" t="s">
        <v>631</v>
      </c>
      <c r="F619" s="36">
        <v>250507</v>
      </c>
      <c r="G619" s="36">
        <v>-0.3</v>
      </c>
      <c r="H619" s="36"/>
      <c r="I619" s="36"/>
      <c r="J619" s="36"/>
      <c r="K619" s="38" t="s">
        <v>129</v>
      </c>
      <c r="L619" s="38"/>
      <c r="M619" s="38" t="s">
        <v>239</v>
      </c>
      <c r="N619" s="39" t="s">
        <v>495</v>
      </c>
      <c r="O619" s="66" t="s">
        <v>168</v>
      </c>
      <c r="P619" s="38"/>
      <c r="Q619" s="38"/>
      <c r="R619" s="38"/>
      <c r="S619" s="38"/>
      <c r="T619" s="38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  <c r="AR619" s="36"/>
      <c r="AS619" s="36"/>
      <c r="AT619" s="36"/>
      <c r="AU619" s="36"/>
      <c r="AV619" s="36"/>
      <c r="AW619" s="36"/>
      <c r="AX619" s="36"/>
      <c r="AY619" s="36"/>
      <c r="AZ619" s="36"/>
      <c r="BA619" s="36"/>
      <c r="BB619" s="36"/>
      <c r="BC619" s="36"/>
      <c r="BD619" s="36"/>
      <c r="BE619" s="36"/>
      <c r="BF619" s="36"/>
      <c r="BG619" s="36"/>
      <c r="BH619" s="36"/>
      <c r="BI619" s="36"/>
      <c r="BJ619" s="36"/>
      <c r="BK619" s="36"/>
      <c r="BL619" s="36"/>
      <c r="BM619" s="36"/>
      <c r="BN619" s="36"/>
      <c r="BO619" s="36"/>
      <c r="BP619" s="36"/>
      <c r="BQ619" s="36"/>
      <c r="BR619" s="36"/>
      <c r="BS619" s="36"/>
      <c r="BT619" s="36"/>
      <c r="BU619" s="36"/>
      <c r="BV619" s="36"/>
      <c r="BW619" s="36"/>
      <c r="BX619" s="36"/>
      <c r="BY619" s="36"/>
      <c r="BZ619" s="36"/>
      <c r="CA619" s="36"/>
      <c r="CB619" s="36"/>
      <c r="CC619" s="36"/>
      <c r="CD619" s="36"/>
      <c r="CE619" s="36"/>
      <c r="CF619" s="36"/>
      <c r="CG619" s="36"/>
      <c r="CH619" s="36"/>
      <c r="CI619" s="36"/>
      <c r="CJ619" s="36"/>
      <c r="CK619" s="36"/>
      <c r="CL619" s="36"/>
      <c r="CM619" s="36"/>
      <c r="CN619" s="36"/>
      <c r="CO619" s="36"/>
      <c r="CP619" s="36"/>
      <c r="CQ619" s="36"/>
      <c r="CR619" s="36"/>
      <c r="CS619" s="36"/>
      <c r="CT619" s="36"/>
      <c r="CU619" s="36"/>
      <c r="CV619" s="36"/>
      <c r="CW619" s="36"/>
      <c r="CX619" s="36"/>
      <c r="CY619" s="36"/>
      <c r="CZ619" s="36"/>
      <c r="DA619" s="36"/>
      <c r="DB619" s="36"/>
      <c r="DC619" s="36"/>
      <c r="DD619" s="36"/>
      <c r="DE619" s="36"/>
      <c r="DF619" s="36"/>
      <c r="DG619" s="36"/>
      <c r="DH619" s="36"/>
      <c r="DI619" s="36"/>
      <c r="DJ619" s="36"/>
      <c r="DK619" s="36"/>
      <c r="DL619" s="36"/>
      <c r="DM619" s="36"/>
      <c r="DN619" s="36"/>
      <c r="DO619" s="36"/>
      <c r="DP619" s="36"/>
      <c r="DQ619" s="36"/>
      <c r="DR619" s="36"/>
      <c r="DS619" s="36"/>
      <c r="DT619" s="36"/>
      <c r="DU619" s="36"/>
      <c r="DV619" s="36"/>
      <c r="DW619" s="36"/>
      <c r="DX619" s="36"/>
      <c r="DY619" s="36"/>
      <c r="DZ619" s="36"/>
      <c r="EA619" s="36"/>
      <c r="EB619" s="36"/>
      <c r="EC619" s="36"/>
      <c r="ED619" s="36"/>
      <c r="EE619" s="36"/>
      <c r="EF619" s="36"/>
      <c r="EG619" s="36"/>
      <c r="EH619" s="36"/>
      <c r="EI619" s="36"/>
      <c r="EJ619" s="36"/>
      <c r="EK619" s="36"/>
      <c r="EL619" s="36"/>
      <c r="EM619" s="36"/>
      <c r="EN619" s="36"/>
      <c r="EO619" s="36"/>
      <c r="EP619" s="36"/>
      <c r="EQ619" s="36"/>
      <c r="ER619" s="36"/>
      <c r="ES619" s="36"/>
      <c r="ET619" s="36"/>
      <c r="EU619" s="36"/>
      <c r="EV619" s="36"/>
      <c r="EW619" s="36"/>
      <c r="EX619" s="36"/>
      <c r="EY619" s="36"/>
      <c r="EZ619" s="36"/>
      <c r="FA619" s="36"/>
      <c r="FB619" s="36"/>
      <c r="FC619" s="36"/>
      <c r="FD619" s="36"/>
      <c r="FE619" s="36"/>
      <c r="FF619" s="36"/>
      <c r="FG619" s="36"/>
      <c r="FH619" s="36"/>
      <c r="FI619" s="36"/>
      <c r="FJ619" s="36"/>
      <c r="FK619" s="36"/>
      <c r="FL619" s="36"/>
      <c r="FM619" s="36"/>
      <c r="FN619" s="36"/>
      <c r="FO619" s="36"/>
      <c r="FP619" s="36"/>
      <c r="FQ619" s="36"/>
      <c r="FR619" s="36"/>
      <c r="FS619" s="36"/>
      <c r="FT619" s="36"/>
      <c r="FU619" s="36"/>
      <c r="FV619" s="36"/>
      <c r="FW619" s="36"/>
      <c r="FX619" s="36"/>
      <c r="FY619" s="36"/>
      <c r="FZ619" s="36"/>
      <c r="GA619" s="36"/>
      <c r="GB619" s="36"/>
      <c r="GC619" s="36"/>
      <c r="GD619" s="36"/>
      <c r="GE619" s="36"/>
      <c r="GF619" s="36"/>
      <c r="GG619" s="36"/>
      <c r="GH619" s="36"/>
      <c r="GI619" s="36"/>
      <c r="GJ619" s="36"/>
      <c r="GK619" s="36"/>
      <c r="GL619" s="36"/>
      <c r="GM619" s="36"/>
      <c r="GN619" s="36"/>
      <c r="GO619" s="36"/>
      <c r="GP619" s="36"/>
      <c r="GQ619" s="36"/>
      <c r="GR619" s="36"/>
      <c r="GS619" s="36"/>
      <c r="GT619" s="36"/>
      <c r="GU619" s="36"/>
      <c r="GV619" s="36"/>
      <c r="GW619" s="36"/>
      <c r="GX619" s="36"/>
      <c r="GY619" s="36"/>
      <c r="GZ619" s="36"/>
      <c r="HA619" s="36"/>
      <c r="HB619" s="36"/>
      <c r="HC619" s="36"/>
      <c r="HD619" s="36"/>
      <c r="HE619" s="36"/>
      <c r="HF619" s="36"/>
      <c r="HG619" s="36"/>
      <c r="HH619" s="36"/>
      <c r="HI619" s="36"/>
      <c r="HJ619" s="36"/>
      <c r="HK619" s="36"/>
      <c r="HL619" s="36"/>
      <c r="HM619" s="36"/>
      <c r="HN619" s="36"/>
      <c r="HO619" s="36"/>
      <c r="HP619" s="36"/>
      <c r="HQ619" s="36"/>
      <c r="HR619" s="36"/>
      <c r="HS619" s="36"/>
      <c r="HT619" s="36"/>
      <c r="HU619" s="36"/>
      <c r="HV619" s="36"/>
      <c r="HW619" s="36"/>
      <c r="HX619" s="36"/>
      <c r="HY619" s="36"/>
      <c r="HZ619" s="36"/>
      <c r="IA619" s="36"/>
      <c r="IB619" s="36"/>
      <c r="IC619" s="36"/>
      <c r="ID619" s="36"/>
      <c r="IE619" s="36"/>
      <c r="IF619" s="36"/>
      <c r="IG619" s="36"/>
      <c r="IH619" s="36"/>
      <c r="II619" s="36"/>
      <c r="IJ619" s="36"/>
      <c r="IK619" s="36"/>
      <c r="IL619" s="36"/>
      <c r="IM619" s="36"/>
      <c r="IN619" s="36"/>
      <c r="IO619" s="36"/>
      <c r="IP619" s="36"/>
      <c r="IQ619" s="36"/>
    </row>
    <row r="620" spans="1:251" s="246" customFormat="1" ht="13" customHeight="1">
      <c r="A620" s="207">
        <v>14</v>
      </c>
      <c r="B620" s="66" t="s">
        <v>595</v>
      </c>
      <c r="C620" s="122">
        <v>2016</v>
      </c>
      <c r="D620" s="66" t="s">
        <v>611</v>
      </c>
      <c r="E620" s="38" t="s">
        <v>631</v>
      </c>
      <c r="F620" s="36">
        <v>250507</v>
      </c>
      <c r="G620" s="36">
        <v>-0.3</v>
      </c>
      <c r="H620" s="36"/>
      <c r="I620" s="36"/>
      <c r="J620" s="36"/>
      <c r="K620" s="38" t="s">
        <v>129</v>
      </c>
      <c r="L620" s="38"/>
      <c r="M620" s="38" t="s">
        <v>239</v>
      </c>
      <c r="N620" s="39" t="s">
        <v>495</v>
      </c>
      <c r="O620" s="66" t="s">
        <v>168</v>
      </c>
      <c r="P620" s="38"/>
      <c r="Q620" s="38"/>
      <c r="R620" s="38"/>
      <c r="S620" s="38"/>
      <c r="T620" s="38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  <c r="AR620" s="36"/>
      <c r="AS620" s="36"/>
      <c r="AT620" s="36"/>
      <c r="AU620" s="36"/>
      <c r="AV620" s="36"/>
      <c r="AW620" s="36"/>
      <c r="AX620" s="36"/>
      <c r="AY620" s="36"/>
      <c r="AZ620" s="36"/>
      <c r="BA620" s="36"/>
      <c r="BB620" s="36"/>
      <c r="BC620" s="36"/>
      <c r="BD620" s="36"/>
      <c r="BE620" s="36"/>
      <c r="BF620" s="36"/>
      <c r="BG620" s="36"/>
      <c r="BH620" s="36"/>
      <c r="BI620" s="36"/>
      <c r="BJ620" s="36"/>
      <c r="BK620" s="36"/>
      <c r="BL620" s="36"/>
      <c r="BM620" s="36"/>
      <c r="BN620" s="36"/>
      <c r="BO620" s="36"/>
      <c r="BP620" s="36"/>
      <c r="BQ620" s="36"/>
      <c r="BR620" s="36"/>
      <c r="BS620" s="36"/>
      <c r="BT620" s="36"/>
      <c r="BU620" s="36"/>
      <c r="BV620" s="36"/>
      <c r="BW620" s="36"/>
      <c r="BX620" s="36"/>
      <c r="BY620" s="36"/>
      <c r="BZ620" s="36"/>
      <c r="CA620" s="36"/>
      <c r="CB620" s="36"/>
      <c r="CC620" s="36"/>
      <c r="CD620" s="36"/>
      <c r="CE620" s="36"/>
      <c r="CF620" s="36"/>
      <c r="CG620" s="36"/>
      <c r="CH620" s="36"/>
      <c r="CI620" s="36"/>
      <c r="CJ620" s="36"/>
      <c r="CK620" s="36"/>
      <c r="CL620" s="36"/>
      <c r="CM620" s="36"/>
      <c r="CN620" s="36"/>
      <c r="CO620" s="36"/>
      <c r="CP620" s="36"/>
      <c r="CQ620" s="36"/>
      <c r="CR620" s="36"/>
      <c r="CS620" s="36"/>
      <c r="CT620" s="36"/>
      <c r="CU620" s="36"/>
      <c r="CV620" s="36"/>
      <c r="CW620" s="36"/>
      <c r="CX620" s="36"/>
      <c r="CY620" s="36"/>
      <c r="CZ620" s="36"/>
      <c r="DA620" s="36"/>
      <c r="DB620" s="36"/>
      <c r="DC620" s="36"/>
      <c r="DD620" s="36"/>
      <c r="DE620" s="36"/>
      <c r="DF620" s="36"/>
      <c r="DG620" s="36"/>
      <c r="DH620" s="36"/>
      <c r="DI620" s="36"/>
      <c r="DJ620" s="36"/>
      <c r="DK620" s="36"/>
      <c r="DL620" s="36"/>
      <c r="DM620" s="36"/>
      <c r="DN620" s="36"/>
      <c r="DO620" s="36"/>
      <c r="DP620" s="36"/>
      <c r="DQ620" s="36"/>
      <c r="DR620" s="36"/>
      <c r="DS620" s="36"/>
      <c r="DT620" s="36"/>
      <c r="DU620" s="36"/>
      <c r="DV620" s="36"/>
      <c r="DW620" s="36"/>
      <c r="DX620" s="36"/>
      <c r="DY620" s="36"/>
      <c r="DZ620" s="36"/>
      <c r="EA620" s="36"/>
      <c r="EB620" s="36"/>
      <c r="EC620" s="36"/>
      <c r="ED620" s="36"/>
      <c r="EE620" s="36"/>
      <c r="EF620" s="36"/>
      <c r="EG620" s="36"/>
      <c r="EH620" s="36"/>
      <c r="EI620" s="36"/>
      <c r="EJ620" s="36"/>
      <c r="EK620" s="36"/>
      <c r="EL620" s="36"/>
      <c r="EM620" s="36"/>
      <c r="EN620" s="36"/>
      <c r="EO620" s="36"/>
      <c r="EP620" s="36"/>
      <c r="EQ620" s="36"/>
      <c r="ER620" s="36"/>
      <c r="ES620" s="36"/>
      <c r="ET620" s="36"/>
      <c r="EU620" s="36"/>
      <c r="EV620" s="36"/>
      <c r="EW620" s="36"/>
      <c r="EX620" s="36"/>
      <c r="EY620" s="36"/>
      <c r="EZ620" s="36"/>
      <c r="FA620" s="36"/>
      <c r="FB620" s="36"/>
      <c r="FC620" s="36"/>
      <c r="FD620" s="36"/>
      <c r="FE620" s="36"/>
      <c r="FF620" s="36"/>
      <c r="FG620" s="36"/>
      <c r="FH620" s="36"/>
      <c r="FI620" s="36"/>
      <c r="FJ620" s="36"/>
      <c r="FK620" s="36"/>
      <c r="FL620" s="36"/>
      <c r="FM620" s="36"/>
      <c r="FN620" s="36"/>
      <c r="FO620" s="36"/>
      <c r="FP620" s="36"/>
      <c r="FQ620" s="36"/>
      <c r="FR620" s="36"/>
      <c r="FS620" s="36"/>
      <c r="FT620" s="36"/>
      <c r="FU620" s="36"/>
      <c r="FV620" s="36"/>
      <c r="FW620" s="36"/>
      <c r="FX620" s="36"/>
      <c r="FY620" s="36"/>
      <c r="FZ620" s="36"/>
      <c r="GA620" s="36"/>
      <c r="GB620" s="36"/>
      <c r="GC620" s="36"/>
      <c r="GD620" s="36"/>
      <c r="GE620" s="36"/>
      <c r="GF620" s="36"/>
      <c r="GG620" s="36"/>
      <c r="GH620" s="36"/>
      <c r="GI620" s="36"/>
      <c r="GJ620" s="36"/>
      <c r="GK620" s="36"/>
      <c r="GL620" s="36"/>
      <c r="GM620" s="36"/>
      <c r="GN620" s="36"/>
      <c r="GO620" s="36"/>
      <c r="GP620" s="36"/>
      <c r="GQ620" s="36"/>
      <c r="GR620" s="36"/>
      <c r="GS620" s="36"/>
      <c r="GT620" s="36"/>
      <c r="GU620" s="36"/>
      <c r="GV620" s="36"/>
      <c r="GW620" s="36"/>
      <c r="GX620" s="36"/>
      <c r="GY620" s="36"/>
      <c r="GZ620" s="36"/>
      <c r="HA620" s="36"/>
      <c r="HB620" s="36"/>
      <c r="HC620" s="36"/>
      <c r="HD620" s="36"/>
      <c r="HE620" s="36"/>
      <c r="HF620" s="36"/>
      <c r="HG620" s="36"/>
      <c r="HH620" s="36"/>
      <c r="HI620" s="36"/>
      <c r="HJ620" s="36"/>
      <c r="HK620" s="36"/>
      <c r="HL620" s="36"/>
      <c r="HM620" s="36"/>
      <c r="HN620" s="36"/>
      <c r="HO620" s="36"/>
      <c r="HP620" s="36"/>
      <c r="HQ620" s="36"/>
      <c r="HR620" s="36"/>
      <c r="HS620" s="36"/>
      <c r="HT620" s="36"/>
      <c r="HU620" s="36"/>
      <c r="HV620" s="36"/>
      <c r="HW620" s="36"/>
      <c r="HX620" s="36"/>
      <c r="HY620" s="36"/>
      <c r="HZ620" s="36"/>
      <c r="IA620" s="36"/>
      <c r="IB620" s="36"/>
      <c r="IC620" s="36"/>
      <c r="ID620" s="36"/>
      <c r="IE620" s="36"/>
      <c r="IF620" s="36"/>
      <c r="IG620" s="36"/>
      <c r="IH620" s="36"/>
      <c r="II620" s="36"/>
      <c r="IJ620" s="36"/>
      <c r="IK620" s="36"/>
      <c r="IL620" s="36"/>
      <c r="IM620" s="36"/>
      <c r="IN620" s="36"/>
      <c r="IO620" s="36"/>
      <c r="IP620" s="36"/>
      <c r="IQ620" s="36"/>
    </row>
    <row r="621" spans="1:251" s="246" customFormat="1" ht="13" customHeight="1">
      <c r="A621" s="153">
        <v>3.1</v>
      </c>
      <c r="B621" s="66" t="s">
        <v>595</v>
      </c>
      <c r="C621" s="122">
        <v>2016</v>
      </c>
      <c r="D621" s="66" t="s">
        <v>625</v>
      </c>
      <c r="E621" s="38" t="s">
        <v>631</v>
      </c>
      <c r="F621" s="36">
        <v>250507</v>
      </c>
      <c r="G621" s="36" t="s">
        <v>623</v>
      </c>
      <c r="H621" s="36"/>
      <c r="I621" s="36"/>
      <c r="J621" s="36"/>
      <c r="K621" s="38" t="s">
        <v>129</v>
      </c>
      <c r="L621" s="38"/>
      <c r="M621" s="38" t="s">
        <v>241</v>
      </c>
      <c r="N621" s="39" t="s">
        <v>495</v>
      </c>
      <c r="O621" s="66" t="s">
        <v>168</v>
      </c>
      <c r="P621" s="38"/>
      <c r="Q621" s="38"/>
      <c r="R621" s="38"/>
      <c r="S621" s="38"/>
      <c r="T621" s="38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  <c r="AR621" s="36"/>
      <c r="AS621" s="36"/>
      <c r="AT621" s="36"/>
      <c r="AU621" s="36"/>
      <c r="AV621" s="36"/>
      <c r="AW621" s="36"/>
      <c r="AX621" s="36"/>
      <c r="AY621" s="36"/>
      <c r="AZ621" s="36"/>
      <c r="BA621" s="36"/>
      <c r="BB621" s="36"/>
      <c r="BC621" s="36"/>
      <c r="BD621" s="36"/>
      <c r="BE621" s="36"/>
      <c r="BF621" s="36"/>
      <c r="BG621" s="36"/>
      <c r="BH621" s="36"/>
      <c r="BI621" s="36"/>
      <c r="BJ621" s="36"/>
      <c r="BK621" s="36"/>
      <c r="BL621" s="36"/>
      <c r="BM621" s="36"/>
      <c r="BN621" s="36"/>
      <c r="BO621" s="36"/>
      <c r="BP621" s="36"/>
      <c r="BQ621" s="36"/>
      <c r="BR621" s="36"/>
      <c r="BS621" s="36"/>
      <c r="BT621" s="36"/>
      <c r="BU621" s="36"/>
      <c r="BV621" s="36"/>
      <c r="BW621" s="36"/>
      <c r="BX621" s="36"/>
      <c r="BY621" s="36"/>
      <c r="BZ621" s="36"/>
      <c r="CA621" s="36"/>
      <c r="CB621" s="36"/>
      <c r="CC621" s="36"/>
      <c r="CD621" s="36"/>
      <c r="CE621" s="36"/>
      <c r="CF621" s="36"/>
      <c r="CG621" s="36"/>
      <c r="CH621" s="36"/>
      <c r="CI621" s="36"/>
      <c r="CJ621" s="36"/>
      <c r="CK621" s="36"/>
      <c r="CL621" s="36"/>
      <c r="CM621" s="36"/>
      <c r="CN621" s="36"/>
      <c r="CO621" s="36"/>
      <c r="CP621" s="36"/>
      <c r="CQ621" s="36"/>
      <c r="CR621" s="36"/>
      <c r="CS621" s="36"/>
      <c r="CT621" s="36"/>
      <c r="CU621" s="36"/>
      <c r="CV621" s="36"/>
      <c r="CW621" s="36"/>
      <c r="CX621" s="36"/>
      <c r="CY621" s="36"/>
      <c r="CZ621" s="36"/>
      <c r="DA621" s="36"/>
      <c r="DB621" s="36"/>
      <c r="DC621" s="36"/>
      <c r="DD621" s="36"/>
      <c r="DE621" s="36"/>
      <c r="DF621" s="36"/>
      <c r="DG621" s="36"/>
      <c r="DH621" s="36"/>
      <c r="DI621" s="36"/>
      <c r="DJ621" s="36"/>
      <c r="DK621" s="36"/>
      <c r="DL621" s="36"/>
      <c r="DM621" s="36"/>
      <c r="DN621" s="36"/>
      <c r="DO621" s="36"/>
      <c r="DP621" s="36"/>
      <c r="DQ621" s="36"/>
      <c r="DR621" s="36"/>
      <c r="DS621" s="36"/>
      <c r="DT621" s="36"/>
      <c r="DU621" s="36"/>
      <c r="DV621" s="36"/>
      <c r="DW621" s="36"/>
      <c r="DX621" s="36"/>
      <c r="DY621" s="36"/>
      <c r="DZ621" s="36"/>
      <c r="EA621" s="36"/>
      <c r="EB621" s="36"/>
      <c r="EC621" s="36"/>
      <c r="ED621" s="36"/>
      <c r="EE621" s="36"/>
      <c r="EF621" s="36"/>
      <c r="EG621" s="36"/>
      <c r="EH621" s="36"/>
      <c r="EI621" s="36"/>
      <c r="EJ621" s="36"/>
      <c r="EK621" s="36"/>
      <c r="EL621" s="36"/>
      <c r="EM621" s="36"/>
      <c r="EN621" s="36"/>
      <c r="EO621" s="36"/>
      <c r="EP621" s="36"/>
      <c r="EQ621" s="36"/>
      <c r="ER621" s="36"/>
      <c r="ES621" s="36"/>
      <c r="ET621" s="36"/>
      <c r="EU621" s="36"/>
      <c r="EV621" s="36"/>
      <c r="EW621" s="36"/>
      <c r="EX621" s="36"/>
      <c r="EY621" s="36"/>
      <c r="EZ621" s="36"/>
      <c r="FA621" s="36"/>
      <c r="FB621" s="36"/>
      <c r="FC621" s="36"/>
      <c r="FD621" s="36"/>
      <c r="FE621" s="36"/>
      <c r="FF621" s="36"/>
      <c r="FG621" s="36"/>
      <c r="FH621" s="36"/>
      <c r="FI621" s="36"/>
      <c r="FJ621" s="36"/>
      <c r="FK621" s="36"/>
      <c r="FL621" s="36"/>
      <c r="FM621" s="36"/>
      <c r="FN621" s="36"/>
      <c r="FO621" s="36"/>
      <c r="FP621" s="36"/>
      <c r="FQ621" s="36"/>
      <c r="FR621" s="36"/>
      <c r="FS621" s="36"/>
      <c r="FT621" s="36"/>
      <c r="FU621" s="36"/>
      <c r="FV621" s="36"/>
      <c r="FW621" s="36"/>
      <c r="FX621" s="36"/>
      <c r="FY621" s="36"/>
      <c r="FZ621" s="36"/>
      <c r="GA621" s="36"/>
      <c r="GB621" s="36"/>
      <c r="GC621" s="36"/>
      <c r="GD621" s="36"/>
      <c r="GE621" s="36"/>
      <c r="GF621" s="36"/>
      <c r="GG621" s="36"/>
      <c r="GH621" s="36"/>
      <c r="GI621" s="36"/>
      <c r="GJ621" s="36"/>
      <c r="GK621" s="36"/>
      <c r="GL621" s="36"/>
      <c r="GM621" s="36"/>
      <c r="GN621" s="36"/>
      <c r="GO621" s="36"/>
      <c r="GP621" s="36"/>
      <c r="GQ621" s="36"/>
      <c r="GR621" s="36"/>
      <c r="GS621" s="36"/>
      <c r="GT621" s="36"/>
      <c r="GU621" s="36"/>
      <c r="GV621" s="36"/>
      <c r="GW621" s="36"/>
      <c r="GX621" s="36"/>
      <c r="GY621" s="36"/>
      <c r="GZ621" s="36"/>
      <c r="HA621" s="36"/>
      <c r="HB621" s="36"/>
      <c r="HC621" s="36"/>
      <c r="HD621" s="36"/>
      <c r="HE621" s="36"/>
      <c r="HF621" s="36"/>
      <c r="HG621" s="36"/>
      <c r="HH621" s="36"/>
      <c r="HI621" s="36"/>
      <c r="HJ621" s="36"/>
      <c r="HK621" s="36"/>
      <c r="HL621" s="36"/>
      <c r="HM621" s="36"/>
      <c r="HN621" s="36"/>
      <c r="HO621" s="36"/>
      <c r="HP621" s="36"/>
      <c r="HQ621" s="36"/>
      <c r="HR621" s="36"/>
      <c r="HS621" s="36"/>
      <c r="HT621" s="36"/>
      <c r="HU621" s="36"/>
      <c r="HV621" s="36"/>
      <c r="HW621" s="36"/>
      <c r="HX621" s="36"/>
      <c r="HY621" s="36"/>
      <c r="HZ621" s="36"/>
      <c r="IA621" s="36"/>
      <c r="IB621" s="36"/>
      <c r="IC621" s="36"/>
      <c r="ID621" s="36"/>
      <c r="IE621" s="36"/>
      <c r="IF621" s="36"/>
      <c r="IG621" s="36"/>
      <c r="IH621" s="36"/>
      <c r="II621" s="36"/>
      <c r="IJ621" s="36"/>
      <c r="IK621" s="36"/>
      <c r="IL621" s="36"/>
      <c r="IM621" s="36"/>
      <c r="IN621" s="36"/>
      <c r="IO621" s="36"/>
      <c r="IP621" s="36"/>
      <c r="IQ621" s="36"/>
    </row>
    <row r="622" spans="1:251" s="246" customFormat="1" ht="13" customHeight="1">
      <c r="A622" s="36">
        <v>8.6999999999999993</v>
      </c>
      <c r="B622" s="66" t="s">
        <v>588</v>
      </c>
      <c r="C622" s="122">
        <v>2017</v>
      </c>
      <c r="D622" s="66" t="s">
        <v>572</v>
      </c>
      <c r="E622" s="38" t="s">
        <v>631</v>
      </c>
      <c r="F622" s="36">
        <v>250507</v>
      </c>
      <c r="G622" s="36">
        <v>-0.8</v>
      </c>
      <c r="H622" s="36"/>
      <c r="I622" s="36"/>
      <c r="J622" s="36"/>
      <c r="K622" s="38" t="s">
        <v>128</v>
      </c>
      <c r="L622" s="38"/>
      <c r="M622" s="38" t="s">
        <v>239</v>
      </c>
      <c r="N622" s="39" t="s">
        <v>473</v>
      </c>
      <c r="O622" s="66" t="s">
        <v>168</v>
      </c>
      <c r="P622" s="38"/>
      <c r="Q622" s="38"/>
      <c r="R622" s="38"/>
      <c r="S622" s="38"/>
      <c r="T622" s="38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  <c r="AS622" s="36"/>
      <c r="AT622" s="36"/>
      <c r="AU622" s="36"/>
      <c r="AV622" s="36"/>
      <c r="AW622" s="36"/>
      <c r="AX622" s="36"/>
      <c r="AY622" s="36"/>
      <c r="AZ622" s="36"/>
      <c r="BA622" s="36"/>
      <c r="BB622" s="36"/>
      <c r="BC622" s="36"/>
      <c r="BD622" s="36"/>
      <c r="BE622" s="36"/>
      <c r="BF622" s="36"/>
      <c r="BG622" s="36"/>
      <c r="BH622" s="36"/>
      <c r="BI622" s="36"/>
      <c r="BJ622" s="36"/>
      <c r="BK622" s="36"/>
      <c r="BL622" s="36"/>
      <c r="BM622" s="36"/>
      <c r="BN622" s="36"/>
      <c r="BO622" s="36"/>
      <c r="BP622" s="36"/>
      <c r="BQ622" s="36"/>
      <c r="BR622" s="36"/>
      <c r="BS622" s="36"/>
      <c r="BT622" s="36"/>
      <c r="BU622" s="36"/>
      <c r="BV622" s="36"/>
      <c r="BW622" s="36"/>
      <c r="BX622" s="36"/>
      <c r="BY622" s="36"/>
      <c r="BZ622" s="36"/>
      <c r="CA622" s="36"/>
      <c r="CB622" s="36"/>
      <c r="CC622" s="36"/>
      <c r="CD622" s="36"/>
      <c r="CE622" s="36"/>
      <c r="CF622" s="36"/>
      <c r="CG622" s="36"/>
      <c r="CH622" s="36"/>
      <c r="CI622" s="36"/>
      <c r="CJ622" s="36"/>
      <c r="CK622" s="36"/>
      <c r="CL622" s="36"/>
      <c r="CM622" s="36"/>
      <c r="CN622" s="36"/>
      <c r="CO622" s="36"/>
      <c r="CP622" s="36"/>
      <c r="CQ622" s="36"/>
      <c r="CR622" s="36"/>
      <c r="CS622" s="36"/>
      <c r="CT622" s="36"/>
      <c r="CU622" s="36"/>
      <c r="CV622" s="36"/>
      <c r="CW622" s="36"/>
      <c r="CX622" s="36"/>
      <c r="CY622" s="36"/>
      <c r="CZ622" s="36"/>
      <c r="DA622" s="36"/>
      <c r="DB622" s="36"/>
      <c r="DC622" s="36"/>
      <c r="DD622" s="36"/>
      <c r="DE622" s="36"/>
      <c r="DF622" s="36"/>
      <c r="DG622" s="36"/>
      <c r="DH622" s="36"/>
      <c r="DI622" s="36"/>
      <c r="DJ622" s="36"/>
      <c r="DK622" s="36"/>
      <c r="DL622" s="36"/>
      <c r="DM622" s="36"/>
      <c r="DN622" s="36"/>
      <c r="DO622" s="36"/>
      <c r="DP622" s="36"/>
      <c r="DQ622" s="36"/>
      <c r="DR622" s="36"/>
      <c r="DS622" s="36"/>
      <c r="DT622" s="36"/>
      <c r="DU622" s="36"/>
      <c r="DV622" s="36"/>
      <c r="DW622" s="36"/>
      <c r="DX622" s="36"/>
      <c r="DY622" s="36"/>
      <c r="DZ622" s="36"/>
      <c r="EA622" s="36"/>
      <c r="EB622" s="36"/>
      <c r="EC622" s="36"/>
      <c r="ED622" s="36"/>
      <c r="EE622" s="36"/>
      <c r="EF622" s="36"/>
      <c r="EG622" s="36"/>
      <c r="EH622" s="36"/>
      <c r="EI622" s="36"/>
      <c r="EJ622" s="36"/>
      <c r="EK622" s="36"/>
      <c r="EL622" s="36"/>
      <c r="EM622" s="36"/>
      <c r="EN622" s="36"/>
      <c r="EO622" s="36"/>
      <c r="EP622" s="36"/>
      <c r="EQ622" s="36"/>
      <c r="ER622" s="36"/>
      <c r="ES622" s="36"/>
      <c r="ET622" s="36"/>
      <c r="EU622" s="36"/>
      <c r="EV622" s="36"/>
      <c r="EW622" s="36"/>
      <c r="EX622" s="36"/>
      <c r="EY622" s="36"/>
      <c r="EZ622" s="36"/>
      <c r="FA622" s="36"/>
      <c r="FB622" s="36"/>
      <c r="FC622" s="36"/>
      <c r="FD622" s="36"/>
      <c r="FE622" s="36"/>
      <c r="FF622" s="36"/>
      <c r="FG622" s="36"/>
      <c r="FH622" s="36"/>
      <c r="FI622" s="36"/>
      <c r="FJ622" s="36"/>
      <c r="FK622" s="36"/>
      <c r="FL622" s="36"/>
      <c r="FM622" s="36"/>
      <c r="FN622" s="36"/>
      <c r="FO622" s="36"/>
      <c r="FP622" s="36"/>
      <c r="FQ622" s="36"/>
      <c r="FR622" s="36"/>
      <c r="FS622" s="36"/>
      <c r="FT622" s="36"/>
      <c r="FU622" s="36"/>
      <c r="FV622" s="36"/>
      <c r="FW622" s="36"/>
      <c r="FX622" s="36"/>
      <c r="FY622" s="36"/>
      <c r="FZ622" s="36"/>
      <c r="GA622" s="36"/>
      <c r="GB622" s="36"/>
      <c r="GC622" s="36"/>
      <c r="GD622" s="36"/>
      <c r="GE622" s="36"/>
      <c r="GF622" s="36"/>
      <c r="GG622" s="36"/>
      <c r="GH622" s="36"/>
      <c r="GI622" s="36"/>
      <c r="GJ622" s="36"/>
      <c r="GK622" s="36"/>
      <c r="GL622" s="36"/>
      <c r="GM622" s="36"/>
      <c r="GN622" s="36"/>
      <c r="GO622" s="36"/>
      <c r="GP622" s="36"/>
      <c r="GQ622" s="36"/>
      <c r="GR622" s="36"/>
      <c r="GS622" s="36"/>
      <c r="GT622" s="36"/>
      <c r="GU622" s="36"/>
      <c r="GV622" s="36"/>
      <c r="GW622" s="36"/>
      <c r="GX622" s="36"/>
      <c r="GY622" s="36"/>
      <c r="GZ622" s="36"/>
      <c r="HA622" s="36"/>
      <c r="HB622" s="36"/>
      <c r="HC622" s="36"/>
      <c r="HD622" s="36"/>
      <c r="HE622" s="36"/>
      <c r="HF622" s="36"/>
      <c r="HG622" s="36"/>
      <c r="HH622" s="36"/>
      <c r="HI622" s="36"/>
      <c r="HJ622" s="36"/>
      <c r="HK622" s="36"/>
      <c r="HL622" s="36"/>
      <c r="HM622" s="36"/>
      <c r="HN622" s="36"/>
      <c r="HO622" s="36"/>
      <c r="HP622" s="36"/>
      <c r="HQ622" s="36"/>
      <c r="HR622" s="36"/>
      <c r="HS622" s="36"/>
      <c r="HT622" s="36"/>
      <c r="HU622" s="36"/>
      <c r="HV622" s="36"/>
      <c r="HW622" s="36"/>
      <c r="HX622" s="36"/>
      <c r="HY622" s="36"/>
      <c r="HZ622" s="36"/>
      <c r="IA622" s="36"/>
      <c r="IB622" s="36"/>
      <c r="IC622" s="36"/>
      <c r="ID622" s="36"/>
      <c r="IE622" s="36"/>
      <c r="IF622" s="36"/>
      <c r="IG622" s="36"/>
      <c r="IH622" s="36"/>
      <c r="II622" s="36"/>
      <c r="IJ622" s="36"/>
      <c r="IK622" s="36"/>
      <c r="IL622" s="36"/>
      <c r="IM622" s="36"/>
      <c r="IN622" s="36"/>
      <c r="IO622" s="36"/>
      <c r="IP622" s="36"/>
      <c r="IQ622" s="36"/>
    </row>
    <row r="623" spans="1:251" s="246" customFormat="1" ht="13" customHeight="1">
      <c r="A623" s="36">
        <v>12.5</v>
      </c>
      <c r="B623" s="66" t="s">
        <v>588</v>
      </c>
      <c r="C623" s="122">
        <v>2017</v>
      </c>
      <c r="D623" s="66" t="s">
        <v>572</v>
      </c>
      <c r="E623" s="38" t="s">
        <v>631</v>
      </c>
      <c r="F623" s="36">
        <v>250507</v>
      </c>
      <c r="G623" s="36">
        <v>-0.5</v>
      </c>
      <c r="H623" s="36"/>
      <c r="I623" s="36"/>
      <c r="J623" s="36"/>
      <c r="K623" s="38" t="s">
        <v>128</v>
      </c>
      <c r="L623" s="38"/>
      <c r="M623" s="38" t="s">
        <v>239</v>
      </c>
      <c r="N623" s="39" t="s">
        <v>473</v>
      </c>
      <c r="O623" s="66" t="s">
        <v>168</v>
      </c>
      <c r="P623" s="38"/>
      <c r="Q623" s="38"/>
      <c r="R623" s="38"/>
      <c r="S623" s="38"/>
      <c r="T623" s="38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  <c r="AR623" s="36"/>
      <c r="AS623" s="36"/>
      <c r="AT623" s="36"/>
      <c r="AU623" s="36"/>
      <c r="AV623" s="36"/>
      <c r="AW623" s="36"/>
      <c r="AX623" s="36"/>
      <c r="AY623" s="36"/>
      <c r="AZ623" s="36"/>
      <c r="BA623" s="36"/>
      <c r="BB623" s="36"/>
      <c r="BC623" s="36"/>
      <c r="BD623" s="36"/>
      <c r="BE623" s="36"/>
      <c r="BF623" s="36"/>
      <c r="BG623" s="36"/>
      <c r="BH623" s="36"/>
      <c r="BI623" s="36"/>
      <c r="BJ623" s="36"/>
      <c r="BK623" s="36"/>
      <c r="BL623" s="36"/>
      <c r="BM623" s="36"/>
      <c r="BN623" s="36"/>
      <c r="BO623" s="36"/>
      <c r="BP623" s="36"/>
      <c r="BQ623" s="36"/>
      <c r="BR623" s="36"/>
      <c r="BS623" s="36"/>
      <c r="BT623" s="36"/>
      <c r="BU623" s="36"/>
      <c r="BV623" s="36"/>
      <c r="BW623" s="36"/>
      <c r="BX623" s="36"/>
      <c r="BY623" s="36"/>
      <c r="BZ623" s="36"/>
      <c r="CA623" s="36"/>
      <c r="CB623" s="36"/>
      <c r="CC623" s="36"/>
      <c r="CD623" s="36"/>
      <c r="CE623" s="36"/>
      <c r="CF623" s="36"/>
      <c r="CG623" s="36"/>
      <c r="CH623" s="36"/>
      <c r="CI623" s="36"/>
      <c r="CJ623" s="36"/>
      <c r="CK623" s="36"/>
      <c r="CL623" s="36"/>
      <c r="CM623" s="36"/>
      <c r="CN623" s="36"/>
      <c r="CO623" s="36"/>
      <c r="CP623" s="36"/>
      <c r="CQ623" s="36"/>
      <c r="CR623" s="36"/>
      <c r="CS623" s="36"/>
      <c r="CT623" s="36"/>
      <c r="CU623" s="36"/>
      <c r="CV623" s="36"/>
      <c r="CW623" s="36"/>
      <c r="CX623" s="36"/>
      <c r="CY623" s="36"/>
      <c r="CZ623" s="36"/>
      <c r="DA623" s="36"/>
      <c r="DB623" s="36"/>
      <c r="DC623" s="36"/>
      <c r="DD623" s="36"/>
      <c r="DE623" s="36"/>
      <c r="DF623" s="36"/>
      <c r="DG623" s="36"/>
      <c r="DH623" s="36"/>
      <c r="DI623" s="36"/>
      <c r="DJ623" s="36"/>
      <c r="DK623" s="36"/>
      <c r="DL623" s="36"/>
      <c r="DM623" s="36"/>
      <c r="DN623" s="36"/>
      <c r="DO623" s="36"/>
      <c r="DP623" s="36"/>
      <c r="DQ623" s="36"/>
      <c r="DR623" s="36"/>
      <c r="DS623" s="36"/>
      <c r="DT623" s="36"/>
      <c r="DU623" s="36"/>
      <c r="DV623" s="36"/>
      <c r="DW623" s="36"/>
      <c r="DX623" s="36"/>
      <c r="DY623" s="36"/>
      <c r="DZ623" s="36"/>
      <c r="EA623" s="36"/>
      <c r="EB623" s="36"/>
      <c r="EC623" s="36"/>
      <c r="ED623" s="36"/>
      <c r="EE623" s="36"/>
      <c r="EF623" s="36"/>
      <c r="EG623" s="36"/>
      <c r="EH623" s="36"/>
      <c r="EI623" s="36"/>
      <c r="EJ623" s="36"/>
      <c r="EK623" s="36"/>
      <c r="EL623" s="36"/>
      <c r="EM623" s="36"/>
      <c r="EN623" s="36"/>
      <c r="EO623" s="36"/>
      <c r="EP623" s="36"/>
      <c r="EQ623" s="36"/>
      <c r="ER623" s="36"/>
      <c r="ES623" s="36"/>
      <c r="ET623" s="36"/>
      <c r="EU623" s="36"/>
      <c r="EV623" s="36"/>
      <c r="EW623" s="36"/>
      <c r="EX623" s="36"/>
      <c r="EY623" s="36"/>
      <c r="EZ623" s="36"/>
      <c r="FA623" s="36"/>
      <c r="FB623" s="36"/>
      <c r="FC623" s="36"/>
      <c r="FD623" s="36"/>
      <c r="FE623" s="36"/>
      <c r="FF623" s="36"/>
      <c r="FG623" s="36"/>
      <c r="FH623" s="36"/>
      <c r="FI623" s="36"/>
      <c r="FJ623" s="36"/>
      <c r="FK623" s="36"/>
      <c r="FL623" s="36"/>
      <c r="FM623" s="36"/>
      <c r="FN623" s="36"/>
      <c r="FO623" s="36"/>
      <c r="FP623" s="36"/>
      <c r="FQ623" s="36"/>
      <c r="FR623" s="36"/>
      <c r="FS623" s="36"/>
      <c r="FT623" s="36"/>
      <c r="FU623" s="36"/>
      <c r="FV623" s="36"/>
      <c r="FW623" s="36"/>
      <c r="FX623" s="36"/>
      <c r="FY623" s="36"/>
      <c r="FZ623" s="36"/>
      <c r="GA623" s="36"/>
      <c r="GB623" s="36"/>
      <c r="GC623" s="36"/>
      <c r="GD623" s="36"/>
      <c r="GE623" s="36"/>
      <c r="GF623" s="36"/>
      <c r="GG623" s="36"/>
      <c r="GH623" s="36"/>
      <c r="GI623" s="36"/>
      <c r="GJ623" s="36"/>
      <c r="GK623" s="36"/>
      <c r="GL623" s="36"/>
      <c r="GM623" s="36"/>
      <c r="GN623" s="36"/>
      <c r="GO623" s="36"/>
      <c r="GP623" s="36"/>
      <c r="GQ623" s="36"/>
      <c r="GR623" s="36"/>
      <c r="GS623" s="36"/>
      <c r="GT623" s="36"/>
      <c r="GU623" s="36"/>
      <c r="GV623" s="36"/>
      <c r="GW623" s="36"/>
      <c r="GX623" s="36"/>
      <c r="GY623" s="36"/>
      <c r="GZ623" s="36"/>
      <c r="HA623" s="36"/>
      <c r="HB623" s="36"/>
      <c r="HC623" s="36"/>
      <c r="HD623" s="36"/>
      <c r="HE623" s="36"/>
      <c r="HF623" s="36"/>
      <c r="HG623" s="36"/>
      <c r="HH623" s="36"/>
      <c r="HI623" s="36"/>
      <c r="HJ623" s="36"/>
      <c r="HK623" s="36"/>
      <c r="HL623" s="36"/>
      <c r="HM623" s="36"/>
      <c r="HN623" s="36"/>
      <c r="HO623" s="36"/>
      <c r="HP623" s="36"/>
      <c r="HQ623" s="36"/>
      <c r="HR623" s="36"/>
      <c r="HS623" s="36"/>
      <c r="HT623" s="36"/>
      <c r="HU623" s="36"/>
      <c r="HV623" s="36"/>
      <c r="HW623" s="36"/>
      <c r="HX623" s="36"/>
      <c r="HY623" s="36"/>
      <c r="HZ623" s="36"/>
      <c r="IA623" s="36"/>
      <c r="IB623" s="36"/>
      <c r="IC623" s="36"/>
      <c r="ID623" s="36"/>
      <c r="IE623" s="36"/>
      <c r="IF623" s="36"/>
      <c r="IG623" s="36"/>
      <c r="IH623" s="36"/>
      <c r="II623" s="36"/>
      <c r="IJ623" s="36"/>
      <c r="IK623" s="36"/>
      <c r="IL623" s="36"/>
      <c r="IM623" s="36"/>
      <c r="IN623" s="36"/>
      <c r="IO623" s="36"/>
      <c r="IP623" s="36"/>
      <c r="IQ623" s="36"/>
    </row>
    <row r="624" spans="1:251" s="246" customFormat="1" ht="13" customHeight="1">
      <c r="A624" s="39">
        <v>12.5</v>
      </c>
      <c r="B624" s="66" t="s">
        <v>588</v>
      </c>
      <c r="C624" s="122">
        <v>2017</v>
      </c>
      <c r="D624" s="66" t="s">
        <v>601</v>
      </c>
      <c r="E624" s="38" t="s">
        <v>631</v>
      </c>
      <c r="F624" s="36">
        <v>250507</v>
      </c>
      <c r="G624" s="39">
        <v>-0.5</v>
      </c>
      <c r="H624" s="36"/>
      <c r="I624" s="36"/>
      <c r="J624" s="36"/>
      <c r="K624" s="38" t="s">
        <v>128</v>
      </c>
      <c r="L624" s="38"/>
      <c r="M624" s="38" t="s">
        <v>239</v>
      </c>
      <c r="N624" s="39" t="s">
        <v>473</v>
      </c>
      <c r="O624" s="66" t="s">
        <v>168</v>
      </c>
      <c r="P624" s="38"/>
      <c r="Q624" s="38"/>
      <c r="R624" s="38"/>
      <c r="S624" s="38"/>
      <c r="T624" s="38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  <c r="AS624" s="36"/>
      <c r="AT624" s="36"/>
      <c r="AU624" s="36"/>
      <c r="AV624" s="36"/>
      <c r="AW624" s="36"/>
      <c r="AX624" s="36"/>
      <c r="AY624" s="36"/>
      <c r="AZ624" s="36"/>
      <c r="BA624" s="36"/>
      <c r="BB624" s="36"/>
      <c r="BC624" s="36"/>
      <c r="BD624" s="36"/>
      <c r="BE624" s="36"/>
      <c r="BF624" s="36"/>
      <c r="BG624" s="36"/>
      <c r="BH624" s="36"/>
      <c r="BI624" s="36"/>
      <c r="BJ624" s="36"/>
      <c r="BK624" s="36"/>
      <c r="BL624" s="36"/>
      <c r="BM624" s="36"/>
      <c r="BN624" s="36"/>
      <c r="BO624" s="36"/>
      <c r="BP624" s="36"/>
      <c r="BQ624" s="36"/>
      <c r="BR624" s="36"/>
      <c r="BS624" s="36"/>
      <c r="BT624" s="36"/>
      <c r="BU624" s="36"/>
      <c r="BV624" s="36"/>
      <c r="BW624" s="36"/>
      <c r="BX624" s="36"/>
      <c r="BY624" s="36"/>
      <c r="BZ624" s="36"/>
      <c r="CA624" s="36"/>
      <c r="CB624" s="36"/>
      <c r="CC624" s="36"/>
      <c r="CD624" s="36"/>
      <c r="CE624" s="36"/>
      <c r="CF624" s="36"/>
      <c r="CG624" s="36"/>
      <c r="CH624" s="36"/>
      <c r="CI624" s="36"/>
      <c r="CJ624" s="36"/>
      <c r="CK624" s="36"/>
      <c r="CL624" s="36"/>
      <c r="CM624" s="36"/>
      <c r="CN624" s="36"/>
      <c r="CO624" s="36"/>
      <c r="CP624" s="36"/>
      <c r="CQ624" s="36"/>
      <c r="CR624" s="36"/>
      <c r="CS624" s="36"/>
      <c r="CT624" s="36"/>
      <c r="CU624" s="36"/>
      <c r="CV624" s="36"/>
      <c r="CW624" s="36"/>
      <c r="CX624" s="36"/>
      <c r="CY624" s="36"/>
      <c r="CZ624" s="36"/>
      <c r="DA624" s="36"/>
      <c r="DB624" s="36"/>
      <c r="DC624" s="36"/>
      <c r="DD624" s="36"/>
      <c r="DE624" s="36"/>
      <c r="DF624" s="36"/>
      <c r="DG624" s="36"/>
      <c r="DH624" s="36"/>
      <c r="DI624" s="36"/>
      <c r="DJ624" s="36"/>
      <c r="DK624" s="36"/>
      <c r="DL624" s="36"/>
      <c r="DM624" s="36"/>
      <c r="DN624" s="36"/>
      <c r="DO624" s="36"/>
      <c r="DP624" s="36"/>
      <c r="DQ624" s="36"/>
      <c r="DR624" s="36"/>
      <c r="DS624" s="36"/>
      <c r="DT624" s="36"/>
      <c r="DU624" s="36"/>
      <c r="DV624" s="36"/>
      <c r="DW624" s="36"/>
      <c r="DX624" s="36"/>
      <c r="DY624" s="36"/>
      <c r="DZ624" s="36"/>
      <c r="EA624" s="36"/>
      <c r="EB624" s="36"/>
      <c r="EC624" s="36"/>
      <c r="ED624" s="36"/>
      <c r="EE624" s="36"/>
      <c r="EF624" s="36"/>
      <c r="EG624" s="36"/>
      <c r="EH624" s="36"/>
      <c r="EI624" s="36"/>
      <c r="EJ624" s="36"/>
      <c r="EK624" s="36"/>
      <c r="EL624" s="36"/>
      <c r="EM624" s="36"/>
      <c r="EN624" s="36"/>
      <c r="EO624" s="36"/>
      <c r="EP624" s="36"/>
      <c r="EQ624" s="36"/>
      <c r="ER624" s="36"/>
      <c r="ES624" s="36"/>
      <c r="ET624" s="36"/>
      <c r="EU624" s="36"/>
      <c r="EV624" s="36"/>
      <c r="EW624" s="36"/>
      <c r="EX624" s="36"/>
      <c r="EY624" s="36"/>
      <c r="EZ624" s="36"/>
      <c r="FA624" s="36"/>
      <c r="FB624" s="36"/>
      <c r="FC624" s="36"/>
      <c r="FD624" s="36"/>
      <c r="FE624" s="36"/>
      <c r="FF624" s="36"/>
      <c r="FG624" s="36"/>
      <c r="FH624" s="36"/>
      <c r="FI624" s="36"/>
      <c r="FJ624" s="36"/>
      <c r="FK624" s="36"/>
      <c r="FL624" s="36"/>
      <c r="FM624" s="36"/>
      <c r="FN624" s="36"/>
      <c r="FO624" s="36"/>
      <c r="FP624" s="36"/>
      <c r="FQ624" s="36"/>
      <c r="FR624" s="36"/>
      <c r="FS624" s="36"/>
      <c r="FT624" s="36"/>
      <c r="FU624" s="36"/>
      <c r="FV624" s="36"/>
      <c r="FW624" s="36"/>
      <c r="FX624" s="36"/>
      <c r="FY624" s="36"/>
      <c r="FZ624" s="36"/>
      <c r="GA624" s="36"/>
      <c r="GB624" s="36"/>
      <c r="GC624" s="36"/>
      <c r="GD624" s="36"/>
      <c r="GE624" s="36"/>
      <c r="GF624" s="36"/>
      <c r="GG624" s="36"/>
      <c r="GH624" s="36"/>
      <c r="GI624" s="36"/>
      <c r="GJ624" s="36"/>
      <c r="GK624" s="36"/>
      <c r="GL624" s="36"/>
      <c r="GM624" s="36"/>
      <c r="GN624" s="36"/>
      <c r="GO624" s="36"/>
      <c r="GP624" s="36"/>
      <c r="GQ624" s="36"/>
      <c r="GR624" s="36"/>
      <c r="GS624" s="36"/>
      <c r="GT624" s="36"/>
      <c r="GU624" s="36"/>
      <c r="GV624" s="36"/>
      <c r="GW624" s="36"/>
      <c r="GX624" s="36"/>
      <c r="GY624" s="36"/>
      <c r="GZ624" s="36"/>
      <c r="HA624" s="36"/>
      <c r="HB624" s="36"/>
      <c r="HC624" s="36"/>
      <c r="HD624" s="36"/>
      <c r="HE624" s="36"/>
      <c r="HF624" s="36"/>
      <c r="HG624" s="36"/>
      <c r="HH624" s="36"/>
      <c r="HI624" s="36"/>
      <c r="HJ624" s="36"/>
      <c r="HK624" s="36"/>
      <c r="HL624" s="36"/>
      <c r="HM624" s="36"/>
      <c r="HN624" s="36"/>
      <c r="HO624" s="36"/>
      <c r="HP624" s="36"/>
      <c r="HQ624" s="36"/>
      <c r="HR624" s="36"/>
      <c r="HS624" s="36"/>
      <c r="HT624" s="36"/>
      <c r="HU624" s="36"/>
      <c r="HV624" s="36"/>
      <c r="HW624" s="36"/>
      <c r="HX624" s="36"/>
      <c r="HY624" s="36"/>
      <c r="HZ624" s="36"/>
      <c r="IA624" s="36"/>
      <c r="IB624" s="36"/>
      <c r="IC624" s="36"/>
      <c r="ID624" s="36"/>
      <c r="IE624" s="36"/>
      <c r="IF624" s="36"/>
      <c r="IG624" s="36"/>
      <c r="IH624" s="36"/>
      <c r="II624" s="36"/>
      <c r="IJ624" s="36"/>
      <c r="IK624" s="36"/>
      <c r="IL624" s="36"/>
      <c r="IM624" s="36"/>
      <c r="IN624" s="36"/>
      <c r="IO624" s="36"/>
      <c r="IP624" s="36"/>
      <c r="IQ624" s="36"/>
    </row>
    <row r="625" spans="1:251" s="246" customFormat="1" ht="13" customHeight="1">
      <c r="A625" s="36">
        <v>2.85</v>
      </c>
      <c r="B625" s="66" t="s">
        <v>588</v>
      </c>
      <c r="C625" s="122">
        <v>2017</v>
      </c>
      <c r="D625" s="66" t="s">
        <v>612</v>
      </c>
      <c r="E625" s="38" t="s">
        <v>631</v>
      </c>
      <c r="F625" s="36">
        <v>250507</v>
      </c>
      <c r="G625" s="36"/>
      <c r="H625" s="36"/>
      <c r="I625" s="36"/>
      <c r="J625" s="36"/>
      <c r="K625" s="38" t="s">
        <v>128</v>
      </c>
      <c r="L625" s="38"/>
      <c r="M625" s="38" t="s">
        <v>240</v>
      </c>
      <c r="N625" s="39" t="s">
        <v>473</v>
      </c>
      <c r="O625" s="66" t="s">
        <v>168</v>
      </c>
      <c r="P625" s="38"/>
      <c r="Q625" s="38"/>
      <c r="R625" s="38"/>
      <c r="S625" s="38"/>
      <c r="T625" s="38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  <c r="AR625" s="36"/>
      <c r="AS625" s="36"/>
      <c r="AT625" s="36"/>
      <c r="AU625" s="36"/>
      <c r="AV625" s="36"/>
      <c r="AW625" s="36"/>
      <c r="AX625" s="36"/>
      <c r="AY625" s="36"/>
      <c r="AZ625" s="36"/>
      <c r="BA625" s="36"/>
      <c r="BB625" s="36"/>
      <c r="BC625" s="36"/>
      <c r="BD625" s="36"/>
      <c r="BE625" s="36"/>
      <c r="BF625" s="36"/>
      <c r="BG625" s="36"/>
      <c r="BH625" s="36"/>
      <c r="BI625" s="36"/>
      <c r="BJ625" s="36"/>
      <c r="BK625" s="36"/>
      <c r="BL625" s="36"/>
      <c r="BM625" s="36"/>
      <c r="BN625" s="36"/>
      <c r="BO625" s="36"/>
      <c r="BP625" s="36"/>
      <c r="BQ625" s="36"/>
      <c r="BR625" s="36"/>
      <c r="BS625" s="36"/>
      <c r="BT625" s="36"/>
      <c r="BU625" s="36"/>
      <c r="BV625" s="36"/>
      <c r="BW625" s="36"/>
      <c r="BX625" s="36"/>
      <c r="BY625" s="36"/>
      <c r="BZ625" s="36"/>
      <c r="CA625" s="36"/>
      <c r="CB625" s="36"/>
      <c r="CC625" s="36"/>
      <c r="CD625" s="36"/>
      <c r="CE625" s="36"/>
      <c r="CF625" s="36"/>
      <c r="CG625" s="36"/>
      <c r="CH625" s="36"/>
      <c r="CI625" s="36"/>
      <c r="CJ625" s="36"/>
      <c r="CK625" s="36"/>
      <c r="CL625" s="36"/>
      <c r="CM625" s="36"/>
      <c r="CN625" s="36"/>
      <c r="CO625" s="36"/>
      <c r="CP625" s="36"/>
      <c r="CQ625" s="36"/>
      <c r="CR625" s="36"/>
      <c r="CS625" s="36"/>
      <c r="CT625" s="36"/>
      <c r="CU625" s="36"/>
      <c r="CV625" s="36"/>
      <c r="CW625" s="36"/>
      <c r="CX625" s="36"/>
      <c r="CY625" s="36"/>
      <c r="CZ625" s="36"/>
      <c r="DA625" s="36"/>
      <c r="DB625" s="36"/>
      <c r="DC625" s="36"/>
      <c r="DD625" s="36"/>
      <c r="DE625" s="36"/>
      <c r="DF625" s="36"/>
      <c r="DG625" s="36"/>
      <c r="DH625" s="36"/>
      <c r="DI625" s="36"/>
      <c r="DJ625" s="36"/>
      <c r="DK625" s="36"/>
      <c r="DL625" s="36"/>
      <c r="DM625" s="36"/>
      <c r="DN625" s="36"/>
      <c r="DO625" s="36"/>
      <c r="DP625" s="36"/>
      <c r="DQ625" s="36"/>
      <c r="DR625" s="36"/>
      <c r="DS625" s="36"/>
      <c r="DT625" s="36"/>
      <c r="DU625" s="36"/>
      <c r="DV625" s="36"/>
      <c r="DW625" s="36"/>
      <c r="DX625" s="36"/>
      <c r="DY625" s="36"/>
      <c r="DZ625" s="36"/>
      <c r="EA625" s="36"/>
      <c r="EB625" s="36"/>
      <c r="EC625" s="36"/>
      <c r="ED625" s="36"/>
      <c r="EE625" s="36"/>
      <c r="EF625" s="36"/>
      <c r="EG625" s="36"/>
      <c r="EH625" s="36"/>
      <c r="EI625" s="36"/>
      <c r="EJ625" s="36"/>
      <c r="EK625" s="36"/>
      <c r="EL625" s="36"/>
      <c r="EM625" s="36"/>
      <c r="EN625" s="36"/>
      <c r="EO625" s="36"/>
      <c r="EP625" s="36"/>
      <c r="EQ625" s="36"/>
      <c r="ER625" s="36"/>
      <c r="ES625" s="36"/>
      <c r="ET625" s="36"/>
      <c r="EU625" s="36"/>
      <c r="EV625" s="36"/>
      <c r="EW625" s="36"/>
      <c r="EX625" s="36"/>
      <c r="EY625" s="36"/>
      <c r="EZ625" s="36"/>
      <c r="FA625" s="36"/>
      <c r="FB625" s="36"/>
      <c r="FC625" s="36"/>
      <c r="FD625" s="36"/>
      <c r="FE625" s="36"/>
      <c r="FF625" s="36"/>
      <c r="FG625" s="36"/>
      <c r="FH625" s="36"/>
      <c r="FI625" s="36"/>
      <c r="FJ625" s="36"/>
      <c r="FK625" s="36"/>
      <c r="FL625" s="36"/>
      <c r="FM625" s="36"/>
      <c r="FN625" s="36"/>
      <c r="FO625" s="36"/>
      <c r="FP625" s="36"/>
      <c r="FQ625" s="36"/>
      <c r="FR625" s="36"/>
      <c r="FS625" s="36"/>
      <c r="FT625" s="36"/>
      <c r="FU625" s="36"/>
      <c r="FV625" s="36"/>
      <c r="FW625" s="36"/>
      <c r="FX625" s="36"/>
      <c r="FY625" s="36"/>
      <c r="FZ625" s="36"/>
      <c r="GA625" s="36"/>
      <c r="GB625" s="36"/>
      <c r="GC625" s="36"/>
      <c r="GD625" s="36"/>
      <c r="GE625" s="36"/>
      <c r="GF625" s="36"/>
      <c r="GG625" s="36"/>
      <c r="GH625" s="36"/>
      <c r="GI625" s="36"/>
      <c r="GJ625" s="36"/>
      <c r="GK625" s="36"/>
      <c r="GL625" s="36"/>
      <c r="GM625" s="36"/>
      <c r="GN625" s="36"/>
      <c r="GO625" s="36"/>
      <c r="GP625" s="36"/>
      <c r="GQ625" s="36"/>
      <c r="GR625" s="36"/>
      <c r="GS625" s="36"/>
      <c r="GT625" s="36"/>
      <c r="GU625" s="36"/>
      <c r="GV625" s="36"/>
      <c r="GW625" s="36"/>
      <c r="GX625" s="36"/>
      <c r="GY625" s="36"/>
      <c r="GZ625" s="36"/>
      <c r="HA625" s="36"/>
      <c r="HB625" s="36"/>
      <c r="HC625" s="36"/>
      <c r="HD625" s="36"/>
      <c r="HE625" s="36"/>
      <c r="HF625" s="36"/>
      <c r="HG625" s="36"/>
      <c r="HH625" s="36"/>
      <c r="HI625" s="36"/>
      <c r="HJ625" s="36"/>
      <c r="HK625" s="36"/>
      <c r="HL625" s="36"/>
      <c r="HM625" s="36"/>
      <c r="HN625" s="36"/>
      <c r="HO625" s="36"/>
      <c r="HP625" s="36"/>
      <c r="HQ625" s="36"/>
      <c r="HR625" s="36"/>
      <c r="HS625" s="36"/>
      <c r="HT625" s="36"/>
      <c r="HU625" s="36"/>
      <c r="HV625" s="36"/>
      <c r="HW625" s="36"/>
      <c r="HX625" s="36"/>
      <c r="HY625" s="36"/>
      <c r="HZ625" s="36"/>
      <c r="IA625" s="36"/>
      <c r="IB625" s="36"/>
      <c r="IC625" s="36"/>
      <c r="ID625" s="36"/>
      <c r="IE625" s="36"/>
      <c r="IF625" s="36"/>
      <c r="IG625" s="36"/>
      <c r="IH625" s="36"/>
      <c r="II625" s="36"/>
      <c r="IJ625" s="36"/>
      <c r="IK625" s="36"/>
      <c r="IL625" s="36"/>
      <c r="IM625" s="36"/>
      <c r="IN625" s="36"/>
      <c r="IO625" s="36"/>
      <c r="IP625" s="36"/>
      <c r="IQ625" s="36"/>
    </row>
    <row r="626" spans="1:251" s="246" customFormat="1" ht="13" customHeight="1">
      <c r="A626" s="153">
        <v>2.1</v>
      </c>
      <c r="B626" s="66" t="s">
        <v>588</v>
      </c>
      <c r="C626" s="122">
        <v>2017</v>
      </c>
      <c r="D626" s="66" t="s">
        <v>625</v>
      </c>
      <c r="E626" s="38" t="s">
        <v>631</v>
      </c>
      <c r="F626" s="36">
        <v>250507</v>
      </c>
      <c r="G626" s="36" t="s">
        <v>623</v>
      </c>
      <c r="H626" s="36"/>
      <c r="I626" s="36"/>
      <c r="J626" s="36"/>
      <c r="K626" s="38" t="s">
        <v>128</v>
      </c>
      <c r="L626" s="38"/>
      <c r="M626" s="38" t="s">
        <v>241</v>
      </c>
      <c r="N626" s="39" t="s">
        <v>473</v>
      </c>
      <c r="O626" s="66" t="s">
        <v>168</v>
      </c>
      <c r="P626" s="38"/>
      <c r="Q626" s="38"/>
      <c r="R626" s="38"/>
      <c r="S626" s="38"/>
      <c r="T626" s="38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  <c r="AW626" s="36"/>
      <c r="AX626" s="36"/>
      <c r="AY626" s="36"/>
      <c r="AZ626" s="36"/>
      <c r="BA626" s="36"/>
      <c r="BB626" s="36"/>
      <c r="BC626" s="36"/>
      <c r="BD626" s="36"/>
      <c r="BE626" s="36"/>
      <c r="BF626" s="36"/>
      <c r="BG626" s="36"/>
      <c r="BH626" s="36"/>
      <c r="BI626" s="36"/>
      <c r="BJ626" s="36"/>
      <c r="BK626" s="36"/>
      <c r="BL626" s="36"/>
      <c r="BM626" s="36"/>
      <c r="BN626" s="36"/>
      <c r="BO626" s="36"/>
      <c r="BP626" s="36"/>
      <c r="BQ626" s="36"/>
      <c r="BR626" s="36"/>
      <c r="BS626" s="36"/>
      <c r="BT626" s="36"/>
      <c r="BU626" s="36"/>
      <c r="BV626" s="36"/>
      <c r="BW626" s="36"/>
      <c r="BX626" s="36"/>
      <c r="BY626" s="36"/>
      <c r="BZ626" s="36"/>
      <c r="CA626" s="36"/>
      <c r="CB626" s="36"/>
      <c r="CC626" s="36"/>
      <c r="CD626" s="36"/>
      <c r="CE626" s="36"/>
      <c r="CF626" s="36"/>
      <c r="CG626" s="36"/>
      <c r="CH626" s="36"/>
      <c r="CI626" s="36"/>
      <c r="CJ626" s="36"/>
      <c r="CK626" s="36"/>
      <c r="CL626" s="36"/>
      <c r="CM626" s="36"/>
      <c r="CN626" s="36"/>
      <c r="CO626" s="36"/>
      <c r="CP626" s="36"/>
      <c r="CQ626" s="36"/>
      <c r="CR626" s="36"/>
      <c r="CS626" s="36"/>
      <c r="CT626" s="36"/>
      <c r="CU626" s="36"/>
      <c r="CV626" s="36"/>
      <c r="CW626" s="36"/>
      <c r="CX626" s="36"/>
      <c r="CY626" s="36"/>
      <c r="CZ626" s="36"/>
      <c r="DA626" s="36"/>
      <c r="DB626" s="36"/>
      <c r="DC626" s="36"/>
      <c r="DD626" s="36"/>
      <c r="DE626" s="36"/>
      <c r="DF626" s="36"/>
      <c r="DG626" s="36"/>
      <c r="DH626" s="36"/>
      <c r="DI626" s="36"/>
      <c r="DJ626" s="36"/>
      <c r="DK626" s="36"/>
      <c r="DL626" s="36"/>
      <c r="DM626" s="36"/>
      <c r="DN626" s="36"/>
      <c r="DO626" s="36"/>
      <c r="DP626" s="36"/>
      <c r="DQ626" s="36"/>
      <c r="DR626" s="36"/>
      <c r="DS626" s="36"/>
      <c r="DT626" s="36"/>
      <c r="DU626" s="36"/>
      <c r="DV626" s="36"/>
      <c r="DW626" s="36"/>
      <c r="DX626" s="36"/>
      <c r="DY626" s="36"/>
      <c r="DZ626" s="36"/>
      <c r="EA626" s="36"/>
      <c r="EB626" s="36"/>
      <c r="EC626" s="36"/>
      <c r="ED626" s="36"/>
      <c r="EE626" s="36"/>
      <c r="EF626" s="36"/>
      <c r="EG626" s="36"/>
      <c r="EH626" s="36"/>
      <c r="EI626" s="36"/>
      <c r="EJ626" s="36"/>
      <c r="EK626" s="36"/>
      <c r="EL626" s="36"/>
      <c r="EM626" s="36"/>
      <c r="EN626" s="36"/>
      <c r="EO626" s="36"/>
      <c r="EP626" s="36"/>
      <c r="EQ626" s="36"/>
      <c r="ER626" s="36"/>
      <c r="ES626" s="36"/>
      <c r="ET626" s="36"/>
      <c r="EU626" s="36"/>
      <c r="EV626" s="36"/>
      <c r="EW626" s="36"/>
      <c r="EX626" s="36"/>
      <c r="EY626" s="36"/>
      <c r="EZ626" s="36"/>
      <c r="FA626" s="36"/>
      <c r="FB626" s="36"/>
      <c r="FC626" s="36"/>
      <c r="FD626" s="36"/>
      <c r="FE626" s="36"/>
      <c r="FF626" s="36"/>
      <c r="FG626" s="36"/>
      <c r="FH626" s="36"/>
      <c r="FI626" s="36"/>
      <c r="FJ626" s="36"/>
      <c r="FK626" s="36"/>
      <c r="FL626" s="36"/>
      <c r="FM626" s="36"/>
      <c r="FN626" s="36"/>
      <c r="FO626" s="36"/>
      <c r="FP626" s="36"/>
      <c r="FQ626" s="36"/>
      <c r="FR626" s="36"/>
      <c r="FS626" s="36"/>
      <c r="FT626" s="36"/>
      <c r="FU626" s="36"/>
      <c r="FV626" s="36"/>
      <c r="FW626" s="36"/>
      <c r="FX626" s="36"/>
      <c r="FY626" s="36"/>
      <c r="FZ626" s="36"/>
      <c r="GA626" s="36"/>
      <c r="GB626" s="36"/>
      <c r="GC626" s="36"/>
      <c r="GD626" s="36"/>
      <c r="GE626" s="36"/>
      <c r="GF626" s="36"/>
      <c r="GG626" s="36"/>
      <c r="GH626" s="36"/>
      <c r="GI626" s="36"/>
      <c r="GJ626" s="36"/>
      <c r="GK626" s="36"/>
      <c r="GL626" s="36"/>
      <c r="GM626" s="36"/>
      <c r="GN626" s="36"/>
      <c r="GO626" s="36"/>
      <c r="GP626" s="36"/>
      <c r="GQ626" s="36"/>
      <c r="GR626" s="36"/>
      <c r="GS626" s="36"/>
      <c r="GT626" s="36"/>
      <c r="GU626" s="36"/>
      <c r="GV626" s="36"/>
      <c r="GW626" s="36"/>
      <c r="GX626" s="36"/>
      <c r="GY626" s="36"/>
      <c r="GZ626" s="36"/>
      <c r="HA626" s="36"/>
      <c r="HB626" s="36"/>
      <c r="HC626" s="36"/>
      <c r="HD626" s="36"/>
      <c r="HE626" s="36"/>
      <c r="HF626" s="36"/>
      <c r="HG626" s="36"/>
      <c r="HH626" s="36"/>
      <c r="HI626" s="36"/>
      <c r="HJ626" s="36"/>
      <c r="HK626" s="36"/>
      <c r="HL626" s="36"/>
      <c r="HM626" s="36"/>
      <c r="HN626" s="36"/>
      <c r="HO626" s="36"/>
      <c r="HP626" s="36"/>
      <c r="HQ626" s="36"/>
      <c r="HR626" s="36"/>
      <c r="HS626" s="36"/>
      <c r="HT626" s="36"/>
      <c r="HU626" s="36"/>
      <c r="HV626" s="36"/>
      <c r="HW626" s="36"/>
      <c r="HX626" s="36"/>
      <c r="HY626" s="36"/>
      <c r="HZ626" s="36"/>
      <c r="IA626" s="36"/>
      <c r="IB626" s="36"/>
      <c r="IC626" s="36"/>
      <c r="ID626" s="36"/>
      <c r="IE626" s="36"/>
      <c r="IF626" s="36"/>
      <c r="IG626" s="36"/>
      <c r="IH626" s="36"/>
      <c r="II626" s="36"/>
      <c r="IJ626" s="36"/>
      <c r="IK626" s="36"/>
      <c r="IL626" s="36"/>
      <c r="IM626" s="36"/>
      <c r="IN626" s="36"/>
      <c r="IO626" s="36"/>
      <c r="IP626" s="36"/>
      <c r="IQ626" s="36"/>
    </row>
    <row r="627" spans="1:251" s="247" customFormat="1" ht="13" customHeight="1">
      <c r="A627" s="39"/>
      <c r="B627" s="201" t="s">
        <v>378</v>
      </c>
      <c r="C627" s="8"/>
      <c r="D627" s="201" t="s">
        <v>346</v>
      </c>
      <c r="E627" s="200" t="s">
        <v>382</v>
      </c>
      <c r="F627" s="6">
        <v>250426</v>
      </c>
      <c r="G627" s="8"/>
      <c r="H627" s="107"/>
      <c r="I627" s="107"/>
      <c r="J627" s="107"/>
      <c r="K627" s="8" t="s">
        <v>128</v>
      </c>
      <c r="L627" s="200"/>
      <c r="M627" s="10" t="s">
        <v>380</v>
      </c>
      <c r="N627" s="201" t="s">
        <v>361</v>
      </c>
      <c r="O627" s="201" t="s">
        <v>643</v>
      </c>
      <c r="P627" s="8"/>
      <c r="Q627" s="9"/>
      <c r="R627" s="8"/>
      <c r="S627" s="8"/>
      <c r="T627" s="8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  <c r="AR627" s="36"/>
      <c r="AS627" s="36"/>
      <c r="AT627" s="36"/>
      <c r="AU627" s="36"/>
      <c r="AV627" s="36"/>
      <c r="AW627" s="36"/>
      <c r="AX627" s="36"/>
      <c r="AY627" s="36"/>
      <c r="AZ627" s="36"/>
      <c r="BA627" s="36"/>
      <c r="BB627" s="36"/>
      <c r="BC627" s="36"/>
      <c r="BD627" s="36"/>
      <c r="BE627" s="36"/>
      <c r="BF627" s="36"/>
      <c r="BG627" s="36"/>
      <c r="BH627" s="36"/>
      <c r="BI627" s="36"/>
      <c r="BJ627" s="36"/>
      <c r="BK627" s="36"/>
      <c r="BL627" s="36"/>
      <c r="BM627" s="36"/>
      <c r="BN627" s="36"/>
      <c r="BO627" s="36"/>
      <c r="BP627" s="36"/>
      <c r="BQ627" s="36"/>
      <c r="BR627" s="36"/>
      <c r="BS627" s="36"/>
      <c r="BT627" s="36"/>
      <c r="BU627" s="36"/>
      <c r="BV627" s="36"/>
      <c r="BW627" s="36"/>
      <c r="BX627" s="36"/>
      <c r="BY627" s="36"/>
      <c r="BZ627" s="36"/>
      <c r="CA627" s="36"/>
      <c r="CB627" s="36"/>
      <c r="CC627" s="36"/>
      <c r="CD627" s="36"/>
      <c r="CE627" s="36"/>
      <c r="CF627" s="36"/>
      <c r="CG627" s="36"/>
      <c r="CH627" s="36"/>
      <c r="CI627" s="36"/>
      <c r="CJ627" s="36"/>
      <c r="CK627" s="36"/>
      <c r="CL627" s="36"/>
      <c r="CM627" s="36"/>
      <c r="CN627" s="36"/>
      <c r="CO627" s="36"/>
      <c r="CP627" s="36"/>
      <c r="CQ627" s="36"/>
      <c r="CR627" s="36"/>
      <c r="CS627" s="36"/>
      <c r="CT627" s="36"/>
      <c r="CU627" s="36"/>
      <c r="CV627" s="36"/>
      <c r="CW627" s="36"/>
      <c r="CX627" s="36"/>
      <c r="CY627" s="36"/>
      <c r="CZ627" s="36"/>
      <c r="DA627" s="36"/>
      <c r="DB627" s="36"/>
      <c r="DC627" s="36"/>
      <c r="DD627" s="36"/>
      <c r="DE627" s="36"/>
      <c r="DF627" s="36"/>
      <c r="DG627" s="36"/>
      <c r="DH627" s="36"/>
      <c r="DI627" s="36"/>
      <c r="DJ627" s="36"/>
      <c r="DK627" s="36"/>
      <c r="DL627" s="36"/>
      <c r="DM627" s="36"/>
      <c r="DN627" s="36"/>
      <c r="DO627" s="36"/>
      <c r="DP627" s="36"/>
      <c r="DQ627" s="36"/>
      <c r="DR627" s="36"/>
      <c r="DS627" s="36"/>
      <c r="DT627" s="36"/>
      <c r="DU627" s="36"/>
      <c r="DV627" s="36"/>
      <c r="DW627" s="36"/>
      <c r="DX627" s="36"/>
      <c r="DY627" s="36"/>
      <c r="DZ627" s="36"/>
      <c r="EA627" s="36"/>
      <c r="EB627" s="36"/>
      <c r="EC627" s="36"/>
      <c r="ED627" s="36"/>
      <c r="EE627" s="36"/>
      <c r="EF627" s="36"/>
      <c r="EG627" s="36"/>
      <c r="EH627" s="36"/>
      <c r="EI627" s="36"/>
      <c r="EJ627" s="36"/>
      <c r="EK627" s="36"/>
      <c r="EL627" s="36"/>
      <c r="EM627" s="36"/>
      <c r="EN627" s="36"/>
      <c r="EO627" s="36"/>
      <c r="EP627" s="36"/>
      <c r="EQ627" s="36"/>
      <c r="ER627" s="36"/>
      <c r="ES627" s="36"/>
      <c r="ET627" s="36"/>
      <c r="EU627" s="36"/>
      <c r="EV627" s="36"/>
      <c r="EW627" s="36"/>
      <c r="EX627" s="36"/>
      <c r="EY627" s="36"/>
      <c r="EZ627" s="36"/>
      <c r="FA627" s="36"/>
      <c r="FB627" s="36"/>
      <c r="FC627" s="36"/>
      <c r="FD627" s="36"/>
      <c r="FE627" s="36"/>
      <c r="FF627" s="36"/>
      <c r="FG627" s="36"/>
      <c r="FH627" s="36"/>
      <c r="FI627" s="36"/>
      <c r="FJ627" s="36"/>
      <c r="FK627" s="36"/>
      <c r="FL627" s="36"/>
      <c r="FM627" s="36"/>
      <c r="FN627" s="36"/>
      <c r="FO627" s="36"/>
      <c r="FP627" s="36"/>
      <c r="FQ627" s="36"/>
      <c r="FR627" s="36"/>
      <c r="FS627" s="36"/>
      <c r="FT627" s="36"/>
      <c r="FU627" s="36"/>
      <c r="FV627" s="36"/>
      <c r="FW627" s="36"/>
      <c r="FX627" s="36"/>
      <c r="FY627" s="36"/>
      <c r="FZ627" s="36"/>
      <c r="GA627" s="36"/>
      <c r="GB627" s="36"/>
      <c r="GC627" s="36"/>
      <c r="GD627" s="36"/>
      <c r="GE627" s="36"/>
      <c r="GF627" s="36"/>
      <c r="GG627" s="36"/>
      <c r="GH627" s="36"/>
      <c r="GI627" s="36"/>
      <c r="GJ627" s="36"/>
      <c r="GK627" s="36"/>
      <c r="GL627" s="36"/>
      <c r="GM627" s="36"/>
      <c r="GN627" s="36"/>
      <c r="GO627" s="36"/>
      <c r="GP627" s="36"/>
      <c r="GQ627" s="36"/>
      <c r="GR627" s="36"/>
      <c r="GS627" s="36"/>
      <c r="GT627" s="36"/>
      <c r="GU627" s="36"/>
      <c r="GV627" s="36"/>
      <c r="GW627" s="36"/>
      <c r="GX627" s="36"/>
      <c r="GY627" s="36"/>
      <c r="GZ627" s="36"/>
      <c r="HA627" s="36"/>
      <c r="HB627" s="36"/>
      <c r="HC627" s="36"/>
      <c r="HD627" s="36"/>
      <c r="HE627" s="36"/>
      <c r="HF627" s="36"/>
      <c r="HG627" s="36"/>
      <c r="HH627" s="36"/>
      <c r="HI627" s="36"/>
      <c r="HJ627" s="36"/>
      <c r="HK627" s="36"/>
      <c r="HL627" s="36"/>
      <c r="HM627" s="36"/>
      <c r="HN627" s="36"/>
      <c r="HO627" s="36"/>
      <c r="HP627" s="36"/>
      <c r="HQ627" s="36"/>
      <c r="HR627" s="36"/>
      <c r="HS627" s="36"/>
      <c r="HT627" s="36"/>
      <c r="HU627" s="36"/>
      <c r="HV627" s="36"/>
      <c r="HW627" s="36"/>
      <c r="HX627" s="36"/>
      <c r="HY627" s="36"/>
      <c r="HZ627" s="36"/>
      <c r="IA627" s="36"/>
      <c r="IB627" s="36"/>
      <c r="IC627" s="36"/>
      <c r="ID627" s="36"/>
      <c r="IE627" s="36"/>
      <c r="IF627" s="36"/>
      <c r="IG627" s="36"/>
      <c r="IH627" s="36"/>
      <c r="II627" s="36"/>
      <c r="IJ627" s="36"/>
      <c r="IK627" s="36"/>
      <c r="IL627" s="36"/>
      <c r="IM627" s="36"/>
      <c r="IN627" s="36"/>
      <c r="IO627" s="36"/>
      <c r="IP627" s="36"/>
      <c r="IQ627" s="36"/>
    </row>
    <row r="628" spans="1:251" s="247" customFormat="1" ht="13" customHeight="1">
      <c r="A628" s="39" t="s">
        <v>504</v>
      </c>
      <c r="B628" s="39" t="s">
        <v>505</v>
      </c>
      <c r="C628" s="39">
        <v>1989</v>
      </c>
      <c r="D628" s="203" t="s">
        <v>459</v>
      </c>
      <c r="E628" s="39" t="s">
        <v>460</v>
      </c>
      <c r="F628" s="39">
        <v>250505</v>
      </c>
      <c r="G628" s="205"/>
      <c r="H628" s="122"/>
      <c r="I628" s="122">
        <v>37</v>
      </c>
      <c r="J628" s="36">
        <v>0</v>
      </c>
      <c r="K628" s="205" t="s">
        <v>128</v>
      </c>
      <c r="L628" s="205"/>
      <c r="M628" s="36" t="s">
        <v>239</v>
      </c>
      <c r="N628" s="39" t="s">
        <v>461</v>
      </c>
      <c r="O628" s="39" t="s">
        <v>168</v>
      </c>
      <c r="P628" s="205"/>
      <c r="Q628" s="205"/>
      <c r="R628" s="205"/>
      <c r="S628" s="39"/>
      <c r="T628" s="205">
        <v>6</v>
      </c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  <c r="AZ628" s="36"/>
      <c r="BA628" s="36"/>
      <c r="BB628" s="36"/>
      <c r="BC628" s="36"/>
      <c r="BD628" s="36"/>
      <c r="BE628" s="36"/>
      <c r="BF628" s="36"/>
      <c r="BG628" s="36"/>
      <c r="BH628" s="36"/>
      <c r="BI628" s="36"/>
      <c r="BJ628" s="36"/>
      <c r="BK628" s="36"/>
      <c r="BL628" s="36"/>
      <c r="BM628" s="36"/>
      <c r="BN628" s="36"/>
      <c r="BO628" s="36"/>
      <c r="BP628" s="36"/>
      <c r="BQ628" s="36"/>
      <c r="BR628" s="36"/>
      <c r="BS628" s="36"/>
      <c r="BT628" s="36"/>
      <c r="BU628" s="36"/>
      <c r="BV628" s="36"/>
      <c r="BW628" s="36"/>
      <c r="BX628" s="36"/>
      <c r="BY628" s="36"/>
      <c r="BZ628" s="36"/>
      <c r="CA628" s="36"/>
      <c r="CB628" s="36"/>
      <c r="CC628" s="36"/>
      <c r="CD628" s="36"/>
      <c r="CE628" s="36"/>
      <c r="CF628" s="36"/>
      <c r="CG628" s="36"/>
      <c r="CH628" s="36"/>
      <c r="CI628" s="36"/>
      <c r="CJ628" s="36"/>
      <c r="CK628" s="36"/>
      <c r="CL628" s="36"/>
      <c r="CM628" s="36"/>
      <c r="CN628" s="36"/>
      <c r="CO628" s="36"/>
      <c r="CP628" s="36"/>
      <c r="CQ628" s="36"/>
      <c r="CR628" s="36"/>
      <c r="CS628" s="36"/>
      <c r="CT628" s="36"/>
      <c r="CU628" s="36"/>
      <c r="CV628" s="36"/>
      <c r="CW628" s="36"/>
      <c r="CX628" s="36"/>
      <c r="CY628" s="36"/>
      <c r="CZ628" s="36"/>
      <c r="DA628" s="36"/>
      <c r="DB628" s="36"/>
      <c r="DC628" s="36"/>
      <c r="DD628" s="36"/>
      <c r="DE628" s="36"/>
      <c r="DF628" s="36"/>
      <c r="DG628" s="36"/>
      <c r="DH628" s="36"/>
      <c r="DI628" s="36"/>
      <c r="DJ628" s="36"/>
      <c r="DK628" s="36"/>
      <c r="DL628" s="36"/>
      <c r="DM628" s="36"/>
      <c r="DN628" s="36"/>
      <c r="DO628" s="36"/>
      <c r="DP628" s="36"/>
      <c r="DQ628" s="36"/>
      <c r="DR628" s="36"/>
      <c r="DS628" s="36"/>
      <c r="DT628" s="36"/>
      <c r="DU628" s="36"/>
      <c r="DV628" s="36"/>
      <c r="DW628" s="36"/>
      <c r="DX628" s="36"/>
      <c r="DY628" s="36"/>
      <c r="DZ628" s="36"/>
      <c r="EA628" s="36"/>
      <c r="EB628" s="36"/>
      <c r="EC628" s="36"/>
      <c r="ED628" s="36"/>
      <c r="EE628" s="36"/>
      <c r="EF628" s="36"/>
      <c r="EG628" s="36"/>
      <c r="EH628" s="36"/>
      <c r="EI628" s="36"/>
      <c r="EJ628" s="36"/>
      <c r="EK628" s="36"/>
      <c r="EL628" s="36"/>
      <c r="EM628" s="36"/>
      <c r="EN628" s="36"/>
      <c r="EO628" s="36"/>
      <c r="EP628" s="36"/>
      <c r="EQ628" s="36"/>
      <c r="ER628" s="36"/>
      <c r="ES628" s="36"/>
      <c r="ET628" s="36"/>
      <c r="EU628" s="36"/>
      <c r="EV628" s="36"/>
      <c r="EW628" s="36"/>
      <c r="EX628" s="36"/>
      <c r="EY628" s="36"/>
      <c r="EZ628" s="36"/>
      <c r="FA628" s="36"/>
      <c r="FB628" s="36"/>
      <c r="FC628" s="36"/>
      <c r="FD628" s="36"/>
      <c r="FE628" s="36"/>
      <c r="FF628" s="36"/>
      <c r="FG628" s="36"/>
      <c r="FH628" s="36"/>
      <c r="FI628" s="36"/>
      <c r="FJ628" s="36"/>
      <c r="FK628" s="36"/>
      <c r="FL628" s="36"/>
      <c r="FM628" s="36"/>
      <c r="FN628" s="36"/>
      <c r="FO628" s="36"/>
      <c r="FP628" s="36"/>
      <c r="FQ628" s="36"/>
      <c r="FR628" s="36"/>
      <c r="FS628" s="36"/>
      <c r="FT628" s="36"/>
      <c r="FU628" s="36"/>
      <c r="FV628" s="36"/>
      <c r="FW628" s="36"/>
      <c r="FX628" s="36"/>
      <c r="FY628" s="36"/>
      <c r="FZ628" s="36"/>
      <c r="GA628" s="36"/>
      <c r="GB628" s="36"/>
      <c r="GC628" s="36"/>
      <c r="GD628" s="36"/>
      <c r="GE628" s="36"/>
      <c r="GF628" s="36"/>
      <c r="GG628" s="36"/>
      <c r="GH628" s="36"/>
      <c r="GI628" s="36"/>
      <c r="GJ628" s="36"/>
      <c r="GK628" s="36"/>
      <c r="GL628" s="36"/>
      <c r="GM628" s="36"/>
      <c r="GN628" s="36"/>
      <c r="GO628" s="36"/>
      <c r="GP628" s="36"/>
      <c r="GQ628" s="36"/>
      <c r="GR628" s="36"/>
      <c r="GS628" s="36"/>
      <c r="GT628" s="36"/>
      <c r="GU628" s="36"/>
      <c r="GV628" s="36"/>
      <c r="GW628" s="36"/>
      <c r="GX628" s="36"/>
      <c r="GY628" s="36"/>
      <c r="GZ628" s="36"/>
      <c r="HA628" s="36"/>
      <c r="HB628" s="36"/>
      <c r="HC628" s="36"/>
      <c r="HD628" s="36"/>
      <c r="HE628" s="36"/>
      <c r="HF628" s="36"/>
      <c r="HG628" s="36"/>
      <c r="HH628" s="36"/>
      <c r="HI628" s="36"/>
      <c r="HJ628" s="36"/>
      <c r="HK628" s="36"/>
      <c r="HL628" s="36"/>
      <c r="HM628" s="36"/>
      <c r="HN628" s="36"/>
      <c r="HO628" s="36"/>
      <c r="HP628" s="36"/>
      <c r="HQ628" s="36"/>
      <c r="HR628" s="36"/>
      <c r="HS628" s="36"/>
      <c r="HT628" s="36"/>
      <c r="HU628" s="36"/>
      <c r="HV628" s="36"/>
      <c r="HW628" s="36"/>
      <c r="HX628" s="36"/>
      <c r="HY628" s="36"/>
      <c r="HZ628" s="36"/>
      <c r="IA628" s="36"/>
      <c r="IB628" s="36"/>
      <c r="IC628" s="36"/>
      <c r="ID628" s="36"/>
      <c r="IE628" s="36"/>
      <c r="IF628" s="36"/>
      <c r="IG628" s="36"/>
      <c r="IH628" s="36"/>
      <c r="II628" s="36"/>
      <c r="IJ628" s="36"/>
      <c r="IK628" s="36"/>
      <c r="IL628" s="36"/>
      <c r="IM628" s="36"/>
      <c r="IN628" s="36"/>
      <c r="IO628" s="36"/>
      <c r="IP628" s="36"/>
      <c r="IQ628" s="36"/>
    </row>
    <row r="629" spans="1:251" s="100" customFormat="1" ht="13" customHeight="1">
      <c r="A629" s="38" t="s">
        <v>975</v>
      </c>
      <c r="B629" s="38" t="s">
        <v>974</v>
      </c>
      <c r="C629" s="36">
        <v>2020</v>
      </c>
      <c r="D629" s="100" t="s">
        <v>472</v>
      </c>
      <c r="E629" s="100" t="s">
        <v>460</v>
      </c>
      <c r="F629" s="100">
        <v>250908</v>
      </c>
      <c r="G629" s="38"/>
      <c r="H629" s="36">
        <v>0</v>
      </c>
      <c r="I629" s="36"/>
      <c r="J629" s="36"/>
      <c r="K629" s="38" t="s">
        <v>128</v>
      </c>
      <c r="L629" s="38" t="s">
        <v>137</v>
      </c>
      <c r="M629" s="100" t="s">
        <v>239</v>
      </c>
      <c r="N629" s="36" t="s">
        <v>473</v>
      </c>
      <c r="O629" s="86" t="s">
        <v>168</v>
      </c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  <c r="AZ629" s="38"/>
      <c r="BA629" s="38"/>
      <c r="BB629" s="38"/>
      <c r="BC629" s="38"/>
      <c r="BD629" s="38"/>
      <c r="BE629" s="38"/>
      <c r="BF629" s="38"/>
      <c r="BG629" s="38"/>
      <c r="BH629" s="38"/>
      <c r="BI629" s="38"/>
      <c r="BJ629" s="38"/>
      <c r="BK629" s="38"/>
      <c r="BL629" s="38"/>
      <c r="BM629" s="38"/>
      <c r="BN629" s="38"/>
      <c r="BO629" s="38"/>
      <c r="BP629" s="38"/>
      <c r="BQ629" s="38"/>
      <c r="BR629" s="38"/>
      <c r="BS629" s="38"/>
      <c r="BT629" s="38"/>
      <c r="BU629" s="38"/>
      <c r="BV629" s="38"/>
      <c r="BW629" s="38"/>
      <c r="BX629" s="38"/>
      <c r="BY629" s="38"/>
      <c r="BZ629" s="38"/>
      <c r="CA629" s="38"/>
      <c r="CB629" s="38"/>
      <c r="CC629" s="38"/>
      <c r="CD629" s="38"/>
      <c r="CE629" s="38"/>
      <c r="CF629" s="38"/>
      <c r="CG629" s="38"/>
      <c r="CH629" s="38"/>
      <c r="CI629" s="38"/>
      <c r="CJ629" s="38"/>
      <c r="CK629" s="38"/>
      <c r="CL629" s="38"/>
      <c r="CM629" s="38"/>
      <c r="CN629" s="38"/>
      <c r="CO629" s="38"/>
      <c r="CP629" s="38"/>
      <c r="CQ629" s="38"/>
      <c r="CR629" s="38"/>
      <c r="CS629" s="38"/>
      <c r="CT629" s="38"/>
      <c r="CU629" s="38"/>
      <c r="CV629" s="38"/>
      <c r="CW629" s="38"/>
      <c r="CX629" s="38"/>
      <c r="CY629" s="38"/>
      <c r="CZ629" s="38"/>
      <c r="DA629" s="38"/>
      <c r="DB629" s="38"/>
      <c r="DC629" s="38"/>
      <c r="DD629" s="38"/>
      <c r="DE629" s="38"/>
      <c r="DF629" s="38"/>
      <c r="DG629" s="38"/>
      <c r="DH629" s="38"/>
      <c r="DI629" s="38"/>
      <c r="DJ629" s="38"/>
      <c r="DK629" s="38"/>
      <c r="DL629" s="38"/>
      <c r="DM629" s="38"/>
      <c r="DN629" s="38"/>
      <c r="DO629" s="38"/>
      <c r="DP629" s="38"/>
      <c r="DQ629" s="38"/>
      <c r="DR629" s="38"/>
      <c r="DS629" s="38"/>
      <c r="DT629" s="38"/>
      <c r="DU629" s="38"/>
      <c r="DV629" s="38"/>
      <c r="DW629" s="38"/>
      <c r="DX629" s="38"/>
      <c r="DY629" s="38"/>
      <c r="DZ629" s="38"/>
      <c r="EA629" s="38"/>
      <c r="EB629" s="38"/>
      <c r="EC629" s="38"/>
      <c r="ED629" s="38"/>
      <c r="EE629" s="38"/>
      <c r="EF629" s="38"/>
      <c r="EG629" s="38"/>
      <c r="EH629" s="38"/>
      <c r="EI629" s="38"/>
      <c r="EJ629" s="38"/>
      <c r="EK629" s="38"/>
      <c r="EL629" s="38"/>
      <c r="EM629" s="38"/>
      <c r="EN629" s="38"/>
      <c r="EO629" s="38"/>
      <c r="EP629" s="38"/>
      <c r="EQ629" s="38"/>
      <c r="ER629" s="38"/>
      <c r="ES629" s="38"/>
      <c r="ET629" s="38"/>
      <c r="EU629" s="38"/>
      <c r="EV629" s="38"/>
      <c r="EW629" s="38"/>
      <c r="EX629" s="38"/>
      <c r="EY629" s="38"/>
      <c r="EZ629" s="38"/>
      <c r="FA629" s="38"/>
      <c r="FB629" s="38"/>
      <c r="FC629" s="38"/>
      <c r="FD629" s="38"/>
      <c r="FE629" s="38"/>
      <c r="FF629" s="38"/>
      <c r="FG629" s="38"/>
      <c r="FH629" s="38"/>
      <c r="FI629" s="38"/>
      <c r="FJ629" s="38"/>
      <c r="FK629" s="38"/>
      <c r="FL629" s="38"/>
      <c r="FM629" s="38"/>
      <c r="FN629" s="38"/>
      <c r="FO629" s="38"/>
      <c r="FP629" s="38"/>
      <c r="FQ629" s="38"/>
      <c r="FR629" s="38"/>
      <c r="FS629" s="38"/>
      <c r="FT629" s="38"/>
      <c r="FU629" s="38"/>
      <c r="FV629" s="38"/>
      <c r="FW629" s="38"/>
      <c r="FX629" s="38"/>
      <c r="FY629" s="38"/>
      <c r="FZ629" s="38"/>
      <c r="GA629" s="38"/>
      <c r="GB629" s="38"/>
      <c r="GC629" s="38"/>
      <c r="GD629" s="38"/>
      <c r="GE629" s="38"/>
      <c r="GF629" s="38"/>
      <c r="GG629" s="38"/>
      <c r="GH629" s="38"/>
      <c r="GI629" s="38"/>
      <c r="GJ629" s="38"/>
      <c r="GK629" s="38"/>
      <c r="GL629" s="38"/>
      <c r="GM629" s="38"/>
      <c r="GN629" s="38"/>
      <c r="GO629" s="38"/>
      <c r="GP629" s="38"/>
      <c r="GQ629" s="38"/>
      <c r="GR629" s="38"/>
      <c r="GS629" s="38"/>
      <c r="GT629" s="38"/>
      <c r="GU629" s="38"/>
      <c r="GV629" s="38"/>
      <c r="GW629" s="38"/>
      <c r="GX629" s="38"/>
      <c r="GY629" s="38"/>
      <c r="GZ629" s="38"/>
      <c r="HA629" s="38"/>
      <c r="HB629" s="38"/>
      <c r="HC629" s="38"/>
      <c r="HD629" s="38"/>
      <c r="HE629" s="38"/>
      <c r="HF629" s="38"/>
      <c r="HG629" s="38"/>
      <c r="HH629" s="38"/>
      <c r="HI629" s="38"/>
      <c r="HJ629" s="38"/>
      <c r="HK629" s="38"/>
      <c r="HL629" s="38"/>
      <c r="HM629" s="38"/>
      <c r="HN629" s="38"/>
      <c r="HO629" s="38"/>
      <c r="HP629" s="38"/>
      <c r="HQ629" s="38"/>
      <c r="HR629" s="38"/>
      <c r="HS629" s="38"/>
      <c r="HT629" s="38"/>
      <c r="HU629" s="38"/>
      <c r="HV629" s="38"/>
      <c r="HW629" s="38"/>
      <c r="HX629" s="38"/>
      <c r="HY629" s="38"/>
      <c r="HZ629" s="38"/>
      <c r="IA629" s="38"/>
      <c r="IB629" s="38"/>
      <c r="IC629" s="38"/>
      <c r="ID629" s="38"/>
      <c r="IE629" s="38"/>
      <c r="IF629" s="38"/>
      <c r="IG629" s="38"/>
      <c r="IH629" s="38"/>
      <c r="II629" s="38"/>
      <c r="IJ629" s="38"/>
      <c r="IK629" s="38"/>
      <c r="IL629" s="38"/>
      <c r="IM629" s="38"/>
      <c r="IN629" s="38"/>
      <c r="IO629" s="38"/>
      <c r="IP629" s="38"/>
      <c r="IQ629" s="38"/>
    </row>
    <row r="630" spans="1:251" s="100" customFormat="1" ht="13" customHeight="1">
      <c r="A630" s="39" t="s">
        <v>506</v>
      </c>
      <c r="B630" s="204" t="s">
        <v>507</v>
      </c>
      <c r="C630" s="39">
        <v>1986</v>
      </c>
      <c r="D630" s="203" t="s">
        <v>459</v>
      </c>
      <c r="E630" s="39" t="s">
        <v>460</v>
      </c>
      <c r="F630" s="39">
        <v>250505</v>
      </c>
      <c r="G630" s="36"/>
      <c r="H630" s="36"/>
      <c r="I630" s="36">
        <v>94</v>
      </c>
      <c r="J630" s="36">
        <v>19</v>
      </c>
      <c r="K630" s="205" t="s">
        <v>128</v>
      </c>
      <c r="L630" s="36"/>
      <c r="M630" s="36" t="s">
        <v>239</v>
      </c>
      <c r="N630" s="36" t="s">
        <v>461</v>
      </c>
      <c r="O630" s="39" t="s">
        <v>168</v>
      </c>
      <c r="P630" s="36"/>
      <c r="Q630" s="36"/>
      <c r="R630" s="36"/>
      <c r="S630" s="39"/>
      <c r="T630" s="205">
        <v>45</v>
      </c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  <c r="AS630" s="36"/>
      <c r="AT630" s="36"/>
      <c r="AU630" s="36"/>
      <c r="AV630" s="36"/>
      <c r="AW630" s="36"/>
      <c r="AX630" s="36"/>
      <c r="AY630" s="36"/>
      <c r="AZ630" s="36"/>
      <c r="BA630" s="36"/>
      <c r="BB630" s="36"/>
      <c r="BC630" s="36"/>
      <c r="BD630" s="36"/>
      <c r="BE630" s="36"/>
      <c r="BF630" s="36"/>
      <c r="BG630" s="36"/>
      <c r="BH630" s="36"/>
      <c r="BI630" s="36"/>
      <c r="BJ630" s="36"/>
      <c r="BK630" s="36"/>
      <c r="BL630" s="36"/>
      <c r="BM630" s="36"/>
      <c r="BN630" s="36"/>
      <c r="BO630" s="36"/>
      <c r="BP630" s="36"/>
      <c r="BQ630" s="36"/>
      <c r="BR630" s="36"/>
      <c r="BS630" s="36"/>
      <c r="BT630" s="36"/>
      <c r="BU630" s="36"/>
      <c r="BV630" s="36"/>
      <c r="BW630" s="36"/>
      <c r="BX630" s="36"/>
      <c r="BY630" s="36"/>
      <c r="BZ630" s="36"/>
      <c r="CA630" s="36"/>
      <c r="CB630" s="36"/>
      <c r="CC630" s="36"/>
      <c r="CD630" s="36"/>
      <c r="CE630" s="36"/>
      <c r="CF630" s="36"/>
      <c r="CG630" s="36"/>
      <c r="CH630" s="36"/>
      <c r="CI630" s="36"/>
      <c r="CJ630" s="36"/>
      <c r="CK630" s="36"/>
      <c r="CL630" s="36"/>
      <c r="CM630" s="36"/>
      <c r="CN630" s="36"/>
      <c r="CO630" s="36"/>
      <c r="CP630" s="36"/>
      <c r="CQ630" s="36"/>
      <c r="CR630" s="36"/>
      <c r="CS630" s="36"/>
      <c r="CT630" s="36"/>
      <c r="CU630" s="36"/>
      <c r="CV630" s="36"/>
      <c r="CW630" s="36"/>
      <c r="CX630" s="36"/>
      <c r="CY630" s="36"/>
      <c r="CZ630" s="36"/>
      <c r="DA630" s="36"/>
      <c r="DB630" s="36"/>
      <c r="DC630" s="36"/>
      <c r="DD630" s="36"/>
      <c r="DE630" s="36"/>
      <c r="DF630" s="36"/>
      <c r="DG630" s="36"/>
      <c r="DH630" s="36"/>
      <c r="DI630" s="36"/>
      <c r="DJ630" s="36"/>
      <c r="DK630" s="36"/>
      <c r="DL630" s="36"/>
      <c r="DM630" s="36"/>
      <c r="DN630" s="36"/>
      <c r="DO630" s="36"/>
      <c r="DP630" s="36"/>
      <c r="DQ630" s="36"/>
      <c r="DR630" s="36"/>
      <c r="DS630" s="36"/>
      <c r="DT630" s="36"/>
      <c r="DU630" s="36"/>
      <c r="DV630" s="36"/>
      <c r="DW630" s="36"/>
      <c r="DX630" s="36"/>
      <c r="DY630" s="36"/>
      <c r="DZ630" s="36"/>
      <c r="EA630" s="36"/>
      <c r="EB630" s="36"/>
      <c r="EC630" s="36"/>
      <c r="ED630" s="36"/>
      <c r="EE630" s="36"/>
      <c r="EF630" s="36"/>
      <c r="EG630" s="36"/>
      <c r="EH630" s="36"/>
      <c r="EI630" s="36"/>
      <c r="EJ630" s="36"/>
      <c r="EK630" s="36"/>
      <c r="EL630" s="36"/>
      <c r="EM630" s="36"/>
      <c r="EN630" s="36"/>
      <c r="EO630" s="36"/>
      <c r="EP630" s="36"/>
      <c r="EQ630" s="36"/>
      <c r="ER630" s="36"/>
      <c r="ES630" s="36"/>
      <c r="ET630" s="36"/>
      <c r="EU630" s="36"/>
      <c r="EV630" s="36"/>
      <c r="EW630" s="36"/>
      <c r="EX630" s="36"/>
      <c r="EY630" s="36"/>
      <c r="EZ630" s="36"/>
      <c r="FA630" s="36"/>
      <c r="FB630" s="36"/>
      <c r="FC630" s="36"/>
      <c r="FD630" s="36"/>
      <c r="FE630" s="36"/>
      <c r="FF630" s="36"/>
      <c r="FG630" s="36"/>
      <c r="FH630" s="36"/>
      <c r="FI630" s="36"/>
      <c r="FJ630" s="36"/>
      <c r="FK630" s="36"/>
      <c r="FL630" s="36"/>
      <c r="FM630" s="36"/>
      <c r="FN630" s="36"/>
      <c r="FO630" s="36"/>
      <c r="FP630" s="36"/>
      <c r="FQ630" s="36"/>
      <c r="FR630" s="36"/>
      <c r="FS630" s="36"/>
      <c r="FT630" s="36"/>
      <c r="FU630" s="36"/>
      <c r="FV630" s="36"/>
      <c r="FW630" s="36"/>
      <c r="FX630" s="36"/>
      <c r="FY630" s="36"/>
      <c r="FZ630" s="36"/>
      <c r="GA630" s="36"/>
      <c r="GB630" s="36"/>
      <c r="GC630" s="36"/>
      <c r="GD630" s="36"/>
      <c r="GE630" s="36"/>
      <c r="GF630" s="36"/>
      <c r="GG630" s="36"/>
      <c r="GH630" s="36"/>
      <c r="GI630" s="36"/>
      <c r="GJ630" s="36"/>
      <c r="GK630" s="36"/>
      <c r="GL630" s="36"/>
      <c r="GM630" s="36"/>
      <c r="GN630" s="36"/>
      <c r="GO630" s="36"/>
      <c r="GP630" s="36"/>
      <c r="GQ630" s="36"/>
      <c r="GR630" s="36"/>
      <c r="GS630" s="36"/>
      <c r="GT630" s="36"/>
      <c r="GU630" s="36"/>
      <c r="GV630" s="36"/>
      <c r="GW630" s="36"/>
      <c r="GX630" s="36"/>
      <c r="GY630" s="36"/>
      <c r="GZ630" s="36"/>
      <c r="HA630" s="36"/>
      <c r="HB630" s="36"/>
      <c r="HC630" s="36"/>
      <c r="HD630" s="36"/>
      <c r="HE630" s="36"/>
      <c r="HF630" s="36"/>
      <c r="HG630" s="36"/>
      <c r="HH630" s="36"/>
      <c r="HI630" s="36"/>
      <c r="HJ630" s="36"/>
      <c r="HK630" s="36"/>
      <c r="HL630" s="36"/>
      <c r="HM630" s="36"/>
      <c r="HN630" s="36"/>
      <c r="HO630" s="36"/>
      <c r="HP630" s="36"/>
      <c r="HQ630" s="36"/>
      <c r="HR630" s="36"/>
      <c r="HS630" s="36"/>
      <c r="HT630" s="36"/>
      <c r="HU630" s="36"/>
      <c r="HV630" s="36"/>
      <c r="HW630" s="36"/>
      <c r="HX630" s="36"/>
      <c r="HY630" s="36"/>
      <c r="HZ630" s="36"/>
      <c r="IA630" s="36"/>
      <c r="IB630" s="36"/>
      <c r="IC630" s="36"/>
      <c r="ID630" s="36"/>
      <c r="IE630" s="36"/>
      <c r="IF630" s="36"/>
      <c r="IG630" s="36"/>
      <c r="IH630" s="36"/>
      <c r="II630" s="36"/>
      <c r="IJ630" s="36"/>
      <c r="IK630" s="36"/>
      <c r="IL630" s="36"/>
      <c r="IM630" s="36"/>
      <c r="IN630" s="36"/>
      <c r="IO630" s="36"/>
      <c r="IP630" s="36"/>
      <c r="IQ630" s="36"/>
    </row>
    <row r="631" spans="1:251" s="100" customFormat="1" ht="13" customHeight="1">
      <c r="A631" s="39" t="s">
        <v>1029</v>
      </c>
      <c r="B631" s="204" t="s">
        <v>507</v>
      </c>
      <c r="C631" s="39">
        <v>1986</v>
      </c>
      <c r="D631" s="203" t="s">
        <v>268</v>
      </c>
      <c r="E631" s="39" t="s">
        <v>1020</v>
      </c>
      <c r="F631" s="39">
        <v>251004</v>
      </c>
      <c r="G631" s="36"/>
      <c r="H631" s="36"/>
      <c r="I631" s="36"/>
      <c r="J631" s="36"/>
      <c r="K631" s="205" t="s">
        <v>128</v>
      </c>
      <c r="L631" s="36"/>
      <c r="M631" s="36" t="s">
        <v>380</v>
      </c>
      <c r="N631" s="36" t="s">
        <v>461</v>
      </c>
      <c r="O631" s="39" t="s">
        <v>168</v>
      </c>
      <c r="P631" s="36"/>
      <c r="Q631" s="36"/>
      <c r="R631" s="36"/>
      <c r="S631" s="39"/>
      <c r="T631" s="205">
        <v>45</v>
      </c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  <c r="AR631" s="36"/>
      <c r="AS631" s="36"/>
      <c r="AT631" s="36"/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  <c r="BE631" s="36"/>
      <c r="BF631" s="36"/>
      <c r="BG631" s="36"/>
      <c r="BH631" s="36"/>
      <c r="BI631" s="36"/>
      <c r="BJ631" s="36"/>
      <c r="BK631" s="36"/>
      <c r="BL631" s="36"/>
      <c r="BM631" s="36"/>
      <c r="BN631" s="36"/>
      <c r="BO631" s="36"/>
      <c r="BP631" s="36"/>
      <c r="BQ631" s="36"/>
      <c r="BR631" s="36"/>
      <c r="BS631" s="36"/>
      <c r="BT631" s="36"/>
      <c r="BU631" s="36"/>
      <c r="BV631" s="36"/>
      <c r="BW631" s="36"/>
      <c r="BX631" s="36"/>
      <c r="BY631" s="36"/>
      <c r="BZ631" s="36"/>
      <c r="CA631" s="36"/>
      <c r="CB631" s="36"/>
      <c r="CC631" s="36"/>
      <c r="CD631" s="36"/>
      <c r="CE631" s="36"/>
      <c r="CF631" s="36"/>
      <c r="CG631" s="36"/>
      <c r="CH631" s="36"/>
      <c r="CI631" s="36"/>
      <c r="CJ631" s="36"/>
      <c r="CK631" s="36"/>
      <c r="CL631" s="36"/>
      <c r="CM631" s="36"/>
      <c r="CN631" s="36"/>
      <c r="CO631" s="36"/>
      <c r="CP631" s="36"/>
      <c r="CQ631" s="36"/>
      <c r="CR631" s="36"/>
      <c r="CS631" s="36"/>
      <c r="CT631" s="36"/>
      <c r="CU631" s="36"/>
      <c r="CV631" s="36"/>
      <c r="CW631" s="36"/>
      <c r="CX631" s="36"/>
      <c r="CY631" s="36"/>
      <c r="CZ631" s="36"/>
      <c r="DA631" s="36"/>
      <c r="DB631" s="36"/>
      <c r="DC631" s="36"/>
      <c r="DD631" s="36"/>
      <c r="DE631" s="36"/>
      <c r="DF631" s="36"/>
      <c r="DG631" s="36"/>
      <c r="DH631" s="36"/>
      <c r="DI631" s="36"/>
      <c r="DJ631" s="36"/>
      <c r="DK631" s="36"/>
      <c r="DL631" s="36"/>
      <c r="DM631" s="36"/>
      <c r="DN631" s="36"/>
      <c r="DO631" s="36"/>
      <c r="DP631" s="36"/>
      <c r="DQ631" s="36"/>
      <c r="DR631" s="36"/>
      <c r="DS631" s="36"/>
      <c r="DT631" s="36"/>
      <c r="DU631" s="36"/>
      <c r="DV631" s="36"/>
      <c r="DW631" s="36"/>
      <c r="DX631" s="36"/>
      <c r="DY631" s="36"/>
      <c r="DZ631" s="36"/>
      <c r="EA631" s="36"/>
      <c r="EB631" s="36"/>
      <c r="EC631" s="36"/>
      <c r="ED631" s="36"/>
      <c r="EE631" s="36"/>
      <c r="EF631" s="36"/>
      <c r="EG631" s="36"/>
      <c r="EH631" s="36"/>
      <c r="EI631" s="36"/>
      <c r="EJ631" s="36"/>
      <c r="EK631" s="36"/>
      <c r="EL631" s="36"/>
      <c r="EM631" s="36"/>
      <c r="EN631" s="36"/>
      <c r="EO631" s="36"/>
      <c r="EP631" s="36"/>
      <c r="EQ631" s="36"/>
      <c r="ER631" s="36"/>
      <c r="ES631" s="36"/>
      <c r="ET631" s="36"/>
      <c r="EU631" s="36"/>
      <c r="EV631" s="36"/>
      <c r="EW631" s="36"/>
      <c r="EX631" s="36"/>
      <c r="EY631" s="36"/>
      <c r="EZ631" s="36"/>
      <c r="FA631" s="36"/>
      <c r="FB631" s="36"/>
      <c r="FC631" s="36"/>
      <c r="FD631" s="36"/>
      <c r="FE631" s="36"/>
      <c r="FF631" s="36"/>
      <c r="FG631" s="36"/>
      <c r="FH631" s="36"/>
      <c r="FI631" s="36"/>
      <c r="FJ631" s="36"/>
      <c r="FK631" s="36"/>
      <c r="FL631" s="36"/>
      <c r="FM631" s="36"/>
      <c r="FN631" s="36"/>
      <c r="FO631" s="36"/>
      <c r="FP631" s="36"/>
      <c r="FQ631" s="36"/>
      <c r="FR631" s="36"/>
      <c r="FS631" s="36"/>
      <c r="FT631" s="36"/>
      <c r="FU631" s="36"/>
      <c r="FV631" s="36"/>
      <c r="FW631" s="36"/>
      <c r="FX631" s="36"/>
      <c r="FY631" s="36"/>
      <c r="FZ631" s="36"/>
      <c r="GA631" s="36"/>
      <c r="GB631" s="36"/>
      <c r="GC631" s="36"/>
      <c r="GD631" s="36"/>
      <c r="GE631" s="36"/>
      <c r="GF631" s="36"/>
      <c r="GG631" s="36"/>
      <c r="GH631" s="36"/>
      <c r="GI631" s="36"/>
      <c r="GJ631" s="36"/>
      <c r="GK631" s="36"/>
      <c r="GL631" s="36"/>
      <c r="GM631" s="36"/>
      <c r="GN631" s="36"/>
      <c r="GO631" s="36"/>
      <c r="GP631" s="36"/>
      <c r="GQ631" s="36"/>
      <c r="GR631" s="36"/>
      <c r="GS631" s="36"/>
      <c r="GT631" s="36"/>
      <c r="GU631" s="36"/>
      <c r="GV631" s="36"/>
      <c r="GW631" s="36"/>
      <c r="GX631" s="36"/>
      <c r="GY631" s="36"/>
      <c r="GZ631" s="36"/>
      <c r="HA631" s="36"/>
      <c r="HB631" s="36"/>
      <c r="HC631" s="36"/>
      <c r="HD631" s="36"/>
      <c r="HE631" s="36"/>
      <c r="HF631" s="36"/>
      <c r="HG631" s="36"/>
      <c r="HH631" s="36"/>
      <c r="HI631" s="36"/>
      <c r="HJ631" s="36"/>
      <c r="HK631" s="36"/>
      <c r="HL631" s="36"/>
      <c r="HM631" s="36"/>
      <c r="HN631" s="36"/>
      <c r="HO631" s="36"/>
      <c r="HP631" s="36"/>
      <c r="HQ631" s="36"/>
      <c r="HR631" s="36"/>
      <c r="HS631" s="36"/>
      <c r="HT631" s="36"/>
      <c r="HU631" s="36"/>
      <c r="HV631" s="36"/>
      <c r="HW631" s="36"/>
      <c r="HX631" s="36"/>
      <c r="HY631" s="36"/>
      <c r="HZ631" s="36"/>
      <c r="IA631" s="36"/>
      <c r="IB631" s="36"/>
      <c r="IC631" s="36"/>
      <c r="ID631" s="36"/>
      <c r="IE631" s="36"/>
      <c r="IF631" s="36"/>
      <c r="IG631" s="36"/>
      <c r="IH631" s="36"/>
      <c r="II631" s="36"/>
      <c r="IJ631" s="36"/>
      <c r="IK631" s="36"/>
      <c r="IL631" s="36"/>
      <c r="IM631" s="36"/>
      <c r="IN631" s="36"/>
      <c r="IO631" s="36"/>
      <c r="IP631" s="36"/>
      <c r="IQ631" s="36"/>
    </row>
    <row r="632" spans="1:251" s="100" customFormat="1" ht="13" customHeight="1">
      <c r="A632" s="86" t="s">
        <v>926</v>
      </c>
      <c r="B632" s="86" t="s">
        <v>508</v>
      </c>
      <c r="C632" s="86">
        <v>1986</v>
      </c>
      <c r="D632" s="100" t="s">
        <v>459</v>
      </c>
      <c r="E632" s="100" t="s">
        <v>460</v>
      </c>
      <c r="F632" s="100">
        <v>250908</v>
      </c>
      <c r="H632" s="36"/>
      <c r="I632" s="122">
        <v>337</v>
      </c>
      <c r="J632" s="122">
        <v>262</v>
      </c>
      <c r="K632" s="38" t="s">
        <v>128</v>
      </c>
      <c r="M632" s="100" t="s">
        <v>239</v>
      </c>
      <c r="N632" s="100" t="s">
        <v>866</v>
      </c>
      <c r="O632" s="86" t="s">
        <v>168</v>
      </c>
      <c r="P632" s="86" t="s">
        <v>913</v>
      </c>
    </row>
    <row r="633" spans="1:251" s="100" customFormat="1" ht="13" customHeight="1">
      <c r="A633" s="86" t="s">
        <v>1030</v>
      </c>
      <c r="B633" s="86" t="s">
        <v>508</v>
      </c>
      <c r="C633" s="86">
        <v>1986</v>
      </c>
      <c r="D633" s="100" t="s">
        <v>268</v>
      </c>
      <c r="E633" s="100" t="s">
        <v>1031</v>
      </c>
      <c r="F633" s="100">
        <v>251004</v>
      </c>
      <c r="H633" s="36"/>
      <c r="I633" s="122"/>
      <c r="J633" s="122"/>
      <c r="K633" s="38" t="s">
        <v>128</v>
      </c>
      <c r="M633" s="100" t="s">
        <v>380</v>
      </c>
      <c r="N633" s="100" t="s">
        <v>866</v>
      </c>
      <c r="O633" s="86" t="s">
        <v>168</v>
      </c>
      <c r="P633" s="86" t="s">
        <v>913</v>
      </c>
    </row>
    <row r="634" spans="1:251" s="246" customFormat="1" ht="13" customHeight="1">
      <c r="A634" s="207">
        <v>9</v>
      </c>
      <c r="B634" s="66" t="s">
        <v>610</v>
      </c>
      <c r="C634" s="122">
        <v>1984</v>
      </c>
      <c r="D634" s="66" t="s">
        <v>601</v>
      </c>
      <c r="E634" s="200" t="s">
        <v>631</v>
      </c>
      <c r="F634" s="6">
        <v>250903</v>
      </c>
      <c r="G634" s="36">
        <v>0.8</v>
      </c>
      <c r="H634" s="36"/>
      <c r="I634" s="36"/>
      <c r="J634" s="36">
        <v>266</v>
      </c>
      <c r="K634" s="38" t="s">
        <v>128</v>
      </c>
      <c r="L634" s="38" t="s">
        <v>130</v>
      </c>
      <c r="M634" s="38" t="s">
        <v>239</v>
      </c>
      <c r="N634" s="39" t="s">
        <v>293</v>
      </c>
      <c r="O634" s="66" t="s">
        <v>168</v>
      </c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  <c r="AY634" s="38"/>
      <c r="AZ634" s="38"/>
      <c r="BA634" s="38"/>
      <c r="BB634" s="38"/>
      <c r="BC634" s="38"/>
      <c r="BD634" s="38"/>
      <c r="BE634" s="38"/>
      <c r="BF634" s="38"/>
      <c r="BG634" s="38"/>
      <c r="BH634" s="38"/>
      <c r="BI634" s="38"/>
      <c r="BJ634" s="38"/>
      <c r="BK634" s="38"/>
      <c r="BL634" s="38"/>
      <c r="BM634" s="38"/>
      <c r="BN634" s="38"/>
      <c r="BO634" s="38"/>
      <c r="BP634" s="38"/>
      <c r="BQ634" s="38"/>
      <c r="BR634" s="38"/>
      <c r="BS634" s="38"/>
      <c r="BT634" s="38"/>
      <c r="BU634" s="38"/>
      <c r="BV634" s="38"/>
      <c r="BW634" s="38"/>
      <c r="BX634" s="38"/>
      <c r="BY634" s="38"/>
      <c r="BZ634" s="38"/>
      <c r="CA634" s="38"/>
      <c r="CB634" s="38"/>
      <c r="CC634" s="38"/>
      <c r="CD634" s="38"/>
      <c r="CE634" s="38"/>
      <c r="CF634" s="38"/>
      <c r="CG634" s="38"/>
      <c r="CH634" s="38"/>
      <c r="CI634" s="38"/>
      <c r="CJ634" s="38"/>
      <c r="CK634" s="38"/>
      <c r="CL634" s="38"/>
      <c r="CM634" s="38"/>
      <c r="CN634" s="38"/>
      <c r="CO634" s="38"/>
      <c r="CP634" s="38"/>
      <c r="CQ634" s="38"/>
      <c r="CR634" s="38"/>
      <c r="CS634" s="38"/>
      <c r="CT634" s="38"/>
      <c r="CU634" s="38"/>
      <c r="CV634" s="38"/>
      <c r="CW634" s="38"/>
      <c r="CX634" s="38"/>
      <c r="CY634" s="38"/>
      <c r="CZ634" s="38"/>
      <c r="DA634" s="38"/>
      <c r="DB634" s="38"/>
      <c r="DC634" s="38"/>
      <c r="DD634" s="38"/>
      <c r="DE634" s="38"/>
      <c r="DF634" s="38"/>
      <c r="DG634" s="38"/>
      <c r="DH634" s="38"/>
      <c r="DI634" s="38"/>
      <c r="DJ634" s="38"/>
      <c r="DK634" s="38"/>
      <c r="DL634" s="38"/>
      <c r="DM634" s="38"/>
      <c r="DN634" s="38"/>
      <c r="DO634" s="38"/>
      <c r="DP634" s="38"/>
      <c r="DQ634" s="38"/>
      <c r="DR634" s="38"/>
      <c r="DS634" s="38"/>
      <c r="DT634" s="38"/>
      <c r="DU634" s="38"/>
      <c r="DV634" s="38"/>
      <c r="DW634" s="38"/>
      <c r="DX634" s="38"/>
      <c r="DY634" s="38"/>
      <c r="DZ634" s="38"/>
      <c r="EA634" s="38"/>
      <c r="EB634" s="38"/>
      <c r="EC634" s="38"/>
      <c r="ED634" s="38"/>
      <c r="EE634" s="38"/>
      <c r="EF634" s="38"/>
      <c r="EG634" s="38"/>
      <c r="EH634" s="38"/>
      <c r="EI634" s="38"/>
      <c r="EJ634" s="38"/>
      <c r="EK634" s="38"/>
      <c r="EL634" s="38"/>
      <c r="EM634" s="38"/>
      <c r="EN634" s="38"/>
      <c r="EO634" s="38"/>
      <c r="EP634" s="38"/>
      <c r="EQ634" s="38"/>
      <c r="ER634" s="38"/>
      <c r="ES634" s="38"/>
      <c r="ET634" s="38"/>
      <c r="EU634" s="38"/>
      <c r="EV634" s="38"/>
      <c r="EW634" s="38"/>
      <c r="EX634" s="38"/>
      <c r="EY634" s="38"/>
      <c r="EZ634" s="38"/>
      <c r="FA634" s="38"/>
      <c r="FB634" s="38"/>
      <c r="FC634" s="38"/>
      <c r="FD634" s="38"/>
      <c r="FE634" s="38"/>
      <c r="FF634" s="38"/>
      <c r="FG634" s="38"/>
      <c r="FH634" s="38"/>
      <c r="FI634" s="38"/>
      <c r="FJ634" s="38"/>
      <c r="FK634" s="38"/>
      <c r="FL634" s="38"/>
      <c r="FM634" s="38"/>
      <c r="FN634" s="38"/>
      <c r="FO634" s="38"/>
      <c r="FP634" s="38"/>
      <c r="FQ634" s="38"/>
      <c r="FR634" s="38"/>
      <c r="FS634" s="38"/>
      <c r="FT634" s="38"/>
      <c r="FU634" s="38"/>
      <c r="FV634" s="38"/>
      <c r="FW634" s="38"/>
      <c r="FX634" s="38"/>
      <c r="FY634" s="38"/>
      <c r="FZ634" s="38"/>
      <c r="GA634" s="38"/>
      <c r="GB634" s="38"/>
      <c r="GC634" s="38"/>
      <c r="GD634" s="38"/>
      <c r="GE634" s="38"/>
      <c r="GF634" s="38"/>
      <c r="GG634" s="38"/>
      <c r="GH634" s="38"/>
      <c r="GI634" s="38"/>
      <c r="GJ634" s="38"/>
      <c r="GK634" s="38"/>
      <c r="GL634" s="38"/>
      <c r="GM634" s="38"/>
      <c r="GN634" s="38"/>
      <c r="GO634" s="38"/>
      <c r="GP634" s="38"/>
      <c r="GQ634" s="38"/>
      <c r="GR634" s="38"/>
      <c r="GS634" s="38"/>
      <c r="GT634" s="38"/>
      <c r="GU634" s="38"/>
      <c r="GV634" s="38"/>
      <c r="GW634" s="38"/>
      <c r="GX634" s="38"/>
      <c r="GY634" s="38"/>
      <c r="GZ634" s="38"/>
      <c r="HA634" s="38"/>
      <c r="HB634" s="38"/>
      <c r="HC634" s="38"/>
      <c r="HD634" s="38"/>
      <c r="HE634" s="38"/>
      <c r="HF634" s="38"/>
      <c r="HG634" s="38"/>
      <c r="HH634" s="38"/>
      <c r="HI634" s="38"/>
      <c r="HJ634" s="38"/>
      <c r="HK634" s="38"/>
      <c r="HL634" s="38"/>
      <c r="HM634" s="38"/>
      <c r="HN634" s="38"/>
      <c r="HO634" s="38"/>
      <c r="HP634" s="38"/>
      <c r="HQ634" s="38"/>
      <c r="HR634" s="38"/>
      <c r="HS634" s="38"/>
      <c r="HT634" s="38"/>
      <c r="HU634" s="38"/>
      <c r="HV634" s="38"/>
      <c r="HW634" s="38"/>
      <c r="HX634" s="38"/>
      <c r="HY634" s="38"/>
      <c r="HZ634" s="38"/>
      <c r="IA634" s="38"/>
      <c r="IB634" s="38"/>
      <c r="IC634" s="38"/>
      <c r="ID634" s="38"/>
      <c r="IE634" s="38"/>
      <c r="IF634" s="38"/>
      <c r="IG634" s="38"/>
      <c r="IH634" s="38"/>
      <c r="II634" s="38"/>
      <c r="IJ634" s="38"/>
      <c r="IK634" s="38"/>
      <c r="IL634" s="38"/>
      <c r="IM634" s="38"/>
      <c r="IN634" s="38"/>
      <c r="IO634" s="38"/>
      <c r="IP634" s="38"/>
      <c r="IQ634" s="38"/>
    </row>
    <row r="635" spans="1:251" s="246" customFormat="1" ht="13" customHeight="1">
      <c r="A635" s="153">
        <v>3.7</v>
      </c>
      <c r="B635" s="66" t="s">
        <v>610</v>
      </c>
      <c r="C635" s="122">
        <v>1984</v>
      </c>
      <c r="D635" s="66" t="s">
        <v>622</v>
      </c>
      <c r="E635" s="200" t="s">
        <v>631</v>
      </c>
      <c r="F635" s="6">
        <v>250903</v>
      </c>
      <c r="G635" s="36">
        <v>0.2</v>
      </c>
      <c r="H635" s="36"/>
      <c r="I635" s="36">
        <v>40</v>
      </c>
      <c r="J635" s="36">
        <v>214</v>
      </c>
      <c r="K635" s="38" t="s">
        <v>128</v>
      </c>
      <c r="L635" s="38" t="s">
        <v>130</v>
      </c>
      <c r="M635" s="38" t="s">
        <v>241</v>
      </c>
      <c r="N635" s="39" t="s">
        <v>293</v>
      </c>
      <c r="O635" s="66" t="s">
        <v>168</v>
      </c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  <c r="AY635" s="38"/>
      <c r="AZ635" s="38"/>
      <c r="BA635" s="38"/>
      <c r="BB635" s="38"/>
      <c r="BC635" s="38"/>
      <c r="BD635" s="38"/>
      <c r="BE635" s="38"/>
      <c r="BF635" s="38"/>
      <c r="BG635" s="38"/>
      <c r="BH635" s="38"/>
      <c r="BI635" s="38"/>
      <c r="BJ635" s="38"/>
      <c r="BK635" s="38"/>
      <c r="BL635" s="38"/>
      <c r="BM635" s="38"/>
      <c r="BN635" s="38"/>
      <c r="BO635" s="38"/>
      <c r="BP635" s="38"/>
      <c r="BQ635" s="38"/>
      <c r="BR635" s="38"/>
      <c r="BS635" s="38"/>
      <c r="BT635" s="38"/>
      <c r="BU635" s="38"/>
      <c r="BV635" s="38"/>
      <c r="BW635" s="38"/>
      <c r="BX635" s="38"/>
      <c r="BY635" s="38"/>
      <c r="BZ635" s="38"/>
      <c r="CA635" s="38"/>
      <c r="CB635" s="38"/>
      <c r="CC635" s="38"/>
      <c r="CD635" s="38"/>
      <c r="CE635" s="38"/>
      <c r="CF635" s="38"/>
      <c r="CG635" s="38"/>
      <c r="CH635" s="38"/>
      <c r="CI635" s="38"/>
      <c r="CJ635" s="38"/>
      <c r="CK635" s="38"/>
      <c r="CL635" s="38"/>
      <c r="CM635" s="38"/>
      <c r="CN635" s="38"/>
      <c r="CO635" s="38"/>
      <c r="CP635" s="38"/>
      <c r="CQ635" s="38"/>
      <c r="CR635" s="38"/>
      <c r="CS635" s="38"/>
      <c r="CT635" s="38"/>
      <c r="CU635" s="38"/>
      <c r="CV635" s="38"/>
      <c r="CW635" s="38"/>
      <c r="CX635" s="38"/>
      <c r="CY635" s="38"/>
      <c r="CZ635" s="38"/>
      <c r="DA635" s="38"/>
      <c r="DB635" s="38"/>
      <c r="DC635" s="38"/>
      <c r="DD635" s="38"/>
      <c r="DE635" s="38"/>
      <c r="DF635" s="38"/>
      <c r="DG635" s="38"/>
      <c r="DH635" s="38"/>
      <c r="DI635" s="38"/>
      <c r="DJ635" s="38"/>
      <c r="DK635" s="38"/>
      <c r="DL635" s="38"/>
      <c r="DM635" s="38"/>
      <c r="DN635" s="38"/>
      <c r="DO635" s="38"/>
      <c r="DP635" s="38"/>
      <c r="DQ635" s="38"/>
      <c r="DR635" s="38"/>
      <c r="DS635" s="38"/>
      <c r="DT635" s="38"/>
      <c r="DU635" s="38"/>
      <c r="DV635" s="38"/>
      <c r="DW635" s="38"/>
      <c r="DX635" s="38"/>
      <c r="DY635" s="38"/>
      <c r="DZ635" s="38"/>
      <c r="EA635" s="38"/>
      <c r="EB635" s="38"/>
      <c r="EC635" s="38"/>
      <c r="ED635" s="38"/>
      <c r="EE635" s="38"/>
      <c r="EF635" s="38"/>
      <c r="EG635" s="38"/>
      <c r="EH635" s="38"/>
      <c r="EI635" s="38"/>
      <c r="EJ635" s="38"/>
      <c r="EK635" s="38"/>
      <c r="EL635" s="38"/>
      <c r="EM635" s="38"/>
      <c r="EN635" s="38"/>
      <c r="EO635" s="38"/>
      <c r="EP635" s="38"/>
      <c r="EQ635" s="38"/>
      <c r="ER635" s="38"/>
      <c r="ES635" s="38"/>
      <c r="ET635" s="38"/>
      <c r="EU635" s="38"/>
      <c r="EV635" s="38"/>
      <c r="EW635" s="38"/>
      <c r="EX635" s="38"/>
      <c r="EY635" s="38"/>
      <c r="EZ635" s="38"/>
      <c r="FA635" s="38"/>
      <c r="FB635" s="38"/>
      <c r="FC635" s="38"/>
      <c r="FD635" s="38"/>
      <c r="FE635" s="38"/>
      <c r="FF635" s="38"/>
      <c r="FG635" s="38"/>
      <c r="FH635" s="38"/>
      <c r="FI635" s="38"/>
      <c r="FJ635" s="38"/>
      <c r="FK635" s="38"/>
      <c r="FL635" s="38"/>
      <c r="FM635" s="38"/>
      <c r="FN635" s="38"/>
      <c r="FO635" s="38"/>
      <c r="FP635" s="38"/>
      <c r="FQ635" s="38"/>
      <c r="FR635" s="38"/>
      <c r="FS635" s="38"/>
      <c r="FT635" s="38"/>
      <c r="FU635" s="38"/>
      <c r="FV635" s="38"/>
      <c r="FW635" s="38"/>
      <c r="FX635" s="38"/>
      <c r="FY635" s="38"/>
      <c r="FZ635" s="38"/>
      <c r="GA635" s="38"/>
      <c r="GB635" s="38"/>
      <c r="GC635" s="38"/>
      <c r="GD635" s="38"/>
      <c r="GE635" s="38"/>
      <c r="GF635" s="38"/>
      <c r="GG635" s="38"/>
      <c r="GH635" s="38"/>
      <c r="GI635" s="38"/>
      <c r="GJ635" s="38"/>
      <c r="GK635" s="38"/>
      <c r="GL635" s="38"/>
      <c r="GM635" s="38"/>
      <c r="GN635" s="38"/>
      <c r="GO635" s="38"/>
      <c r="GP635" s="38"/>
      <c r="GQ635" s="38"/>
      <c r="GR635" s="38"/>
      <c r="GS635" s="38"/>
      <c r="GT635" s="38"/>
      <c r="GU635" s="38"/>
      <c r="GV635" s="38"/>
      <c r="GW635" s="38"/>
      <c r="GX635" s="38"/>
      <c r="GY635" s="38"/>
      <c r="GZ635" s="38"/>
      <c r="HA635" s="38"/>
      <c r="HB635" s="38"/>
      <c r="HC635" s="38"/>
      <c r="HD635" s="38"/>
      <c r="HE635" s="38"/>
      <c r="HF635" s="38"/>
      <c r="HG635" s="38"/>
      <c r="HH635" s="38"/>
      <c r="HI635" s="38"/>
      <c r="HJ635" s="38"/>
      <c r="HK635" s="38"/>
      <c r="HL635" s="38"/>
      <c r="HM635" s="38"/>
      <c r="HN635" s="38"/>
      <c r="HO635" s="38"/>
      <c r="HP635" s="38"/>
      <c r="HQ635" s="38"/>
      <c r="HR635" s="38"/>
      <c r="HS635" s="38"/>
      <c r="HT635" s="38"/>
      <c r="HU635" s="38"/>
      <c r="HV635" s="38"/>
      <c r="HW635" s="38"/>
      <c r="HX635" s="38"/>
      <c r="HY635" s="38"/>
      <c r="HZ635" s="38"/>
      <c r="IA635" s="38"/>
      <c r="IB635" s="38"/>
      <c r="IC635" s="38"/>
      <c r="ID635" s="38"/>
      <c r="IE635" s="38"/>
      <c r="IF635" s="38"/>
      <c r="IG635" s="38"/>
      <c r="IH635" s="38"/>
      <c r="II635" s="38"/>
      <c r="IJ635" s="38"/>
      <c r="IK635" s="38"/>
      <c r="IL635" s="38"/>
      <c r="IM635" s="38"/>
      <c r="IN635" s="38"/>
      <c r="IO635" s="38"/>
      <c r="IP635" s="38"/>
      <c r="IQ635" s="38"/>
    </row>
    <row r="636" spans="1:251" s="246" customFormat="1" ht="13" customHeight="1">
      <c r="A636" s="39" t="s">
        <v>509</v>
      </c>
      <c r="B636" s="39" t="s">
        <v>510</v>
      </c>
      <c r="C636" s="39">
        <v>1983</v>
      </c>
      <c r="D636" s="203" t="s">
        <v>459</v>
      </c>
      <c r="E636" s="39" t="s">
        <v>460</v>
      </c>
      <c r="F636" s="39">
        <v>250505</v>
      </c>
      <c r="G636" s="205"/>
      <c r="H636" s="122"/>
      <c r="I636" s="122">
        <v>67</v>
      </c>
      <c r="J636" s="36">
        <v>0</v>
      </c>
      <c r="K636" s="36" t="s">
        <v>129</v>
      </c>
      <c r="L636" s="205" t="s">
        <v>130</v>
      </c>
      <c r="M636" s="36" t="s">
        <v>239</v>
      </c>
      <c r="N636" s="39" t="s">
        <v>469</v>
      </c>
      <c r="O636" s="39" t="s">
        <v>168</v>
      </c>
      <c r="P636" s="205"/>
      <c r="Q636" s="205"/>
      <c r="R636" s="205"/>
      <c r="S636" s="39"/>
      <c r="T636" s="205">
        <v>20</v>
      </c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  <c r="AZ636" s="36"/>
      <c r="BA636" s="36"/>
      <c r="BB636" s="36"/>
      <c r="BC636" s="36"/>
      <c r="BD636" s="36"/>
      <c r="BE636" s="36"/>
      <c r="BF636" s="36"/>
      <c r="BG636" s="36"/>
      <c r="BH636" s="36"/>
      <c r="BI636" s="36"/>
      <c r="BJ636" s="36"/>
      <c r="BK636" s="36"/>
      <c r="BL636" s="36"/>
      <c r="BM636" s="36"/>
      <c r="BN636" s="36"/>
      <c r="BO636" s="36"/>
      <c r="BP636" s="36"/>
      <c r="BQ636" s="36"/>
      <c r="BR636" s="36"/>
      <c r="BS636" s="36"/>
      <c r="BT636" s="36"/>
      <c r="BU636" s="36"/>
      <c r="BV636" s="36"/>
      <c r="BW636" s="36"/>
      <c r="BX636" s="36"/>
      <c r="BY636" s="36"/>
      <c r="BZ636" s="36"/>
      <c r="CA636" s="36"/>
      <c r="CB636" s="36"/>
      <c r="CC636" s="36"/>
      <c r="CD636" s="36"/>
      <c r="CE636" s="36"/>
      <c r="CF636" s="36"/>
      <c r="CG636" s="36"/>
      <c r="CH636" s="36"/>
      <c r="CI636" s="36"/>
      <c r="CJ636" s="36"/>
      <c r="CK636" s="36"/>
      <c r="CL636" s="36"/>
      <c r="CM636" s="36"/>
      <c r="CN636" s="36"/>
      <c r="CO636" s="36"/>
      <c r="CP636" s="36"/>
      <c r="CQ636" s="36"/>
      <c r="CR636" s="36"/>
      <c r="CS636" s="36"/>
      <c r="CT636" s="36"/>
      <c r="CU636" s="36"/>
      <c r="CV636" s="36"/>
      <c r="CW636" s="36"/>
      <c r="CX636" s="36"/>
      <c r="CY636" s="36"/>
      <c r="CZ636" s="36"/>
      <c r="DA636" s="36"/>
      <c r="DB636" s="36"/>
      <c r="DC636" s="36"/>
      <c r="DD636" s="36"/>
      <c r="DE636" s="36"/>
      <c r="DF636" s="36"/>
      <c r="DG636" s="36"/>
      <c r="DH636" s="36"/>
      <c r="DI636" s="36"/>
      <c r="DJ636" s="36"/>
      <c r="DK636" s="36"/>
      <c r="DL636" s="36"/>
      <c r="DM636" s="36"/>
      <c r="DN636" s="36"/>
      <c r="DO636" s="36"/>
      <c r="DP636" s="36"/>
      <c r="DQ636" s="36"/>
      <c r="DR636" s="36"/>
      <c r="DS636" s="36"/>
      <c r="DT636" s="36"/>
      <c r="DU636" s="36"/>
      <c r="DV636" s="36"/>
      <c r="DW636" s="36"/>
      <c r="DX636" s="36"/>
      <c r="DY636" s="36"/>
      <c r="DZ636" s="36"/>
      <c r="EA636" s="36"/>
      <c r="EB636" s="36"/>
      <c r="EC636" s="36"/>
      <c r="ED636" s="36"/>
      <c r="EE636" s="36"/>
      <c r="EF636" s="36"/>
      <c r="EG636" s="36"/>
      <c r="EH636" s="36"/>
      <c r="EI636" s="36"/>
      <c r="EJ636" s="36"/>
      <c r="EK636" s="36"/>
      <c r="EL636" s="36"/>
      <c r="EM636" s="36"/>
      <c r="EN636" s="36"/>
      <c r="EO636" s="36"/>
      <c r="EP636" s="36"/>
      <c r="EQ636" s="36"/>
      <c r="ER636" s="36"/>
      <c r="ES636" s="36"/>
      <c r="ET636" s="36"/>
      <c r="EU636" s="36"/>
      <c r="EV636" s="36"/>
      <c r="EW636" s="36"/>
      <c r="EX636" s="36"/>
      <c r="EY636" s="36"/>
      <c r="EZ636" s="36"/>
      <c r="FA636" s="36"/>
      <c r="FB636" s="36"/>
      <c r="FC636" s="36"/>
      <c r="FD636" s="36"/>
      <c r="FE636" s="36"/>
      <c r="FF636" s="36"/>
      <c r="FG636" s="36"/>
      <c r="FH636" s="36"/>
      <c r="FI636" s="36"/>
      <c r="FJ636" s="36"/>
      <c r="FK636" s="36"/>
      <c r="FL636" s="36"/>
      <c r="FM636" s="36"/>
      <c r="FN636" s="36"/>
      <c r="FO636" s="36"/>
      <c r="FP636" s="36"/>
      <c r="FQ636" s="36"/>
      <c r="FR636" s="36"/>
      <c r="FS636" s="36"/>
      <c r="FT636" s="36"/>
      <c r="FU636" s="36"/>
      <c r="FV636" s="36"/>
      <c r="FW636" s="36"/>
      <c r="FX636" s="36"/>
      <c r="FY636" s="36"/>
      <c r="FZ636" s="36"/>
      <c r="GA636" s="36"/>
      <c r="GB636" s="36"/>
      <c r="GC636" s="36"/>
      <c r="GD636" s="36"/>
      <c r="GE636" s="36"/>
      <c r="GF636" s="36"/>
      <c r="GG636" s="36"/>
      <c r="GH636" s="36"/>
      <c r="GI636" s="36"/>
      <c r="GJ636" s="36"/>
      <c r="GK636" s="36"/>
      <c r="GL636" s="36"/>
      <c r="GM636" s="36"/>
      <c r="GN636" s="36"/>
      <c r="GO636" s="36"/>
      <c r="GP636" s="36"/>
      <c r="GQ636" s="36"/>
      <c r="GR636" s="36"/>
      <c r="GS636" s="36"/>
      <c r="GT636" s="36"/>
      <c r="GU636" s="36"/>
      <c r="GV636" s="36"/>
      <c r="GW636" s="36"/>
      <c r="GX636" s="36"/>
      <c r="GY636" s="36"/>
      <c r="GZ636" s="36"/>
      <c r="HA636" s="36"/>
      <c r="HB636" s="36"/>
      <c r="HC636" s="36"/>
      <c r="HD636" s="36"/>
      <c r="HE636" s="36"/>
      <c r="HF636" s="36"/>
      <c r="HG636" s="36"/>
      <c r="HH636" s="36"/>
      <c r="HI636" s="36"/>
      <c r="HJ636" s="36"/>
      <c r="HK636" s="36"/>
      <c r="HL636" s="36"/>
      <c r="HM636" s="36"/>
      <c r="HN636" s="36"/>
      <c r="HO636" s="36"/>
      <c r="HP636" s="36"/>
      <c r="HQ636" s="36"/>
      <c r="HR636" s="36"/>
      <c r="HS636" s="36"/>
      <c r="HT636" s="36"/>
      <c r="HU636" s="36"/>
      <c r="HV636" s="36"/>
      <c r="HW636" s="36"/>
      <c r="HX636" s="36"/>
      <c r="HY636" s="36"/>
      <c r="HZ636" s="36"/>
      <c r="IA636" s="36"/>
      <c r="IB636" s="36"/>
      <c r="IC636" s="36"/>
      <c r="ID636" s="36"/>
      <c r="IE636" s="36"/>
      <c r="IF636" s="36"/>
      <c r="IG636" s="36"/>
      <c r="IH636" s="36"/>
      <c r="II636" s="36"/>
      <c r="IJ636" s="36"/>
      <c r="IK636" s="36"/>
      <c r="IL636" s="36"/>
      <c r="IM636" s="36"/>
      <c r="IN636" s="36"/>
      <c r="IO636" s="36"/>
      <c r="IP636" s="36"/>
      <c r="IQ636" s="36"/>
    </row>
    <row r="637" spans="1:251">
      <c r="A637" s="8" t="s">
        <v>1032</v>
      </c>
      <c r="B637" s="8" t="s">
        <v>1033</v>
      </c>
      <c r="D637" s="8" t="s">
        <v>268</v>
      </c>
      <c r="E637" s="200" t="s">
        <v>1020</v>
      </c>
      <c r="F637" s="6">
        <v>251004</v>
      </c>
      <c r="K637" s="8" t="s">
        <v>128</v>
      </c>
      <c r="L637" s="200" t="s">
        <v>1026</v>
      </c>
      <c r="M637" s="10" t="s">
        <v>380</v>
      </c>
      <c r="O637" s="10" t="s">
        <v>1034</v>
      </c>
    </row>
    <row r="638" spans="1:251">
      <c r="A638" s="8" t="s">
        <v>1038</v>
      </c>
      <c r="B638" s="8" t="s">
        <v>1039</v>
      </c>
      <c r="D638" s="8" t="s">
        <v>268</v>
      </c>
      <c r="E638" s="200" t="s">
        <v>1020</v>
      </c>
      <c r="F638" s="6">
        <v>251004</v>
      </c>
      <c r="K638" s="8" t="s">
        <v>128</v>
      </c>
      <c r="L638" s="200" t="s">
        <v>1026</v>
      </c>
      <c r="M638" s="10" t="s">
        <v>380</v>
      </c>
      <c r="O638" s="10" t="s">
        <v>1034</v>
      </c>
    </row>
    <row r="639" spans="1:251">
      <c r="A639" s="8" t="s">
        <v>1040</v>
      </c>
      <c r="B639" s="8" t="s">
        <v>1041</v>
      </c>
      <c r="D639" s="8" t="s">
        <v>268</v>
      </c>
      <c r="E639" s="200" t="s">
        <v>1020</v>
      </c>
      <c r="F639" s="6">
        <v>251004</v>
      </c>
      <c r="K639" s="8" t="s">
        <v>128</v>
      </c>
      <c r="L639" s="200" t="s">
        <v>1026</v>
      </c>
      <c r="M639" s="10" t="s">
        <v>380</v>
      </c>
      <c r="O639" s="10" t="s">
        <v>1034</v>
      </c>
    </row>
    <row r="640" spans="1:251">
      <c r="A640" s="8" t="s">
        <v>1042</v>
      </c>
      <c r="B640" s="8" t="s">
        <v>1043</v>
      </c>
      <c r="D640" s="8" t="s">
        <v>268</v>
      </c>
      <c r="E640" s="200" t="s">
        <v>1020</v>
      </c>
      <c r="F640" s="6">
        <v>251004</v>
      </c>
      <c r="K640" s="8" t="s">
        <v>128</v>
      </c>
      <c r="L640" s="200" t="s">
        <v>1026</v>
      </c>
      <c r="M640" s="10" t="s">
        <v>380</v>
      </c>
      <c r="O640" s="10" t="s">
        <v>1046</v>
      </c>
    </row>
    <row r="641" spans="1:15">
      <c r="A641" s="8" t="s">
        <v>1044</v>
      </c>
      <c r="B641" s="8" t="s">
        <v>1045</v>
      </c>
      <c r="D641" s="8" t="s">
        <v>268</v>
      </c>
      <c r="E641" s="200" t="s">
        <v>1020</v>
      </c>
      <c r="F641" s="6">
        <v>251004</v>
      </c>
      <c r="K641" s="8" t="s">
        <v>129</v>
      </c>
      <c r="L641" s="200" t="s">
        <v>1026</v>
      </c>
      <c r="M641" s="10" t="s">
        <v>380</v>
      </c>
      <c r="O641" s="10" t="s">
        <v>1046</v>
      </c>
    </row>
    <row r="642" spans="1:15">
      <c r="A642" s="8" t="s">
        <v>1047</v>
      </c>
      <c r="B642" s="8" t="s">
        <v>1048</v>
      </c>
      <c r="D642" s="8" t="s">
        <v>268</v>
      </c>
      <c r="E642" s="200" t="s">
        <v>1020</v>
      </c>
      <c r="F642" s="6">
        <v>251004</v>
      </c>
      <c r="K642" s="8" t="s">
        <v>128</v>
      </c>
      <c r="L642" s="200" t="s">
        <v>1026</v>
      </c>
      <c r="M642" s="10" t="s">
        <v>380</v>
      </c>
      <c r="O642" s="10" t="s">
        <v>1046</v>
      </c>
    </row>
    <row r="643" spans="1:15">
      <c r="A643" s="8" t="s">
        <v>1057</v>
      </c>
      <c r="B643" s="8" t="s">
        <v>467</v>
      </c>
      <c r="D643" s="8" t="s">
        <v>268</v>
      </c>
      <c r="E643" s="200" t="s">
        <v>1020</v>
      </c>
      <c r="F643" s="6">
        <v>251004</v>
      </c>
      <c r="K643" s="8" t="s">
        <v>128</v>
      </c>
      <c r="L643" s="200" t="s">
        <v>1026</v>
      </c>
      <c r="M643" s="10" t="s">
        <v>380</v>
      </c>
      <c r="O643" s="10" t="s">
        <v>1060</v>
      </c>
    </row>
    <row r="644" spans="1:15">
      <c r="A644" s="8" t="s">
        <v>1058</v>
      </c>
      <c r="B644" s="8" t="s">
        <v>1059</v>
      </c>
      <c r="D644" s="8" t="s">
        <v>268</v>
      </c>
      <c r="E644" s="200" t="s">
        <v>1020</v>
      </c>
      <c r="F644" s="6">
        <v>251004</v>
      </c>
      <c r="K644" s="8" t="s">
        <v>128</v>
      </c>
      <c r="L644" s="200" t="s">
        <v>1026</v>
      </c>
      <c r="M644" s="10" t="s">
        <v>380</v>
      </c>
      <c r="O644" s="10" t="s">
        <v>1060</v>
      </c>
    </row>
    <row r="645" spans="1:15">
      <c r="F645" s="6"/>
    </row>
    <row r="646" spans="1:15">
      <c r="F646" s="6"/>
    </row>
  </sheetData>
  <sortState xmlns:xlrd2="http://schemas.microsoft.com/office/spreadsheetml/2017/richdata2" ref="A11:IQ402">
    <sortCondition ref="B11:B402"/>
    <sortCondition ref="D11:D402"/>
  </sortState>
  <phoneticPr fontId="0" type="noConversion"/>
  <conditionalFormatting sqref="A2">
    <cfRule type="colorScale" priority="2">
      <colorScale>
        <cfvo type="min"/>
        <cfvo type="max"/>
        <color rgb="FFFF7128"/>
        <color rgb="FFFFEF9C"/>
      </colorScale>
    </cfRule>
  </conditionalFormatting>
  <conditionalFormatting sqref="A3:A7 A1">
    <cfRule type="colorScale" priority="7">
      <colorScale>
        <cfvo type="min"/>
        <cfvo type="max"/>
        <color rgb="FFFF7128"/>
        <color rgb="FFFFEF9C"/>
      </colorScale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"/>
  <dimension ref="A1:F60"/>
  <sheetViews>
    <sheetView workbookViewId="0">
      <selection activeCell="B39" sqref="B39"/>
    </sheetView>
  </sheetViews>
  <sheetFormatPr baseColWidth="10" defaultColWidth="11.453125" defaultRowHeight="15.5"/>
  <cols>
    <col min="1" max="1" width="13.90625" style="42" customWidth="1"/>
    <col min="2" max="2" width="25.81640625" style="58" customWidth="1"/>
    <col min="3" max="3" width="19.1796875" style="58" customWidth="1"/>
    <col min="4" max="4" width="28.453125" style="58" customWidth="1"/>
    <col min="5" max="5" width="16.6328125" style="3" customWidth="1"/>
    <col min="6" max="6" width="11.453125" style="3" customWidth="1"/>
    <col min="7" max="10" width="11.453125" style="58"/>
    <col min="11" max="11" width="14.90625" style="58" bestFit="1" customWidth="1"/>
    <col min="12" max="16384" width="11.453125" style="58"/>
  </cols>
  <sheetData>
    <row r="1" spans="1:6" ht="30" customHeight="1">
      <c r="A1" s="12" t="s">
        <v>1065</v>
      </c>
      <c r="B1" s="46"/>
      <c r="C1" s="46"/>
      <c r="D1" s="21">
        <v>4</v>
      </c>
      <c r="E1" s="54">
        <v>45949</v>
      </c>
    </row>
    <row r="2" spans="1:6" s="5" customFormat="1" ht="30" customHeight="1">
      <c r="A2" s="126" t="s">
        <v>184</v>
      </c>
      <c r="B2" s="126" t="s">
        <v>10</v>
      </c>
      <c r="C2" s="126" t="s">
        <v>41</v>
      </c>
      <c r="D2" s="126" t="s">
        <v>88</v>
      </c>
      <c r="E2" s="126" t="s">
        <v>185</v>
      </c>
    </row>
    <row r="3" spans="1:6" s="5" customFormat="1" ht="13">
      <c r="A3" s="311" t="s">
        <v>1061</v>
      </c>
      <c r="B3" s="311" t="s">
        <v>114</v>
      </c>
      <c r="C3" s="311" t="s">
        <v>125</v>
      </c>
      <c r="D3" s="311" t="s">
        <v>187</v>
      </c>
      <c r="E3" s="312">
        <v>45947.512499999997</v>
      </c>
      <c r="F3" s="6"/>
    </row>
    <row r="4" spans="1:6" s="5" customFormat="1" ht="13">
      <c r="A4" s="311" t="s">
        <v>1062</v>
      </c>
      <c r="B4" s="311" t="s">
        <v>113</v>
      </c>
      <c r="C4" s="311" t="s">
        <v>125</v>
      </c>
      <c r="D4" s="311" t="s">
        <v>187</v>
      </c>
      <c r="E4" s="312">
        <v>45947.55972222222</v>
      </c>
      <c r="F4" s="6"/>
    </row>
    <row r="5" spans="1:6" s="5" customFormat="1" ht="13">
      <c r="A5" s="311" t="s">
        <v>1063</v>
      </c>
      <c r="B5" s="311" t="s">
        <v>115</v>
      </c>
      <c r="C5" s="311" t="s">
        <v>125</v>
      </c>
      <c r="D5" s="311" t="s">
        <v>187</v>
      </c>
      <c r="E5" s="312">
        <v>45947.618055555555</v>
      </c>
      <c r="F5" s="6"/>
    </row>
    <row r="6" spans="1:6" s="5" customFormat="1" ht="13">
      <c r="A6" s="311" t="s">
        <v>1064</v>
      </c>
      <c r="B6" s="311" t="s">
        <v>214</v>
      </c>
      <c r="C6" s="311" t="s">
        <v>125</v>
      </c>
      <c r="D6" s="311" t="s">
        <v>187</v>
      </c>
      <c r="E6" s="312">
        <v>45949.690972222219</v>
      </c>
      <c r="F6" s="6"/>
    </row>
    <row r="7" spans="1:6" s="5" customFormat="1" ht="13">
      <c r="A7" s="311"/>
      <c r="B7" s="311"/>
      <c r="C7" s="311"/>
      <c r="D7" s="311"/>
      <c r="E7" s="312"/>
      <c r="F7" s="6"/>
    </row>
    <row r="9" spans="1:6" ht="30" customHeight="1">
      <c r="A9" s="12" t="s">
        <v>183</v>
      </c>
      <c r="B9" s="46"/>
      <c r="C9" s="46"/>
      <c r="D9" s="21">
        <v>27</v>
      </c>
      <c r="E9" s="54" t="s">
        <v>799</v>
      </c>
    </row>
    <row r="10" spans="1:6" s="5" customFormat="1" ht="30" customHeight="1">
      <c r="A10" s="126" t="s">
        <v>184</v>
      </c>
      <c r="B10" s="126" t="s">
        <v>10</v>
      </c>
      <c r="C10" s="126" t="s">
        <v>41</v>
      </c>
      <c r="D10" s="126" t="s">
        <v>88</v>
      </c>
      <c r="E10" s="126" t="s">
        <v>185</v>
      </c>
    </row>
    <row r="11" spans="1:6" s="5" customFormat="1" ht="13">
      <c r="A11" s="136" t="s">
        <v>186</v>
      </c>
      <c r="B11" s="136" t="s">
        <v>115</v>
      </c>
      <c r="C11" s="136" t="s">
        <v>125</v>
      </c>
      <c r="D11" s="136" t="s">
        <v>187</v>
      </c>
      <c r="E11" s="137">
        <v>45567.859722222223</v>
      </c>
    </row>
    <row r="12" spans="1:6" s="5" customFormat="1" ht="13">
      <c r="A12" s="136" t="s">
        <v>188</v>
      </c>
      <c r="B12" s="136" t="s">
        <v>114</v>
      </c>
      <c r="C12" s="136" t="s">
        <v>125</v>
      </c>
      <c r="D12" s="136" t="s">
        <v>187</v>
      </c>
      <c r="E12" s="137">
        <v>45567.863194444442</v>
      </c>
    </row>
    <row r="13" spans="1:6" s="5" customFormat="1" ht="13">
      <c r="A13" s="136" t="s">
        <v>189</v>
      </c>
      <c r="B13" s="136" t="s">
        <v>171</v>
      </c>
      <c r="C13" s="136" t="s">
        <v>125</v>
      </c>
      <c r="D13" s="136" t="s">
        <v>187</v>
      </c>
      <c r="E13" s="137">
        <v>45568.388888888891</v>
      </c>
    </row>
    <row r="14" spans="1:6" s="5" customFormat="1" ht="13">
      <c r="A14" s="136" t="s">
        <v>190</v>
      </c>
      <c r="B14" s="136" t="s">
        <v>158</v>
      </c>
      <c r="C14" s="136" t="s">
        <v>125</v>
      </c>
      <c r="D14" s="136" t="s">
        <v>187</v>
      </c>
      <c r="E14" s="137">
        <v>45578.620833333334</v>
      </c>
    </row>
    <row r="15" spans="1:6" s="5" customFormat="1" ht="13">
      <c r="A15" s="136" t="s">
        <v>192</v>
      </c>
      <c r="B15" s="136" t="s">
        <v>116</v>
      </c>
      <c r="C15" s="136" t="s">
        <v>125</v>
      </c>
      <c r="D15" s="136" t="s">
        <v>193</v>
      </c>
      <c r="E15" s="137">
        <v>45628.643055555556</v>
      </c>
    </row>
    <row r="16" spans="1:6" s="5" customFormat="1" ht="13">
      <c r="A16" s="136" t="s">
        <v>194</v>
      </c>
      <c r="B16" s="136" t="s">
        <v>113</v>
      </c>
      <c r="C16" s="136" t="s">
        <v>125</v>
      </c>
      <c r="D16" s="136" t="s">
        <v>187</v>
      </c>
      <c r="E16" s="137">
        <v>45652.799305555556</v>
      </c>
    </row>
    <row r="17" spans="1:5" s="106" customFormat="1" ht="13">
      <c r="A17" s="140" t="s">
        <v>202</v>
      </c>
      <c r="B17" s="140" t="s">
        <v>174</v>
      </c>
      <c r="C17" s="140" t="s">
        <v>125</v>
      </c>
      <c r="D17" s="140" t="s">
        <v>187</v>
      </c>
      <c r="E17" s="141">
        <v>45659.712500000001</v>
      </c>
    </row>
    <row r="18" spans="1:5" s="106" customFormat="1" ht="13">
      <c r="A18" s="140" t="s">
        <v>203</v>
      </c>
      <c r="B18" s="140" t="s">
        <v>135</v>
      </c>
      <c r="C18" s="140" t="s">
        <v>125</v>
      </c>
      <c r="D18" s="140" t="s">
        <v>193</v>
      </c>
      <c r="E18" s="141">
        <v>45660.647916666669</v>
      </c>
    </row>
    <row r="19" spans="1:5" s="106" customFormat="1" ht="13">
      <c r="A19" s="136" t="s">
        <v>204</v>
      </c>
      <c r="B19" s="136" t="s">
        <v>117</v>
      </c>
      <c r="C19" s="136" t="s">
        <v>125</v>
      </c>
      <c r="D19" s="136" t="s">
        <v>193</v>
      </c>
      <c r="E19" s="137">
        <v>45662.404166666667</v>
      </c>
    </row>
    <row r="20" spans="1:5" s="106" customFormat="1" ht="13">
      <c r="A20" s="136" t="s">
        <v>205</v>
      </c>
      <c r="B20" s="136" t="s">
        <v>126</v>
      </c>
      <c r="C20" s="136" t="s">
        <v>125</v>
      </c>
      <c r="D20" s="136" t="s">
        <v>193</v>
      </c>
      <c r="E20" s="137">
        <v>45662.759027777778</v>
      </c>
    </row>
    <row r="21" spans="1:5" s="106" customFormat="1" ht="13">
      <c r="A21" s="136" t="s">
        <v>206</v>
      </c>
      <c r="B21" s="136" t="s">
        <v>127</v>
      </c>
      <c r="C21" s="136" t="s">
        <v>125</v>
      </c>
      <c r="D21" s="136" t="s">
        <v>193</v>
      </c>
      <c r="E21" s="137">
        <v>45662.85</v>
      </c>
    </row>
    <row r="22" spans="1:5" s="106" customFormat="1" ht="13">
      <c r="A22" s="136" t="s">
        <v>207</v>
      </c>
      <c r="B22" s="136" t="s">
        <v>208</v>
      </c>
      <c r="C22" s="136" t="s">
        <v>125</v>
      </c>
      <c r="D22" s="136" t="s">
        <v>193</v>
      </c>
      <c r="E22" s="137">
        <v>45667.472916666666</v>
      </c>
    </row>
    <row r="23" spans="1:5" s="106" customFormat="1" ht="13">
      <c r="A23" s="136" t="s">
        <v>209</v>
      </c>
      <c r="B23" s="136" t="s">
        <v>154</v>
      </c>
      <c r="C23" s="136" t="s">
        <v>125</v>
      </c>
      <c r="D23" s="136" t="s">
        <v>193</v>
      </c>
      <c r="E23" s="137">
        <v>45667.682638888888</v>
      </c>
    </row>
    <row r="24" spans="1:5" s="106" customFormat="1" ht="13">
      <c r="A24" s="136" t="s">
        <v>229</v>
      </c>
      <c r="B24" s="136" t="s">
        <v>175</v>
      </c>
      <c r="C24" s="136" t="s">
        <v>125</v>
      </c>
      <c r="D24" s="136" t="s">
        <v>187</v>
      </c>
      <c r="E24" s="137">
        <v>45678.915972222225</v>
      </c>
    </row>
    <row r="25" spans="1:5" s="106" customFormat="1" ht="13">
      <c r="A25" s="136" t="s">
        <v>242</v>
      </c>
      <c r="B25" s="136" t="s">
        <v>243</v>
      </c>
      <c r="C25" s="136" t="s">
        <v>125</v>
      </c>
      <c r="D25" s="136" t="s">
        <v>193</v>
      </c>
      <c r="E25" s="137">
        <v>45689.685416666667</v>
      </c>
    </row>
    <row r="26" spans="1:5" s="106" customFormat="1" ht="13">
      <c r="A26" s="136" t="s">
        <v>244</v>
      </c>
      <c r="B26" s="136" t="s">
        <v>245</v>
      </c>
      <c r="C26" s="136" t="s">
        <v>125</v>
      </c>
      <c r="D26" s="136" t="s">
        <v>193</v>
      </c>
      <c r="E26" s="137">
        <v>45691.558333333334</v>
      </c>
    </row>
    <row r="27" spans="1:5" s="106" customFormat="1" ht="13">
      <c r="A27" s="136" t="s">
        <v>247</v>
      </c>
      <c r="B27" s="136" t="s">
        <v>248</v>
      </c>
      <c r="C27" s="136" t="s">
        <v>125</v>
      </c>
      <c r="D27" s="136" t="s">
        <v>193</v>
      </c>
      <c r="E27" s="137">
        <v>45693.699305555558</v>
      </c>
    </row>
    <row r="28" spans="1:5" s="106" customFormat="1" ht="13">
      <c r="A28" s="136" t="s">
        <v>294</v>
      </c>
      <c r="B28" s="136" t="s">
        <v>295</v>
      </c>
      <c r="C28" s="136" t="s">
        <v>125</v>
      </c>
      <c r="D28" s="136" t="s">
        <v>193</v>
      </c>
      <c r="E28" s="137">
        <v>45712.706250000003</v>
      </c>
    </row>
    <row r="29" spans="1:5" s="106" customFormat="1" ht="13">
      <c r="A29" s="136" t="s">
        <v>296</v>
      </c>
      <c r="B29" s="136" t="s">
        <v>267</v>
      </c>
      <c r="C29" s="136" t="s">
        <v>125</v>
      </c>
      <c r="D29" s="136" t="s">
        <v>193</v>
      </c>
      <c r="E29" s="137">
        <v>45738.401388888888</v>
      </c>
    </row>
    <row r="30" spans="1:5" s="106" customFormat="1" ht="13">
      <c r="A30" s="136" t="s">
        <v>297</v>
      </c>
      <c r="B30" s="136" t="s">
        <v>298</v>
      </c>
      <c r="C30" s="136" t="s">
        <v>125</v>
      </c>
      <c r="D30" s="136" t="s">
        <v>187</v>
      </c>
      <c r="E30" s="137">
        <v>45740.670138888891</v>
      </c>
    </row>
    <row r="31" spans="1:5" s="154" customFormat="1" ht="13">
      <c r="A31" s="222" t="s">
        <v>342</v>
      </c>
      <c r="B31" s="222" t="s">
        <v>343</v>
      </c>
      <c r="C31" s="222" t="s">
        <v>125</v>
      </c>
      <c r="D31" s="222" t="s">
        <v>193</v>
      </c>
      <c r="E31" s="223">
        <v>45754.893750000003</v>
      </c>
    </row>
    <row r="32" spans="1:5" s="106" customFormat="1" ht="13">
      <c r="A32" s="136" t="s">
        <v>344</v>
      </c>
      <c r="B32" s="136" t="s">
        <v>112</v>
      </c>
      <c r="C32" s="136" t="s">
        <v>125</v>
      </c>
      <c r="D32" s="136" t="s">
        <v>193</v>
      </c>
      <c r="E32" s="137">
        <v>45771.859722222223</v>
      </c>
    </row>
    <row r="33" spans="1:5" s="106" customFormat="1" ht="13">
      <c r="A33" s="136" t="s">
        <v>453</v>
      </c>
      <c r="B33" s="136" t="s">
        <v>454</v>
      </c>
      <c r="C33" s="136" t="s">
        <v>125</v>
      </c>
      <c r="D33" s="136" t="s">
        <v>187</v>
      </c>
      <c r="E33" s="137">
        <v>45777.488194444442</v>
      </c>
    </row>
    <row r="34" spans="1:5" s="106" customFormat="1" ht="13">
      <c r="A34" s="136" t="s">
        <v>455</v>
      </c>
      <c r="B34" s="136" t="s">
        <v>359</v>
      </c>
      <c r="C34" s="136" t="s">
        <v>125</v>
      </c>
      <c r="D34" s="136" t="s">
        <v>187</v>
      </c>
      <c r="E34" s="137">
        <v>45780.539583333331</v>
      </c>
    </row>
    <row r="35" spans="1:5" s="106" customFormat="1" ht="13">
      <c r="A35" s="136" t="s">
        <v>719</v>
      </c>
      <c r="B35" s="136" t="s">
        <v>702</v>
      </c>
      <c r="C35" s="136" t="s">
        <v>125</v>
      </c>
      <c r="D35" s="136" t="s">
        <v>187</v>
      </c>
      <c r="E35" s="137">
        <v>45800.885416666664</v>
      </c>
    </row>
    <row r="36" spans="1:5" s="5" customFormat="1" ht="13">
      <c r="A36" s="136" t="s">
        <v>729</v>
      </c>
      <c r="B36" s="136" t="s">
        <v>730</v>
      </c>
      <c r="C36" s="136" t="s">
        <v>125</v>
      </c>
      <c r="D36" s="136" t="s">
        <v>193</v>
      </c>
      <c r="E36" s="137">
        <v>45815.959027777775</v>
      </c>
    </row>
    <row r="37" spans="1:5" s="5" customFormat="1" ht="13">
      <c r="A37" s="136" t="s">
        <v>1066</v>
      </c>
      <c r="B37" s="136" t="s">
        <v>788</v>
      </c>
      <c r="C37" s="136" t="s">
        <v>125</v>
      </c>
      <c r="D37" s="136" t="s">
        <v>187</v>
      </c>
      <c r="E37" s="137">
        <v>45880.84652777778</v>
      </c>
    </row>
    <row r="38" spans="1:5" s="224" customFormat="1" ht="13">
      <c r="A38" s="222"/>
      <c r="B38" s="222"/>
      <c r="C38" s="222"/>
      <c r="D38" s="222"/>
      <c r="E38" s="223"/>
    </row>
    <row r="39" spans="1:5" s="224" customFormat="1" ht="13">
      <c r="A39" s="168"/>
      <c r="B39" s="168"/>
      <c r="C39" s="168"/>
      <c r="D39" s="168"/>
      <c r="E39" s="169"/>
    </row>
    <row r="40" spans="1:5" s="167" customFormat="1" ht="21" customHeight="1">
      <c r="A40" s="164" t="s">
        <v>1065</v>
      </c>
      <c r="B40" s="165"/>
      <c r="C40" s="165"/>
      <c r="D40" s="166"/>
      <c r="E40" s="164">
        <v>4</v>
      </c>
    </row>
    <row r="41" spans="1:5" s="167" customFormat="1" ht="21" customHeight="1">
      <c r="A41" s="164" t="s">
        <v>183</v>
      </c>
      <c r="B41" s="165"/>
      <c r="C41" s="165"/>
      <c r="D41" s="166"/>
      <c r="E41" s="164">
        <v>27</v>
      </c>
    </row>
    <row r="42" spans="1:5" ht="21" customHeight="1">
      <c r="A42" s="21" t="s">
        <v>149</v>
      </c>
      <c r="B42" s="46"/>
      <c r="C42" s="46"/>
      <c r="D42" s="64"/>
      <c r="E42" s="21">
        <v>28</v>
      </c>
    </row>
    <row r="43" spans="1:5" ht="21" customHeight="1">
      <c r="A43" s="21" t="s">
        <v>124</v>
      </c>
      <c r="B43" s="46"/>
      <c r="C43" s="46"/>
      <c r="D43" s="64"/>
      <c r="E43" s="21">
        <v>35</v>
      </c>
    </row>
    <row r="44" spans="1:5" ht="21" customHeight="1">
      <c r="A44" s="21" t="s">
        <v>99</v>
      </c>
      <c r="B44" s="46"/>
      <c r="C44" s="46"/>
      <c r="D44" s="64"/>
      <c r="E44" s="21">
        <v>30</v>
      </c>
    </row>
    <row r="45" spans="1:5" ht="21" customHeight="1">
      <c r="A45" s="21" t="s">
        <v>62</v>
      </c>
      <c r="B45" s="46"/>
      <c r="C45" s="46"/>
      <c r="D45" s="64"/>
      <c r="E45" s="21">
        <v>35</v>
      </c>
    </row>
    <row r="46" spans="1:5" ht="21" customHeight="1">
      <c r="A46" s="21" t="s">
        <v>57</v>
      </c>
      <c r="B46" s="46"/>
      <c r="C46" s="46"/>
      <c r="D46" s="64"/>
      <c r="E46" s="21">
        <v>32</v>
      </c>
    </row>
    <row r="47" spans="1:5" ht="21" customHeight="1">
      <c r="A47" s="21" t="s">
        <v>40</v>
      </c>
      <c r="B47" s="46"/>
      <c r="C47" s="46"/>
      <c r="D47" s="55"/>
      <c r="E47" s="21">
        <v>33</v>
      </c>
    </row>
    <row r="48" spans="1:5" ht="21" customHeight="1">
      <c r="A48" s="21" t="s">
        <v>42</v>
      </c>
      <c r="B48" s="46"/>
      <c r="C48" s="46"/>
      <c r="D48" s="55"/>
      <c r="E48" s="21">
        <v>32</v>
      </c>
    </row>
    <row r="49" spans="1:6" ht="21" customHeight="1">
      <c r="A49" s="21" t="s">
        <v>43</v>
      </c>
      <c r="B49" s="46"/>
      <c r="C49" s="46"/>
      <c r="D49" s="55"/>
      <c r="E49" s="21">
        <v>30</v>
      </c>
    </row>
    <row r="50" spans="1:6" ht="21" customHeight="1">
      <c r="A50" s="21" t="s">
        <v>44</v>
      </c>
      <c r="B50" s="46"/>
      <c r="C50" s="46"/>
      <c r="D50" s="55"/>
      <c r="E50" s="21">
        <v>37</v>
      </c>
    </row>
    <row r="51" spans="1:6" ht="21" customHeight="1">
      <c r="A51" s="21" t="s">
        <v>45</v>
      </c>
      <c r="B51" s="46"/>
      <c r="C51" s="46"/>
      <c r="D51" s="55"/>
      <c r="E51" s="21">
        <v>43</v>
      </c>
    </row>
    <row r="52" spans="1:6" ht="21" customHeight="1">
      <c r="A52" s="21" t="s">
        <v>46</v>
      </c>
      <c r="B52" s="46"/>
      <c r="C52" s="46"/>
      <c r="D52" s="55"/>
      <c r="E52" s="21">
        <v>49</v>
      </c>
    </row>
    <row r="55" spans="1:6" s="308" customFormat="1" ht="18">
      <c r="A55" s="306"/>
      <c r="B55" s="306"/>
      <c r="C55" s="306"/>
      <c r="D55" s="306"/>
      <c r="E55" s="306"/>
      <c r="F55" s="307"/>
    </row>
    <row r="60" spans="1:6" s="167" customFormat="1">
      <c r="A60" s="309"/>
      <c r="E60" s="310"/>
      <c r="F60" s="310"/>
    </row>
  </sheetData>
  <sortState xmlns:xlrd2="http://schemas.microsoft.com/office/spreadsheetml/2017/richdata2" ref="A11:F36">
    <sortCondition ref="E11:E36"/>
  </sortState>
  <phoneticPr fontId="28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35"/>
  <sheetViews>
    <sheetView workbookViewId="0">
      <selection activeCell="D31" sqref="D31"/>
    </sheetView>
  </sheetViews>
  <sheetFormatPr baseColWidth="10" defaultColWidth="11.54296875" defaultRowHeight="15.5"/>
  <cols>
    <col min="1" max="1" width="15.1796875" style="80" customWidth="1"/>
    <col min="2" max="2" width="13.08984375" style="80" customWidth="1"/>
    <col min="3" max="16384" width="11.54296875" style="80"/>
  </cols>
  <sheetData>
    <row r="1" spans="1:2">
      <c r="A1" s="80" t="s">
        <v>87</v>
      </c>
    </row>
    <row r="2" spans="1:2" s="58" customFormat="1">
      <c r="A2" s="81" t="s">
        <v>68</v>
      </c>
      <c r="B2" s="79" t="s">
        <v>69</v>
      </c>
    </row>
    <row r="3" spans="1:2" s="1" customFormat="1">
      <c r="A3" s="81" t="s">
        <v>37</v>
      </c>
      <c r="B3" s="79" t="s">
        <v>70</v>
      </c>
    </row>
    <row r="4" spans="1:2" s="1" customFormat="1">
      <c r="A4" s="81" t="s">
        <v>30</v>
      </c>
      <c r="B4" s="79" t="s">
        <v>71</v>
      </c>
    </row>
    <row r="5" spans="1:2" s="1" customFormat="1">
      <c r="A5" s="81" t="s">
        <v>1</v>
      </c>
      <c r="B5" s="79" t="s">
        <v>72</v>
      </c>
    </row>
    <row r="6" spans="1:2" s="1" customFormat="1">
      <c r="A6" s="81" t="s">
        <v>27</v>
      </c>
      <c r="B6" s="79" t="s">
        <v>73</v>
      </c>
    </row>
    <row r="7" spans="1:2" s="1" customFormat="1">
      <c r="A7" s="81" t="s">
        <v>58</v>
      </c>
      <c r="B7" s="79" t="s">
        <v>74</v>
      </c>
    </row>
    <row r="8" spans="1:2" s="1" customFormat="1">
      <c r="A8" s="81"/>
      <c r="B8" s="79"/>
    </row>
    <row r="9" spans="1:2" s="1" customFormat="1">
      <c r="A9" s="82"/>
      <c r="B9" s="83"/>
    </row>
    <row r="10" spans="1:2" s="1" customFormat="1">
      <c r="A10" s="84" t="s">
        <v>75</v>
      </c>
      <c r="B10" s="79"/>
    </row>
    <row r="11" spans="1:2" s="1" customFormat="1">
      <c r="A11" s="84" t="s">
        <v>76</v>
      </c>
      <c r="B11" s="79"/>
    </row>
    <row r="12" spans="1:2" s="58" customFormat="1">
      <c r="A12" s="84" t="s">
        <v>77</v>
      </c>
      <c r="B12" s="79"/>
    </row>
    <row r="13" spans="1:2" s="58" customFormat="1">
      <c r="A13" s="84" t="s">
        <v>78</v>
      </c>
      <c r="B13" s="79"/>
    </row>
    <row r="14" spans="1:2" s="58" customFormat="1">
      <c r="A14" s="84" t="s">
        <v>79</v>
      </c>
      <c r="B14" s="79"/>
    </row>
    <row r="15" spans="1:2" s="58" customFormat="1">
      <c r="A15" s="84" t="s">
        <v>80</v>
      </c>
      <c r="B15" s="79"/>
    </row>
    <row r="16" spans="1:2" s="58" customFormat="1">
      <c r="A16" s="84" t="s">
        <v>81</v>
      </c>
      <c r="B16" s="79"/>
    </row>
    <row r="17" spans="1:2" s="58" customFormat="1">
      <c r="A17" s="84" t="s">
        <v>82</v>
      </c>
      <c r="B17" s="79">
        <v>2021</v>
      </c>
    </row>
    <row r="18" spans="1:2" s="58" customFormat="1">
      <c r="A18" s="3"/>
    </row>
    <row r="19" spans="1:2" s="58" customFormat="1">
      <c r="A19" s="3" t="s">
        <v>86</v>
      </c>
    </row>
    <row r="20" spans="1:2" s="58" customFormat="1">
      <c r="A20" s="81" t="s">
        <v>68</v>
      </c>
      <c r="B20" s="79" t="s">
        <v>70</v>
      </c>
    </row>
    <row r="21" spans="1:2" s="58" customFormat="1">
      <c r="A21" s="81" t="s">
        <v>37</v>
      </c>
      <c r="B21" s="79" t="s">
        <v>71</v>
      </c>
    </row>
    <row r="22" spans="1:2" s="58" customFormat="1">
      <c r="A22" s="81" t="s">
        <v>30</v>
      </c>
      <c r="B22" s="79" t="s">
        <v>83</v>
      </c>
    </row>
    <row r="23" spans="1:2" s="58" customFormat="1">
      <c r="A23" s="81" t="s">
        <v>1</v>
      </c>
      <c r="B23" s="79" t="s">
        <v>84</v>
      </c>
    </row>
    <row r="24" spans="1:2" s="58" customFormat="1">
      <c r="A24" s="81" t="s">
        <v>27</v>
      </c>
      <c r="B24" s="79" t="s">
        <v>74</v>
      </c>
    </row>
    <row r="25" spans="1:2" s="58" customFormat="1">
      <c r="A25" s="81" t="s">
        <v>58</v>
      </c>
      <c r="B25" s="79" t="s">
        <v>85</v>
      </c>
    </row>
    <row r="26" spans="1:2" s="58" customFormat="1">
      <c r="A26" s="81"/>
      <c r="B26" s="79"/>
    </row>
    <row r="27" spans="1:2" s="58" customFormat="1">
      <c r="A27" s="82"/>
      <c r="B27" s="83"/>
    </row>
    <row r="28" spans="1:2" s="58" customFormat="1">
      <c r="A28" s="84" t="s">
        <v>75</v>
      </c>
      <c r="B28" s="79"/>
    </row>
    <row r="29" spans="1:2" s="58" customFormat="1">
      <c r="A29" s="84" t="s">
        <v>76</v>
      </c>
      <c r="B29" s="79"/>
    </row>
    <row r="30" spans="1:2" s="58" customFormat="1">
      <c r="A30" s="84" t="s">
        <v>77</v>
      </c>
      <c r="B30" s="79"/>
    </row>
    <row r="31" spans="1:2" s="58" customFormat="1">
      <c r="A31" s="84" t="s">
        <v>78</v>
      </c>
      <c r="B31" s="79"/>
    </row>
    <row r="32" spans="1:2" s="58" customFormat="1">
      <c r="A32" s="84" t="s">
        <v>79</v>
      </c>
      <c r="B32" s="79"/>
    </row>
    <row r="33" spans="1:2" s="58" customFormat="1">
      <c r="A33" s="84" t="s">
        <v>80</v>
      </c>
      <c r="B33" s="79"/>
    </row>
    <row r="34" spans="1:2" s="58" customFormat="1">
      <c r="A34" s="84" t="s">
        <v>81</v>
      </c>
      <c r="B34" s="79"/>
    </row>
    <row r="35" spans="1:2" s="58" customFormat="1">
      <c r="A35" s="84" t="s">
        <v>82</v>
      </c>
      <c r="B35" s="79">
        <v>2021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9B63D-E540-4C86-BFCE-1FD17ACD1DDC}">
  <dimension ref="A1:I63"/>
  <sheetViews>
    <sheetView topLeftCell="A46" workbookViewId="0">
      <selection activeCell="A63" sqref="A63:I63"/>
    </sheetView>
  </sheetViews>
  <sheetFormatPr baseColWidth="10" defaultRowHeight="14.5" customHeight="1"/>
  <cols>
    <col min="1" max="1" width="53.81640625" customWidth="1"/>
  </cols>
  <sheetData>
    <row r="1" spans="1:1" ht="14.5" customHeight="1">
      <c r="A1" s="156" t="s">
        <v>407</v>
      </c>
    </row>
    <row r="2" spans="1:1" ht="14.5" customHeight="1">
      <c r="A2" s="155"/>
    </row>
    <row r="3" spans="1:1" ht="14.5" customHeight="1">
      <c r="A3" s="156" t="s">
        <v>408</v>
      </c>
    </row>
    <row r="4" spans="1:1" ht="14.5" customHeight="1">
      <c r="A4" s="155"/>
    </row>
    <row r="5" spans="1:1" ht="14.5" customHeight="1">
      <c r="A5" s="157" t="s">
        <v>409</v>
      </c>
    </row>
    <row r="6" spans="1:1" ht="14.5" customHeight="1">
      <c r="A6" s="155"/>
    </row>
    <row r="7" spans="1:1" ht="14.5" customHeight="1">
      <c r="A7" s="156" t="s">
        <v>410</v>
      </c>
    </row>
    <row r="8" spans="1:1" ht="14.5" customHeight="1">
      <c r="A8" s="155"/>
    </row>
    <row r="9" spans="1:1" ht="14.5" customHeight="1">
      <c r="A9" s="156" t="s">
        <v>411</v>
      </c>
    </row>
    <row r="10" spans="1:1" ht="14.5" customHeight="1">
      <c r="A10" s="155"/>
    </row>
    <row r="11" spans="1:1" ht="14.5" customHeight="1">
      <c r="A11" s="156" t="s">
        <v>412</v>
      </c>
    </row>
    <row r="12" spans="1:1" ht="14.5" customHeight="1">
      <c r="A12" s="155"/>
    </row>
    <row r="13" spans="1:1" ht="14.5" customHeight="1">
      <c r="A13" s="156" t="s">
        <v>413</v>
      </c>
    </row>
    <row r="14" spans="1:1" ht="14.5" customHeight="1">
      <c r="A14" s="155"/>
    </row>
    <row r="15" spans="1:1" ht="14.5" customHeight="1">
      <c r="A15" s="156" t="s">
        <v>414</v>
      </c>
    </row>
    <row r="17" spans="1:1" ht="14.5" customHeight="1">
      <c r="A17" s="156" t="s">
        <v>415</v>
      </c>
    </row>
    <row r="18" spans="1:1" ht="14.5" customHeight="1">
      <c r="A18" s="155"/>
    </row>
    <row r="19" spans="1:1" ht="14.5" customHeight="1">
      <c r="A19" s="156" t="s">
        <v>416</v>
      </c>
    </row>
    <row r="20" spans="1:1" ht="14.5" customHeight="1">
      <c r="A20" s="155"/>
    </row>
    <row r="21" spans="1:1" ht="14.5" customHeight="1">
      <c r="A21" s="156" t="s">
        <v>417</v>
      </c>
    </row>
    <row r="22" spans="1:1" ht="14.5" customHeight="1">
      <c r="A22" s="155"/>
    </row>
    <row r="23" spans="1:1" ht="14.5" customHeight="1">
      <c r="A23" s="156" t="s">
        <v>418</v>
      </c>
    </row>
    <row r="24" spans="1:1" ht="14.5" customHeight="1">
      <c r="A24" s="155"/>
    </row>
    <row r="25" spans="1:1" ht="14.5" customHeight="1">
      <c r="A25" s="156" t="s">
        <v>419</v>
      </c>
    </row>
    <row r="26" spans="1:1" ht="14.5" customHeight="1">
      <c r="A26" s="155"/>
    </row>
    <row r="27" spans="1:1" ht="14.5" customHeight="1">
      <c r="A27" s="156" t="s">
        <v>420</v>
      </c>
    </row>
    <row r="28" spans="1:1" ht="14.5" customHeight="1">
      <c r="A28" s="155"/>
    </row>
    <row r="29" spans="1:1" ht="14.5" customHeight="1">
      <c r="A29" s="156" t="s">
        <v>421</v>
      </c>
    </row>
    <row r="30" spans="1:1" ht="14.5" customHeight="1">
      <c r="A30" s="155"/>
    </row>
    <row r="31" spans="1:1" ht="14.5" customHeight="1">
      <c r="A31" s="156" t="s">
        <v>422</v>
      </c>
    </row>
    <row r="33" spans="1:1" ht="14.5" customHeight="1">
      <c r="A33" s="156" t="s">
        <v>423</v>
      </c>
    </row>
    <row r="34" spans="1:1" ht="14.5" customHeight="1">
      <c r="A34" s="155"/>
    </row>
    <row r="35" spans="1:1" ht="14.5" customHeight="1">
      <c r="A35" s="156" t="s">
        <v>424</v>
      </c>
    </row>
    <row r="36" spans="1:1" ht="14.5" customHeight="1">
      <c r="A36" s="155"/>
    </row>
    <row r="37" spans="1:1" ht="14.5" customHeight="1">
      <c r="A37" s="156" t="s">
        <v>425</v>
      </c>
    </row>
    <row r="38" spans="1:1" ht="14.5" customHeight="1">
      <c r="A38" s="155"/>
    </row>
    <row r="39" spans="1:1" ht="14.5" customHeight="1">
      <c r="A39" s="156" t="s">
        <v>426</v>
      </c>
    </row>
    <row r="40" spans="1:1" ht="14.5" customHeight="1">
      <c r="A40" s="155"/>
    </row>
    <row r="41" spans="1:1" ht="14.5" customHeight="1">
      <c r="A41" s="156" t="s">
        <v>427</v>
      </c>
    </row>
    <row r="42" spans="1:1" ht="14.5" customHeight="1">
      <c r="A42" s="155"/>
    </row>
    <row r="43" spans="1:1" ht="14.5" customHeight="1">
      <c r="A43" s="156" t="s">
        <v>428</v>
      </c>
    </row>
    <row r="44" spans="1:1" ht="14.5" customHeight="1">
      <c r="A44" s="155"/>
    </row>
    <row r="45" spans="1:1" ht="14.5" customHeight="1">
      <c r="A45" s="156" t="s">
        <v>429</v>
      </c>
    </row>
    <row r="46" spans="1:1" ht="14.5" customHeight="1">
      <c r="A46" s="155"/>
    </row>
    <row r="47" spans="1:1" ht="14.5" customHeight="1">
      <c r="A47" s="156" t="s">
        <v>430</v>
      </c>
    </row>
    <row r="49" spans="1:9" ht="14.5" customHeight="1">
      <c r="A49" s="156" t="s">
        <v>431</v>
      </c>
    </row>
    <row r="50" spans="1:9" ht="14.5" customHeight="1">
      <c r="A50" s="155"/>
    </row>
    <row r="51" spans="1:9" ht="14.5" customHeight="1">
      <c r="A51" s="156" t="s">
        <v>432</v>
      </c>
    </row>
    <row r="52" spans="1:9" ht="14.5" customHeight="1">
      <c r="A52" s="155"/>
    </row>
    <row r="53" spans="1:9" ht="14.5" customHeight="1">
      <c r="A53" s="156" t="s">
        <v>433</v>
      </c>
    </row>
    <row r="54" spans="1:9" ht="14.5" customHeight="1">
      <c r="A54" s="155"/>
    </row>
    <row r="55" spans="1:9" ht="14.5" customHeight="1">
      <c r="A55" s="156" t="s">
        <v>434</v>
      </c>
    </row>
    <row r="56" spans="1:9" ht="14.5" customHeight="1">
      <c r="A56" s="155"/>
    </row>
    <row r="57" spans="1:9" ht="14.5" customHeight="1">
      <c r="A57" s="156" t="s">
        <v>435</v>
      </c>
    </row>
    <row r="58" spans="1:9" ht="14.5" customHeight="1">
      <c r="A58" s="155"/>
    </row>
    <row r="59" spans="1:9" ht="14.5" customHeight="1">
      <c r="A59" s="156" t="s">
        <v>436</v>
      </c>
    </row>
    <row r="60" spans="1:9" ht="14.5" customHeight="1">
      <c r="A60" s="155"/>
    </row>
    <row r="61" spans="1:9" ht="14.5" customHeight="1">
      <c r="A61" s="156" t="s">
        <v>437</v>
      </c>
    </row>
    <row r="63" spans="1:9" ht="14.5" customHeight="1" thickBot="1">
      <c r="A63" s="158">
        <v>2297</v>
      </c>
      <c r="B63" s="159" t="s">
        <v>405</v>
      </c>
      <c r="C63" s="160" t="s">
        <v>438</v>
      </c>
      <c r="D63" s="159"/>
      <c r="E63" s="159" t="s">
        <v>439</v>
      </c>
      <c r="F63" s="158" t="s">
        <v>358</v>
      </c>
      <c r="G63" s="161">
        <v>5.6504629629629627E-2</v>
      </c>
      <c r="H63" s="158">
        <v>60</v>
      </c>
      <c r="I63" s="158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5254-36E4-4B71-8211-FFFA8C41E54F}">
  <dimension ref="A1:I80"/>
  <sheetViews>
    <sheetView topLeftCell="A28" zoomScaleNormal="100" workbookViewId="0">
      <selection activeCell="B40" sqref="B40"/>
    </sheetView>
  </sheetViews>
  <sheetFormatPr baseColWidth="10" defaultColWidth="11.453125" defaultRowHeight="15.5"/>
  <cols>
    <col min="1" max="1" width="11.81640625" style="1" customWidth="1"/>
    <col min="2" max="2" width="25.08984375" style="1" customWidth="1"/>
    <col min="3" max="3" width="6.6328125" style="2" customWidth="1"/>
    <col min="4" max="4" width="10.1796875" style="4" customWidth="1"/>
    <col min="5" max="5" width="14.1796875" style="118" customWidth="1"/>
    <col min="6" max="6" width="8" style="8" customWidth="1"/>
    <col min="7" max="7" width="5.81640625" style="11" customWidth="1"/>
    <col min="8" max="8" width="6.6328125" style="6" customWidth="1"/>
    <col min="9" max="16384" width="11.453125" style="3"/>
  </cols>
  <sheetData>
    <row r="1" spans="1:9" s="73" customFormat="1">
      <c r="A1" s="43" t="s">
        <v>103</v>
      </c>
      <c r="B1" s="43"/>
      <c r="C1" s="44"/>
      <c r="D1" s="16"/>
      <c r="E1" s="16"/>
      <c r="F1" s="47"/>
      <c r="G1" s="108"/>
      <c r="H1" s="116"/>
    </row>
    <row r="2" spans="1:9" ht="15" customHeight="1">
      <c r="A2" s="117" t="s">
        <v>106</v>
      </c>
    </row>
    <row r="3" spans="1:9" ht="15" customHeight="1">
      <c r="A3" s="117" t="s">
        <v>107</v>
      </c>
    </row>
    <row r="4" spans="1:9" ht="15" customHeight="1">
      <c r="A4" s="119" t="s">
        <v>104</v>
      </c>
    </row>
    <row r="5" spans="1:9" ht="15" customHeight="1">
      <c r="A5" s="117" t="s">
        <v>105</v>
      </c>
    </row>
    <row r="6" spans="1:9" s="73" customFormat="1" ht="15.65" customHeight="1">
      <c r="A6" s="43" t="s">
        <v>3</v>
      </c>
      <c r="B6" s="16" t="s">
        <v>143</v>
      </c>
      <c r="C6" s="44"/>
      <c r="D6" s="313"/>
      <c r="E6" s="313"/>
      <c r="F6" s="120"/>
      <c r="G6" s="129"/>
      <c r="H6" s="120"/>
    </row>
    <row r="7" spans="1:9" s="73" customFormat="1">
      <c r="A7" s="16" t="s">
        <v>47</v>
      </c>
      <c r="B7" s="21" t="s">
        <v>34</v>
      </c>
      <c r="C7" s="55"/>
      <c r="D7" s="16"/>
      <c r="E7" s="21"/>
      <c r="F7" s="48"/>
      <c r="G7" s="115"/>
      <c r="H7" s="48"/>
    </row>
    <row r="8" spans="1:9" s="73" customFormat="1">
      <c r="A8" s="16" t="s">
        <v>219</v>
      </c>
      <c r="B8" s="94" t="s">
        <v>1013</v>
      </c>
      <c r="C8" s="55"/>
      <c r="D8" s="21"/>
      <c r="E8" s="21"/>
      <c r="F8" s="48"/>
      <c r="G8" s="115"/>
      <c r="H8" s="116"/>
    </row>
    <row r="9" spans="1:9" s="98" customFormat="1">
      <c r="A9" s="18"/>
      <c r="B9" s="15"/>
      <c r="C9" s="56"/>
      <c r="D9" s="15"/>
      <c r="E9" s="14"/>
      <c r="F9" s="32"/>
      <c r="G9" s="130"/>
      <c r="H9" s="20"/>
    </row>
    <row r="10" spans="1:9" s="98" customFormat="1">
      <c r="A10" s="43" t="s">
        <v>100</v>
      </c>
      <c r="B10" s="18"/>
      <c r="C10" s="76"/>
      <c r="D10" s="74"/>
      <c r="E10" s="74"/>
      <c r="F10" s="99"/>
      <c r="G10" s="131"/>
      <c r="H10" s="99"/>
    </row>
    <row r="11" spans="1:9" s="98" customFormat="1">
      <c r="A11" s="43" t="s">
        <v>48</v>
      </c>
      <c r="B11" s="16" t="s">
        <v>10</v>
      </c>
      <c r="C11" s="44" t="s">
        <v>18</v>
      </c>
      <c r="D11" s="16" t="s">
        <v>9</v>
      </c>
      <c r="E11" s="16" t="s">
        <v>12</v>
      </c>
      <c r="F11" s="47" t="s">
        <v>13</v>
      </c>
      <c r="G11" s="108" t="s">
        <v>22</v>
      </c>
      <c r="H11" s="116" t="s">
        <v>23</v>
      </c>
    </row>
    <row r="12" spans="1:9" s="98" customFormat="1">
      <c r="A12" s="213" t="s">
        <v>720</v>
      </c>
      <c r="B12" s="201" t="s">
        <v>116</v>
      </c>
      <c r="C12" s="6">
        <v>1994</v>
      </c>
      <c r="D12" s="201" t="s">
        <v>340</v>
      </c>
      <c r="E12" s="200" t="s">
        <v>721</v>
      </c>
      <c r="F12" s="6">
        <v>250524</v>
      </c>
      <c r="G12" s="8" t="s">
        <v>15</v>
      </c>
      <c r="H12" s="107">
        <v>957</v>
      </c>
      <c r="I12" s="107"/>
    </row>
    <row r="13" spans="1:9" s="98" customFormat="1">
      <c r="A13" s="213" t="s">
        <v>742</v>
      </c>
      <c r="B13" s="201" t="s">
        <v>116</v>
      </c>
      <c r="C13" s="6">
        <v>1994</v>
      </c>
      <c r="D13" s="201" t="s">
        <v>459</v>
      </c>
      <c r="E13" s="200" t="s">
        <v>743</v>
      </c>
      <c r="F13" s="6">
        <v>250613</v>
      </c>
      <c r="G13" s="6" t="s">
        <v>15</v>
      </c>
      <c r="H13" s="71">
        <v>956</v>
      </c>
      <c r="I13" s="107"/>
    </row>
    <row r="14" spans="1:9" s="98" customFormat="1">
      <c r="A14" s="213" t="s">
        <v>787</v>
      </c>
      <c r="B14" s="201" t="s">
        <v>116</v>
      </c>
      <c r="C14" s="6">
        <v>1994</v>
      </c>
      <c r="D14" s="201" t="s">
        <v>726</v>
      </c>
      <c r="E14" s="200" t="s">
        <v>786</v>
      </c>
      <c r="F14" s="6">
        <v>250803</v>
      </c>
      <c r="G14" s="8" t="s">
        <v>15</v>
      </c>
      <c r="H14" s="107">
        <v>919</v>
      </c>
      <c r="I14" s="107"/>
    </row>
    <row r="15" spans="1:9" s="98" customFormat="1" ht="15" customHeight="1">
      <c r="A15" s="39" t="s">
        <v>780</v>
      </c>
      <c r="B15" s="128" t="s">
        <v>117</v>
      </c>
      <c r="C15" s="39">
        <v>2006</v>
      </c>
      <c r="D15" s="203" t="s">
        <v>686</v>
      </c>
      <c r="E15" s="39" t="s">
        <v>460</v>
      </c>
      <c r="F15" s="39">
        <v>250713</v>
      </c>
      <c r="G15" s="8" t="s">
        <v>15</v>
      </c>
      <c r="H15" s="107">
        <v>894</v>
      </c>
      <c r="I15" s="36"/>
    </row>
    <row r="16" spans="1:9" s="98" customFormat="1">
      <c r="A16" s="39">
        <v>48.17</v>
      </c>
      <c r="B16" s="128" t="s">
        <v>117</v>
      </c>
      <c r="C16" s="39">
        <v>2006</v>
      </c>
      <c r="D16" s="203" t="s">
        <v>801</v>
      </c>
      <c r="E16" s="39" t="s">
        <v>858</v>
      </c>
      <c r="F16" s="39">
        <v>250905</v>
      </c>
      <c r="G16" s="5" t="s">
        <v>739</v>
      </c>
      <c r="H16" s="107">
        <v>882</v>
      </c>
      <c r="I16" s="36"/>
    </row>
    <row r="17" spans="1:9" s="98" customFormat="1">
      <c r="A17" s="71">
        <v>6.95</v>
      </c>
      <c r="B17" s="71" t="s">
        <v>127</v>
      </c>
      <c r="C17" s="71">
        <v>2003</v>
      </c>
      <c r="D17" s="71" t="s">
        <v>712</v>
      </c>
      <c r="E17" s="71" t="s">
        <v>746</v>
      </c>
      <c r="F17" s="71">
        <v>250622</v>
      </c>
      <c r="G17" s="11" t="s">
        <v>715</v>
      </c>
      <c r="H17" s="107">
        <v>816</v>
      </c>
      <c r="I17" s="6"/>
    </row>
    <row r="18" spans="1:9" s="38" customFormat="1" ht="13">
      <c r="A18" s="302">
        <v>22.95</v>
      </c>
      <c r="B18" s="303" t="s">
        <v>127</v>
      </c>
      <c r="C18" s="304">
        <v>2003</v>
      </c>
      <c r="D18" s="303" t="s">
        <v>694</v>
      </c>
      <c r="E18" s="5" t="s">
        <v>460</v>
      </c>
      <c r="F18" s="6">
        <v>250908</v>
      </c>
      <c r="G18" s="71" t="s">
        <v>886</v>
      </c>
      <c r="H18" s="32">
        <v>754</v>
      </c>
      <c r="I18" s="36"/>
    </row>
    <row r="19" spans="1:9" s="98" customFormat="1">
      <c r="A19" s="142">
        <v>1.83</v>
      </c>
      <c r="B19" s="5" t="s">
        <v>126</v>
      </c>
      <c r="C19" s="71">
        <v>2007</v>
      </c>
      <c r="D19" s="8" t="s">
        <v>745</v>
      </c>
      <c r="E19" s="5" t="s">
        <v>743</v>
      </c>
      <c r="F19" s="6">
        <v>250613</v>
      </c>
      <c r="G19" s="8" t="s">
        <v>15</v>
      </c>
      <c r="H19" s="107">
        <v>678</v>
      </c>
      <c r="I19" s="6"/>
    </row>
    <row r="20" spans="1:9" s="98" customFormat="1">
      <c r="A20" s="142">
        <v>7.56</v>
      </c>
      <c r="B20" s="5" t="s">
        <v>126</v>
      </c>
      <c r="C20" s="71">
        <v>2007</v>
      </c>
      <c r="D20" s="8" t="s">
        <v>226</v>
      </c>
      <c r="E20" s="5" t="s">
        <v>225</v>
      </c>
      <c r="F20" s="6">
        <v>250119</v>
      </c>
      <c r="G20" s="8" t="s">
        <v>15</v>
      </c>
      <c r="H20" s="107">
        <v>639</v>
      </c>
      <c r="I20" s="6"/>
    </row>
    <row r="21" spans="1:9" s="98" customFormat="1">
      <c r="A21" s="36">
        <v>12.26</v>
      </c>
      <c r="B21" s="38" t="s">
        <v>127</v>
      </c>
      <c r="C21" s="36">
        <v>2003</v>
      </c>
      <c r="D21" s="5" t="s">
        <v>827</v>
      </c>
      <c r="E21" s="5" t="s">
        <v>460</v>
      </c>
      <c r="F21" s="6">
        <v>250830</v>
      </c>
      <c r="G21" s="36" t="s">
        <v>831</v>
      </c>
      <c r="H21" s="107">
        <v>589</v>
      </c>
      <c r="I21" s="36"/>
    </row>
    <row r="22" spans="1:9" s="98" customFormat="1">
      <c r="A22" s="71">
        <v>45.65</v>
      </c>
      <c r="B22" s="11" t="s">
        <v>111</v>
      </c>
      <c r="C22" s="71">
        <v>1991</v>
      </c>
      <c r="D22" s="5" t="s">
        <v>747</v>
      </c>
      <c r="E22" s="5" t="s">
        <v>460</v>
      </c>
      <c r="F22" s="6">
        <v>250830</v>
      </c>
      <c r="G22" s="8" t="s">
        <v>15</v>
      </c>
      <c r="H22" s="107">
        <v>567</v>
      </c>
      <c r="I22" s="6"/>
    </row>
    <row r="23" spans="1:9" s="98" customFormat="1">
      <c r="A23" s="153">
        <v>2.7</v>
      </c>
      <c r="B23" s="38" t="s">
        <v>127</v>
      </c>
      <c r="C23" s="36">
        <v>2003</v>
      </c>
      <c r="D23" s="38" t="s">
        <v>830</v>
      </c>
      <c r="E23" s="5" t="s">
        <v>460</v>
      </c>
      <c r="F23" s="6">
        <v>250830</v>
      </c>
      <c r="G23" s="8" t="s">
        <v>15</v>
      </c>
      <c r="H23" s="107">
        <v>503</v>
      </c>
      <c r="I23" s="36"/>
    </row>
    <row r="24" spans="1:9" s="98" customFormat="1">
      <c r="A24" s="43"/>
      <c r="B24" s="16" t="s">
        <v>806</v>
      </c>
      <c r="C24" s="44" t="s">
        <v>145</v>
      </c>
      <c r="D24" s="45"/>
      <c r="E24" s="45"/>
      <c r="F24" s="52"/>
      <c r="G24" s="124"/>
      <c r="H24" s="110">
        <f>SUM(H12:H23)</f>
        <v>9154</v>
      </c>
      <c r="I24" s="6"/>
    </row>
    <row r="25" spans="1:9" s="98" customFormat="1">
      <c r="A25" s="142"/>
      <c r="B25" s="5"/>
      <c r="C25" s="71"/>
      <c r="D25" s="5"/>
      <c r="E25" s="5"/>
      <c r="F25" s="6"/>
      <c r="G25" s="71"/>
      <c r="H25" s="99"/>
      <c r="I25" s="6"/>
    </row>
    <row r="26" spans="1:9" s="98" customFormat="1">
      <c r="A26" s="43" t="s">
        <v>101</v>
      </c>
      <c r="B26" s="18"/>
      <c r="C26" s="76"/>
      <c r="D26" s="74"/>
      <c r="E26" s="74"/>
      <c r="F26" s="99"/>
      <c r="G26" s="131"/>
      <c r="H26" s="99"/>
    </row>
    <row r="27" spans="1:9" s="98" customFormat="1">
      <c r="A27" s="43" t="s">
        <v>48</v>
      </c>
      <c r="B27" s="16" t="s">
        <v>10</v>
      </c>
      <c r="C27" s="44" t="s">
        <v>18</v>
      </c>
      <c r="D27" s="16" t="s">
        <v>9</v>
      </c>
      <c r="E27" s="16" t="s">
        <v>12</v>
      </c>
      <c r="F27" s="47" t="s">
        <v>13</v>
      </c>
      <c r="G27" s="108" t="s">
        <v>22</v>
      </c>
      <c r="H27" s="116" t="s">
        <v>23</v>
      </c>
    </row>
    <row r="28" spans="1:9" s="98" customFormat="1">
      <c r="A28" s="213" t="s">
        <v>805</v>
      </c>
      <c r="B28" s="201" t="s">
        <v>116</v>
      </c>
      <c r="C28" s="6">
        <v>1994</v>
      </c>
      <c r="D28" s="201" t="s">
        <v>686</v>
      </c>
      <c r="E28" s="200" t="s">
        <v>675</v>
      </c>
      <c r="F28" s="6">
        <v>250813</v>
      </c>
      <c r="G28" s="8" t="s">
        <v>15</v>
      </c>
      <c r="H28" s="107">
        <v>868</v>
      </c>
    </row>
    <row r="29" spans="1:9" s="98" customFormat="1">
      <c r="A29" s="39" t="s">
        <v>684</v>
      </c>
      <c r="B29" s="232" t="s">
        <v>112</v>
      </c>
      <c r="C29" s="39">
        <v>2006</v>
      </c>
      <c r="D29" s="203" t="s">
        <v>459</v>
      </c>
      <c r="E29" s="39" t="s">
        <v>685</v>
      </c>
      <c r="F29" s="39">
        <v>250514</v>
      </c>
      <c r="G29" s="6" t="s">
        <v>15</v>
      </c>
      <c r="H29" s="71">
        <v>795</v>
      </c>
    </row>
    <row r="30" spans="1:9" s="98" customFormat="1">
      <c r="A30" s="142">
        <v>6.53</v>
      </c>
      <c r="B30" s="5" t="s">
        <v>126</v>
      </c>
      <c r="C30" s="71">
        <v>2007</v>
      </c>
      <c r="D30" s="8" t="s">
        <v>228</v>
      </c>
      <c r="E30" s="5" t="s">
        <v>225</v>
      </c>
      <c r="F30" s="6">
        <v>250215</v>
      </c>
      <c r="G30" s="8" t="s">
        <v>15</v>
      </c>
      <c r="H30" s="107">
        <v>725</v>
      </c>
    </row>
    <row r="31" spans="1:9" s="98" customFormat="1">
      <c r="A31" s="39" t="s">
        <v>744</v>
      </c>
      <c r="B31" s="204" t="s">
        <v>112</v>
      </c>
      <c r="C31" s="39">
        <v>2006</v>
      </c>
      <c r="D31" s="203" t="s">
        <v>686</v>
      </c>
      <c r="E31" s="39" t="s">
        <v>743</v>
      </c>
      <c r="F31" s="39">
        <v>250614</v>
      </c>
      <c r="G31" s="8" t="s">
        <v>15</v>
      </c>
      <c r="H31" s="107">
        <v>710</v>
      </c>
    </row>
    <row r="32" spans="1:9" s="98" customFormat="1">
      <c r="A32" s="65" t="s">
        <v>785</v>
      </c>
      <c r="B32" s="128" t="s">
        <v>245</v>
      </c>
      <c r="C32" s="6">
        <v>1998</v>
      </c>
      <c r="D32" s="8" t="s">
        <v>340</v>
      </c>
      <c r="E32" s="5" t="s">
        <v>786</v>
      </c>
      <c r="F32" s="6">
        <v>250801</v>
      </c>
      <c r="G32" s="8" t="s">
        <v>15</v>
      </c>
      <c r="H32" s="107">
        <v>702</v>
      </c>
    </row>
    <row r="33" spans="1:9" s="98" customFormat="1">
      <c r="A33" s="39" t="s">
        <v>797</v>
      </c>
      <c r="B33" s="204" t="s">
        <v>112</v>
      </c>
      <c r="C33" s="39">
        <v>2006</v>
      </c>
      <c r="D33" s="203" t="s">
        <v>726</v>
      </c>
      <c r="E33" s="39" t="s">
        <v>786</v>
      </c>
      <c r="F33" s="39">
        <v>250802</v>
      </c>
      <c r="G33" s="8" t="s">
        <v>15</v>
      </c>
      <c r="H33" s="107">
        <v>692</v>
      </c>
    </row>
    <row r="34" spans="1:9" s="98" customFormat="1">
      <c r="A34" s="142">
        <v>2.6</v>
      </c>
      <c r="B34" s="5" t="s">
        <v>126</v>
      </c>
      <c r="C34" s="71">
        <v>2007</v>
      </c>
      <c r="D34" s="5" t="s">
        <v>36</v>
      </c>
      <c r="E34" s="5" t="s">
        <v>218</v>
      </c>
      <c r="F34" s="6">
        <v>250217</v>
      </c>
      <c r="G34" s="8" t="s">
        <v>15</v>
      </c>
      <c r="H34" s="107">
        <v>440</v>
      </c>
    </row>
    <row r="35" spans="1:9" s="98" customFormat="1">
      <c r="A35" s="71">
        <v>2.57</v>
      </c>
      <c r="B35" s="11" t="s">
        <v>111</v>
      </c>
      <c r="C35" s="71">
        <v>1991</v>
      </c>
      <c r="D35" s="5" t="s">
        <v>830</v>
      </c>
      <c r="E35" s="5" t="s">
        <v>460</v>
      </c>
      <c r="F35" s="6">
        <v>250830</v>
      </c>
      <c r="G35" s="11" t="s">
        <v>0</v>
      </c>
      <c r="H35" s="107">
        <v>419</v>
      </c>
    </row>
    <row r="36" spans="1:9" s="98" customFormat="1">
      <c r="A36" s="43"/>
      <c r="B36" s="16" t="s">
        <v>681</v>
      </c>
      <c r="C36" s="44" t="s">
        <v>145</v>
      </c>
      <c r="D36" s="45"/>
      <c r="E36" s="45"/>
      <c r="F36" s="52"/>
      <c r="G36" s="124"/>
      <c r="H36" s="110">
        <f>SUM(H28:H35)</f>
        <v>5351</v>
      </c>
      <c r="I36" s="36"/>
    </row>
    <row r="37" spans="1:9">
      <c r="I37" s="6"/>
    </row>
    <row r="38" spans="1:9" s="98" customFormat="1">
      <c r="B38" s="16" t="s">
        <v>741</v>
      </c>
      <c r="C38" s="44" t="s">
        <v>145</v>
      </c>
      <c r="D38" s="45"/>
      <c r="E38" s="45"/>
      <c r="F38" s="52"/>
      <c r="G38" s="124"/>
      <c r="H38" s="110">
        <f>H24+H36</f>
        <v>14505</v>
      </c>
      <c r="I38" s="6"/>
    </row>
    <row r="39" spans="1:9" s="98" customFormat="1">
      <c r="B39" s="21" t="s">
        <v>220</v>
      </c>
      <c r="C39" s="121"/>
      <c r="D39" s="74"/>
      <c r="E39" s="74"/>
      <c r="F39" s="99"/>
      <c r="G39" s="131"/>
      <c r="H39" s="99"/>
    </row>
    <row r="40" spans="1:9" s="69" customFormat="1">
      <c r="A40" s="43"/>
      <c r="B40" s="1" t="s">
        <v>807</v>
      </c>
      <c r="C40" s="76"/>
      <c r="D40" s="74"/>
      <c r="E40" s="74"/>
      <c r="F40" s="99"/>
      <c r="G40" s="131"/>
      <c r="H40" s="99"/>
    </row>
    <row r="41" spans="1:9" s="69" customFormat="1">
      <c r="A41" s="43"/>
      <c r="B41" s="16"/>
      <c r="C41" s="16"/>
      <c r="D41" s="45"/>
      <c r="E41" s="45"/>
      <c r="F41" s="52"/>
      <c r="G41" s="124"/>
      <c r="H41" s="110"/>
    </row>
    <row r="42" spans="1:9" s="73" customFormat="1">
      <c r="A42" s="43" t="s">
        <v>103</v>
      </c>
      <c r="B42" s="43"/>
      <c r="C42" s="44"/>
      <c r="D42" s="16"/>
      <c r="E42" s="16"/>
      <c r="F42" s="47"/>
      <c r="G42" s="108"/>
      <c r="H42" s="116"/>
    </row>
    <row r="43" spans="1:9" ht="15" customHeight="1">
      <c r="A43" s="117" t="s">
        <v>106</v>
      </c>
    </row>
    <row r="44" spans="1:9" ht="15" customHeight="1">
      <c r="A44" s="117" t="s">
        <v>107</v>
      </c>
    </row>
    <row r="45" spans="1:9" ht="15" customHeight="1">
      <c r="A45" s="119" t="s">
        <v>104</v>
      </c>
    </row>
    <row r="46" spans="1:9" ht="15" customHeight="1">
      <c r="A46" s="117" t="s">
        <v>105</v>
      </c>
    </row>
    <row r="47" spans="1:9" s="73" customFormat="1" ht="15.65" customHeight="1">
      <c r="A47" s="43" t="s">
        <v>3</v>
      </c>
      <c r="B47" s="16" t="s">
        <v>142</v>
      </c>
      <c r="C47" s="44"/>
      <c r="D47" s="313"/>
      <c r="E47" s="313"/>
      <c r="F47" s="120"/>
      <c r="G47" s="129"/>
      <c r="H47" s="120"/>
    </row>
    <row r="48" spans="1:9" s="73" customFormat="1">
      <c r="A48" s="16" t="s">
        <v>47</v>
      </c>
      <c r="B48" s="21" t="s">
        <v>34</v>
      </c>
      <c r="C48" s="55"/>
      <c r="D48" s="16"/>
      <c r="E48" s="21"/>
      <c r="F48" s="48"/>
      <c r="G48" s="115"/>
      <c r="H48" s="48"/>
    </row>
    <row r="49" spans="1:8" s="73" customFormat="1">
      <c r="A49" s="16" t="s">
        <v>219</v>
      </c>
      <c r="B49" s="94" t="s">
        <v>1013</v>
      </c>
      <c r="C49" s="55"/>
      <c r="D49" s="21"/>
      <c r="E49" s="21"/>
      <c r="F49" s="48"/>
      <c r="G49" s="115"/>
      <c r="H49" s="116"/>
    </row>
    <row r="50" spans="1:8" s="69" customFormat="1">
      <c r="A50" s="18"/>
      <c r="B50" s="15"/>
      <c r="C50" s="56"/>
      <c r="D50" s="15"/>
      <c r="E50" s="14"/>
      <c r="F50" s="32"/>
      <c r="G50" s="130"/>
      <c r="H50" s="20"/>
    </row>
    <row r="51" spans="1:8" s="69" customFormat="1">
      <c r="A51" s="43" t="s">
        <v>100</v>
      </c>
      <c r="B51" s="18"/>
      <c r="C51" s="76"/>
      <c r="D51" s="74"/>
      <c r="E51" s="74"/>
      <c r="F51" s="99"/>
      <c r="G51" s="131"/>
      <c r="H51" s="99"/>
    </row>
    <row r="52" spans="1:8" s="69" customFormat="1">
      <c r="A52" s="43" t="s">
        <v>48</v>
      </c>
      <c r="B52" s="16" t="s">
        <v>10</v>
      </c>
      <c r="C52" s="44" t="s">
        <v>18</v>
      </c>
      <c r="D52" s="16" t="s">
        <v>9</v>
      </c>
      <c r="E52" s="16" t="s">
        <v>12</v>
      </c>
      <c r="F52" s="47" t="s">
        <v>13</v>
      </c>
      <c r="G52" s="108" t="s">
        <v>22</v>
      </c>
      <c r="H52" s="116" t="s">
        <v>23</v>
      </c>
    </row>
    <row r="53" spans="1:8" s="98" customFormat="1">
      <c r="A53" s="71" t="s">
        <v>804</v>
      </c>
      <c r="B53" s="220" t="s">
        <v>359</v>
      </c>
      <c r="C53" s="221">
        <v>1989</v>
      </c>
      <c r="D53" s="71" t="s">
        <v>340</v>
      </c>
      <c r="E53" s="71" t="s">
        <v>675</v>
      </c>
      <c r="F53" s="71">
        <v>250813</v>
      </c>
      <c r="G53" s="11"/>
      <c r="H53" s="6">
        <v>667</v>
      </c>
    </row>
    <row r="54" spans="1:8" s="98" customFormat="1">
      <c r="A54" s="39" t="s">
        <v>887</v>
      </c>
      <c r="B54" s="204" t="s">
        <v>359</v>
      </c>
      <c r="C54" s="39">
        <v>1989</v>
      </c>
      <c r="D54" s="203" t="s">
        <v>459</v>
      </c>
      <c r="E54" s="39" t="s">
        <v>460</v>
      </c>
      <c r="F54" s="39">
        <v>250908</v>
      </c>
      <c r="G54" s="205"/>
      <c r="H54" s="36">
        <v>663</v>
      </c>
    </row>
    <row r="55" spans="1:8" s="98" customFormat="1">
      <c r="A55" s="39" t="s">
        <v>753</v>
      </c>
      <c r="B55" s="197" t="s">
        <v>248</v>
      </c>
      <c r="C55" s="39">
        <v>1996</v>
      </c>
      <c r="D55" s="203" t="s">
        <v>726</v>
      </c>
      <c r="E55" s="39" t="s">
        <v>460</v>
      </c>
      <c r="F55" s="39">
        <v>250611</v>
      </c>
      <c r="G55" s="205"/>
      <c r="H55" s="36">
        <v>527</v>
      </c>
    </row>
    <row r="56" spans="1:8" s="98" customFormat="1">
      <c r="A56" s="71">
        <v>4.9400000000000004</v>
      </c>
      <c r="B56" s="71" t="s">
        <v>716</v>
      </c>
      <c r="C56" s="71">
        <v>2002</v>
      </c>
      <c r="D56" s="71" t="s">
        <v>712</v>
      </c>
      <c r="E56" s="71" t="s">
        <v>460</v>
      </c>
      <c r="F56" s="71">
        <v>250519</v>
      </c>
      <c r="G56" s="11" t="s">
        <v>691</v>
      </c>
      <c r="H56" s="6">
        <v>357</v>
      </c>
    </row>
    <row r="57" spans="1:8" s="98" customFormat="1" ht="16" customHeight="1">
      <c r="A57" s="71">
        <v>29.83</v>
      </c>
      <c r="B57" s="71" t="s">
        <v>716</v>
      </c>
      <c r="C57" s="71">
        <v>2002</v>
      </c>
      <c r="D57" s="71" t="s">
        <v>1015</v>
      </c>
      <c r="E57" s="71" t="s">
        <v>460</v>
      </c>
      <c r="F57" s="71">
        <v>250927</v>
      </c>
      <c r="G57" s="8" t="s">
        <v>15</v>
      </c>
      <c r="H57" s="107">
        <v>327</v>
      </c>
    </row>
    <row r="58" spans="1:8" s="98" customFormat="1">
      <c r="A58" s="153">
        <v>7.2</v>
      </c>
      <c r="B58" s="66" t="s">
        <v>608</v>
      </c>
      <c r="C58" s="122">
        <v>1978</v>
      </c>
      <c r="D58" s="66" t="s">
        <v>621</v>
      </c>
      <c r="E58" s="38" t="s">
        <v>631</v>
      </c>
      <c r="F58" s="36">
        <v>250507</v>
      </c>
      <c r="G58" s="36"/>
      <c r="H58" s="36">
        <v>225</v>
      </c>
    </row>
    <row r="59" spans="1:8" s="98" customFormat="1">
      <c r="A59" s="6">
        <v>31.86</v>
      </c>
      <c r="B59" s="128" t="s">
        <v>214</v>
      </c>
      <c r="C59" s="122">
        <v>2013</v>
      </c>
      <c r="D59" s="5" t="s">
        <v>256</v>
      </c>
      <c r="E59" s="5" t="s">
        <v>225</v>
      </c>
      <c r="F59" s="6">
        <v>250216</v>
      </c>
      <c r="G59" s="6"/>
      <c r="H59" s="6">
        <v>121</v>
      </c>
    </row>
    <row r="60" spans="1:8" s="98" customFormat="1" ht="16" customHeight="1">
      <c r="A60" s="6">
        <v>9.61</v>
      </c>
      <c r="B60" s="128" t="s">
        <v>214</v>
      </c>
      <c r="C60" s="122">
        <v>2013</v>
      </c>
      <c r="D60" s="5" t="s">
        <v>226</v>
      </c>
      <c r="E60" s="5" t="s">
        <v>225</v>
      </c>
      <c r="F60" s="6">
        <v>250215</v>
      </c>
      <c r="G60" s="6"/>
      <c r="H60" s="6">
        <v>91</v>
      </c>
    </row>
    <row r="61" spans="1:8" s="98" customFormat="1">
      <c r="A61" s="39">
        <v>15.88</v>
      </c>
      <c r="B61" s="128" t="s">
        <v>214</v>
      </c>
      <c r="C61" s="86">
        <v>2013</v>
      </c>
      <c r="D61" s="100" t="s">
        <v>677</v>
      </c>
      <c r="E61" s="100" t="s">
        <v>460</v>
      </c>
      <c r="F61" s="100">
        <v>250927</v>
      </c>
      <c r="G61" s="36">
        <v>-0.4</v>
      </c>
      <c r="H61" s="107">
        <v>22</v>
      </c>
    </row>
    <row r="62" spans="1:8" s="98" customFormat="1">
      <c r="A62" s="6">
        <v>2.13</v>
      </c>
      <c r="B62" s="38" t="s">
        <v>141</v>
      </c>
      <c r="C62" s="36">
        <v>2007</v>
      </c>
      <c r="D62" s="5" t="s">
        <v>36</v>
      </c>
      <c r="E62" s="5" t="s">
        <v>218</v>
      </c>
      <c r="F62" s="6">
        <v>250113</v>
      </c>
      <c r="G62" s="6"/>
      <c r="H62" s="6">
        <v>10</v>
      </c>
    </row>
    <row r="63" spans="1:8" s="98" customFormat="1" ht="16" customHeight="1">
      <c r="A63" s="6" t="s">
        <v>15</v>
      </c>
      <c r="B63" s="8" t="s">
        <v>1000</v>
      </c>
      <c r="C63" s="7" t="s">
        <v>15</v>
      </c>
      <c r="D63" s="10" t="s">
        <v>15</v>
      </c>
      <c r="E63" s="11" t="s">
        <v>15</v>
      </c>
      <c r="F63" s="6" t="s">
        <v>15</v>
      </c>
      <c r="G63" s="8" t="s">
        <v>15</v>
      </c>
      <c r="H63" s="107">
        <v>0</v>
      </c>
    </row>
    <row r="64" spans="1:8" s="98" customFormat="1">
      <c r="A64" s="6" t="s">
        <v>15</v>
      </c>
      <c r="B64" s="8" t="s">
        <v>1000</v>
      </c>
      <c r="C64" s="7" t="s">
        <v>15</v>
      </c>
      <c r="D64" s="10" t="s">
        <v>15</v>
      </c>
      <c r="E64" s="11" t="s">
        <v>15</v>
      </c>
      <c r="F64" s="6" t="s">
        <v>15</v>
      </c>
      <c r="G64" s="8" t="s">
        <v>15</v>
      </c>
      <c r="H64" s="107">
        <v>0</v>
      </c>
    </row>
    <row r="65" spans="1:8" s="69" customFormat="1">
      <c r="A65" s="43"/>
      <c r="B65" s="16" t="s">
        <v>1016</v>
      </c>
      <c r="C65" s="44" t="s">
        <v>145</v>
      </c>
      <c r="D65" s="45"/>
      <c r="E65" s="45"/>
      <c r="F65" s="52"/>
      <c r="G65" s="124"/>
      <c r="H65" s="110">
        <f>SUM(H53:H64)</f>
        <v>3010</v>
      </c>
    </row>
    <row r="66" spans="1:8" s="69" customFormat="1">
      <c r="A66" s="74"/>
      <c r="B66" s="18"/>
      <c r="C66" s="76"/>
      <c r="D66" s="74"/>
      <c r="E66" s="74"/>
      <c r="F66" s="99"/>
      <c r="G66" s="131"/>
      <c r="H66" s="99"/>
    </row>
    <row r="67" spans="1:8" s="69" customFormat="1">
      <c r="A67" s="43" t="s">
        <v>101</v>
      </c>
      <c r="B67" s="18"/>
      <c r="C67" s="76"/>
      <c r="D67" s="74"/>
      <c r="E67" s="74"/>
      <c r="F67" s="99"/>
      <c r="G67" s="131"/>
      <c r="H67" s="99"/>
    </row>
    <row r="68" spans="1:8" s="69" customFormat="1">
      <c r="A68" s="43" t="s">
        <v>48</v>
      </c>
      <c r="B68" s="16" t="s">
        <v>10</v>
      </c>
      <c r="C68" s="44" t="s">
        <v>18</v>
      </c>
      <c r="D68" s="16" t="s">
        <v>9</v>
      </c>
      <c r="E68" s="16" t="s">
        <v>12</v>
      </c>
      <c r="F68" s="47" t="s">
        <v>13</v>
      </c>
      <c r="G68" s="108" t="s">
        <v>22</v>
      </c>
      <c r="H68" s="116" t="s">
        <v>23</v>
      </c>
    </row>
    <row r="69" spans="1:8" s="98" customFormat="1">
      <c r="A69" s="39" t="s">
        <v>520</v>
      </c>
      <c r="B69" s="197" t="s">
        <v>248</v>
      </c>
      <c r="C69" s="39">
        <v>1996</v>
      </c>
      <c r="D69" s="203" t="s">
        <v>459</v>
      </c>
      <c r="E69" s="39" t="s">
        <v>460</v>
      </c>
      <c r="F69" s="39">
        <v>250505</v>
      </c>
      <c r="G69" s="205"/>
      <c r="H69" s="36">
        <v>582</v>
      </c>
    </row>
    <row r="70" spans="1:8" s="98" customFormat="1" ht="16" customHeight="1">
      <c r="A70" s="213" t="s">
        <v>748</v>
      </c>
      <c r="B70" s="201" t="s">
        <v>343</v>
      </c>
      <c r="C70" s="6">
        <v>2000</v>
      </c>
      <c r="D70" s="201" t="s">
        <v>459</v>
      </c>
      <c r="E70" s="200" t="s">
        <v>675</v>
      </c>
      <c r="F70" s="6">
        <v>250618</v>
      </c>
      <c r="G70" s="8"/>
      <c r="H70" s="107">
        <v>547</v>
      </c>
    </row>
    <row r="71" spans="1:8" s="98" customFormat="1">
      <c r="A71" s="71" t="s">
        <v>705</v>
      </c>
      <c r="B71" s="199" t="s">
        <v>248</v>
      </c>
      <c r="C71" s="221">
        <v>1996</v>
      </c>
      <c r="D71" s="71" t="s">
        <v>340</v>
      </c>
      <c r="E71" s="71" t="s">
        <v>460</v>
      </c>
      <c r="F71" s="71">
        <v>250519</v>
      </c>
      <c r="G71" s="11"/>
      <c r="H71" s="6">
        <v>545</v>
      </c>
    </row>
    <row r="72" spans="1:8" s="98" customFormat="1">
      <c r="A72" s="39" t="s">
        <v>551</v>
      </c>
      <c r="B72" s="204" t="s">
        <v>552</v>
      </c>
      <c r="C72" s="39">
        <v>2004</v>
      </c>
      <c r="D72" s="203" t="s">
        <v>459</v>
      </c>
      <c r="E72" s="39" t="s">
        <v>460</v>
      </c>
      <c r="F72" s="39">
        <v>250505</v>
      </c>
      <c r="G72" s="205"/>
      <c r="H72" s="36">
        <v>499</v>
      </c>
    </row>
    <row r="73" spans="1:8" s="98" customFormat="1" ht="16" customHeight="1">
      <c r="A73" s="213" t="s">
        <v>754</v>
      </c>
      <c r="B73" s="201" t="s">
        <v>343</v>
      </c>
      <c r="C73" s="6">
        <v>2000</v>
      </c>
      <c r="D73" s="201" t="s">
        <v>726</v>
      </c>
      <c r="E73" s="200" t="s">
        <v>460</v>
      </c>
      <c r="F73" s="6">
        <v>250611</v>
      </c>
      <c r="G73" s="8"/>
      <c r="H73" s="107">
        <v>488</v>
      </c>
    </row>
    <row r="74" spans="1:8" s="98" customFormat="1">
      <c r="A74" s="86">
        <v>27.26</v>
      </c>
      <c r="B74" s="86" t="s">
        <v>976</v>
      </c>
      <c r="C74" s="86">
        <v>1978</v>
      </c>
      <c r="D74" s="100" t="s">
        <v>1015</v>
      </c>
      <c r="E74" s="100" t="s">
        <v>460</v>
      </c>
      <c r="F74" s="100">
        <v>250927</v>
      </c>
      <c r="G74" s="8" t="s">
        <v>15</v>
      </c>
      <c r="H74" s="107">
        <v>286</v>
      </c>
    </row>
    <row r="75" spans="1:8" s="98" customFormat="1">
      <c r="A75" s="153">
        <v>4.1399999999999997</v>
      </c>
      <c r="B75" s="66" t="s">
        <v>608</v>
      </c>
      <c r="C75" s="122">
        <v>1978</v>
      </c>
      <c r="D75" s="66" t="s">
        <v>624</v>
      </c>
      <c r="E75" s="38" t="s">
        <v>631</v>
      </c>
      <c r="F75" s="36">
        <v>250507</v>
      </c>
      <c r="G75" s="36" t="s">
        <v>623</v>
      </c>
      <c r="H75" s="36">
        <v>156</v>
      </c>
    </row>
    <row r="76" spans="1:8" s="98" customFormat="1" ht="16" customHeight="1">
      <c r="A76" s="6">
        <v>3.89</v>
      </c>
      <c r="B76" s="38" t="s">
        <v>141</v>
      </c>
      <c r="C76" s="36">
        <v>2007</v>
      </c>
      <c r="D76" s="5" t="s">
        <v>622</v>
      </c>
      <c r="E76" s="5" t="s">
        <v>460</v>
      </c>
      <c r="F76" s="6">
        <v>250707</v>
      </c>
      <c r="G76" s="6">
        <v>0</v>
      </c>
      <c r="H76" s="6">
        <v>90</v>
      </c>
    </row>
    <row r="77" spans="1:8" s="69" customFormat="1">
      <c r="A77" s="43"/>
      <c r="B77" s="16" t="s">
        <v>681</v>
      </c>
      <c r="C77" s="16" t="s">
        <v>145</v>
      </c>
      <c r="D77" s="45"/>
      <c r="E77" s="45"/>
      <c r="F77" s="52"/>
      <c r="G77" s="124"/>
      <c r="H77" s="110">
        <f>SUM(H69:H76)</f>
        <v>3193</v>
      </c>
    </row>
    <row r="78" spans="1:8" s="98" customFormat="1">
      <c r="A78" s="100"/>
      <c r="B78" s="8"/>
      <c r="C78" s="39"/>
      <c r="D78" s="100"/>
      <c r="E78" s="5"/>
      <c r="F78" s="6"/>
      <c r="G78" s="8"/>
      <c r="H78" s="107"/>
    </row>
    <row r="79" spans="1:8" s="69" customFormat="1">
      <c r="A79" s="43"/>
      <c r="B79" s="16" t="s">
        <v>1005</v>
      </c>
      <c r="C79" s="16" t="s">
        <v>145</v>
      </c>
      <c r="D79" s="45"/>
      <c r="E79" s="45"/>
      <c r="F79" s="52"/>
      <c r="G79" s="124"/>
      <c r="H79" s="110">
        <f>H65+H77</f>
        <v>6203</v>
      </c>
    </row>
    <row r="80" spans="1:8" s="69" customFormat="1">
      <c r="B80" s="21" t="s">
        <v>220</v>
      </c>
      <c r="C80" s="121"/>
      <c r="H80" s="305"/>
    </row>
  </sheetData>
  <sortState xmlns:xlrd2="http://schemas.microsoft.com/office/spreadsheetml/2017/richdata2" ref="A74:I76">
    <sortCondition descending="1" ref="H74:H76"/>
  </sortState>
  <mergeCells count="2">
    <mergeCell ref="D47:E47"/>
    <mergeCell ref="D6:E6"/>
  </mergeCells>
  <phoneticPr fontId="31" type="noConversion"/>
  <pageMargins left="0.43307086614173229" right="0.23622047244094491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07EA-DF77-4DD3-AE5D-B62ED0A6B443}">
  <dimension ref="A1:H40"/>
  <sheetViews>
    <sheetView topLeftCell="A28" zoomScaleNormal="100" workbookViewId="0">
      <selection activeCell="B40" sqref="B40"/>
    </sheetView>
  </sheetViews>
  <sheetFormatPr baseColWidth="10" defaultColWidth="11.453125" defaultRowHeight="15.5"/>
  <cols>
    <col min="1" max="1" width="12.1796875" style="1" customWidth="1"/>
    <col min="2" max="2" width="26.08984375" style="70" customWidth="1"/>
    <col min="3" max="3" width="7" style="1" customWidth="1"/>
    <col min="4" max="4" width="10.08984375" style="70" customWidth="1"/>
    <col min="5" max="5" width="16.08984375" style="118" customWidth="1"/>
    <col min="6" max="6" width="7.90625" style="2" customWidth="1"/>
    <col min="7" max="7" width="5" style="70" customWidth="1"/>
    <col min="8" max="8" width="10.08984375" style="3" customWidth="1"/>
    <col min="9" max="16384" width="11.453125" style="58"/>
  </cols>
  <sheetData>
    <row r="1" spans="1:8" s="73" customFormat="1">
      <c r="A1" s="43" t="s">
        <v>102</v>
      </c>
      <c r="B1" s="43"/>
      <c r="C1" s="16"/>
      <c r="D1" s="16"/>
      <c r="E1" s="16"/>
      <c r="F1" s="44"/>
      <c r="G1" s="291"/>
      <c r="H1" s="17"/>
    </row>
    <row r="2" spans="1:8" ht="15" customHeight="1">
      <c r="A2" s="117" t="s">
        <v>109</v>
      </c>
    </row>
    <row r="3" spans="1:8" ht="15" customHeight="1">
      <c r="A3" s="117" t="s">
        <v>110</v>
      </c>
    </row>
    <row r="4" spans="1:8" ht="15" customHeight="1">
      <c r="A4" s="119" t="s">
        <v>104</v>
      </c>
    </row>
    <row r="5" spans="1:8" ht="15" customHeight="1">
      <c r="A5" s="117" t="s">
        <v>105</v>
      </c>
    </row>
    <row r="6" spans="1:8" s="73" customFormat="1" ht="15.65" customHeight="1">
      <c r="A6" s="43" t="s">
        <v>3</v>
      </c>
      <c r="B6" s="101" t="s">
        <v>143</v>
      </c>
      <c r="C6" s="16"/>
      <c r="D6" s="313"/>
      <c r="E6" s="313"/>
      <c r="F6" s="292"/>
      <c r="G6" s="293"/>
      <c r="H6" s="294"/>
    </row>
    <row r="7" spans="1:8" s="73" customFormat="1">
      <c r="A7" s="16" t="s">
        <v>47</v>
      </c>
      <c r="B7" s="21" t="s">
        <v>34</v>
      </c>
      <c r="C7" s="16"/>
      <c r="D7" s="21"/>
      <c r="E7" s="21"/>
      <c r="F7" s="55"/>
      <c r="G7" s="13"/>
      <c r="H7" s="21"/>
    </row>
    <row r="8" spans="1:8" s="73" customFormat="1">
      <c r="A8" s="16" t="s">
        <v>219</v>
      </c>
      <c r="B8" s="94" t="s">
        <v>978</v>
      </c>
      <c r="C8" s="21"/>
      <c r="D8" s="21"/>
      <c r="E8" s="21"/>
      <c r="F8" s="21"/>
      <c r="G8" s="77"/>
      <c r="H8" s="17"/>
    </row>
    <row r="9" spans="1:8" s="69" customFormat="1">
      <c r="A9" s="18"/>
      <c r="B9" s="15"/>
      <c r="C9" s="15"/>
      <c r="D9" s="15"/>
      <c r="E9" s="14"/>
      <c r="F9" s="56"/>
      <c r="G9" s="295"/>
      <c r="H9" s="19"/>
    </row>
    <row r="10" spans="1:8" s="69" customFormat="1">
      <c r="A10" s="43" t="s">
        <v>100</v>
      </c>
      <c r="B10" s="18"/>
      <c r="C10" s="75"/>
      <c r="D10" s="74"/>
      <c r="E10" s="74"/>
      <c r="F10" s="75"/>
      <c r="G10" s="78"/>
      <c r="H10" s="75"/>
    </row>
    <row r="11" spans="1:8" s="69" customFormat="1">
      <c r="A11" s="43" t="s">
        <v>48</v>
      </c>
      <c r="B11" s="16" t="s">
        <v>10</v>
      </c>
      <c r="C11" s="16" t="s">
        <v>18</v>
      </c>
      <c r="D11" s="16" t="s">
        <v>9</v>
      </c>
      <c r="E11" s="16" t="s">
        <v>12</v>
      </c>
      <c r="F11" s="44" t="s">
        <v>13</v>
      </c>
      <c r="G11" s="291" t="s">
        <v>22</v>
      </c>
      <c r="H11" s="17" t="s">
        <v>23</v>
      </c>
    </row>
    <row r="12" spans="1:8" s="69" customFormat="1">
      <c r="A12" s="65" t="s">
        <v>750</v>
      </c>
      <c r="B12" s="128" t="s">
        <v>267</v>
      </c>
      <c r="C12" s="6">
        <v>1997</v>
      </c>
      <c r="D12" s="8" t="s">
        <v>340</v>
      </c>
      <c r="E12" s="5" t="s">
        <v>675</v>
      </c>
      <c r="F12" s="6">
        <v>250618</v>
      </c>
      <c r="G12" s="92"/>
      <c r="H12" s="19">
        <v>674</v>
      </c>
    </row>
    <row r="13" spans="1:8" s="69" customFormat="1">
      <c r="A13" s="71" t="s">
        <v>722</v>
      </c>
      <c r="B13" s="71" t="s">
        <v>702</v>
      </c>
      <c r="C13" s="71">
        <v>2010</v>
      </c>
      <c r="D13" s="71" t="s">
        <v>686</v>
      </c>
      <c r="E13" s="71" t="s">
        <v>685</v>
      </c>
      <c r="F13" s="71">
        <v>250530</v>
      </c>
      <c r="G13" s="92"/>
      <c r="H13" s="19">
        <v>373</v>
      </c>
    </row>
    <row r="14" spans="1:8" s="69" customFormat="1">
      <c r="A14" s="71" t="s">
        <v>759</v>
      </c>
      <c r="B14" s="296" t="s">
        <v>702</v>
      </c>
      <c r="C14" s="71">
        <v>2010</v>
      </c>
      <c r="D14" s="71" t="s">
        <v>726</v>
      </c>
      <c r="E14" s="71" t="s">
        <v>460</v>
      </c>
      <c r="F14" s="71">
        <v>250611</v>
      </c>
      <c r="G14" s="92"/>
      <c r="H14" s="19">
        <v>359</v>
      </c>
    </row>
    <row r="15" spans="1:8" s="69" customFormat="1">
      <c r="A15" s="86" t="s">
        <v>914</v>
      </c>
      <c r="B15" s="86" t="s">
        <v>546</v>
      </c>
      <c r="C15" s="86">
        <v>1997</v>
      </c>
      <c r="D15" s="100" t="s">
        <v>459</v>
      </c>
      <c r="E15" s="100" t="s">
        <v>460</v>
      </c>
      <c r="F15" s="100">
        <v>250908</v>
      </c>
      <c r="G15" s="92"/>
      <c r="H15" s="19">
        <v>345</v>
      </c>
    </row>
    <row r="16" spans="1:8" s="69" customFormat="1">
      <c r="A16" s="6">
        <v>1.99</v>
      </c>
      <c r="B16" s="8" t="s">
        <v>140</v>
      </c>
      <c r="C16" s="6">
        <v>2006</v>
      </c>
      <c r="D16" s="5" t="s">
        <v>36</v>
      </c>
      <c r="E16" s="5" t="s">
        <v>218</v>
      </c>
      <c r="F16" s="6">
        <v>250113</v>
      </c>
      <c r="G16" s="92"/>
      <c r="H16" s="19">
        <v>236</v>
      </c>
    </row>
    <row r="17" spans="1:8" s="69" customFormat="1">
      <c r="A17" s="39">
        <v>5.82</v>
      </c>
      <c r="B17" s="128" t="s">
        <v>979</v>
      </c>
      <c r="C17" s="86">
        <v>1984</v>
      </c>
      <c r="D17" s="100" t="s">
        <v>980</v>
      </c>
      <c r="E17" s="100" t="s">
        <v>460</v>
      </c>
      <c r="F17" s="100">
        <v>250911</v>
      </c>
      <c r="G17" s="92"/>
      <c r="H17" s="19">
        <v>229</v>
      </c>
    </row>
    <row r="18" spans="1:8" s="69" customFormat="1">
      <c r="A18" s="142">
        <v>35.35</v>
      </c>
      <c r="B18" s="6" t="s">
        <v>208</v>
      </c>
      <c r="C18" s="71">
        <v>1963</v>
      </c>
      <c r="D18" s="5" t="s">
        <v>256</v>
      </c>
      <c r="E18" s="5" t="s">
        <v>253</v>
      </c>
      <c r="F18" s="6">
        <v>250215</v>
      </c>
      <c r="G18" s="92"/>
      <c r="H18" s="19">
        <v>189</v>
      </c>
    </row>
    <row r="19" spans="1:8" s="69" customFormat="1">
      <c r="A19" s="297" t="s">
        <v>15</v>
      </c>
      <c r="B19" s="297" t="s">
        <v>15</v>
      </c>
      <c r="C19" s="298" t="s">
        <v>15</v>
      </c>
      <c r="D19" s="297" t="s">
        <v>15</v>
      </c>
      <c r="E19" s="297" t="s">
        <v>15</v>
      </c>
      <c r="F19" s="299" t="s">
        <v>15</v>
      </c>
      <c r="G19" s="92"/>
      <c r="H19" s="19">
        <v>0</v>
      </c>
    </row>
    <row r="20" spans="1:8" s="69" customFormat="1">
      <c r="A20" s="297" t="s">
        <v>15</v>
      </c>
      <c r="B20" s="297" t="s">
        <v>15</v>
      </c>
      <c r="C20" s="298" t="s">
        <v>15</v>
      </c>
      <c r="D20" s="297" t="s">
        <v>15</v>
      </c>
      <c r="E20" s="297" t="s">
        <v>15</v>
      </c>
      <c r="F20" s="299" t="s">
        <v>15</v>
      </c>
      <c r="G20" s="92"/>
      <c r="H20" s="19">
        <v>0</v>
      </c>
    </row>
    <row r="21" spans="1:8" s="69" customFormat="1">
      <c r="A21" s="297" t="s">
        <v>15</v>
      </c>
      <c r="B21" s="297" t="s">
        <v>15</v>
      </c>
      <c r="C21" s="298" t="s">
        <v>15</v>
      </c>
      <c r="D21" s="297" t="s">
        <v>15</v>
      </c>
      <c r="E21" s="297" t="s">
        <v>15</v>
      </c>
      <c r="F21" s="299" t="s">
        <v>15</v>
      </c>
      <c r="G21" s="92"/>
      <c r="H21" s="19">
        <v>0</v>
      </c>
    </row>
    <row r="22" spans="1:8" s="69" customFormat="1">
      <c r="A22" s="297" t="s">
        <v>15</v>
      </c>
      <c r="B22" s="297" t="s">
        <v>15</v>
      </c>
      <c r="C22" s="298" t="s">
        <v>15</v>
      </c>
      <c r="D22" s="297" t="s">
        <v>15</v>
      </c>
      <c r="E22" s="297" t="s">
        <v>15</v>
      </c>
      <c r="F22" s="299" t="s">
        <v>15</v>
      </c>
      <c r="G22" s="92"/>
      <c r="H22" s="19">
        <v>0</v>
      </c>
    </row>
    <row r="23" spans="1:8" s="69" customFormat="1">
      <c r="A23" s="297" t="s">
        <v>15</v>
      </c>
      <c r="B23" s="297" t="s">
        <v>15</v>
      </c>
      <c r="C23" s="298" t="s">
        <v>15</v>
      </c>
      <c r="D23" s="297" t="s">
        <v>15</v>
      </c>
      <c r="E23" s="297" t="s">
        <v>15</v>
      </c>
      <c r="F23" s="299" t="s">
        <v>15</v>
      </c>
      <c r="G23" s="92"/>
      <c r="H23" s="19">
        <v>0</v>
      </c>
    </row>
    <row r="24" spans="1:8" s="69" customFormat="1">
      <c r="A24" s="43"/>
      <c r="B24" s="16" t="s">
        <v>981</v>
      </c>
      <c r="C24" s="16" t="s">
        <v>145</v>
      </c>
      <c r="D24" s="45"/>
      <c r="E24" s="45"/>
      <c r="F24" s="57"/>
      <c r="G24" s="93"/>
      <c r="H24" s="290">
        <f>SUM(H12:H23)</f>
        <v>2405</v>
      </c>
    </row>
    <row r="25" spans="1:8" s="69" customFormat="1">
      <c r="A25" s="74"/>
      <c r="B25" s="18"/>
      <c r="C25" s="75"/>
      <c r="D25" s="74"/>
      <c r="E25" s="74"/>
      <c r="F25" s="76"/>
      <c r="G25" s="300"/>
      <c r="H25" s="75"/>
    </row>
    <row r="26" spans="1:8" s="69" customFormat="1">
      <c r="A26" s="43" t="s">
        <v>101</v>
      </c>
      <c r="B26" s="18"/>
      <c r="C26" s="75"/>
      <c r="D26" s="74"/>
      <c r="E26" s="74"/>
      <c r="F26" s="75"/>
      <c r="G26" s="78"/>
      <c r="H26" s="75"/>
    </row>
    <row r="27" spans="1:8" s="69" customFormat="1">
      <c r="A27" s="43" t="s">
        <v>48</v>
      </c>
      <c r="B27" s="16" t="s">
        <v>10</v>
      </c>
      <c r="C27" s="16" t="s">
        <v>18</v>
      </c>
      <c r="D27" s="16" t="s">
        <v>9</v>
      </c>
      <c r="E27" s="16" t="s">
        <v>12</v>
      </c>
      <c r="F27" s="44" t="s">
        <v>13</v>
      </c>
      <c r="G27" s="291" t="s">
        <v>22</v>
      </c>
      <c r="H27" s="17" t="s">
        <v>23</v>
      </c>
    </row>
    <row r="28" spans="1:8" s="255" customFormat="1" ht="13">
      <c r="A28" s="86" t="s">
        <v>918</v>
      </c>
      <c r="B28" s="86" t="s">
        <v>917</v>
      </c>
      <c r="C28" s="86">
        <v>1998</v>
      </c>
      <c r="D28" s="100" t="s">
        <v>459</v>
      </c>
      <c r="E28" s="100" t="s">
        <v>460</v>
      </c>
      <c r="F28" s="100">
        <v>250908</v>
      </c>
      <c r="G28" s="256"/>
      <c r="H28" s="20">
        <v>299</v>
      </c>
    </row>
    <row r="29" spans="1:8" s="255" customFormat="1" ht="13">
      <c r="A29" s="142" t="s">
        <v>236</v>
      </c>
      <c r="B29" s="6" t="s">
        <v>208</v>
      </c>
      <c r="C29" s="71">
        <v>1963</v>
      </c>
      <c r="D29" s="5" t="s">
        <v>237</v>
      </c>
      <c r="E29" s="5" t="s">
        <v>225</v>
      </c>
      <c r="F29" s="6">
        <v>250127</v>
      </c>
      <c r="G29" s="6"/>
      <c r="H29" s="6">
        <v>274</v>
      </c>
    </row>
    <row r="30" spans="1:8" s="255" customFormat="1" ht="13">
      <c r="A30" s="39" t="s">
        <v>558</v>
      </c>
      <c r="B30" s="39" t="s">
        <v>170</v>
      </c>
      <c r="C30" s="39">
        <v>2013</v>
      </c>
      <c r="D30" s="203" t="s">
        <v>459</v>
      </c>
      <c r="E30" s="39" t="s">
        <v>460</v>
      </c>
      <c r="F30" s="39">
        <v>250505</v>
      </c>
      <c r="G30" s="256"/>
      <c r="H30" s="20">
        <v>267</v>
      </c>
    </row>
    <row r="31" spans="1:8" s="255" customFormat="1" ht="13">
      <c r="A31" s="71">
        <v>35.36</v>
      </c>
      <c r="B31" s="66" t="s">
        <v>285</v>
      </c>
      <c r="C31" s="6">
        <v>2012</v>
      </c>
      <c r="D31" s="71" t="s">
        <v>694</v>
      </c>
      <c r="E31" s="71" t="s">
        <v>460</v>
      </c>
      <c r="F31" s="71">
        <v>250519</v>
      </c>
      <c r="G31" s="11" t="s">
        <v>696</v>
      </c>
      <c r="H31" s="20">
        <v>188</v>
      </c>
    </row>
    <row r="32" spans="1:8" s="255" customFormat="1" ht="13">
      <c r="A32" s="86" t="s">
        <v>892</v>
      </c>
      <c r="B32" s="86" t="s">
        <v>371</v>
      </c>
      <c r="C32" s="86">
        <v>1965</v>
      </c>
      <c r="D32" s="100" t="s">
        <v>459</v>
      </c>
      <c r="E32" s="100" t="s">
        <v>460</v>
      </c>
      <c r="F32" s="100">
        <v>250908</v>
      </c>
      <c r="G32" s="256"/>
      <c r="H32" s="20">
        <v>139</v>
      </c>
    </row>
    <row r="33" spans="1:8" s="255" customFormat="1" ht="13">
      <c r="A33" s="65">
        <v>1.85</v>
      </c>
      <c r="B33" s="66" t="s">
        <v>285</v>
      </c>
      <c r="C33" s="6">
        <v>2012</v>
      </c>
      <c r="D33" s="5" t="s">
        <v>36</v>
      </c>
      <c r="E33" s="5" t="s">
        <v>218</v>
      </c>
      <c r="F33" s="6">
        <v>250217</v>
      </c>
      <c r="G33" s="256"/>
      <c r="H33" s="20">
        <v>88</v>
      </c>
    </row>
    <row r="34" spans="1:8" s="69" customFormat="1">
      <c r="A34" s="297" t="s">
        <v>15</v>
      </c>
      <c r="B34" s="297" t="s">
        <v>15</v>
      </c>
      <c r="C34" s="298" t="s">
        <v>15</v>
      </c>
      <c r="D34" s="297" t="s">
        <v>15</v>
      </c>
      <c r="E34" s="297" t="s">
        <v>15</v>
      </c>
      <c r="F34" s="299" t="s">
        <v>15</v>
      </c>
      <c r="G34" s="92"/>
      <c r="H34" s="19">
        <v>0</v>
      </c>
    </row>
    <row r="35" spans="1:8" s="69" customFormat="1">
      <c r="A35" s="297" t="s">
        <v>15</v>
      </c>
      <c r="B35" s="297" t="s">
        <v>15</v>
      </c>
      <c r="C35" s="298" t="s">
        <v>15</v>
      </c>
      <c r="D35" s="297" t="s">
        <v>15</v>
      </c>
      <c r="E35" s="297" t="s">
        <v>15</v>
      </c>
      <c r="F35" s="299" t="s">
        <v>15</v>
      </c>
      <c r="G35" s="92"/>
      <c r="H35" s="19">
        <v>0</v>
      </c>
    </row>
    <row r="36" spans="1:8" s="69" customFormat="1">
      <c r="A36" s="43"/>
      <c r="B36" s="16" t="s">
        <v>977</v>
      </c>
      <c r="C36" s="16" t="s">
        <v>145</v>
      </c>
      <c r="D36" s="45"/>
      <c r="E36" s="45"/>
      <c r="F36" s="57"/>
      <c r="G36" s="93"/>
      <c r="H36" s="290">
        <f>SUM(H28:H35)</f>
        <v>1255</v>
      </c>
    </row>
    <row r="37" spans="1:8" s="69" customFormat="1">
      <c r="A37" s="18"/>
      <c r="B37" s="18"/>
      <c r="C37" s="18"/>
      <c r="D37" s="16"/>
      <c r="E37" s="16"/>
      <c r="F37" s="44"/>
      <c r="G37" s="291"/>
      <c r="H37" s="17"/>
    </row>
    <row r="38" spans="1:8" s="69" customFormat="1">
      <c r="A38" s="43"/>
      <c r="B38" s="16" t="s">
        <v>982</v>
      </c>
      <c r="C38" s="16" t="s">
        <v>145</v>
      </c>
      <c r="D38" s="45"/>
      <c r="E38" s="45"/>
      <c r="F38" s="57"/>
      <c r="G38" s="93"/>
      <c r="H38" s="290">
        <f>H24+H36</f>
        <v>3660</v>
      </c>
    </row>
    <row r="39" spans="1:8" s="69" customFormat="1">
      <c r="A39" s="43"/>
      <c r="B39" s="21" t="s">
        <v>220</v>
      </c>
      <c r="C39" s="18"/>
      <c r="D39" s="74"/>
      <c r="E39" s="74"/>
      <c r="F39" s="76"/>
      <c r="G39" s="300"/>
      <c r="H39" s="75"/>
    </row>
    <row r="40" spans="1:8" s="60" customFormat="1" ht="15">
      <c r="A40" s="4"/>
      <c r="B40" s="134" t="s">
        <v>761</v>
      </c>
      <c r="C40" s="4"/>
      <c r="D40" s="89"/>
      <c r="E40" s="301"/>
      <c r="F40" s="63"/>
      <c r="G40" s="89"/>
      <c r="H40" s="59"/>
    </row>
  </sheetData>
  <sortState xmlns:xlrd2="http://schemas.microsoft.com/office/spreadsheetml/2017/richdata2" ref="A28:H34">
    <sortCondition descending="1" ref="H28:H34"/>
  </sortState>
  <mergeCells count="1">
    <mergeCell ref="D6:E6"/>
  </mergeCells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11AB4-8618-4067-B295-589869AA21B3}">
  <dimension ref="A1:I100"/>
  <sheetViews>
    <sheetView topLeftCell="A33" zoomScaleNormal="100" workbookViewId="0">
      <selection activeCell="B39" sqref="B39"/>
    </sheetView>
  </sheetViews>
  <sheetFormatPr baseColWidth="10" defaultColWidth="9.08984375" defaultRowHeight="15.5"/>
  <cols>
    <col min="1" max="1" width="15.08984375" style="1" customWidth="1"/>
    <col min="2" max="2" width="27.1796875" style="1" customWidth="1"/>
    <col min="3" max="3" width="9.54296875" style="1" customWidth="1"/>
    <col min="4" max="4" width="11.36328125" style="1" customWidth="1"/>
    <col min="5" max="5" width="12.36328125" style="1" customWidth="1"/>
    <col min="6" max="6" width="9" style="1" customWidth="1"/>
    <col min="7" max="7" width="5.54296875" style="42" customWidth="1"/>
    <col min="8" max="8" width="7.6328125" style="6" customWidth="1"/>
    <col min="9" max="16384" width="9.08984375" style="3"/>
  </cols>
  <sheetData>
    <row r="1" spans="1:9" s="60" customFormat="1" ht="15">
      <c r="A1" s="16" t="s">
        <v>93</v>
      </c>
      <c r="B1" s="21" t="s">
        <v>49</v>
      </c>
      <c r="C1" s="21"/>
      <c r="D1" s="21"/>
      <c r="E1" s="21"/>
      <c r="F1" s="21"/>
      <c r="G1" s="55"/>
      <c r="H1" s="116"/>
    </row>
    <row r="2" spans="1:9" s="60" customFormat="1" ht="15">
      <c r="A2" s="16" t="s">
        <v>3</v>
      </c>
      <c r="B2" s="21" t="s">
        <v>144</v>
      </c>
      <c r="C2" s="72"/>
      <c r="D2" s="16"/>
      <c r="E2" s="21"/>
      <c r="F2" s="72"/>
      <c r="G2" s="277"/>
      <c r="H2" s="278"/>
    </row>
    <row r="3" spans="1:9" s="22" customFormat="1">
      <c r="A3" s="18" t="s">
        <v>51</v>
      </c>
      <c r="B3" s="15" t="s">
        <v>34</v>
      </c>
      <c r="C3" s="32"/>
      <c r="D3" s="21" t="s">
        <v>139</v>
      </c>
      <c r="E3" s="21"/>
      <c r="F3" s="32"/>
      <c r="G3" s="279"/>
      <c r="H3" s="20"/>
    </row>
    <row r="4" spans="1:9" s="73" customFormat="1">
      <c r="A4" s="21">
        <v>2025</v>
      </c>
      <c r="B4" s="94" t="s">
        <v>978</v>
      </c>
      <c r="C4" s="21"/>
      <c r="D4" s="21"/>
      <c r="E4" s="21"/>
      <c r="F4" s="21"/>
      <c r="G4" s="77"/>
      <c r="H4" s="116"/>
    </row>
    <row r="5" spans="1:9" s="73" customFormat="1">
      <c r="A5" s="6"/>
      <c r="B5" s="6"/>
      <c r="C5" s="6"/>
      <c r="D5" s="6"/>
      <c r="E5" s="6"/>
      <c r="F5" s="6"/>
      <c r="G5" s="6"/>
      <c r="H5" s="116"/>
    </row>
    <row r="6" spans="1:9" s="58" customFormat="1">
      <c r="A6" s="16" t="s">
        <v>32</v>
      </c>
      <c r="B6" s="21" t="s">
        <v>10</v>
      </c>
      <c r="C6" s="21" t="s">
        <v>18</v>
      </c>
      <c r="D6" s="21" t="s">
        <v>9</v>
      </c>
      <c r="E6" s="21" t="s">
        <v>12</v>
      </c>
      <c r="F6" s="21" t="s">
        <v>13</v>
      </c>
      <c r="G6" s="55" t="s">
        <v>22</v>
      </c>
      <c r="H6" s="116" t="s">
        <v>23</v>
      </c>
    </row>
    <row r="7" spans="1:9" s="58" customFormat="1">
      <c r="A7" s="212">
        <v>17.37</v>
      </c>
      <c r="B7" s="203" t="s">
        <v>674</v>
      </c>
      <c r="C7" s="203">
        <v>1942</v>
      </c>
      <c r="D7" s="203" t="s">
        <v>677</v>
      </c>
      <c r="E7" s="39" t="s">
        <v>675</v>
      </c>
      <c r="F7" s="39">
        <v>250512</v>
      </c>
      <c r="G7" s="205">
        <v>0.6</v>
      </c>
      <c r="H7" s="20">
        <v>518</v>
      </c>
      <c r="I7" s="36"/>
    </row>
    <row r="8" spans="1:9" s="58" customFormat="1">
      <c r="A8" s="212">
        <v>10.9</v>
      </c>
      <c r="B8" s="203" t="s">
        <v>674</v>
      </c>
      <c r="C8" s="203">
        <v>1942</v>
      </c>
      <c r="D8" s="203" t="s">
        <v>601</v>
      </c>
      <c r="E8" s="39" t="s">
        <v>675</v>
      </c>
      <c r="F8" s="39">
        <v>250512</v>
      </c>
      <c r="G8" s="205">
        <v>1.7</v>
      </c>
      <c r="H8" s="20">
        <v>462</v>
      </c>
      <c r="I8" s="36"/>
    </row>
    <row r="9" spans="1:9" s="58" customFormat="1">
      <c r="A9" s="71" t="s">
        <v>800</v>
      </c>
      <c r="B9" s="71" t="s">
        <v>153</v>
      </c>
      <c r="C9" s="71">
        <v>1944</v>
      </c>
      <c r="D9" s="71" t="s">
        <v>801</v>
      </c>
      <c r="E9" s="71" t="s">
        <v>675</v>
      </c>
      <c r="F9" s="71">
        <v>250813</v>
      </c>
      <c r="G9" s="226"/>
      <c r="H9" s="20">
        <v>416</v>
      </c>
      <c r="I9" s="6"/>
    </row>
    <row r="10" spans="1:9" s="73" customFormat="1">
      <c r="A10" s="6">
        <v>39.74</v>
      </c>
      <c r="B10" s="6" t="s">
        <v>620</v>
      </c>
      <c r="C10" s="6">
        <v>1944</v>
      </c>
      <c r="D10" s="6" t="s">
        <v>694</v>
      </c>
      <c r="E10" s="6" t="s">
        <v>817</v>
      </c>
      <c r="F10" s="6">
        <v>250824</v>
      </c>
      <c r="G10" s="6" t="s">
        <v>885</v>
      </c>
      <c r="H10" s="20">
        <v>344</v>
      </c>
      <c r="I10" s="6"/>
    </row>
    <row r="11" spans="1:9" s="58" customFormat="1">
      <c r="A11" s="280"/>
      <c r="B11" s="281"/>
      <c r="C11" s="15" t="s">
        <v>2</v>
      </c>
      <c r="D11" s="40" t="s">
        <v>0</v>
      </c>
      <c r="E11" s="282"/>
      <c r="F11" s="282"/>
      <c r="G11" s="283"/>
      <c r="H11" s="284">
        <f>SUM(H7:H10)</f>
        <v>1740</v>
      </c>
    </row>
    <row r="12" spans="1:9" s="58" customFormat="1" ht="30.5">
      <c r="A12" s="285" t="s">
        <v>33</v>
      </c>
      <c r="B12" s="21" t="s">
        <v>150</v>
      </c>
      <c r="C12" s="21" t="s">
        <v>18</v>
      </c>
      <c r="D12" s="21" t="s">
        <v>9</v>
      </c>
      <c r="E12" s="21" t="s">
        <v>12</v>
      </c>
      <c r="F12" s="21" t="s">
        <v>13</v>
      </c>
      <c r="G12" s="55" t="s">
        <v>22</v>
      </c>
      <c r="H12" s="116" t="s">
        <v>23</v>
      </c>
    </row>
    <row r="13" spans="1:9" s="58" customFormat="1">
      <c r="A13" s="39" t="s">
        <v>887</v>
      </c>
      <c r="B13" s="204" t="s">
        <v>359</v>
      </c>
      <c r="C13" s="39">
        <v>1989</v>
      </c>
      <c r="D13" s="203" t="s">
        <v>459</v>
      </c>
      <c r="E13" s="39" t="s">
        <v>460</v>
      </c>
      <c r="F13" s="39">
        <v>250908</v>
      </c>
      <c r="G13" s="205"/>
      <c r="H13" s="36">
        <v>662</v>
      </c>
      <c r="I13" s="36"/>
    </row>
    <row r="14" spans="1:9" s="58" customFormat="1">
      <c r="A14" s="71" t="s">
        <v>804</v>
      </c>
      <c r="B14" s="220" t="s">
        <v>359</v>
      </c>
      <c r="C14" s="221">
        <v>1989</v>
      </c>
      <c r="D14" s="71" t="s">
        <v>340</v>
      </c>
      <c r="E14" s="71" t="s">
        <v>675</v>
      </c>
      <c r="F14" s="71">
        <v>250813</v>
      </c>
      <c r="G14" s="11"/>
      <c r="H14" s="6">
        <v>627</v>
      </c>
      <c r="I14" s="6"/>
    </row>
    <row r="15" spans="1:9" s="58" customFormat="1">
      <c r="A15" s="71" t="s">
        <v>731</v>
      </c>
      <c r="B15" s="71" t="s">
        <v>153</v>
      </c>
      <c r="C15" s="71">
        <v>1944</v>
      </c>
      <c r="D15" s="71" t="s">
        <v>686</v>
      </c>
      <c r="E15" s="71" t="s">
        <v>732</v>
      </c>
      <c r="F15" s="71">
        <v>250828</v>
      </c>
      <c r="G15" s="11"/>
      <c r="H15" s="6">
        <v>503</v>
      </c>
      <c r="I15" s="6"/>
    </row>
    <row r="16" spans="1:9" s="58" customFormat="1">
      <c r="A16" s="39" t="s">
        <v>529</v>
      </c>
      <c r="B16" s="204" t="s">
        <v>530</v>
      </c>
      <c r="C16" s="39">
        <v>1968</v>
      </c>
      <c r="D16" s="203" t="s">
        <v>459</v>
      </c>
      <c r="E16" s="39" t="s">
        <v>460</v>
      </c>
      <c r="F16" s="39">
        <v>250505</v>
      </c>
      <c r="G16" s="205"/>
      <c r="H16" s="36">
        <v>493</v>
      </c>
      <c r="I16" s="36"/>
    </row>
    <row r="17" spans="1:9" s="58" customFormat="1">
      <c r="A17" s="280"/>
      <c r="B17" s="281"/>
      <c r="C17" s="15" t="s">
        <v>2</v>
      </c>
      <c r="D17" s="40" t="s">
        <v>0</v>
      </c>
      <c r="E17" s="282"/>
      <c r="F17" s="282"/>
      <c r="G17" s="283"/>
      <c r="H17" s="36">
        <f>SUM(H13:H16)</f>
        <v>2285</v>
      </c>
    </row>
    <row r="18" spans="1:9" s="58" customFormat="1">
      <c r="A18" s="16" t="s">
        <v>5</v>
      </c>
      <c r="B18" s="21" t="s">
        <v>10</v>
      </c>
      <c r="C18" s="21" t="s">
        <v>18</v>
      </c>
      <c r="D18" s="21" t="s">
        <v>9</v>
      </c>
      <c r="E18" s="21" t="s">
        <v>12</v>
      </c>
      <c r="F18" s="21" t="s">
        <v>13</v>
      </c>
      <c r="G18" s="55" t="s">
        <v>22</v>
      </c>
      <c r="H18" s="116" t="s">
        <v>23</v>
      </c>
    </row>
    <row r="19" spans="1:9" s="58" customFormat="1">
      <c r="A19" s="65">
        <v>5.75</v>
      </c>
      <c r="B19" s="8" t="s">
        <v>153</v>
      </c>
      <c r="C19" s="6">
        <v>1944</v>
      </c>
      <c r="D19" s="5" t="s">
        <v>133</v>
      </c>
      <c r="E19" s="5" t="s">
        <v>218</v>
      </c>
      <c r="F19" s="6">
        <v>250113</v>
      </c>
      <c r="G19" s="56" t="s">
        <v>15</v>
      </c>
      <c r="H19" s="20">
        <v>747</v>
      </c>
      <c r="I19" s="6"/>
    </row>
    <row r="20" spans="1:9" s="58" customFormat="1">
      <c r="A20" s="65">
        <v>6.95</v>
      </c>
      <c r="B20" s="8" t="s">
        <v>153</v>
      </c>
      <c r="C20" s="6">
        <v>1944</v>
      </c>
      <c r="D20" s="5" t="s">
        <v>827</v>
      </c>
      <c r="E20" s="5" t="s">
        <v>460</v>
      </c>
      <c r="F20" s="6">
        <v>250830</v>
      </c>
      <c r="G20" s="5" t="s">
        <v>828</v>
      </c>
      <c r="H20" s="20">
        <v>635</v>
      </c>
      <c r="I20" s="6"/>
    </row>
    <row r="21" spans="1:9" s="58" customFormat="1">
      <c r="A21" s="142">
        <v>5.6</v>
      </c>
      <c r="B21" s="6" t="s">
        <v>115</v>
      </c>
      <c r="C21" s="71">
        <v>1948</v>
      </c>
      <c r="D21" s="5" t="s">
        <v>230</v>
      </c>
      <c r="E21" s="5" t="s">
        <v>225</v>
      </c>
      <c r="F21" s="6">
        <v>250127</v>
      </c>
      <c r="G21" s="56" t="s">
        <v>15</v>
      </c>
      <c r="H21" s="20">
        <v>613</v>
      </c>
      <c r="I21" s="6"/>
    </row>
    <row r="22" spans="1:9" s="58" customFormat="1">
      <c r="A22" s="6">
        <v>3.26</v>
      </c>
      <c r="B22" s="8" t="s">
        <v>153</v>
      </c>
      <c r="C22" s="6">
        <v>1944</v>
      </c>
      <c r="D22" s="6" t="s">
        <v>622</v>
      </c>
      <c r="E22" s="6" t="s">
        <v>817</v>
      </c>
      <c r="F22" s="6">
        <v>250824</v>
      </c>
      <c r="G22" s="6" t="s">
        <v>884</v>
      </c>
      <c r="H22" s="20">
        <v>589</v>
      </c>
      <c r="I22" s="6"/>
    </row>
    <row r="23" spans="1:9" s="58" customFormat="1">
      <c r="A23" s="280"/>
      <c r="B23" s="281"/>
      <c r="C23" s="15" t="s">
        <v>2</v>
      </c>
      <c r="D23" s="40" t="s">
        <v>0</v>
      </c>
      <c r="E23" s="282"/>
      <c r="F23" s="282"/>
      <c r="G23" s="283"/>
      <c r="H23" s="36">
        <f>SUM(H19:H22)</f>
        <v>2584</v>
      </c>
    </row>
    <row r="24" spans="1:9" s="58" customFormat="1" ht="14" customHeight="1">
      <c r="A24" s="16" t="s">
        <v>6</v>
      </c>
      <c r="B24" s="21" t="s">
        <v>10</v>
      </c>
      <c r="C24" s="21" t="s">
        <v>18</v>
      </c>
      <c r="D24" s="21" t="s">
        <v>9</v>
      </c>
      <c r="E24" s="21" t="s">
        <v>12</v>
      </c>
      <c r="F24" s="21" t="s">
        <v>13</v>
      </c>
      <c r="G24" s="55" t="s">
        <v>22</v>
      </c>
      <c r="H24" s="116" t="s">
        <v>23</v>
      </c>
    </row>
    <row r="25" spans="1:9" s="58" customFormat="1">
      <c r="A25" s="142">
        <v>8.8000000000000007</v>
      </c>
      <c r="B25" s="6" t="s">
        <v>115</v>
      </c>
      <c r="C25" s="71">
        <v>1948</v>
      </c>
      <c r="D25" s="5" t="s">
        <v>687</v>
      </c>
      <c r="E25" s="5" t="s">
        <v>460</v>
      </c>
      <c r="F25" s="6">
        <v>250515</v>
      </c>
      <c r="G25" s="6"/>
      <c r="H25" s="6">
        <v>646</v>
      </c>
    </row>
    <row r="26" spans="1:9" s="58" customFormat="1">
      <c r="A26" s="71">
        <v>26.09</v>
      </c>
      <c r="B26" s="71" t="s">
        <v>153</v>
      </c>
      <c r="C26" s="71">
        <v>1944</v>
      </c>
      <c r="D26" s="71" t="s">
        <v>738</v>
      </c>
      <c r="E26" s="71" t="s">
        <v>732</v>
      </c>
      <c r="F26" s="71">
        <v>250829</v>
      </c>
      <c r="G26" s="11"/>
      <c r="H26" s="6">
        <v>559</v>
      </c>
    </row>
    <row r="27" spans="1:9" s="58" customFormat="1">
      <c r="A27" s="36">
        <v>7.87</v>
      </c>
      <c r="B27" s="71" t="s">
        <v>153</v>
      </c>
      <c r="C27" s="122">
        <v>1944</v>
      </c>
      <c r="D27" s="66" t="s">
        <v>613</v>
      </c>
      <c r="E27" s="200" t="s">
        <v>460</v>
      </c>
      <c r="F27" s="6">
        <v>250911</v>
      </c>
      <c r="G27" s="36"/>
      <c r="H27" s="36">
        <v>541</v>
      </c>
    </row>
    <row r="28" spans="1:9" s="58" customFormat="1">
      <c r="A28" s="142">
        <v>9.83</v>
      </c>
      <c r="B28" s="6" t="s">
        <v>115</v>
      </c>
      <c r="C28" s="71">
        <v>1948</v>
      </c>
      <c r="D28" s="5" t="s">
        <v>689</v>
      </c>
      <c r="E28" s="5" t="s">
        <v>460</v>
      </c>
      <c r="F28" s="6">
        <v>250515</v>
      </c>
      <c r="G28" s="6"/>
      <c r="H28" s="6">
        <v>510</v>
      </c>
    </row>
    <row r="29" spans="1:9" s="58" customFormat="1">
      <c r="A29" s="280"/>
      <c r="B29" s="14"/>
      <c r="C29" s="15" t="s">
        <v>2</v>
      </c>
      <c r="D29" s="40" t="s">
        <v>0</v>
      </c>
      <c r="E29" s="15"/>
      <c r="F29" s="15"/>
      <c r="G29" s="56"/>
      <c r="H29" s="107">
        <f>SUM(H25:H28)</f>
        <v>2256</v>
      </c>
    </row>
    <row r="30" spans="1:9" s="58" customFormat="1">
      <c r="A30" s="16" t="s">
        <v>14</v>
      </c>
      <c r="B30" s="21" t="s">
        <v>10</v>
      </c>
      <c r="C30" s="21" t="s">
        <v>18</v>
      </c>
      <c r="D30" s="21" t="s">
        <v>9</v>
      </c>
      <c r="E30" s="21" t="s">
        <v>12</v>
      </c>
      <c r="F30" s="21" t="s">
        <v>13</v>
      </c>
      <c r="G30" s="55" t="s">
        <v>22</v>
      </c>
      <c r="H30" s="116" t="s">
        <v>23</v>
      </c>
    </row>
    <row r="31" spans="1:9" s="58" customFormat="1">
      <c r="A31" s="65">
        <v>1.91</v>
      </c>
      <c r="B31" s="8" t="s">
        <v>153</v>
      </c>
      <c r="C31" s="6">
        <v>1944</v>
      </c>
      <c r="D31" s="5" t="s">
        <v>36</v>
      </c>
      <c r="E31" s="5" t="s">
        <v>218</v>
      </c>
      <c r="F31" s="6">
        <v>250113</v>
      </c>
      <c r="G31" s="56" t="s">
        <v>15</v>
      </c>
      <c r="H31" s="20">
        <v>526</v>
      </c>
      <c r="I31" s="6"/>
    </row>
    <row r="32" spans="1:9" s="58" customFormat="1">
      <c r="A32" s="210">
        <v>7.4</v>
      </c>
      <c r="B32" s="66" t="s">
        <v>619</v>
      </c>
      <c r="C32" s="122">
        <v>1942</v>
      </c>
      <c r="D32" s="66" t="s">
        <v>618</v>
      </c>
      <c r="E32" s="38" t="s">
        <v>631</v>
      </c>
      <c r="F32" s="36">
        <v>250507</v>
      </c>
      <c r="G32" s="56" t="s">
        <v>15</v>
      </c>
      <c r="H32" s="20">
        <v>502</v>
      </c>
      <c r="I32" s="36"/>
    </row>
    <row r="33" spans="1:9" s="58" customFormat="1">
      <c r="A33" s="65" t="s">
        <v>810</v>
      </c>
      <c r="B33" s="199" t="s">
        <v>298</v>
      </c>
      <c r="C33" s="6">
        <v>1977</v>
      </c>
      <c r="D33" s="8" t="s">
        <v>340</v>
      </c>
      <c r="E33" s="5" t="s">
        <v>675</v>
      </c>
      <c r="F33" s="6">
        <v>250813</v>
      </c>
      <c r="G33" s="56" t="s">
        <v>15</v>
      </c>
      <c r="H33" s="20">
        <v>475</v>
      </c>
      <c r="I33" s="6"/>
    </row>
    <row r="34" spans="1:9" s="58" customFormat="1">
      <c r="A34" s="6">
        <v>1.91</v>
      </c>
      <c r="B34" s="8" t="s">
        <v>115</v>
      </c>
      <c r="C34" s="6">
        <v>1948</v>
      </c>
      <c r="D34" s="10" t="s">
        <v>36</v>
      </c>
      <c r="E34" s="8" t="s">
        <v>246</v>
      </c>
      <c r="F34" s="6">
        <v>250205</v>
      </c>
      <c r="G34" s="56" t="s">
        <v>15</v>
      </c>
      <c r="H34" s="20">
        <v>448</v>
      </c>
      <c r="I34" s="107"/>
    </row>
    <row r="35" spans="1:9" s="58" customFormat="1">
      <c r="A35" s="280"/>
      <c r="B35" s="281"/>
      <c r="C35" s="15" t="s">
        <v>2</v>
      </c>
      <c r="D35" s="40" t="s">
        <v>0</v>
      </c>
      <c r="E35" s="282"/>
      <c r="F35" s="282"/>
      <c r="G35" s="283"/>
      <c r="H35" s="284">
        <f>SUM(H31:H34)</f>
        <v>1951</v>
      </c>
    </row>
    <row r="36" spans="1:9" s="58" customFormat="1" ht="17" customHeight="1">
      <c r="A36" s="65"/>
      <c r="B36" s="8"/>
      <c r="C36" s="6"/>
      <c r="D36" s="11"/>
      <c r="E36" s="5"/>
      <c r="F36" s="6"/>
      <c r="G36" s="9"/>
      <c r="H36" s="20"/>
    </row>
    <row r="37" spans="1:9" s="60" customFormat="1" ht="15">
      <c r="A37" s="16"/>
      <c r="B37" s="21" t="s">
        <v>741</v>
      </c>
      <c r="C37" s="21" t="s">
        <v>145</v>
      </c>
      <c r="D37" s="53" t="s">
        <v>0</v>
      </c>
      <c r="E37" s="72"/>
      <c r="F37" s="72"/>
      <c r="G37" s="277"/>
      <c r="H37" s="286">
        <f>H11+H17+H23+H29+H35</f>
        <v>10816</v>
      </c>
    </row>
    <row r="38" spans="1:9" s="60" customFormat="1" ht="15">
      <c r="B38" s="16" t="s">
        <v>220</v>
      </c>
      <c r="C38" s="21"/>
      <c r="D38" s="67"/>
      <c r="E38" s="72"/>
      <c r="F38" s="72"/>
      <c r="G38" s="277"/>
      <c r="H38" s="116"/>
    </row>
    <row r="39" spans="1:9" s="69" customFormat="1">
      <c r="B39" s="43" t="s">
        <v>985</v>
      </c>
      <c r="C39" s="18"/>
      <c r="D39" s="46"/>
      <c r="E39" s="75"/>
      <c r="F39" s="75"/>
      <c r="G39" s="78"/>
      <c r="H39" s="99"/>
    </row>
    <row r="40" spans="1:9" s="69" customFormat="1">
      <c r="B40" s="43"/>
      <c r="C40" s="18"/>
      <c r="D40" s="46"/>
      <c r="E40" s="75"/>
      <c r="F40" s="75"/>
      <c r="G40" s="78"/>
      <c r="H40" s="99"/>
    </row>
    <row r="41" spans="1:9" s="58" customFormat="1">
      <c r="A41" s="6"/>
      <c r="B41" s="5"/>
      <c r="C41" s="7"/>
      <c r="D41" s="5"/>
      <c r="E41" s="6"/>
      <c r="F41" s="6"/>
      <c r="G41" s="42"/>
      <c r="H41" s="107"/>
    </row>
    <row r="42" spans="1:9" s="59" customFormat="1" ht="15" customHeight="1">
      <c r="A42" s="4" t="s">
        <v>8</v>
      </c>
      <c r="B42" s="4"/>
      <c r="C42" s="287"/>
      <c r="D42" s="287"/>
      <c r="E42" s="287"/>
      <c r="F42" s="287"/>
      <c r="G42" s="288"/>
      <c r="H42" s="61"/>
    </row>
    <row r="43" spans="1:9" s="58" customFormat="1">
      <c r="A43" s="16" t="s">
        <v>182</v>
      </c>
      <c r="B43" s="21" t="s">
        <v>157</v>
      </c>
      <c r="C43" s="21"/>
      <c r="D43" s="21"/>
      <c r="E43" s="21"/>
      <c r="F43" s="21"/>
      <c r="G43" s="55"/>
      <c r="H43" s="116"/>
    </row>
    <row r="44" spans="1:9" s="60" customFormat="1" ht="15">
      <c r="A44" s="16" t="s">
        <v>3</v>
      </c>
      <c r="B44" s="21" t="s">
        <v>156</v>
      </c>
      <c r="C44" s="72"/>
      <c r="D44" s="16"/>
      <c r="E44" s="21"/>
      <c r="F44" s="72"/>
      <c r="G44" s="277"/>
      <c r="H44" s="278"/>
    </row>
    <row r="45" spans="1:9" s="22" customFormat="1">
      <c r="A45" s="18" t="s">
        <v>51</v>
      </c>
      <c r="B45" s="15" t="s">
        <v>34</v>
      </c>
      <c r="C45" s="32"/>
      <c r="D45" s="21" t="s">
        <v>139</v>
      </c>
      <c r="E45" s="21"/>
      <c r="F45" s="32"/>
      <c r="G45" s="279"/>
      <c r="H45" s="20"/>
    </row>
    <row r="46" spans="1:9" s="73" customFormat="1">
      <c r="A46" s="16" t="s">
        <v>219</v>
      </c>
      <c r="B46" s="94" t="s">
        <v>1013</v>
      </c>
      <c r="C46" s="21"/>
      <c r="D46" s="21"/>
      <c r="E46" s="21"/>
      <c r="F46" s="21"/>
      <c r="G46" s="77"/>
      <c r="H46" s="116"/>
    </row>
    <row r="47" spans="1:9" s="60" customFormat="1" ht="15">
      <c r="A47" s="16"/>
      <c r="B47" s="21"/>
      <c r="C47" s="16"/>
      <c r="D47" s="16"/>
      <c r="E47" s="16"/>
      <c r="F47" s="16"/>
      <c r="G47" s="44"/>
      <c r="H47" s="116"/>
    </row>
    <row r="48" spans="1:9" s="58" customFormat="1">
      <c r="A48" s="16" t="s">
        <v>32</v>
      </c>
      <c r="B48" s="21" t="s">
        <v>10</v>
      </c>
      <c r="C48" s="21" t="s">
        <v>18</v>
      </c>
      <c r="D48" s="21" t="s">
        <v>9</v>
      </c>
      <c r="E48" s="21" t="s">
        <v>12</v>
      </c>
      <c r="F48" s="21" t="s">
        <v>13</v>
      </c>
      <c r="G48" s="55" t="s">
        <v>22</v>
      </c>
      <c r="H48" s="116" t="s">
        <v>23</v>
      </c>
    </row>
    <row r="49" spans="1:8" s="58" customFormat="1">
      <c r="A49" s="36" t="s">
        <v>632</v>
      </c>
      <c r="B49" s="66" t="s">
        <v>608</v>
      </c>
      <c r="C49" s="122">
        <v>1978</v>
      </c>
      <c r="D49" s="66" t="s">
        <v>601</v>
      </c>
      <c r="E49" s="38" t="s">
        <v>631</v>
      </c>
      <c r="F49" s="36">
        <v>250507</v>
      </c>
      <c r="G49" s="36">
        <v>0</v>
      </c>
      <c r="H49" s="36">
        <v>336</v>
      </c>
    </row>
    <row r="50" spans="1:8" s="58" customFormat="1">
      <c r="A50" s="15" t="s">
        <v>15</v>
      </c>
      <c r="B50" s="15" t="s">
        <v>15</v>
      </c>
      <c r="C50" s="15" t="s">
        <v>15</v>
      </c>
      <c r="D50" s="15" t="s">
        <v>15</v>
      </c>
      <c r="E50" s="15" t="s">
        <v>15</v>
      </c>
      <c r="F50" s="15" t="s">
        <v>15</v>
      </c>
      <c r="G50" s="56" t="s">
        <v>15</v>
      </c>
      <c r="H50" s="20">
        <v>0</v>
      </c>
    </row>
    <row r="51" spans="1:8" s="58" customFormat="1">
      <c r="A51" s="280"/>
      <c r="B51" s="281"/>
      <c r="C51" s="15" t="s">
        <v>2</v>
      </c>
      <c r="D51" s="40"/>
      <c r="E51" s="40"/>
      <c r="F51" s="40"/>
      <c r="G51" s="95"/>
      <c r="H51" s="111">
        <f>SUM(H49:H50)</f>
        <v>336</v>
      </c>
    </row>
    <row r="52" spans="1:8" s="58" customFormat="1" ht="30.5">
      <c r="A52" s="285" t="s">
        <v>33</v>
      </c>
      <c r="B52" s="21" t="s">
        <v>10</v>
      </c>
      <c r="C52" s="21" t="s">
        <v>18</v>
      </c>
      <c r="D52" s="21" t="s">
        <v>9</v>
      </c>
      <c r="E52" s="21" t="s">
        <v>12</v>
      </c>
      <c r="F52" s="21" t="s">
        <v>13</v>
      </c>
      <c r="G52" s="55" t="s">
        <v>22</v>
      </c>
      <c r="H52" s="116" t="s">
        <v>23</v>
      </c>
    </row>
    <row r="53" spans="1:8" s="58" customFormat="1">
      <c r="A53" s="213" t="s">
        <v>809</v>
      </c>
      <c r="B53" s="201" t="s">
        <v>364</v>
      </c>
      <c r="C53" s="6">
        <v>1983</v>
      </c>
      <c r="D53" s="201" t="s">
        <v>340</v>
      </c>
      <c r="E53" s="200" t="s">
        <v>675</v>
      </c>
      <c r="F53" s="6">
        <v>250813</v>
      </c>
      <c r="G53" s="8"/>
      <c r="H53" s="107">
        <v>419</v>
      </c>
    </row>
    <row r="54" spans="1:8" s="58" customFormat="1">
      <c r="A54" s="39" t="s">
        <v>564</v>
      </c>
      <c r="B54" s="204" t="s">
        <v>363</v>
      </c>
      <c r="C54" s="39">
        <v>1983</v>
      </c>
      <c r="D54" s="203" t="s">
        <v>459</v>
      </c>
      <c r="E54" s="39" t="s">
        <v>460</v>
      </c>
      <c r="F54" s="39">
        <v>250505</v>
      </c>
      <c r="G54" s="205"/>
      <c r="H54" s="36">
        <v>397</v>
      </c>
    </row>
    <row r="55" spans="1:8" s="58" customFormat="1">
      <c r="A55" s="280"/>
      <c r="B55" s="281"/>
      <c r="C55" s="15" t="s">
        <v>2</v>
      </c>
      <c r="D55" s="40"/>
      <c r="E55" s="40"/>
      <c r="F55" s="40"/>
      <c r="G55" s="95"/>
      <c r="H55" s="111">
        <f>SUM(H53:H54)</f>
        <v>816</v>
      </c>
    </row>
    <row r="56" spans="1:8" s="58" customFormat="1">
      <c r="A56" s="16" t="s">
        <v>5</v>
      </c>
      <c r="B56" s="21" t="s">
        <v>10</v>
      </c>
      <c r="C56" s="21" t="s">
        <v>18</v>
      </c>
      <c r="D56" s="21" t="s">
        <v>9</v>
      </c>
      <c r="E56" s="21" t="s">
        <v>12</v>
      </c>
      <c r="F56" s="21" t="s">
        <v>13</v>
      </c>
      <c r="G56" s="55" t="s">
        <v>22</v>
      </c>
      <c r="H56" s="116" t="s">
        <v>23</v>
      </c>
    </row>
    <row r="57" spans="1:8" s="58" customFormat="1">
      <c r="A57" s="153">
        <v>4.1399999999999997</v>
      </c>
      <c r="B57" s="66" t="s">
        <v>608</v>
      </c>
      <c r="C57" s="122">
        <v>1978</v>
      </c>
      <c r="D57" s="66" t="s">
        <v>624</v>
      </c>
      <c r="E57" s="38" t="s">
        <v>631</v>
      </c>
      <c r="F57" s="36">
        <v>250507</v>
      </c>
      <c r="G57" s="36" t="s">
        <v>623</v>
      </c>
      <c r="H57" s="36">
        <v>345</v>
      </c>
    </row>
    <row r="58" spans="1:8" s="58" customFormat="1">
      <c r="A58" s="65">
        <v>1.65</v>
      </c>
      <c r="B58" s="144" t="s">
        <v>292</v>
      </c>
      <c r="C58" s="6">
        <v>1983</v>
      </c>
      <c r="D58" s="5" t="s">
        <v>36</v>
      </c>
      <c r="E58" s="5" t="s">
        <v>218</v>
      </c>
      <c r="F58" s="6">
        <v>250217</v>
      </c>
      <c r="G58" s="6"/>
      <c r="H58" s="6">
        <v>79</v>
      </c>
    </row>
    <row r="59" spans="1:8" s="58" customFormat="1">
      <c r="A59" s="280"/>
      <c r="B59" s="281"/>
      <c r="C59" s="15" t="s">
        <v>2</v>
      </c>
      <c r="D59" s="40"/>
      <c r="E59" s="40"/>
      <c r="F59" s="40"/>
      <c r="G59" s="95"/>
      <c r="H59" s="111">
        <f>SUM(H57:H58)</f>
        <v>424</v>
      </c>
    </row>
    <row r="60" spans="1:8" s="58" customFormat="1">
      <c r="A60" s="16" t="s">
        <v>6</v>
      </c>
      <c r="B60" s="21" t="s">
        <v>10</v>
      </c>
      <c r="C60" s="21" t="s">
        <v>18</v>
      </c>
      <c r="D60" s="21" t="s">
        <v>9</v>
      </c>
      <c r="E60" s="21" t="s">
        <v>12</v>
      </c>
      <c r="F60" s="21" t="s">
        <v>13</v>
      </c>
      <c r="G60" s="55" t="s">
        <v>15</v>
      </c>
      <c r="H60" s="116" t="s">
        <v>23</v>
      </c>
    </row>
    <row r="61" spans="1:8" s="58" customFormat="1">
      <c r="A61" s="153">
        <v>7.2</v>
      </c>
      <c r="B61" s="66" t="s">
        <v>608</v>
      </c>
      <c r="C61" s="122">
        <v>1978</v>
      </c>
      <c r="D61" s="66" t="s">
        <v>621</v>
      </c>
      <c r="E61" s="38" t="s">
        <v>631</v>
      </c>
      <c r="F61" s="36">
        <v>250507</v>
      </c>
      <c r="G61" s="36"/>
      <c r="H61" s="36">
        <v>398</v>
      </c>
    </row>
    <row r="62" spans="1:8" s="58" customFormat="1">
      <c r="A62" s="86">
        <v>27.26</v>
      </c>
      <c r="B62" s="86" t="s">
        <v>976</v>
      </c>
      <c r="C62" s="86">
        <v>1978</v>
      </c>
      <c r="D62" s="100" t="s">
        <v>1015</v>
      </c>
      <c r="E62" s="100" t="s">
        <v>460</v>
      </c>
      <c r="F62" s="100">
        <v>250927</v>
      </c>
      <c r="G62" s="56" t="s">
        <v>15</v>
      </c>
      <c r="H62" s="20">
        <v>342</v>
      </c>
    </row>
    <row r="63" spans="1:8" s="58" customFormat="1">
      <c r="A63" s="280"/>
      <c r="B63" s="281"/>
      <c r="C63" s="15" t="s">
        <v>2</v>
      </c>
      <c r="D63" s="40"/>
      <c r="E63" s="40"/>
      <c r="F63" s="40"/>
      <c r="G63" s="95"/>
      <c r="H63" s="111">
        <f>SUM(H61:H62)</f>
        <v>740</v>
      </c>
    </row>
    <row r="64" spans="1:8" s="58" customFormat="1">
      <c r="A64" s="16" t="s">
        <v>14</v>
      </c>
      <c r="B64" s="21" t="s">
        <v>10</v>
      </c>
      <c r="C64" s="21" t="s">
        <v>18</v>
      </c>
      <c r="D64" s="21" t="s">
        <v>9</v>
      </c>
      <c r="E64" s="21" t="s">
        <v>12</v>
      </c>
      <c r="F64" s="21" t="s">
        <v>13</v>
      </c>
      <c r="G64" s="55" t="s">
        <v>22</v>
      </c>
      <c r="H64" s="116" t="s">
        <v>23</v>
      </c>
    </row>
    <row r="65" spans="1:8" s="58" customFormat="1">
      <c r="A65" s="142" t="s">
        <v>706</v>
      </c>
      <c r="B65" s="71" t="s">
        <v>171</v>
      </c>
      <c r="C65" s="71">
        <v>1978</v>
      </c>
      <c r="D65" s="71" t="s">
        <v>340</v>
      </c>
      <c r="E65" s="71" t="s">
        <v>460</v>
      </c>
      <c r="F65" s="71">
        <v>250519</v>
      </c>
      <c r="G65" s="11"/>
      <c r="H65" s="6">
        <v>389</v>
      </c>
    </row>
    <row r="66" spans="1:8" s="58" customFormat="1">
      <c r="A66" s="39" t="s">
        <v>563</v>
      </c>
      <c r="B66" s="39" t="s">
        <v>113</v>
      </c>
      <c r="C66" s="39">
        <v>1969</v>
      </c>
      <c r="D66" s="203" t="s">
        <v>459</v>
      </c>
      <c r="E66" s="39" t="s">
        <v>460</v>
      </c>
      <c r="F66" s="39">
        <v>250505</v>
      </c>
      <c r="G66" s="205"/>
      <c r="H66" s="36">
        <v>371</v>
      </c>
    </row>
    <row r="67" spans="1:8" s="58" customFormat="1">
      <c r="A67" s="280"/>
      <c r="B67" s="281"/>
      <c r="C67" s="15" t="s">
        <v>2</v>
      </c>
      <c r="D67" s="40"/>
      <c r="E67" s="40"/>
      <c r="F67" s="40"/>
      <c r="G67" s="95"/>
      <c r="H67" s="111">
        <f>SUM(H65:H66)</f>
        <v>760</v>
      </c>
    </row>
    <row r="68" spans="1:8" s="58" customFormat="1">
      <c r="A68" s="281"/>
      <c r="B68" s="14"/>
      <c r="C68" s="282"/>
      <c r="D68" s="281"/>
      <c r="E68" s="282"/>
      <c r="F68" s="282"/>
      <c r="G68" s="283"/>
      <c r="H68" s="289"/>
    </row>
    <row r="69" spans="1:8" s="60" customFormat="1" ht="15">
      <c r="A69" s="16"/>
      <c r="B69" s="21" t="s">
        <v>1017</v>
      </c>
      <c r="C69" s="21" t="s">
        <v>145</v>
      </c>
      <c r="D69" s="53"/>
      <c r="E69" s="53"/>
      <c r="F69" s="53"/>
      <c r="G69" s="96"/>
      <c r="H69" s="286">
        <f>H51+H55+H59+H63+H67</f>
        <v>3076</v>
      </c>
    </row>
    <row r="70" spans="1:8" s="60" customFormat="1" ht="15">
      <c r="A70" s="16"/>
      <c r="B70" s="21" t="s">
        <v>220</v>
      </c>
      <c r="C70" s="21"/>
      <c r="D70" s="67"/>
      <c r="E70" s="72"/>
      <c r="F70" s="72"/>
      <c r="G70" s="277"/>
      <c r="H70" s="116"/>
    </row>
    <row r="72" spans="1:8" s="59" customFormat="1" ht="15" customHeight="1">
      <c r="A72" s="4" t="s">
        <v>8</v>
      </c>
      <c r="B72" s="4"/>
      <c r="C72" s="287"/>
      <c r="D72" s="287"/>
      <c r="E72" s="287"/>
      <c r="F72" s="287"/>
      <c r="G72" s="288"/>
      <c r="H72" s="61"/>
    </row>
    <row r="73" spans="1:8" s="58" customFormat="1">
      <c r="A73" s="16" t="s">
        <v>182</v>
      </c>
      <c r="B73" s="21" t="s">
        <v>157</v>
      </c>
      <c r="C73" s="21"/>
      <c r="D73" s="21"/>
      <c r="E73" s="21"/>
      <c r="F73" s="21"/>
      <c r="G73" s="55"/>
      <c r="H73" s="116"/>
    </row>
    <row r="74" spans="1:8" s="60" customFormat="1" ht="15">
      <c r="A74" s="16" t="s">
        <v>3</v>
      </c>
      <c r="B74" s="21" t="s">
        <v>191</v>
      </c>
      <c r="C74" s="72"/>
      <c r="D74" s="16"/>
      <c r="E74" s="21"/>
      <c r="F74" s="72"/>
      <c r="G74" s="277"/>
      <c r="H74" s="278"/>
    </row>
    <row r="75" spans="1:8" s="22" customFormat="1">
      <c r="A75" s="18" t="s">
        <v>51</v>
      </c>
      <c r="B75" s="15" t="s">
        <v>34</v>
      </c>
      <c r="C75" s="32"/>
      <c r="D75" s="21" t="s">
        <v>139</v>
      </c>
      <c r="E75" s="21"/>
      <c r="F75" s="32"/>
      <c r="G75" s="279"/>
      <c r="H75" s="20"/>
    </row>
    <row r="76" spans="1:8" s="73" customFormat="1">
      <c r="A76" s="16" t="s">
        <v>219</v>
      </c>
      <c r="B76" s="94" t="s">
        <v>15</v>
      </c>
      <c r="C76" s="21"/>
      <c r="D76" s="21"/>
      <c r="E76" s="21"/>
      <c r="F76" s="21"/>
      <c r="G76" s="77"/>
      <c r="H76" s="116"/>
    </row>
    <row r="77" spans="1:8" s="60" customFormat="1" ht="15">
      <c r="A77" s="16"/>
      <c r="B77" s="21"/>
      <c r="C77" s="16"/>
      <c r="D77" s="16"/>
      <c r="E77" s="16"/>
      <c r="F77" s="16"/>
      <c r="G77" s="44"/>
      <c r="H77" s="116"/>
    </row>
    <row r="78" spans="1:8" s="58" customFormat="1">
      <c r="A78" s="16" t="s">
        <v>32</v>
      </c>
      <c r="B78" s="21" t="s">
        <v>10</v>
      </c>
      <c r="C78" s="21" t="s">
        <v>18</v>
      </c>
      <c r="D78" s="21" t="s">
        <v>9</v>
      </c>
      <c r="E78" s="21" t="s">
        <v>12</v>
      </c>
      <c r="F78" s="21" t="s">
        <v>13</v>
      </c>
      <c r="G78" s="55" t="s">
        <v>22</v>
      </c>
      <c r="H78" s="116" t="s">
        <v>23</v>
      </c>
    </row>
    <row r="79" spans="1:8" s="58" customFormat="1">
      <c r="A79" s="15" t="s">
        <v>15</v>
      </c>
      <c r="B79" s="15" t="s">
        <v>15</v>
      </c>
      <c r="C79" s="15" t="s">
        <v>15</v>
      </c>
      <c r="D79" s="15" t="s">
        <v>15</v>
      </c>
      <c r="E79" s="15" t="s">
        <v>15</v>
      </c>
      <c r="F79" s="15" t="s">
        <v>15</v>
      </c>
      <c r="G79" s="56" t="s">
        <v>15</v>
      </c>
      <c r="H79" s="20">
        <v>0</v>
      </c>
    </row>
    <row r="80" spans="1:8" s="58" customFormat="1">
      <c r="A80" s="15" t="s">
        <v>15</v>
      </c>
      <c r="B80" s="15" t="s">
        <v>15</v>
      </c>
      <c r="C80" s="15" t="s">
        <v>15</v>
      </c>
      <c r="D80" s="15" t="s">
        <v>15</v>
      </c>
      <c r="E80" s="15" t="s">
        <v>15</v>
      </c>
      <c r="F80" s="15" t="s">
        <v>15</v>
      </c>
      <c r="G80" s="56" t="s">
        <v>15</v>
      </c>
      <c r="H80" s="20">
        <v>0</v>
      </c>
    </row>
    <row r="81" spans="1:8" s="58" customFormat="1">
      <c r="A81" s="280"/>
      <c r="B81" s="281"/>
      <c r="C81" s="15" t="s">
        <v>2</v>
      </c>
      <c r="D81" s="40"/>
      <c r="E81" s="40"/>
      <c r="F81" s="40"/>
      <c r="G81" s="95"/>
      <c r="H81" s="111">
        <f>SUM(H79:H80)</f>
        <v>0</v>
      </c>
    </row>
    <row r="82" spans="1:8" s="58" customFormat="1" ht="30.5">
      <c r="A82" s="285" t="s">
        <v>33</v>
      </c>
      <c r="B82" s="21" t="s">
        <v>10</v>
      </c>
      <c r="C82" s="21" t="s">
        <v>18</v>
      </c>
      <c r="D82" s="21" t="s">
        <v>9</v>
      </c>
      <c r="E82" s="21" t="s">
        <v>12</v>
      </c>
      <c r="F82" s="21" t="s">
        <v>13</v>
      </c>
      <c r="G82" s="55" t="s">
        <v>22</v>
      </c>
      <c r="H82" s="116" t="s">
        <v>23</v>
      </c>
    </row>
    <row r="83" spans="1:8" s="58" customFormat="1">
      <c r="A83" s="86" t="s">
        <v>910</v>
      </c>
      <c r="B83" s="86" t="s">
        <v>909</v>
      </c>
      <c r="C83" s="86">
        <v>1973</v>
      </c>
      <c r="D83" s="100" t="s">
        <v>459</v>
      </c>
      <c r="E83" s="100" t="s">
        <v>460</v>
      </c>
      <c r="F83" s="100">
        <v>250908</v>
      </c>
      <c r="G83" s="36"/>
      <c r="H83" s="122">
        <v>289</v>
      </c>
    </row>
    <row r="84" spans="1:8" s="58" customFormat="1">
      <c r="A84" s="86" t="s">
        <v>927</v>
      </c>
      <c r="B84" s="86" t="s">
        <v>366</v>
      </c>
      <c r="C84" s="86">
        <v>1981</v>
      </c>
      <c r="D84" s="100" t="s">
        <v>459</v>
      </c>
      <c r="E84" s="100" t="s">
        <v>460</v>
      </c>
      <c r="F84" s="100">
        <v>250908</v>
      </c>
      <c r="G84" s="36"/>
      <c r="H84" s="122">
        <v>263</v>
      </c>
    </row>
    <row r="85" spans="1:8" s="58" customFormat="1">
      <c r="A85" s="280"/>
      <c r="B85" s="281"/>
      <c r="C85" s="15" t="s">
        <v>2</v>
      </c>
      <c r="D85" s="40"/>
      <c r="E85" s="40"/>
      <c r="F85" s="40"/>
      <c r="G85" s="95"/>
      <c r="H85" s="111">
        <f>SUM(H83:H84)</f>
        <v>552</v>
      </c>
    </row>
    <row r="86" spans="1:8" s="58" customFormat="1">
      <c r="A86" s="16" t="s">
        <v>5</v>
      </c>
      <c r="B86" s="21" t="s">
        <v>10</v>
      </c>
      <c r="C86" s="21" t="s">
        <v>18</v>
      </c>
      <c r="D86" s="21" t="s">
        <v>9</v>
      </c>
      <c r="E86" s="21" t="s">
        <v>12</v>
      </c>
      <c r="F86" s="21" t="s">
        <v>13</v>
      </c>
      <c r="G86" s="55" t="s">
        <v>22</v>
      </c>
      <c r="H86" s="116" t="s">
        <v>23</v>
      </c>
    </row>
    <row r="87" spans="1:8" s="58" customFormat="1">
      <c r="A87" s="15" t="s">
        <v>15</v>
      </c>
      <c r="B87" s="15" t="s">
        <v>15</v>
      </c>
      <c r="C87" s="15" t="s">
        <v>15</v>
      </c>
      <c r="D87" s="15" t="s">
        <v>15</v>
      </c>
      <c r="E87" s="15" t="s">
        <v>15</v>
      </c>
      <c r="F87" s="15" t="s">
        <v>15</v>
      </c>
      <c r="G87" s="56" t="s">
        <v>15</v>
      </c>
      <c r="H87" s="20">
        <v>0</v>
      </c>
    </row>
    <row r="88" spans="1:8" s="58" customFormat="1">
      <c r="A88" s="15" t="s">
        <v>15</v>
      </c>
      <c r="B88" s="15" t="s">
        <v>15</v>
      </c>
      <c r="C88" s="15" t="s">
        <v>15</v>
      </c>
      <c r="D88" s="15" t="s">
        <v>15</v>
      </c>
      <c r="E88" s="15" t="s">
        <v>15</v>
      </c>
      <c r="F88" s="15" t="s">
        <v>15</v>
      </c>
      <c r="G88" s="56" t="s">
        <v>15</v>
      </c>
      <c r="H88" s="20">
        <v>0</v>
      </c>
    </row>
    <row r="89" spans="1:8" s="58" customFormat="1">
      <c r="A89" s="280"/>
      <c r="B89" s="281"/>
      <c r="C89" s="15" t="s">
        <v>2</v>
      </c>
      <c r="D89" s="40"/>
      <c r="E89" s="40"/>
      <c r="F89" s="40"/>
      <c r="G89" s="95"/>
      <c r="H89" s="111">
        <f>SUM(H87:H88)</f>
        <v>0</v>
      </c>
    </row>
    <row r="90" spans="1:8" s="58" customFormat="1">
      <c r="A90" s="16" t="s">
        <v>6</v>
      </c>
      <c r="B90" s="21" t="s">
        <v>10</v>
      </c>
      <c r="C90" s="21" t="s">
        <v>18</v>
      </c>
      <c r="D90" s="21" t="s">
        <v>9</v>
      </c>
      <c r="E90" s="21" t="s">
        <v>12</v>
      </c>
      <c r="F90" s="21" t="s">
        <v>13</v>
      </c>
      <c r="G90" s="55" t="s">
        <v>15</v>
      </c>
      <c r="H90" s="116" t="s">
        <v>23</v>
      </c>
    </row>
    <row r="91" spans="1:8" s="58" customFormat="1">
      <c r="A91" s="15" t="s">
        <v>15</v>
      </c>
      <c r="B91" s="15" t="s">
        <v>15</v>
      </c>
      <c r="C91" s="15" t="s">
        <v>15</v>
      </c>
      <c r="D91" s="15" t="s">
        <v>15</v>
      </c>
      <c r="E91" s="15" t="s">
        <v>15</v>
      </c>
      <c r="F91" s="15" t="s">
        <v>15</v>
      </c>
      <c r="G91" s="56" t="s">
        <v>15</v>
      </c>
      <c r="H91" s="20">
        <v>0</v>
      </c>
    </row>
    <row r="92" spans="1:8" s="58" customFormat="1">
      <c r="A92" s="15" t="s">
        <v>15</v>
      </c>
      <c r="B92" s="15" t="s">
        <v>15</v>
      </c>
      <c r="C92" s="15" t="s">
        <v>15</v>
      </c>
      <c r="D92" s="15" t="s">
        <v>15</v>
      </c>
      <c r="E92" s="15" t="s">
        <v>15</v>
      </c>
      <c r="F92" s="15" t="s">
        <v>15</v>
      </c>
      <c r="G92" s="56" t="s">
        <v>15</v>
      </c>
      <c r="H92" s="20">
        <v>0</v>
      </c>
    </row>
    <row r="93" spans="1:8" s="58" customFormat="1">
      <c r="A93" s="280"/>
      <c r="B93" s="281"/>
      <c r="C93" s="15" t="s">
        <v>2</v>
      </c>
      <c r="D93" s="40"/>
      <c r="E93" s="40"/>
      <c r="F93" s="40"/>
      <c r="G93" s="95"/>
      <c r="H93" s="111">
        <f>SUM(H91:H92)</f>
        <v>0</v>
      </c>
    </row>
    <row r="94" spans="1:8" s="58" customFormat="1">
      <c r="A94" s="16" t="s">
        <v>14</v>
      </c>
      <c r="B94" s="21" t="s">
        <v>10</v>
      </c>
      <c r="C94" s="21" t="s">
        <v>18</v>
      </c>
      <c r="D94" s="21" t="s">
        <v>9</v>
      </c>
      <c r="E94" s="21" t="s">
        <v>12</v>
      </c>
      <c r="F94" s="21" t="s">
        <v>13</v>
      </c>
      <c r="G94" s="55" t="s">
        <v>22</v>
      </c>
      <c r="H94" s="116" t="s">
        <v>23</v>
      </c>
    </row>
    <row r="95" spans="1:8" s="58" customFormat="1">
      <c r="A95" s="203" t="s">
        <v>532</v>
      </c>
      <c r="B95" s="203" t="s">
        <v>533</v>
      </c>
      <c r="C95" s="203">
        <v>1964</v>
      </c>
      <c r="D95" s="203" t="s">
        <v>459</v>
      </c>
      <c r="E95" s="39" t="s">
        <v>460</v>
      </c>
      <c r="F95" s="39">
        <v>250505</v>
      </c>
      <c r="G95" s="205"/>
      <c r="H95" s="36">
        <v>50</v>
      </c>
    </row>
    <row r="96" spans="1:8" s="58" customFormat="1">
      <c r="A96" s="15" t="s">
        <v>15</v>
      </c>
      <c r="B96" s="15" t="s">
        <v>15</v>
      </c>
      <c r="C96" s="15" t="s">
        <v>15</v>
      </c>
      <c r="D96" s="15" t="s">
        <v>15</v>
      </c>
      <c r="E96" s="15" t="s">
        <v>15</v>
      </c>
      <c r="F96" s="15" t="s">
        <v>15</v>
      </c>
      <c r="G96" s="56" t="s">
        <v>15</v>
      </c>
      <c r="H96" s="20">
        <v>0</v>
      </c>
    </row>
    <row r="97" spans="1:8" s="58" customFormat="1">
      <c r="A97" s="280"/>
      <c r="B97" s="281"/>
      <c r="C97" s="15" t="s">
        <v>2</v>
      </c>
      <c r="D97" s="40"/>
      <c r="E97" s="40"/>
      <c r="F97" s="40"/>
      <c r="G97" s="95"/>
      <c r="H97" s="111">
        <f>SUM(H95:H96)</f>
        <v>50</v>
      </c>
    </row>
    <row r="99" spans="1:8" s="60" customFormat="1" ht="15">
      <c r="B99" s="21" t="s">
        <v>1010</v>
      </c>
      <c r="C99" s="21" t="s">
        <v>145</v>
      </c>
      <c r="D99" s="53"/>
      <c r="E99" s="53"/>
      <c r="F99" s="53"/>
      <c r="G99" s="96"/>
      <c r="H99" s="286">
        <f>H81+H85+H89+H93+H97</f>
        <v>602</v>
      </c>
    </row>
    <row r="100" spans="1:8" s="60" customFormat="1" ht="15">
      <c r="B100" s="21" t="s">
        <v>220</v>
      </c>
      <c r="C100" s="21"/>
      <c r="D100" s="67"/>
      <c r="E100" s="72"/>
      <c r="F100" s="72"/>
      <c r="G100" s="277"/>
      <c r="H100" s="116"/>
    </row>
  </sheetData>
  <sortState xmlns:xlrd2="http://schemas.microsoft.com/office/spreadsheetml/2017/richdata2" ref="A32:I34">
    <sortCondition descending="1" ref="H32:H34"/>
  </sortState>
  <pageMargins left="0.25" right="0.25" top="0.75" bottom="0.75" header="0.3" footer="0.3"/>
  <pageSetup paperSize="9" orientation="portrait" r:id="rId1"/>
  <rowBreaks count="2" manualBreakCount="2">
    <brk id="40" max="16383" man="1"/>
    <brk id="7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F7684-FB3E-4B5C-9BE7-DB5C2DF81435}">
  <dimension ref="A1:H57"/>
  <sheetViews>
    <sheetView topLeftCell="A18" zoomScaleNormal="100" workbookViewId="0">
      <selection activeCell="B29" sqref="B29"/>
    </sheetView>
  </sheetViews>
  <sheetFormatPr baseColWidth="10" defaultColWidth="15.54296875" defaultRowHeight="15.5"/>
  <cols>
    <col min="1" max="1" width="14.90625" style="1" customWidth="1"/>
    <col min="2" max="2" width="26.36328125" style="1" customWidth="1"/>
    <col min="3" max="3" width="7.08984375" style="1" customWidth="1"/>
    <col min="4" max="4" width="8.6328125" style="1" customWidth="1"/>
    <col min="5" max="5" width="14" style="1" customWidth="1"/>
    <col min="6" max="6" width="8.453125" style="1" customWidth="1"/>
    <col min="7" max="7" width="6.08984375" style="2" customWidth="1"/>
    <col min="8" max="8" width="8.453125" style="3" customWidth="1"/>
    <col min="9" max="16384" width="15.54296875" style="3"/>
  </cols>
  <sheetData>
    <row r="1" spans="1:8" s="22" customFormat="1" ht="14">
      <c r="A1" s="28" t="s">
        <v>155</v>
      </c>
      <c r="B1" s="28" t="s">
        <v>132</v>
      </c>
      <c r="C1" s="28"/>
      <c r="D1" s="27"/>
      <c r="E1" s="27"/>
      <c r="F1" s="28"/>
      <c r="G1" s="29"/>
      <c r="H1" s="23"/>
    </row>
    <row r="2" spans="1:8" s="60" customFormat="1" ht="15">
      <c r="A2" s="16" t="s">
        <v>3</v>
      </c>
      <c r="B2" s="21" t="s">
        <v>200</v>
      </c>
      <c r="C2" s="72"/>
      <c r="D2" s="16"/>
      <c r="E2" s="21"/>
      <c r="F2" s="72"/>
      <c r="G2" s="67"/>
      <c r="H2" s="68"/>
    </row>
    <row r="3" spans="1:8" s="22" customFormat="1">
      <c r="A3" s="18" t="s">
        <v>51</v>
      </c>
      <c r="B3" s="15" t="s">
        <v>34</v>
      </c>
      <c r="C3" s="32"/>
      <c r="D3" s="21" t="s">
        <v>139</v>
      </c>
      <c r="E3" s="21"/>
      <c r="F3" s="32"/>
      <c r="G3" s="33"/>
      <c r="H3" s="20"/>
    </row>
    <row r="4" spans="1:8" s="73" customFormat="1">
      <c r="A4" s="16" t="s">
        <v>219</v>
      </c>
      <c r="B4" s="94" t="s">
        <v>978</v>
      </c>
      <c r="C4" s="21"/>
      <c r="D4" s="21"/>
      <c r="E4" s="21"/>
      <c r="F4" s="21"/>
      <c r="G4" s="77"/>
      <c r="H4" s="17"/>
    </row>
    <row r="5" spans="1:8" s="22" customFormat="1">
      <c r="A5" s="18"/>
      <c r="B5" s="15"/>
      <c r="C5" s="18"/>
      <c r="D5" s="18"/>
      <c r="E5" s="18"/>
      <c r="F5" s="18"/>
      <c r="G5" s="30"/>
      <c r="H5" s="19"/>
    </row>
    <row r="6" spans="1:8" s="22" customFormat="1">
      <c r="A6" s="15" t="s">
        <v>53</v>
      </c>
      <c r="B6" s="21" t="s">
        <v>10</v>
      </c>
      <c r="C6" s="21" t="s">
        <v>18</v>
      </c>
      <c r="D6" s="21" t="s">
        <v>9</v>
      </c>
      <c r="E6" s="21" t="s">
        <v>12</v>
      </c>
      <c r="F6" s="21" t="s">
        <v>13</v>
      </c>
      <c r="G6" s="13" t="s">
        <v>22</v>
      </c>
      <c r="H6" s="17" t="s">
        <v>23</v>
      </c>
    </row>
    <row r="7" spans="1:8" s="69" customFormat="1">
      <c r="A7" s="142">
        <v>35.35</v>
      </c>
      <c r="B7" s="6" t="s">
        <v>208</v>
      </c>
      <c r="C7" s="71">
        <v>1963</v>
      </c>
      <c r="D7" s="5" t="s">
        <v>256</v>
      </c>
      <c r="E7" s="5" t="s">
        <v>253</v>
      </c>
      <c r="F7" s="6">
        <v>250215</v>
      </c>
      <c r="G7" s="92"/>
      <c r="H7" s="19">
        <v>526</v>
      </c>
    </row>
    <row r="8" spans="1:8" s="69" customFormat="1">
      <c r="A8" s="142">
        <v>12.78</v>
      </c>
      <c r="B8" s="143" t="s">
        <v>233</v>
      </c>
      <c r="C8" s="71">
        <v>1949</v>
      </c>
      <c r="D8" s="5" t="s">
        <v>226</v>
      </c>
      <c r="E8" s="5" t="s">
        <v>225</v>
      </c>
      <c r="F8" s="6">
        <v>250127</v>
      </c>
      <c r="G8" s="92" t="s">
        <v>15</v>
      </c>
      <c r="H8" s="19">
        <v>357</v>
      </c>
    </row>
    <row r="9" spans="1:8" s="22" customFormat="1">
      <c r="A9" s="34"/>
      <c r="B9" s="31"/>
      <c r="C9" s="15" t="s">
        <v>2</v>
      </c>
      <c r="D9" s="40"/>
      <c r="E9" s="40"/>
      <c r="F9" s="40"/>
      <c r="G9" s="87"/>
      <c r="H9" s="41">
        <f>SUM(H7:H8)</f>
        <v>883</v>
      </c>
    </row>
    <row r="10" spans="1:8" s="22" customFormat="1" ht="31">
      <c r="A10" s="35" t="s">
        <v>33</v>
      </c>
      <c r="B10" s="21" t="s">
        <v>10</v>
      </c>
      <c r="C10" s="21" t="s">
        <v>18</v>
      </c>
      <c r="D10" s="21" t="s">
        <v>9</v>
      </c>
      <c r="E10" s="21" t="s">
        <v>12</v>
      </c>
      <c r="F10" s="21" t="s">
        <v>13</v>
      </c>
      <c r="G10" s="13" t="s">
        <v>22</v>
      </c>
      <c r="H10" s="17" t="s">
        <v>23</v>
      </c>
    </row>
    <row r="11" spans="1:8" s="69" customFormat="1">
      <c r="A11" s="142" t="s">
        <v>236</v>
      </c>
      <c r="B11" s="6" t="s">
        <v>208</v>
      </c>
      <c r="C11" s="71">
        <v>1963</v>
      </c>
      <c r="D11" s="5" t="s">
        <v>237</v>
      </c>
      <c r="E11" s="5" t="s">
        <v>225</v>
      </c>
      <c r="F11" s="6">
        <v>250127</v>
      </c>
      <c r="G11" s="92" t="s">
        <v>15</v>
      </c>
      <c r="H11" s="19">
        <v>555</v>
      </c>
    </row>
    <row r="12" spans="1:8" s="69" customFormat="1">
      <c r="A12" s="86" t="s">
        <v>892</v>
      </c>
      <c r="B12" s="86" t="s">
        <v>371</v>
      </c>
      <c r="C12" s="86">
        <v>1965</v>
      </c>
      <c r="D12" s="100" t="s">
        <v>459</v>
      </c>
      <c r="E12" s="100" t="s">
        <v>460</v>
      </c>
      <c r="F12" s="100">
        <v>250908</v>
      </c>
      <c r="G12" s="92" t="s">
        <v>15</v>
      </c>
      <c r="H12" s="19">
        <v>279</v>
      </c>
    </row>
    <row r="13" spans="1:8" s="22" customFormat="1">
      <c r="A13" s="34"/>
      <c r="B13" s="31"/>
      <c r="C13" s="15" t="s">
        <v>2</v>
      </c>
      <c r="D13" s="40"/>
      <c r="E13" s="40"/>
      <c r="F13" s="40"/>
      <c r="G13" s="87"/>
      <c r="H13" s="41">
        <f>SUM(H11:H12)</f>
        <v>834</v>
      </c>
    </row>
    <row r="14" spans="1:8" s="22" customFormat="1">
      <c r="A14" s="15" t="s">
        <v>5</v>
      </c>
      <c r="B14" s="21" t="s">
        <v>10</v>
      </c>
      <c r="C14" s="21" t="s">
        <v>18</v>
      </c>
      <c r="D14" s="21" t="s">
        <v>9</v>
      </c>
      <c r="E14" s="21" t="s">
        <v>12</v>
      </c>
      <c r="F14" s="21" t="s">
        <v>13</v>
      </c>
      <c r="G14" s="13" t="s">
        <v>22</v>
      </c>
      <c r="H14" s="17" t="s">
        <v>23</v>
      </c>
    </row>
    <row r="15" spans="1:8" s="69" customFormat="1">
      <c r="A15" s="8" t="s">
        <v>15</v>
      </c>
      <c r="B15" s="8" t="s">
        <v>15</v>
      </c>
      <c r="C15" s="8" t="s">
        <v>15</v>
      </c>
      <c r="D15" s="10" t="s">
        <v>15</v>
      </c>
      <c r="E15" s="11" t="s">
        <v>15</v>
      </c>
      <c r="F15" s="7" t="s">
        <v>15</v>
      </c>
      <c r="G15" s="92" t="s">
        <v>15</v>
      </c>
      <c r="H15" s="19">
        <v>0</v>
      </c>
    </row>
    <row r="16" spans="1:8" s="69" customFormat="1">
      <c r="A16" s="8" t="s">
        <v>15</v>
      </c>
      <c r="B16" s="8" t="s">
        <v>15</v>
      </c>
      <c r="C16" s="8" t="s">
        <v>15</v>
      </c>
      <c r="D16" s="10" t="s">
        <v>15</v>
      </c>
      <c r="E16" s="11" t="s">
        <v>15</v>
      </c>
      <c r="F16" s="7" t="s">
        <v>15</v>
      </c>
      <c r="G16" s="92" t="s">
        <v>15</v>
      </c>
      <c r="H16" s="19">
        <v>0</v>
      </c>
    </row>
    <row r="17" spans="1:8" s="22" customFormat="1">
      <c r="A17" s="34"/>
      <c r="B17" s="31"/>
      <c r="C17" s="15" t="s">
        <v>2</v>
      </c>
      <c r="D17" s="40"/>
      <c r="E17" s="31"/>
      <c r="F17" s="32"/>
      <c r="G17" s="33"/>
      <c r="H17" s="41">
        <f>SUM(H15:H16)</f>
        <v>0</v>
      </c>
    </row>
    <row r="18" spans="1:8" s="22" customFormat="1">
      <c r="A18" s="15" t="s">
        <v>6</v>
      </c>
      <c r="B18" s="21" t="s">
        <v>10</v>
      </c>
      <c r="C18" s="21" t="s">
        <v>18</v>
      </c>
      <c r="D18" s="21" t="s">
        <v>9</v>
      </c>
      <c r="E18" s="21" t="s">
        <v>12</v>
      </c>
      <c r="F18" s="21" t="s">
        <v>13</v>
      </c>
      <c r="G18" s="13" t="s">
        <v>22</v>
      </c>
      <c r="H18" s="17" t="s">
        <v>23</v>
      </c>
    </row>
    <row r="19" spans="1:8" s="69" customFormat="1">
      <c r="A19" s="142">
        <v>5.67</v>
      </c>
      <c r="B19" s="6" t="s">
        <v>233</v>
      </c>
      <c r="C19" s="71">
        <v>1949</v>
      </c>
      <c r="D19" s="5" t="s">
        <v>234</v>
      </c>
      <c r="E19" s="5" t="s">
        <v>225</v>
      </c>
      <c r="F19" s="6">
        <v>250127</v>
      </c>
      <c r="G19" s="92" t="s">
        <v>15</v>
      </c>
      <c r="H19" s="19">
        <v>442</v>
      </c>
    </row>
    <row r="20" spans="1:8" s="69" customFormat="1">
      <c r="A20" s="39">
        <v>5.82</v>
      </c>
      <c r="B20" s="128" t="s">
        <v>979</v>
      </c>
      <c r="C20" s="86">
        <v>1984</v>
      </c>
      <c r="D20" s="100" t="s">
        <v>980</v>
      </c>
      <c r="E20" s="100" t="s">
        <v>460</v>
      </c>
      <c r="F20" s="100">
        <v>250911</v>
      </c>
      <c r="G20" s="92" t="s">
        <v>15</v>
      </c>
      <c r="H20" s="19">
        <v>302</v>
      </c>
    </row>
    <row r="21" spans="1:8" s="22" customFormat="1">
      <c r="A21" s="34"/>
      <c r="B21" s="31"/>
      <c r="C21" s="15" t="s">
        <v>2</v>
      </c>
      <c r="D21" s="40"/>
      <c r="E21" s="31"/>
      <c r="F21" s="32"/>
      <c r="G21" s="33"/>
      <c r="H21" s="41">
        <f>SUM(H19:H20)</f>
        <v>744</v>
      </c>
    </row>
    <row r="22" spans="1:8" s="22" customFormat="1">
      <c r="A22" s="15" t="s">
        <v>7</v>
      </c>
      <c r="B22" s="21" t="s">
        <v>10</v>
      </c>
      <c r="C22" s="21" t="s">
        <v>18</v>
      </c>
      <c r="D22" s="21" t="s">
        <v>9</v>
      </c>
      <c r="E22" s="21" t="s">
        <v>12</v>
      </c>
      <c r="F22" s="21" t="s">
        <v>13</v>
      </c>
      <c r="G22" s="13" t="s">
        <v>22</v>
      </c>
      <c r="H22" s="17" t="s">
        <v>23</v>
      </c>
    </row>
    <row r="23" spans="1:8" s="69" customFormat="1">
      <c r="A23" s="86" t="s">
        <v>897</v>
      </c>
      <c r="B23" s="86" t="s">
        <v>896</v>
      </c>
      <c r="C23" s="86">
        <v>1973</v>
      </c>
      <c r="D23" s="100" t="s">
        <v>459</v>
      </c>
      <c r="E23" s="100" t="s">
        <v>460</v>
      </c>
      <c r="F23" s="100">
        <v>250908</v>
      </c>
      <c r="G23" s="92" t="s">
        <v>15</v>
      </c>
      <c r="H23" s="19">
        <v>27</v>
      </c>
    </row>
    <row r="24" spans="1:8" s="69" customFormat="1">
      <c r="A24" s="8" t="s">
        <v>15</v>
      </c>
      <c r="B24" s="8" t="s">
        <v>15</v>
      </c>
      <c r="C24" s="8" t="s">
        <v>15</v>
      </c>
      <c r="D24" s="10" t="s">
        <v>15</v>
      </c>
      <c r="E24" s="11" t="s">
        <v>15</v>
      </c>
      <c r="F24" s="7" t="s">
        <v>15</v>
      </c>
      <c r="G24" s="92" t="s">
        <v>15</v>
      </c>
      <c r="H24" s="19">
        <v>0</v>
      </c>
    </row>
    <row r="25" spans="1:8" s="22" customFormat="1">
      <c r="A25" s="31"/>
      <c r="B25" s="31"/>
      <c r="C25" s="32" t="s">
        <v>2</v>
      </c>
      <c r="D25" s="31"/>
      <c r="E25" s="31"/>
      <c r="F25" s="32"/>
      <c r="G25" s="33"/>
      <c r="H25" s="25">
        <f>SUM(H23:H24)</f>
        <v>27</v>
      </c>
    </row>
    <row r="26" spans="1:8" s="22" customFormat="1">
      <c r="A26" s="31"/>
      <c r="B26" s="31"/>
      <c r="C26" s="32"/>
      <c r="D26" s="31"/>
      <c r="E26" s="31"/>
      <c r="F26" s="32"/>
      <c r="G26" s="33"/>
      <c r="H26" s="25"/>
    </row>
    <row r="27" spans="1:8" s="22" customFormat="1">
      <c r="A27" s="15"/>
      <c r="B27" s="15" t="s">
        <v>983</v>
      </c>
      <c r="C27" s="15" t="s">
        <v>2</v>
      </c>
      <c r="D27" s="24"/>
      <c r="E27" s="31"/>
      <c r="F27" s="32"/>
      <c r="G27" s="33"/>
      <c r="H27" s="26">
        <f>H9+H13+H17+H21+H25</f>
        <v>2488</v>
      </c>
    </row>
    <row r="28" spans="1:8" s="22" customFormat="1">
      <c r="A28" s="16"/>
      <c r="B28" s="15" t="s">
        <v>220</v>
      </c>
      <c r="C28" s="15"/>
      <c r="D28" s="31"/>
      <c r="E28" s="31"/>
      <c r="F28" s="32"/>
      <c r="G28" s="33"/>
      <c r="H28" s="19"/>
    </row>
    <row r="29" spans="1:8">
      <c r="B29" s="1" t="s">
        <v>259</v>
      </c>
    </row>
    <row r="31" spans="1:8" s="60" customFormat="1" ht="15">
      <c r="A31" s="16" t="s">
        <v>3</v>
      </c>
      <c r="B31" s="21" t="s">
        <v>201</v>
      </c>
      <c r="C31" s="72"/>
      <c r="D31" s="16"/>
      <c r="E31" s="21"/>
      <c r="F31" s="72"/>
      <c r="G31" s="67"/>
      <c r="H31" s="68"/>
    </row>
    <row r="32" spans="1:8" s="59" customFormat="1" ht="15" customHeight="1">
      <c r="A32" s="4" t="s">
        <v>195</v>
      </c>
      <c r="B32" s="61" t="s">
        <v>34</v>
      </c>
      <c r="C32" s="4"/>
      <c r="D32" s="4" t="s">
        <v>139</v>
      </c>
      <c r="E32" s="4"/>
      <c r="F32" s="4"/>
      <c r="G32" s="4"/>
    </row>
    <row r="33" spans="1:8" s="81" customFormat="1" ht="15">
      <c r="A33" s="16" t="s">
        <v>219</v>
      </c>
      <c r="B33" s="54" t="s">
        <v>15</v>
      </c>
      <c r="C33" s="21"/>
      <c r="D33" s="46"/>
      <c r="E33" s="46"/>
      <c r="F33" s="55"/>
      <c r="G33" s="21"/>
      <c r="H33" s="17"/>
    </row>
    <row r="34" spans="1:8" ht="15" customHeight="1">
      <c r="G34" s="1"/>
    </row>
    <row r="35" spans="1:8" s="60" customFormat="1" ht="15" customHeight="1">
      <c r="A35" s="89" t="s">
        <v>32</v>
      </c>
      <c r="B35" s="4" t="s">
        <v>10</v>
      </c>
      <c r="C35" s="4" t="s">
        <v>196</v>
      </c>
      <c r="D35" s="4" t="s">
        <v>197</v>
      </c>
      <c r="E35" s="4" t="s">
        <v>12</v>
      </c>
      <c r="F35" s="63" t="s">
        <v>13</v>
      </c>
      <c r="G35" s="89" t="s">
        <v>22</v>
      </c>
      <c r="H35" s="59" t="s">
        <v>23</v>
      </c>
    </row>
    <row r="36" spans="1:8" s="58" customFormat="1">
      <c r="A36" s="1" t="s">
        <v>15</v>
      </c>
      <c r="B36" s="1" t="s">
        <v>15</v>
      </c>
      <c r="C36" s="1" t="s">
        <v>15</v>
      </c>
      <c r="D36" s="1" t="s">
        <v>15</v>
      </c>
      <c r="E36" s="1" t="s">
        <v>15</v>
      </c>
      <c r="F36" s="1" t="s">
        <v>15</v>
      </c>
      <c r="G36" s="1"/>
      <c r="H36" s="3">
        <v>0</v>
      </c>
    </row>
    <row r="37" spans="1:8" s="58" customFormat="1">
      <c r="A37" s="1" t="s">
        <v>15</v>
      </c>
      <c r="B37" s="1" t="s">
        <v>15</v>
      </c>
      <c r="C37" s="1" t="s">
        <v>15</v>
      </c>
      <c r="D37" s="1" t="s">
        <v>15</v>
      </c>
      <c r="E37" s="1" t="s">
        <v>15</v>
      </c>
      <c r="F37" s="1" t="s">
        <v>15</v>
      </c>
      <c r="G37" s="1"/>
      <c r="H37" s="3">
        <v>0</v>
      </c>
    </row>
    <row r="38" spans="1:8" ht="15" customHeight="1">
      <c r="A38" s="138"/>
      <c r="C38" s="1" t="s">
        <v>2</v>
      </c>
      <c r="D38" s="132"/>
      <c r="H38" s="103">
        <f>SUM(H36:H37)</f>
        <v>0</v>
      </c>
    </row>
    <row r="39" spans="1:8" s="60" customFormat="1" ht="30.75" customHeight="1">
      <c r="A39" s="139" t="s">
        <v>33</v>
      </c>
      <c r="B39" s="4" t="s">
        <v>10</v>
      </c>
      <c r="C39" s="4" t="s">
        <v>196</v>
      </c>
      <c r="D39" s="4" t="s">
        <v>197</v>
      </c>
      <c r="E39" s="4" t="s">
        <v>12</v>
      </c>
      <c r="F39" s="63" t="s">
        <v>13</v>
      </c>
      <c r="G39" s="89"/>
      <c r="H39" s="59" t="s">
        <v>23</v>
      </c>
    </row>
    <row r="40" spans="1:8" s="58" customFormat="1" ht="14.4" customHeight="1">
      <c r="A40" s="1" t="s">
        <v>15</v>
      </c>
      <c r="B40" s="1" t="s">
        <v>15</v>
      </c>
      <c r="C40" s="1" t="s">
        <v>15</v>
      </c>
      <c r="D40" s="1" t="s">
        <v>15</v>
      </c>
      <c r="E40" s="1" t="s">
        <v>15</v>
      </c>
      <c r="F40" s="1" t="s">
        <v>15</v>
      </c>
      <c r="G40" s="1"/>
      <c r="H40" s="3">
        <v>0</v>
      </c>
    </row>
    <row r="41" spans="1:8" s="58" customFormat="1">
      <c r="A41" s="1" t="s">
        <v>15</v>
      </c>
      <c r="B41" s="1" t="s">
        <v>15</v>
      </c>
      <c r="C41" s="1" t="s">
        <v>15</v>
      </c>
      <c r="D41" s="1" t="s">
        <v>15</v>
      </c>
      <c r="E41" s="1" t="s">
        <v>15</v>
      </c>
      <c r="F41" s="1" t="s">
        <v>15</v>
      </c>
      <c r="G41" s="1"/>
      <c r="H41" s="3">
        <v>0</v>
      </c>
    </row>
    <row r="42" spans="1:8" ht="15" customHeight="1">
      <c r="A42" s="138"/>
      <c r="C42" s="1" t="s">
        <v>2</v>
      </c>
      <c r="D42" s="132"/>
      <c r="H42" s="103">
        <f>SUM(H40:H41)</f>
        <v>0</v>
      </c>
    </row>
    <row r="43" spans="1:8" s="59" customFormat="1" ht="15" customHeight="1">
      <c r="A43" s="4" t="s">
        <v>5</v>
      </c>
      <c r="B43" s="4" t="s">
        <v>10</v>
      </c>
      <c r="C43" s="4" t="s">
        <v>196</v>
      </c>
      <c r="D43" s="4" t="s">
        <v>197</v>
      </c>
      <c r="E43" s="4" t="s">
        <v>12</v>
      </c>
      <c r="F43" s="63" t="s">
        <v>13</v>
      </c>
      <c r="G43" s="89"/>
      <c r="H43" s="59" t="s">
        <v>23</v>
      </c>
    </row>
    <row r="44" spans="1:8" s="58" customFormat="1" ht="14.4" customHeight="1">
      <c r="A44" s="1" t="s">
        <v>15</v>
      </c>
      <c r="B44" s="1" t="s">
        <v>15</v>
      </c>
      <c r="C44" s="1" t="s">
        <v>15</v>
      </c>
      <c r="D44" s="1" t="s">
        <v>15</v>
      </c>
      <c r="E44" s="1" t="s">
        <v>15</v>
      </c>
      <c r="F44" s="1" t="s">
        <v>15</v>
      </c>
      <c r="G44" s="1"/>
      <c r="H44" s="3">
        <v>0</v>
      </c>
    </row>
    <row r="45" spans="1:8" s="58" customFormat="1">
      <c r="A45" s="1" t="s">
        <v>15</v>
      </c>
      <c r="B45" s="1" t="s">
        <v>15</v>
      </c>
      <c r="C45" s="1" t="s">
        <v>15</v>
      </c>
      <c r="D45" s="1" t="s">
        <v>15</v>
      </c>
      <c r="E45" s="1" t="s">
        <v>15</v>
      </c>
      <c r="F45" s="1" t="s">
        <v>15</v>
      </c>
      <c r="G45" s="1"/>
      <c r="H45" s="3">
        <v>0</v>
      </c>
    </row>
    <row r="46" spans="1:8" ht="15" customHeight="1">
      <c r="A46" s="138"/>
      <c r="C46" s="1" t="s">
        <v>2</v>
      </c>
      <c r="D46" s="132"/>
      <c r="H46" s="103">
        <f>SUM(H44:H45)</f>
        <v>0</v>
      </c>
    </row>
    <row r="47" spans="1:8" s="59" customFormat="1" ht="15" customHeight="1">
      <c r="A47" s="4" t="s">
        <v>6</v>
      </c>
      <c r="B47" s="4" t="s">
        <v>10</v>
      </c>
      <c r="C47" s="4" t="s">
        <v>196</v>
      </c>
      <c r="D47" s="4" t="s">
        <v>197</v>
      </c>
      <c r="E47" s="4" t="s">
        <v>12</v>
      </c>
      <c r="F47" s="63" t="s">
        <v>13</v>
      </c>
      <c r="G47" s="89"/>
      <c r="H47" s="59" t="s">
        <v>23</v>
      </c>
    </row>
    <row r="48" spans="1:8" s="58" customFormat="1">
      <c r="A48" s="1" t="s">
        <v>15</v>
      </c>
      <c r="B48" s="1" t="s">
        <v>15</v>
      </c>
      <c r="C48" s="1" t="s">
        <v>15</v>
      </c>
      <c r="D48" s="1" t="s">
        <v>15</v>
      </c>
      <c r="E48" s="1" t="s">
        <v>15</v>
      </c>
      <c r="F48" s="1" t="s">
        <v>15</v>
      </c>
      <c r="G48" s="1"/>
      <c r="H48" s="3">
        <v>0</v>
      </c>
    </row>
    <row r="49" spans="1:8" s="58" customFormat="1">
      <c r="A49" s="1" t="s">
        <v>15</v>
      </c>
      <c r="B49" s="1" t="s">
        <v>15</v>
      </c>
      <c r="C49" s="1" t="s">
        <v>15</v>
      </c>
      <c r="D49" s="1" t="s">
        <v>15</v>
      </c>
      <c r="E49" s="1" t="s">
        <v>15</v>
      </c>
      <c r="F49" s="1" t="s">
        <v>15</v>
      </c>
      <c r="G49" s="1"/>
      <c r="H49" s="3">
        <v>0</v>
      </c>
    </row>
    <row r="50" spans="1:8" ht="15" customHeight="1">
      <c r="A50" s="138"/>
      <c r="C50" s="1" t="s">
        <v>2</v>
      </c>
      <c r="D50" s="132"/>
      <c r="H50" s="103">
        <f>SUM(H48:H49)</f>
        <v>0</v>
      </c>
    </row>
    <row r="51" spans="1:8" s="59" customFormat="1" ht="15" customHeight="1">
      <c r="A51" s="4" t="s">
        <v>14</v>
      </c>
      <c r="B51" s="4" t="s">
        <v>10</v>
      </c>
      <c r="C51" s="4" t="s">
        <v>196</v>
      </c>
      <c r="D51" s="4" t="s">
        <v>197</v>
      </c>
      <c r="E51" s="4" t="s">
        <v>12</v>
      </c>
      <c r="F51" s="63" t="s">
        <v>13</v>
      </c>
      <c r="G51" s="89"/>
      <c r="H51" s="59" t="s">
        <v>23</v>
      </c>
    </row>
    <row r="52" spans="1:8" s="58" customFormat="1" ht="14.4" customHeight="1">
      <c r="A52" s="1" t="s">
        <v>15</v>
      </c>
      <c r="B52" s="1" t="s">
        <v>15</v>
      </c>
      <c r="C52" s="1" t="s">
        <v>15</v>
      </c>
      <c r="D52" s="1" t="s">
        <v>15</v>
      </c>
      <c r="E52" s="1" t="s">
        <v>15</v>
      </c>
      <c r="F52" s="1" t="s">
        <v>15</v>
      </c>
      <c r="G52" s="1"/>
      <c r="H52" s="3">
        <v>0</v>
      </c>
    </row>
    <row r="53" spans="1:8" s="58" customFormat="1">
      <c r="A53" s="1" t="s">
        <v>15</v>
      </c>
      <c r="B53" s="1" t="s">
        <v>15</v>
      </c>
      <c r="C53" s="1" t="s">
        <v>15</v>
      </c>
      <c r="D53" s="1" t="s">
        <v>15</v>
      </c>
      <c r="E53" s="1" t="s">
        <v>15</v>
      </c>
      <c r="F53" s="1" t="s">
        <v>15</v>
      </c>
      <c r="G53" s="1"/>
      <c r="H53" s="3">
        <v>0</v>
      </c>
    </row>
    <row r="54" spans="1:8" ht="15" customHeight="1">
      <c r="A54" s="138"/>
      <c r="C54" s="1" t="s">
        <v>2</v>
      </c>
      <c r="D54" s="132"/>
      <c r="H54" s="103">
        <f>SUM(H52:H53)</f>
        <v>0</v>
      </c>
    </row>
    <row r="55" spans="1:8">
      <c r="B55" s="70"/>
    </row>
    <row r="56" spans="1:8" s="59" customFormat="1" ht="15" customHeight="1">
      <c r="A56" s="4" t="s">
        <v>198</v>
      </c>
      <c r="B56" s="4" t="s">
        <v>221</v>
      </c>
      <c r="C56" s="4" t="s">
        <v>199</v>
      </c>
      <c r="D56" s="133"/>
      <c r="E56" s="4"/>
      <c r="F56" s="4"/>
      <c r="G56" s="63"/>
      <c r="H56" s="105">
        <f>H38+H42+H46+H50+H54</f>
        <v>0</v>
      </c>
    </row>
    <row r="57" spans="1:8" s="59" customFormat="1" ht="15" customHeight="1">
      <c r="A57" s="4"/>
      <c r="B57" s="4" t="s">
        <v>220</v>
      </c>
      <c r="C57" s="4"/>
      <c r="D57" s="4"/>
      <c r="E57" s="4"/>
      <c r="F57" s="4"/>
      <c r="G57" s="63"/>
    </row>
  </sheetData>
  <sortState xmlns:xlrd2="http://schemas.microsoft.com/office/spreadsheetml/2017/richdata2" ref="A7:H8">
    <sortCondition descending="1" ref="H7:H8"/>
  </sortState>
  <pageMargins left="0.25" right="0.25" top="0.75" bottom="0.75" header="0.3" footer="0.3"/>
  <pageSetup paperSize="9" orientation="portrait" r:id="rId1"/>
  <rowBreaks count="1" manualBreakCount="1">
    <brk id="2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99F0-7C7D-48EE-AFDA-4139B1D5321E}">
  <dimension ref="A1:I227"/>
  <sheetViews>
    <sheetView topLeftCell="A65" zoomScaleNormal="100" workbookViewId="0">
      <selection activeCell="B77" sqref="B77"/>
    </sheetView>
  </sheetViews>
  <sheetFormatPr baseColWidth="10" defaultColWidth="9.54296875" defaultRowHeight="13"/>
  <cols>
    <col min="1" max="1" width="9.54296875" style="8"/>
    <col min="2" max="2" width="25.90625" style="8" customWidth="1"/>
    <col min="3" max="3" width="7" style="11" customWidth="1"/>
    <col min="4" max="4" width="11.1796875" style="8" customWidth="1"/>
    <col min="5" max="5" width="16.08984375" style="10" customWidth="1"/>
    <col min="6" max="6" width="8.08984375" style="8" customWidth="1"/>
    <col min="7" max="7" width="5.6328125" style="11" customWidth="1"/>
    <col min="8" max="8" width="7" style="6" customWidth="1"/>
    <col min="9" max="16384" width="9.54296875" style="6"/>
  </cols>
  <sheetData>
    <row r="1" spans="1:9" s="263" customFormat="1" ht="15">
      <c r="A1" s="16" t="s">
        <v>159</v>
      </c>
      <c r="B1" s="16" t="s">
        <v>160</v>
      </c>
      <c r="C1" s="274"/>
      <c r="D1" s="21"/>
      <c r="E1" s="43"/>
      <c r="F1" s="21"/>
      <c r="G1" s="12"/>
      <c r="H1" s="21"/>
    </row>
    <row r="2" spans="1:9" s="263" customFormat="1" ht="15">
      <c r="A2" s="16" t="s">
        <v>3</v>
      </c>
      <c r="B2" s="16" t="s">
        <v>50</v>
      </c>
      <c r="C2" s="12"/>
      <c r="D2" s="16"/>
      <c r="E2" s="43"/>
      <c r="F2" s="21"/>
      <c r="G2" s="12"/>
      <c r="H2" s="21"/>
    </row>
    <row r="3" spans="1:9" s="263" customFormat="1" ht="15">
      <c r="A3" s="16" t="s">
        <v>54</v>
      </c>
      <c r="B3" s="16"/>
      <c r="C3" s="12"/>
      <c r="D3" s="16"/>
      <c r="E3" s="43"/>
      <c r="F3" s="21"/>
      <c r="G3" s="12"/>
      <c r="H3" s="21"/>
    </row>
    <row r="4" spans="1:9" s="263" customFormat="1" ht="15">
      <c r="A4" s="16" t="s">
        <v>219</v>
      </c>
      <c r="B4" s="54" t="s">
        <v>1013</v>
      </c>
      <c r="C4" s="101"/>
      <c r="D4" s="16"/>
      <c r="E4" s="43"/>
      <c r="F4" s="16"/>
      <c r="G4" s="101"/>
      <c r="H4" s="17"/>
    </row>
    <row r="5" spans="1:9" s="254" customFormat="1">
      <c r="A5" s="47"/>
      <c r="B5" s="48"/>
      <c r="C5" s="115"/>
      <c r="D5" s="48"/>
      <c r="E5" s="114"/>
      <c r="F5" s="48"/>
      <c r="G5" s="115"/>
      <c r="H5" s="116"/>
    </row>
    <row r="6" spans="1:9" s="38" customFormat="1">
      <c r="A6" s="47" t="s">
        <v>26</v>
      </c>
      <c r="B6" s="47" t="s">
        <v>10</v>
      </c>
      <c r="C6" s="108" t="s">
        <v>18</v>
      </c>
      <c r="D6" s="47" t="s">
        <v>9</v>
      </c>
      <c r="E6" s="258" t="s">
        <v>12</v>
      </c>
      <c r="F6" s="47" t="s">
        <v>13</v>
      </c>
      <c r="G6" s="108" t="s">
        <v>22</v>
      </c>
      <c r="H6" s="48" t="s">
        <v>55</v>
      </c>
    </row>
    <row r="7" spans="1:9" s="38" customFormat="1">
      <c r="A7" s="39">
        <v>48.17</v>
      </c>
      <c r="B7" s="128" t="s">
        <v>117</v>
      </c>
      <c r="C7" s="39">
        <v>2006</v>
      </c>
      <c r="D7" s="203" t="s">
        <v>801</v>
      </c>
      <c r="E7" s="39" t="s">
        <v>858</v>
      </c>
      <c r="F7" s="39">
        <v>250905</v>
      </c>
      <c r="G7" s="205"/>
      <c r="H7" s="36">
        <v>1089</v>
      </c>
      <c r="I7" s="36"/>
    </row>
    <row r="8" spans="1:9" s="38" customFormat="1">
      <c r="A8" s="39" t="s">
        <v>780</v>
      </c>
      <c r="B8" s="128" t="s">
        <v>117</v>
      </c>
      <c r="C8" s="39">
        <v>2006</v>
      </c>
      <c r="D8" s="203" t="s">
        <v>686</v>
      </c>
      <c r="E8" s="39" t="s">
        <v>460</v>
      </c>
      <c r="F8" s="39">
        <v>250713</v>
      </c>
      <c r="G8" s="205"/>
      <c r="H8" s="36">
        <v>1056</v>
      </c>
      <c r="I8" s="36"/>
    </row>
    <row r="9" spans="1:9" s="38" customFormat="1">
      <c r="A9" s="65" t="s">
        <v>1011</v>
      </c>
      <c r="B9" s="128" t="s">
        <v>117</v>
      </c>
      <c r="C9" s="6">
        <v>2006</v>
      </c>
      <c r="D9" s="8" t="s">
        <v>472</v>
      </c>
      <c r="E9" s="5" t="s">
        <v>460</v>
      </c>
      <c r="F9" s="6">
        <v>250927</v>
      </c>
      <c r="G9" s="6"/>
      <c r="H9" s="6">
        <v>1052</v>
      </c>
      <c r="I9" s="6"/>
    </row>
    <row r="10" spans="1:9" s="98" customFormat="1" ht="15.5">
      <c r="A10" s="39" t="s">
        <v>684</v>
      </c>
      <c r="B10" s="204" t="s">
        <v>112</v>
      </c>
      <c r="C10" s="39">
        <v>2006</v>
      </c>
      <c r="D10" s="203" t="s">
        <v>459</v>
      </c>
      <c r="E10" s="39" t="s">
        <v>685</v>
      </c>
      <c r="F10" s="39">
        <v>250514</v>
      </c>
      <c r="G10" s="205"/>
      <c r="H10" s="36">
        <v>1024</v>
      </c>
      <c r="I10" s="36"/>
    </row>
    <row r="11" spans="1:9" s="38" customFormat="1">
      <c r="A11" s="39" t="s">
        <v>813</v>
      </c>
      <c r="B11" s="204" t="s">
        <v>112</v>
      </c>
      <c r="C11" s="39">
        <v>2006</v>
      </c>
      <c r="D11" s="203" t="s">
        <v>340</v>
      </c>
      <c r="E11" s="39" t="s">
        <v>685</v>
      </c>
      <c r="F11" s="39">
        <v>250817</v>
      </c>
      <c r="G11" s="205"/>
      <c r="H11" s="36">
        <v>958</v>
      </c>
      <c r="I11" s="36"/>
    </row>
    <row r="12" spans="1:9" s="38" customFormat="1">
      <c r="A12" s="39" t="s">
        <v>797</v>
      </c>
      <c r="B12" s="204" t="s">
        <v>112</v>
      </c>
      <c r="C12" s="39">
        <v>2006</v>
      </c>
      <c r="D12" s="203" t="s">
        <v>726</v>
      </c>
      <c r="E12" s="39" t="s">
        <v>786</v>
      </c>
      <c r="F12" s="39">
        <v>250802</v>
      </c>
      <c r="G12" s="205"/>
      <c r="H12" s="36">
        <v>947</v>
      </c>
      <c r="I12" s="36"/>
    </row>
    <row r="13" spans="1:9" s="38" customFormat="1">
      <c r="A13" s="142">
        <v>7.56</v>
      </c>
      <c r="B13" s="5" t="s">
        <v>126</v>
      </c>
      <c r="C13" s="71">
        <v>2007</v>
      </c>
      <c r="D13" s="8" t="s">
        <v>226</v>
      </c>
      <c r="E13" s="5" t="s">
        <v>225</v>
      </c>
      <c r="F13" s="6">
        <v>250119</v>
      </c>
      <c r="G13" s="6"/>
      <c r="H13" s="6">
        <v>916</v>
      </c>
      <c r="I13" s="6"/>
    </row>
    <row r="14" spans="1:9" s="38" customFormat="1">
      <c r="A14" s="39" t="s">
        <v>744</v>
      </c>
      <c r="B14" s="204" t="s">
        <v>112</v>
      </c>
      <c r="C14" s="39">
        <v>2006</v>
      </c>
      <c r="D14" s="203" t="s">
        <v>686</v>
      </c>
      <c r="E14" s="39" t="s">
        <v>743</v>
      </c>
      <c r="F14" s="39">
        <v>250614</v>
      </c>
      <c r="G14" s="205"/>
      <c r="H14" s="36">
        <v>912</v>
      </c>
      <c r="I14" s="36"/>
    </row>
    <row r="15" spans="1:9" s="38" customFormat="1">
      <c r="A15" s="142">
        <v>24.38</v>
      </c>
      <c r="B15" s="5" t="s">
        <v>126</v>
      </c>
      <c r="C15" s="71">
        <v>2007</v>
      </c>
      <c r="D15" s="5" t="s">
        <v>694</v>
      </c>
      <c r="E15" s="5" t="s">
        <v>685</v>
      </c>
      <c r="F15" s="6">
        <v>250530</v>
      </c>
      <c r="G15" s="71" t="s">
        <v>723</v>
      </c>
      <c r="H15" s="6">
        <v>852</v>
      </c>
      <c r="I15" s="6"/>
    </row>
    <row r="16" spans="1:9" s="38" customFormat="1">
      <c r="A16" s="71">
        <v>10.02</v>
      </c>
      <c r="B16" s="152" t="s">
        <v>275</v>
      </c>
      <c r="C16" s="122">
        <v>2015</v>
      </c>
      <c r="D16" s="71" t="s">
        <v>601</v>
      </c>
      <c r="E16" s="71" t="s">
        <v>460</v>
      </c>
      <c r="F16" s="71">
        <v>250519</v>
      </c>
      <c r="G16" s="11" t="s">
        <v>691</v>
      </c>
      <c r="H16" s="6">
        <v>778</v>
      </c>
      <c r="I16" s="6"/>
    </row>
    <row r="17" spans="1:9" s="38" customFormat="1">
      <c r="A17" s="71">
        <v>10.23</v>
      </c>
      <c r="B17" s="127" t="s">
        <v>278</v>
      </c>
      <c r="C17" s="6">
        <v>2015</v>
      </c>
      <c r="D17" s="71" t="s">
        <v>601</v>
      </c>
      <c r="E17" s="71" t="s">
        <v>460</v>
      </c>
      <c r="F17" s="71">
        <v>250519</v>
      </c>
      <c r="G17" s="11" t="s">
        <v>691</v>
      </c>
      <c r="H17" s="6">
        <v>721</v>
      </c>
      <c r="I17" s="6"/>
    </row>
    <row r="18" spans="1:9" s="38" customFormat="1">
      <c r="A18" s="71">
        <v>10.28</v>
      </c>
      <c r="B18" s="5" t="s">
        <v>277</v>
      </c>
      <c r="C18" s="8">
        <v>2015</v>
      </c>
      <c r="D18" s="71" t="s">
        <v>601</v>
      </c>
      <c r="E18" s="71" t="s">
        <v>460</v>
      </c>
      <c r="F18" s="71">
        <v>250519</v>
      </c>
      <c r="G18" s="11" t="s">
        <v>691</v>
      </c>
      <c r="H18" s="6">
        <v>708</v>
      </c>
      <c r="I18" s="6"/>
    </row>
    <row r="19" spans="1:9" s="38" customFormat="1">
      <c r="A19" s="36" t="s">
        <v>633</v>
      </c>
      <c r="B19" s="127" t="s">
        <v>278</v>
      </c>
      <c r="C19" s="122">
        <v>2015</v>
      </c>
      <c r="D19" s="66" t="s">
        <v>572</v>
      </c>
      <c r="E19" s="38" t="s">
        <v>631</v>
      </c>
      <c r="F19" s="36">
        <v>250507</v>
      </c>
      <c r="G19" s="207">
        <v>-1</v>
      </c>
      <c r="H19" s="36">
        <v>685</v>
      </c>
      <c r="I19" s="36"/>
    </row>
    <row r="20" spans="1:9" s="38" customFormat="1">
      <c r="A20" s="39">
        <v>12.36</v>
      </c>
      <c r="B20" s="128" t="s">
        <v>214</v>
      </c>
      <c r="C20" s="122">
        <v>2013</v>
      </c>
      <c r="D20" s="66" t="s">
        <v>611</v>
      </c>
      <c r="E20" s="38" t="s">
        <v>987</v>
      </c>
      <c r="F20" s="36">
        <v>250914</v>
      </c>
      <c r="G20" s="39">
        <v>-0.5</v>
      </c>
      <c r="H20" s="36">
        <v>678</v>
      </c>
      <c r="I20" s="36"/>
    </row>
    <row r="21" spans="1:9" s="38" customFormat="1">
      <c r="A21" s="39" t="s">
        <v>634</v>
      </c>
      <c r="B21" s="128" t="s">
        <v>214</v>
      </c>
      <c r="C21" s="122">
        <v>2013</v>
      </c>
      <c r="D21" s="66" t="s">
        <v>601</v>
      </c>
      <c r="E21" s="38" t="s">
        <v>631</v>
      </c>
      <c r="F21" s="36">
        <v>250507</v>
      </c>
      <c r="G21" s="39">
        <v>-0.8</v>
      </c>
      <c r="H21" s="36">
        <v>676</v>
      </c>
      <c r="I21" s="36"/>
    </row>
    <row r="22" spans="1:9" s="38" customFormat="1">
      <c r="A22" s="6">
        <v>31.86</v>
      </c>
      <c r="B22" s="128" t="s">
        <v>214</v>
      </c>
      <c r="C22" s="122">
        <v>2013</v>
      </c>
      <c r="D22" s="5" t="s">
        <v>256</v>
      </c>
      <c r="E22" s="5" t="s">
        <v>225</v>
      </c>
      <c r="F22" s="6">
        <v>250216</v>
      </c>
      <c r="G22" s="6"/>
      <c r="H22" s="6">
        <v>637</v>
      </c>
      <c r="I22" s="6"/>
    </row>
    <row r="23" spans="1:9" s="38" customFormat="1">
      <c r="A23" s="39">
        <v>15.88</v>
      </c>
      <c r="B23" s="128" t="s">
        <v>214</v>
      </c>
      <c r="C23" s="86">
        <v>2013</v>
      </c>
      <c r="D23" s="100" t="s">
        <v>677</v>
      </c>
      <c r="E23" s="100" t="s">
        <v>460</v>
      </c>
      <c r="F23" s="100">
        <v>250927</v>
      </c>
      <c r="G23" s="36">
        <v>-0.4</v>
      </c>
      <c r="H23" s="36">
        <v>595</v>
      </c>
      <c r="I23" s="36"/>
    </row>
    <row r="24" spans="1:9" s="38" customFormat="1">
      <c r="A24" s="39" t="s">
        <v>525</v>
      </c>
      <c r="B24" s="204" t="s">
        <v>526</v>
      </c>
      <c r="C24" s="39">
        <v>2006</v>
      </c>
      <c r="D24" s="203" t="s">
        <v>459</v>
      </c>
      <c r="E24" s="39" t="s">
        <v>460</v>
      </c>
      <c r="F24" s="39">
        <v>250505</v>
      </c>
      <c r="G24" s="205"/>
      <c r="H24" s="36">
        <v>536</v>
      </c>
      <c r="I24" s="36"/>
    </row>
    <row r="25" spans="1:9" s="38" customFormat="1">
      <c r="A25" s="36" t="s">
        <v>637</v>
      </c>
      <c r="B25" s="127" t="s">
        <v>278</v>
      </c>
      <c r="C25" s="122">
        <v>2015</v>
      </c>
      <c r="D25" s="66" t="s">
        <v>611</v>
      </c>
      <c r="E25" s="38" t="s">
        <v>631</v>
      </c>
      <c r="F25" s="36">
        <v>250507</v>
      </c>
      <c r="G25" s="36">
        <v>-0.7</v>
      </c>
      <c r="H25" s="36">
        <v>505</v>
      </c>
      <c r="I25" s="36"/>
    </row>
    <row r="26" spans="1:9" s="38" customFormat="1">
      <c r="A26" s="36" t="s">
        <v>637</v>
      </c>
      <c r="B26" s="152" t="s">
        <v>275</v>
      </c>
      <c r="C26" s="122">
        <v>2015</v>
      </c>
      <c r="D26" s="66" t="s">
        <v>611</v>
      </c>
      <c r="E26" s="38" t="s">
        <v>631</v>
      </c>
      <c r="F26" s="36">
        <v>250507</v>
      </c>
      <c r="G26" s="36">
        <v>-0.7</v>
      </c>
      <c r="H26" s="36">
        <v>505</v>
      </c>
      <c r="I26" s="36"/>
    </row>
    <row r="27" spans="1:9" s="38" customFormat="1">
      <c r="A27" s="127" t="s">
        <v>951</v>
      </c>
      <c r="B27" s="127" t="s">
        <v>278</v>
      </c>
      <c r="C27" s="8">
        <v>2015</v>
      </c>
      <c r="D27" s="100" t="s">
        <v>472</v>
      </c>
      <c r="E27" s="100" t="s">
        <v>460</v>
      </c>
      <c r="F27" s="100">
        <v>250908</v>
      </c>
      <c r="G27" s="36"/>
      <c r="H27" s="36">
        <v>497</v>
      </c>
      <c r="I27" s="36"/>
    </row>
    <row r="28" spans="1:9" s="38" customFormat="1">
      <c r="A28" s="36" t="s">
        <v>638</v>
      </c>
      <c r="B28" s="66" t="s">
        <v>583</v>
      </c>
      <c r="C28" s="122">
        <v>2017</v>
      </c>
      <c r="D28" s="66" t="s">
        <v>572</v>
      </c>
      <c r="E28" s="38" t="s">
        <v>631</v>
      </c>
      <c r="F28" s="36">
        <v>250507</v>
      </c>
      <c r="G28" s="36">
        <v>-0.6</v>
      </c>
      <c r="H28" s="36">
        <v>475</v>
      </c>
      <c r="I28" s="36"/>
    </row>
    <row r="29" spans="1:9" s="38" customFormat="1">
      <c r="A29" s="152" t="s">
        <v>955</v>
      </c>
      <c r="B29" s="152" t="s">
        <v>275</v>
      </c>
      <c r="C29" s="6">
        <v>2015</v>
      </c>
      <c r="D29" s="100" t="s">
        <v>472</v>
      </c>
      <c r="E29" s="100" t="s">
        <v>460</v>
      </c>
      <c r="F29" s="100">
        <v>250908</v>
      </c>
      <c r="G29" s="36"/>
      <c r="H29" s="36">
        <v>403</v>
      </c>
      <c r="I29" s="36"/>
    </row>
    <row r="30" spans="1:9" s="38" customFormat="1">
      <c r="A30" s="36">
        <v>10.5</v>
      </c>
      <c r="B30" s="66" t="s">
        <v>548</v>
      </c>
      <c r="C30" s="122">
        <v>2013</v>
      </c>
      <c r="D30" s="66" t="s">
        <v>601</v>
      </c>
      <c r="E30" s="200" t="s">
        <v>631</v>
      </c>
      <c r="F30" s="6">
        <v>250903</v>
      </c>
      <c r="G30" s="207">
        <v>2</v>
      </c>
      <c r="H30" s="36">
        <v>379</v>
      </c>
      <c r="I30" s="36"/>
    </row>
    <row r="31" spans="1:9" s="38" customFormat="1">
      <c r="A31" s="260"/>
      <c r="B31" s="31"/>
      <c r="C31" s="108" t="s">
        <v>2</v>
      </c>
      <c r="D31" s="49"/>
      <c r="E31" s="88"/>
      <c r="F31" s="49"/>
      <c r="G31" s="123"/>
      <c r="H31" s="110">
        <f>SUM(H7:H30)</f>
        <v>17584</v>
      </c>
    </row>
    <row r="32" spans="1:9" s="38" customFormat="1">
      <c r="A32" s="47" t="s">
        <v>29</v>
      </c>
      <c r="B32" s="47" t="s">
        <v>10</v>
      </c>
      <c r="C32" s="108" t="s">
        <v>18</v>
      </c>
      <c r="D32" s="47" t="s">
        <v>9</v>
      </c>
      <c r="E32" s="258" t="s">
        <v>12</v>
      </c>
      <c r="F32" s="47" t="s">
        <v>13</v>
      </c>
      <c r="G32" s="108" t="s">
        <v>22</v>
      </c>
      <c r="H32" s="48" t="s">
        <v>55</v>
      </c>
    </row>
    <row r="33" spans="1:9" s="38" customFormat="1">
      <c r="A33" s="39" t="s">
        <v>860</v>
      </c>
      <c r="B33" s="204" t="s">
        <v>112</v>
      </c>
      <c r="C33" s="39">
        <v>2006</v>
      </c>
      <c r="D33" s="203" t="s">
        <v>863</v>
      </c>
      <c r="E33" s="39" t="s">
        <v>858</v>
      </c>
      <c r="F33" s="39">
        <v>250906</v>
      </c>
      <c r="G33" s="6" t="s">
        <v>15</v>
      </c>
      <c r="H33" s="71">
        <v>882</v>
      </c>
    </row>
    <row r="34" spans="1:9" s="38" customFormat="1">
      <c r="A34" s="6" t="s">
        <v>15</v>
      </c>
      <c r="B34" s="5" t="s">
        <v>15</v>
      </c>
      <c r="C34" s="86" t="s">
        <v>15</v>
      </c>
      <c r="D34" s="65" t="s">
        <v>15</v>
      </c>
      <c r="E34" s="5" t="s">
        <v>15</v>
      </c>
      <c r="F34" s="8" t="s">
        <v>15</v>
      </c>
      <c r="G34" s="6" t="s">
        <v>15</v>
      </c>
      <c r="H34" s="71">
        <v>0</v>
      </c>
    </row>
    <row r="35" spans="1:9" s="38" customFormat="1">
      <c r="A35" s="6" t="s">
        <v>15</v>
      </c>
      <c r="B35" s="5" t="s">
        <v>15</v>
      </c>
      <c r="C35" s="86" t="s">
        <v>15</v>
      </c>
      <c r="D35" s="65" t="s">
        <v>15</v>
      </c>
      <c r="E35" s="5" t="s">
        <v>15</v>
      </c>
      <c r="F35" s="8" t="s">
        <v>15</v>
      </c>
      <c r="G35" s="6" t="s">
        <v>15</v>
      </c>
      <c r="H35" s="71">
        <v>0</v>
      </c>
    </row>
    <row r="36" spans="1:9" s="38" customFormat="1">
      <c r="A36" s="6" t="s">
        <v>15</v>
      </c>
      <c r="B36" s="5" t="s">
        <v>15</v>
      </c>
      <c r="C36" s="86" t="s">
        <v>15</v>
      </c>
      <c r="D36" s="65" t="s">
        <v>15</v>
      </c>
      <c r="E36" s="5" t="s">
        <v>15</v>
      </c>
      <c r="F36" s="8" t="s">
        <v>15</v>
      </c>
      <c r="G36" s="6" t="s">
        <v>15</v>
      </c>
      <c r="H36" s="71">
        <v>0</v>
      </c>
    </row>
    <row r="37" spans="1:9" s="38" customFormat="1">
      <c r="A37" s="6" t="s">
        <v>15</v>
      </c>
      <c r="B37" s="5" t="s">
        <v>15</v>
      </c>
      <c r="C37" s="86" t="s">
        <v>15</v>
      </c>
      <c r="D37" s="65" t="s">
        <v>15</v>
      </c>
      <c r="E37" s="5" t="s">
        <v>15</v>
      </c>
      <c r="F37" s="8" t="s">
        <v>15</v>
      </c>
      <c r="G37" s="6" t="s">
        <v>15</v>
      </c>
      <c r="H37" s="71">
        <v>0</v>
      </c>
    </row>
    <row r="38" spans="1:9" s="38" customFormat="1">
      <c r="A38" s="6" t="s">
        <v>15</v>
      </c>
      <c r="B38" s="5" t="s">
        <v>15</v>
      </c>
      <c r="C38" s="86" t="s">
        <v>15</v>
      </c>
      <c r="D38" s="65" t="s">
        <v>15</v>
      </c>
      <c r="E38" s="5" t="s">
        <v>15</v>
      </c>
      <c r="F38" s="8" t="s">
        <v>15</v>
      </c>
      <c r="G38" s="6" t="s">
        <v>15</v>
      </c>
      <c r="H38" s="71">
        <v>0</v>
      </c>
    </row>
    <row r="39" spans="1:9" s="38" customFormat="1">
      <c r="A39" s="260"/>
      <c r="B39" s="31"/>
      <c r="C39" s="108" t="s">
        <v>2</v>
      </c>
      <c r="D39" s="49"/>
      <c r="E39" s="88"/>
      <c r="F39" s="49"/>
      <c r="G39" s="123"/>
      <c r="H39" s="111">
        <f>SUM(H33:H38)</f>
        <v>882</v>
      </c>
    </row>
    <row r="40" spans="1:9" s="38" customFormat="1">
      <c r="A40" s="47" t="s">
        <v>5</v>
      </c>
      <c r="B40" s="47" t="s">
        <v>10</v>
      </c>
      <c r="C40" s="108" t="s">
        <v>18</v>
      </c>
      <c r="D40" s="47" t="s">
        <v>9</v>
      </c>
      <c r="E40" s="258" t="s">
        <v>12</v>
      </c>
      <c r="F40" s="47" t="s">
        <v>13</v>
      </c>
      <c r="G40" s="108" t="s">
        <v>22</v>
      </c>
      <c r="H40" s="48" t="s">
        <v>55</v>
      </c>
    </row>
    <row r="41" spans="1:9" s="38" customFormat="1">
      <c r="A41" s="142">
        <v>6.53</v>
      </c>
      <c r="B41" s="5" t="s">
        <v>126</v>
      </c>
      <c r="C41" s="71">
        <v>2007</v>
      </c>
      <c r="D41" s="8" t="s">
        <v>228</v>
      </c>
      <c r="E41" s="5" t="s">
        <v>225</v>
      </c>
      <c r="F41" s="6">
        <v>250215</v>
      </c>
      <c r="G41" s="8" t="s">
        <v>15</v>
      </c>
      <c r="H41" s="107">
        <v>946</v>
      </c>
      <c r="I41" s="6"/>
    </row>
    <row r="42" spans="1:9" s="38" customFormat="1">
      <c r="A42" s="65">
        <v>0.9</v>
      </c>
      <c r="B42" s="152" t="s">
        <v>275</v>
      </c>
      <c r="C42" s="86">
        <v>2015</v>
      </c>
      <c r="D42" s="5" t="s">
        <v>95</v>
      </c>
      <c r="E42" s="5" t="s">
        <v>218</v>
      </c>
      <c r="F42" s="6">
        <v>250217</v>
      </c>
      <c r="G42" s="6" t="s">
        <v>15</v>
      </c>
      <c r="H42" s="71">
        <v>915</v>
      </c>
      <c r="I42" s="6"/>
    </row>
    <row r="43" spans="1:9" s="38" customFormat="1">
      <c r="A43" s="142">
        <v>1.83</v>
      </c>
      <c r="B43" s="5" t="s">
        <v>126</v>
      </c>
      <c r="C43" s="71">
        <v>2007</v>
      </c>
      <c r="D43" s="8" t="s">
        <v>745</v>
      </c>
      <c r="E43" s="5" t="s">
        <v>743</v>
      </c>
      <c r="F43" s="6">
        <v>250613</v>
      </c>
      <c r="G43" s="8" t="s">
        <v>15</v>
      </c>
      <c r="H43" s="107">
        <v>909</v>
      </c>
      <c r="I43" s="6"/>
    </row>
    <row r="44" spans="1:9" s="38" customFormat="1">
      <c r="A44" s="65">
        <v>0.85</v>
      </c>
      <c r="B44" s="5" t="s">
        <v>277</v>
      </c>
      <c r="C44" s="8">
        <v>2015</v>
      </c>
      <c r="D44" s="5" t="s">
        <v>95</v>
      </c>
      <c r="E44" s="5" t="s">
        <v>218</v>
      </c>
      <c r="F44" s="6">
        <v>250217</v>
      </c>
      <c r="G44" s="8"/>
      <c r="H44" s="6">
        <v>872</v>
      </c>
      <c r="I44" s="6"/>
    </row>
    <row r="45" spans="1:9" s="38" customFormat="1">
      <c r="A45" s="71">
        <v>1.05</v>
      </c>
      <c r="B45" s="152" t="s">
        <v>275</v>
      </c>
      <c r="C45" s="122">
        <v>2015</v>
      </c>
      <c r="D45" s="71" t="s">
        <v>707</v>
      </c>
      <c r="E45" s="71" t="s">
        <v>460</v>
      </c>
      <c r="F45" s="71">
        <v>250519</v>
      </c>
      <c r="G45" s="11"/>
      <c r="H45" s="71">
        <v>860</v>
      </c>
      <c r="I45" s="6"/>
    </row>
    <row r="46" spans="1:9" s="38" customFormat="1">
      <c r="A46" s="142">
        <v>3.31</v>
      </c>
      <c r="B46" s="5" t="s">
        <v>277</v>
      </c>
      <c r="C46" s="8">
        <v>2015</v>
      </c>
      <c r="D46" s="71" t="s">
        <v>708</v>
      </c>
      <c r="E46" s="71" t="s">
        <v>460</v>
      </c>
      <c r="F46" s="71">
        <v>250519</v>
      </c>
      <c r="G46" s="11" t="s">
        <v>709</v>
      </c>
      <c r="H46" s="71">
        <v>832</v>
      </c>
      <c r="I46" s="6"/>
    </row>
    <row r="47" spans="1:9" s="38" customFormat="1">
      <c r="A47" s="65">
        <v>0.8</v>
      </c>
      <c r="B47" s="127" t="s">
        <v>278</v>
      </c>
      <c r="C47" s="6">
        <v>2015</v>
      </c>
      <c r="D47" s="5" t="s">
        <v>95</v>
      </c>
      <c r="E47" s="5" t="s">
        <v>218</v>
      </c>
      <c r="F47" s="6">
        <v>250217</v>
      </c>
      <c r="G47" s="6" t="s">
        <v>15</v>
      </c>
      <c r="H47" s="71">
        <v>830</v>
      </c>
      <c r="I47" s="6"/>
    </row>
    <row r="48" spans="1:9" s="38" customFormat="1">
      <c r="A48" s="142">
        <v>1</v>
      </c>
      <c r="B48" s="5" t="s">
        <v>277</v>
      </c>
      <c r="C48" s="8">
        <v>2015</v>
      </c>
      <c r="D48" s="71" t="s">
        <v>707</v>
      </c>
      <c r="E48" s="71" t="s">
        <v>460</v>
      </c>
      <c r="F48" s="71">
        <v>250519</v>
      </c>
      <c r="G48" s="11"/>
      <c r="H48" s="71">
        <v>825</v>
      </c>
      <c r="I48" s="6"/>
    </row>
    <row r="49" spans="1:9" s="38" customFormat="1">
      <c r="A49" s="142">
        <v>1</v>
      </c>
      <c r="B49" s="127" t="s">
        <v>278</v>
      </c>
      <c r="C49" s="6">
        <v>2015</v>
      </c>
      <c r="D49" s="71" t="s">
        <v>707</v>
      </c>
      <c r="E49" s="71" t="s">
        <v>460</v>
      </c>
      <c r="F49" s="71">
        <v>250519</v>
      </c>
      <c r="G49" s="11"/>
      <c r="H49" s="71">
        <v>825</v>
      </c>
      <c r="I49" s="6"/>
    </row>
    <row r="50" spans="1:9" s="38" customFormat="1">
      <c r="A50" s="65">
        <v>1.74</v>
      </c>
      <c r="B50" s="5" t="s">
        <v>277</v>
      </c>
      <c r="C50" s="8">
        <v>2015</v>
      </c>
      <c r="D50" s="5" t="s">
        <v>36</v>
      </c>
      <c r="E50" s="5" t="s">
        <v>218</v>
      </c>
      <c r="F50" s="6">
        <v>250217</v>
      </c>
      <c r="G50" s="5"/>
      <c r="H50" s="6">
        <v>820</v>
      </c>
      <c r="I50" s="6"/>
    </row>
    <row r="51" spans="1:9" s="38" customFormat="1">
      <c r="A51" s="65">
        <v>1.73</v>
      </c>
      <c r="B51" s="152" t="s">
        <v>275</v>
      </c>
      <c r="C51" s="86">
        <v>2015</v>
      </c>
      <c r="D51" s="5" t="s">
        <v>36</v>
      </c>
      <c r="E51" s="5" t="s">
        <v>218</v>
      </c>
      <c r="F51" s="6">
        <v>250217</v>
      </c>
      <c r="G51" s="6" t="s">
        <v>15</v>
      </c>
      <c r="H51" s="71">
        <v>815</v>
      </c>
      <c r="I51" s="6"/>
    </row>
    <row r="52" spans="1:9" s="98" customFormat="1" ht="15.5">
      <c r="A52" s="71">
        <v>3.17</v>
      </c>
      <c r="B52" s="152" t="s">
        <v>275</v>
      </c>
      <c r="C52" s="122">
        <v>2015</v>
      </c>
      <c r="D52" s="71" t="s">
        <v>708</v>
      </c>
      <c r="E52" s="71" t="s">
        <v>460</v>
      </c>
      <c r="F52" s="71">
        <v>250519</v>
      </c>
      <c r="G52" s="219" t="s">
        <v>715</v>
      </c>
      <c r="H52" s="71">
        <v>804</v>
      </c>
      <c r="I52" s="6"/>
    </row>
    <row r="53" spans="1:9" s="98" customFormat="1" ht="15.5">
      <c r="A53" s="65">
        <v>0.75</v>
      </c>
      <c r="B53" s="5" t="s">
        <v>279</v>
      </c>
      <c r="C53" s="6">
        <v>2015</v>
      </c>
      <c r="D53" s="5" t="s">
        <v>95</v>
      </c>
      <c r="E53" s="5" t="s">
        <v>218</v>
      </c>
      <c r="F53" s="6">
        <v>250217</v>
      </c>
      <c r="G53" s="5"/>
      <c r="H53" s="6">
        <v>787</v>
      </c>
      <c r="I53" s="6"/>
    </row>
    <row r="54" spans="1:9" s="38" customFormat="1">
      <c r="A54" s="142">
        <v>3.01</v>
      </c>
      <c r="B54" s="127" t="s">
        <v>278</v>
      </c>
      <c r="C54" s="6">
        <v>2015</v>
      </c>
      <c r="D54" s="71" t="s">
        <v>708</v>
      </c>
      <c r="E54" s="71" t="s">
        <v>460</v>
      </c>
      <c r="F54" s="71">
        <v>250519</v>
      </c>
      <c r="G54" s="11" t="s">
        <v>711</v>
      </c>
      <c r="H54" s="71">
        <v>772</v>
      </c>
      <c r="I54" s="6"/>
    </row>
    <row r="55" spans="1:9" s="38" customFormat="1">
      <c r="A55" s="65">
        <v>1.64</v>
      </c>
      <c r="B55" s="127" t="s">
        <v>278</v>
      </c>
      <c r="C55" s="6">
        <v>2015</v>
      </c>
      <c r="D55" s="5" t="s">
        <v>36</v>
      </c>
      <c r="E55" s="5" t="s">
        <v>218</v>
      </c>
      <c r="F55" s="6">
        <v>250217</v>
      </c>
      <c r="G55" s="6" t="s">
        <v>15</v>
      </c>
      <c r="H55" s="71">
        <v>770</v>
      </c>
      <c r="I55" s="6"/>
    </row>
    <row r="56" spans="1:9" s="38" customFormat="1">
      <c r="A56" s="142">
        <v>2.6</v>
      </c>
      <c r="B56" s="5" t="s">
        <v>126</v>
      </c>
      <c r="C56" s="71">
        <v>2007</v>
      </c>
      <c r="D56" s="5" t="s">
        <v>36</v>
      </c>
      <c r="E56" s="5" t="s">
        <v>218</v>
      </c>
      <c r="F56" s="6">
        <v>250217</v>
      </c>
      <c r="G56" s="5"/>
      <c r="H56" s="71">
        <v>750</v>
      </c>
      <c r="I56" s="6"/>
    </row>
    <row r="57" spans="1:9" s="38" customFormat="1">
      <c r="A57" s="153">
        <v>0.7</v>
      </c>
      <c r="B57" s="38" t="s">
        <v>178</v>
      </c>
      <c r="C57" s="36">
        <v>2016</v>
      </c>
      <c r="D57" s="5" t="s">
        <v>95</v>
      </c>
      <c r="E57" s="5" t="s">
        <v>218</v>
      </c>
      <c r="F57" s="6">
        <v>250217</v>
      </c>
      <c r="G57" s="5"/>
      <c r="H57" s="71">
        <v>745</v>
      </c>
      <c r="I57" s="6"/>
    </row>
    <row r="58" spans="1:9" s="38" customFormat="1">
      <c r="A58" s="65">
        <v>0.8</v>
      </c>
      <c r="B58" s="128" t="s">
        <v>177</v>
      </c>
      <c r="C58" s="86">
        <v>2014</v>
      </c>
      <c r="D58" s="5" t="s">
        <v>95</v>
      </c>
      <c r="E58" s="5" t="s">
        <v>218</v>
      </c>
      <c r="F58" s="6">
        <v>250217</v>
      </c>
      <c r="G58" s="8"/>
      <c r="H58" s="71">
        <v>745</v>
      </c>
      <c r="I58" s="6"/>
    </row>
    <row r="59" spans="1:9" s="38" customFormat="1">
      <c r="A59" s="260"/>
      <c r="B59" s="31"/>
      <c r="C59" s="108" t="s">
        <v>2</v>
      </c>
      <c r="D59" s="49"/>
      <c r="E59" s="88"/>
      <c r="F59" s="49"/>
      <c r="G59" s="123"/>
      <c r="H59" s="111">
        <f>SUM(H41:H58)</f>
        <v>14822</v>
      </c>
      <c r="I59" s="36"/>
    </row>
    <row r="60" spans="1:9" s="38" customFormat="1">
      <c r="A60" s="47" t="s">
        <v>6</v>
      </c>
      <c r="B60" s="47" t="s">
        <v>10</v>
      </c>
      <c r="C60" s="108" t="s">
        <v>18</v>
      </c>
      <c r="D60" s="47" t="s">
        <v>9</v>
      </c>
      <c r="E60" s="258" t="s">
        <v>12</v>
      </c>
      <c r="F60" s="47" t="s">
        <v>13</v>
      </c>
      <c r="G60" s="108" t="s">
        <v>22</v>
      </c>
      <c r="H60" s="48" t="s">
        <v>55</v>
      </c>
    </row>
    <row r="61" spans="1:9" s="38" customFormat="1">
      <c r="A61" s="36">
        <v>4.82</v>
      </c>
      <c r="B61" s="100" t="s">
        <v>275</v>
      </c>
      <c r="C61" s="122">
        <v>2015</v>
      </c>
      <c r="D61" s="66" t="s">
        <v>612</v>
      </c>
      <c r="E61" s="38" t="s">
        <v>631</v>
      </c>
      <c r="F61" s="36">
        <v>250507</v>
      </c>
      <c r="G61" s="36"/>
      <c r="H61" s="36">
        <v>660</v>
      </c>
      <c r="I61" s="36"/>
    </row>
    <row r="62" spans="1:9" s="38" customFormat="1">
      <c r="A62" s="36">
        <v>4.18</v>
      </c>
      <c r="B62" s="127" t="s">
        <v>278</v>
      </c>
      <c r="C62" s="122">
        <v>2015</v>
      </c>
      <c r="D62" s="66" t="s">
        <v>612</v>
      </c>
      <c r="E62" s="38" t="s">
        <v>631</v>
      </c>
      <c r="F62" s="36">
        <v>250507</v>
      </c>
      <c r="G62" s="36"/>
      <c r="H62" s="36">
        <v>583</v>
      </c>
      <c r="I62" s="36"/>
    </row>
    <row r="63" spans="1:9" s="38" customFormat="1">
      <c r="A63" s="39">
        <v>7.33</v>
      </c>
      <c r="B63" s="66" t="s">
        <v>585</v>
      </c>
      <c r="C63" s="122">
        <v>2017</v>
      </c>
      <c r="D63" s="66" t="s">
        <v>845</v>
      </c>
      <c r="E63" s="200" t="s">
        <v>631</v>
      </c>
      <c r="F63" s="6">
        <v>250903</v>
      </c>
      <c r="G63" s="39"/>
      <c r="H63" s="36">
        <v>571</v>
      </c>
      <c r="I63" s="36"/>
    </row>
    <row r="64" spans="1:9" s="38" customFormat="1">
      <c r="A64" s="36">
        <v>3.93</v>
      </c>
      <c r="B64" s="66" t="s">
        <v>585</v>
      </c>
      <c r="C64" s="122">
        <v>2017</v>
      </c>
      <c r="D64" s="66" t="s">
        <v>612</v>
      </c>
      <c r="E64" s="38" t="s">
        <v>631</v>
      </c>
      <c r="F64" s="36">
        <v>250507</v>
      </c>
      <c r="G64" s="36"/>
      <c r="H64" s="36">
        <v>553</v>
      </c>
      <c r="I64" s="36"/>
    </row>
    <row r="65" spans="1:9" s="38" customFormat="1">
      <c r="A65" s="65">
        <v>3.82</v>
      </c>
      <c r="B65" s="128" t="s">
        <v>838</v>
      </c>
      <c r="C65" s="6">
        <v>2020</v>
      </c>
      <c r="D65" s="65" t="s">
        <v>840</v>
      </c>
      <c r="E65" s="5" t="s">
        <v>842</v>
      </c>
      <c r="F65" s="6">
        <v>250831</v>
      </c>
      <c r="G65" s="7"/>
      <c r="H65" s="6">
        <v>540</v>
      </c>
      <c r="I65" s="6"/>
    </row>
    <row r="66" spans="1:9" s="38" customFormat="1">
      <c r="A66" s="39">
        <v>3.53</v>
      </c>
      <c r="B66" s="66" t="s">
        <v>587</v>
      </c>
      <c r="C66" s="122">
        <v>2015</v>
      </c>
      <c r="D66" s="66" t="s">
        <v>612</v>
      </c>
      <c r="E66" s="38" t="s">
        <v>631</v>
      </c>
      <c r="F66" s="36">
        <v>250507</v>
      </c>
      <c r="G66" s="209"/>
      <c r="H66" s="36">
        <v>505</v>
      </c>
      <c r="I66" s="36"/>
    </row>
    <row r="67" spans="1:9" s="38" customFormat="1">
      <c r="A67" s="153">
        <v>4.7699999999999996</v>
      </c>
      <c r="B67" s="66" t="s">
        <v>853</v>
      </c>
      <c r="C67" s="122">
        <v>2019</v>
      </c>
      <c r="D67" s="66" t="s">
        <v>845</v>
      </c>
      <c r="E67" s="200" t="s">
        <v>631</v>
      </c>
      <c r="F67" s="6">
        <v>250903</v>
      </c>
      <c r="G67" s="36"/>
      <c r="H67" s="36">
        <v>495</v>
      </c>
      <c r="I67" s="36"/>
    </row>
    <row r="68" spans="1:9" s="38" customFormat="1">
      <c r="A68" s="39">
        <v>34.630000000000003</v>
      </c>
      <c r="B68" s="204" t="s">
        <v>788</v>
      </c>
      <c r="C68" s="39">
        <v>2009</v>
      </c>
      <c r="D68" s="203" t="s">
        <v>802</v>
      </c>
      <c r="E68" s="39" t="s">
        <v>675</v>
      </c>
      <c r="F68" s="39">
        <v>250813</v>
      </c>
      <c r="G68" s="6" t="s">
        <v>15</v>
      </c>
      <c r="H68" s="71">
        <v>405</v>
      </c>
      <c r="I68" s="36"/>
    </row>
    <row r="69" spans="1:9" s="38" customFormat="1">
      <c r="A69" s="36">
        <v>2.4900000000000002</v>
      </c>
      <c r="B69" s="66" t="s">
        <v>583</v>
      </c>
      <c r="C69" s="122">
        <v>2017</v>
      </c>
      <c r="D69" s="66" t="s">
        <v>612</v>
      </c>
      <c r="E69" s="38" t="s">
        <v>631</v>
      </c>
      <c r="F69" s="36">
        <v>250507</v>
      </c>
      <c r="G69" s="36"/>
      <c r="H69" s="36">
        <v>380</v>
      </c>
      <c r="I69" s="36"/>
    </row>
    <row r="70" spans="1:9" s="38" customFormat="1">
      <c r="A70" s="153">
        <v>11</v>
      </c>
      <c r="B70" s="66" t="s">
        <v>548</v>
      </c>
      <c r="C70" s="122">
        <v>2013</v>
      </c>
      <c r="D70" s="66" t="s">
        <v>845</v>
      </c>
      <c r="E70" s="200" t="s">
        <v>631</v>
      </c>
      <c r="F70" s="6">
        <v>250903</v>
      </c>
      <c r="G70" s="36"/>
      <c r="H70" s="36">
        <v>358</v>
      </c>
      <c r="I70" s="36"/>
    </row>
    <row r="71" spans="1:9" s="38" customFormat="1">
      <c r="A71" s="153">
        <v>2.0299999999999998</v>
      </c>
      <c r="B71" s="66" t="s">
        <v>853</v>
      </c>
      <c r="C71" s="122">
        <v>2019</v>
      </c>
      <c r="D71" s="66" t="s">
        <v>612</v>
      </c>
      <c r="E71" s="200" t="s">
        <v>631</v>
      </c>
      <c r="F71" s="6">
        <v>250903</v>
      </c>
      <c r="G71" s="36" t="s">
        <v>0</v>
      </c>
      <c r="H71" s="36">
        <v>325</v>
      </c>
      <c r="I71" s="36"/>
    </row>
    <row r="72" spans="1:9" s="38" customFormat="1">
      <c r="A72" s="36">
        <v>4.51</v>
      </c>
      <c r="B72" s="66" t="s">
        <v>548</v>
      </c>
      <c r="C72" s="122">
        <v>2013</v>
      </c>
      <c r="D72" s="66" t="s">
        <v>613</v>
      </c>
      <c r="E72" s="200" t="s">
        <v>631</v>
      </c>
      <c r="F72" s="6">
        <v>250903</v>
      </c>
      <c r="G72" s="36"/>
      <c r="H72" s="36">
        <v>320</v>
      </c>
      <c r="I72" s="36"/>
    </row>
    <row r="73" spans="1:9" s="38" customFormat="1">
      <c r="A73" s="260"/>
      <c r="B73" s="31"/>
      <c r="C73" s="108" t="s">
        <v>2</v>
      </c>
      <c r="D73" s="49"/>
      <c r="E73" s="88"/>
      <c r="F73" s="49"/>
      <c r="G73" s="123"/>
      <c r="H73" s="111">
        <f>SUM(H61:H72)</f>
        <v>5695</v>
      </c>
    </row>
    <row r="74" spans="1:9" s="38" customFormat="1">
      <c r="C74" s="100"/>
      <c r="D74" s="36"/>
      <c r="F74" s="36"/>
      <c r="G74" s="100"/>
      <c r="H74" s="36"/>
    </row>
    <row r="75" spans="1:9" s="51" customFormat="1">
      <c r="B75" s="47" t="s">
        <v>864</v>
      </c>
      <c r="C75" s="108" t="s">
        <v>145</v>
      </c>
      <c r="D75" s="52"/>
      <c r="E75" s="91"/>
      <c r="F75" s="52"/>
      <c r="G75" s="124"/>
      <c r="H75" s="110">
        <f>H31+H39+H59+H73</f>
        <v>38983</v>
      </c>
    </row>
    <row r="76" spans="1:9" s="51" customFormat="1">
      <c r="A76" s="47"/>
      <c r="B76" s="48" t="s">
        <v>220</v>
      </c>
      <c r="C76" s="108"/>
      <c r="D76" s="48"/>
      <c r="E76" s="114"/>
      <c r="F76" s="48"/>
      <c r="G76" s="115"/>
      <c r="H76" s="48"/>
    </row>
    <row r="77" spans="1:9" s="51" customFormat="1">
      <c r="A77" s="37"/>
      <c r="B77" s="37" t="s">
        <v>718</v>
      </c>
      <c r="C77" s="115"/>
      <c r="D77" s="48"/>
      <c r="E77" s="114"/>
      <c r="F77" s="48"/>
      <c r="G77" s="115"/>
      <c r="H77" s="48"/>
    </row>
    <row r="79" spans="1:9" s="59" customFormat="1" ht="15" customHeight="1">
      <c r="A79" s="4" t="s">
        <v>94</v>
      </c>
      <c r="B79" s="4" t="s">
        <v>108</v>
      </c>
      <c r="C79" s="134"/>
      <c r="D79" s="265"/>
      <c r="E79" s="89"/>
      <c r="F79" s="4"/>
      <c r="G79" s="276"/>
      <c r="H79" s="61"/>
    </row>
    <row r="80" spans="1:9" s="59" customFormat="1" ht="15" customHeight="1">
      <c r="A80" s="59" t="s">
        <v>3</v>
      </c>
      <c r="B80" s="60" t="s">
        <v>90</v>
      </c>
      <c r="C80" s="275"/>
      <c r="E80" s="60"/>
      <c r="G80" s="135"/>
      <c r="H80" s="61"/>
    </row>
    <row r="81" spans="1:8" s="59" customFormat="1" ht="15" customHeight="1">
      <c r="A81" s="4" t="s">
        <v>28</v>
      </c>
      <c r="C81" s="134"/>
      <c r="D81" s="4"/>
      <c r="E81" s="89"/>
      <c r="F81" s="4"/>
      <c r="G81" s="276"/>
      <c r="H81" s="61"/>
    </row>
    <row r="82" spans="1:8" s="267" customFormat="1" ht="15">
      <c r="A82" s="16" t="s">
        <v>219</v>
      </c>
      <c r="B82" s="54" t="s">
        <v>1013</v>
      </c>
      <c r="C82" s="101"/>
      <c r="D82" s="16"/>
      <c r="E82" s="43"/>
      <c r="F82" s="16"/>
      <c r="G82" s="108"/>
      <c r="H82" s="116"/>
    </row>
    <row r="83" spans="1:8" s="254" customFormat="1">
      <c r="A83" s="47"/>
      <c r="B83" s="48"/>
      <c r="C83" s="115"/>
      <c r="D83" s="48"/>
      <c r="E83" s="114"/>
      <c r="F83" s="48"/>
      <c r="G83" s="115"/>
      <c r="H83" s="116"/>
    </row>
    <row r="84" spans="1:8" s="61" customFormat="1" ht="15" customHeight="1">
      <c r="A84" s="269" t="s">
        <v>26</v>
      </c>
      <c r="B84" s="269" t="s">
        <v>10</v>
      </c>
      <c r="C84" s="276" t="s">
        <v>18</v>
      </c>
      <c r="D84" s="269" t="s">
        <v>9</v>
      </c>
      <c r="E84" s="270" t="s">
        <v>12</v>
      </c>
      <c r="F84" s="269" t="s">
        <v>13</v>
      </c>
      <c r="G84" s="276" t="s">
        <v>22</v>
      </c>
      <c r="H84" s="61" t="s">
        <v>23</v>
      </c>
    </row>
    <row r="85" spans="1:8" s="38" customFormat="1">
      <c r="A85" s="207">
        <v>14</v>
      </c>
      <c r="B85" s="66" t="s">
        <v>548</v>
      </c>
      <c r="C85" s="122">
        <v>2013</v>
      </c>
      <c r="D85" s="66" t="s">
        <v>611</v>
      </c>
      <c r="E85" s="200" t="s">
        <v>631</v>
      </c>
      <c r="F85" s="6">
        <v>250903</v>
      </c>
      <c r="G85" s="36">
        <v>1.4</v>
      </c>
      <c r="H85" s="36">
        <v>274</v>
      </c>
    </row>
    <row r="86" spans="1:8" s="38" customFormat="1">
      <c r="A86" s="66" t="s">
        <v>935</v>
      </c>
      <c r="B86" s="128" t="s">
        <v>214</v>
      </c>
      <c r="C86" s="86">
        <v>2013</v>
      </c>
      <c r="D86" s="100" t="s">
        <v>472</v>
      </c>
      <c r="E86" s="100" t="s">
        <v>460</v>
      </c>
      <c r="F86" s="100">
        <v>250908</v>
      </c>
      <c r="G86" s="36"/>
      <c r="H86" s="36">
        <v>229</v>
      </c>
    </row>
    <row r="87" spans="1:8" s="38" customFormat="1">
      <c r="A87" s="86" t="s">
        <v>549</v>
      </c>
      <c r="B87" s="86" t="s">
        <v>550</v>
      </c>
      <c r="C87" s="86">
        <v>2015</v>
      </c>
      <c r="D87" s="39" t="s">
        <v>472</v>
      </c>
      <c r="E87" s="39" t="s">
        <v>460</v>
      </c>
      <c r="F87" s="39">
        <v>250505</v>
      </c>
      <c r="G87" s="36"/>
      <c r="H87" s="36">
        <v>222</v>
      </c>
    </row>
    <row r="88" spans="1:8" s="38" customFormat="1">
      <c r="A88" s="36" t="s">
        <v>639</v>
      </c>
      <c r="B88" s="66" t="s">
        <v>583</v>
      </c>
      <c r="C88" s="122">
        <v>2017</v>
      </c>
      <c r="D88" s="66" t="s">
        <v>601</v>
      </c>
      <c r="E88" s="38" t="s">
        <v>631</v>
      </c>
      <c r="F88" s="36">
        <v>250507</v>
      </c>
      <c r="G88" s="36">
        <v>-0.5</v>
      </c>
      <c r="H88" s="36">
        <v>217</v>
      </c>
    </row>
    <row r="89" spans="1:8" s="38" customFormat="1">
      <c r="A89" s="39" t="s">
        <v>640</v>
      </c>
      <c r="B89" s="66" t="s">
        <v>587</v>
      </c>
      <c r="C89" s="122">
        <v>2015</v>
      </c>
      <c r="D89" s="66" t="s">
        <v>572</v>
      </c>
      <c r="E89" s="38" t="s">
        <v>631</v>
      </c>
      <c r="F89" s="36">
        <v>250507</v>
      </c>
      <c r="G89" s="208">
        <v>-1</v>
      </c>
      <c r="H89" s="36">
        <v>195</v>
      </c>
    </row>
    <row r="90" spans="1:8" s="38" customFormat="1">
      <c r="A90" s="71">
        <v>11.55</v>
      </c>
      <c r="B90" s="38" t="s">
        <v>178</v>
      </c>
      <c r="C90" s="36">
        <v>2016</v>
      </c>
      <c r="D90" s="71" t="s">
        <v>601</v>
      </c>
      <c r="E90" s="71" t="s">
        <v>460</v>
      </c>
      <c r="F90" s="71">
        <v>250519</v>
      </c>
      <c r="G90" s="11" t="s">
        <v>691</v>
      </c>
      <c r="H90" s="6">
        <v>149</v>
      </c>
    </row>
    <row r="91" spans="1:8" s="38" customFormat="1">
      <c r="A91" s="207">
        <v>9</v>
      </c>
      <c r="B91" s="66" t="s">
        <v>853</v>
      </c>
      <c r="C91" s="122">
        <v>2019</v>
      </c>
      <c r="D91" s="66" t="s">
        <v>572</v>
      </c>
      <c r="E91" s="200" t="s">
        <v>631</v>
      </c>
      <c r="F91" s="6">
        <v>250903</v>
      </c>
      <c r="G91" s="36">
        <v>1.8</v>
      </c>
      <c r="H91" s="36">
        <v>90</v>
      </c>
    </row>
    <row r="92" spans="1:8" s="38" customFormat="1">
      <c r="A92" s="86" t="s">
        <v>565</v>
      </c>
      <c r="B92" s="86" t="s">
        <v>566</v>
      </c>
      <c r="C92" s="86">
        <v>2016</v>
      </c>
      <c r="D92" s="39" t="s">
        <v>472</v>
      </c>
      <c r="E92" s="39" t="s">
        <v>460</v>
      </c>
      <c r="F92" s="39">
        <v>250505</v>
      </c>
      <c r="G92" s="36"/>
      <c r="H92" s="36">
        <v>66</v>
      </c>
    </row>
    <row r="93" spans="1:8" s="38" customFormat="1">
      <c r="A93" s="86" t="s">
        <v>527</v>
      </c>
      <c r="B93" s="86" t="s">
        <v>528</v>
      </c>
      <c r="C93" s="86">
        <v>2015</v>
      </c>
      <c r="D93" s="39" t="s">
        <v>472</v>
      </c>
      <c r="E93" s="39" t="s">
        <v>460</v>
      </c>
      <c r="F93" s="39">
        <v>250505</v>
      </c>
      <c r="G93" s="36"/>
      <c r="H93" s="36">
        <v>27</v>
      </c>
    </row>
    <row r="94" spans="1:8" s="38" customFormat="1">
      <c r="A94" s="6" t="s">
        <v>15</v>
      </c>
      <c r="B94" s="5" t="s">
        <v>1000</v>
      </c>
      <c r="C94" s="86" t="s">
        <v>15</v>
      </c>
      <c r="D94" s="65" t="s">
        <v>15</v>
      </c>
      <c r="E94" s="5" t="s">
        <v>15</v>
      </c>
      <c r="F94" s="8" t="s">
        <v>15</v>
      </c>
      <c r="G94" s="6" t="s">
        <v>15</v>
      </c>
      <c r="H94" s="71">
        <v>0</v>
      </c>
    </row>
    <row r="95" spans="1:8" s="38" customFormat="1">
      <c r="A95" s="6" t="s">
        <v>15</v>
      </c>
      <c r="B95" s="5" t="s">
        <v>1000</v>
      </c>
      <c r="C95" s="86" t="s">
        <v>15</v>
      </c>
      <c r="D95" s="65" t="s">
        <v>15</v>
      </c>
      <c r="E95" s="5" t="s">
        <v>15</v>
      </c>
      <c r="F95" s="8" t="s">
        <v>15</v>
      </c>
      <c r="G95" s="6" t="s">
        <v>15</v>
      </c>
      <c r="H95" s="71">
        <v>0</v>
      </c>
    </row>
    <row r="96" spans="1:8" ht="15" customHeight="1">
      <c r="A96" s="273"/>
      <c r="C96" s="276" t="s">
        <v>2</v>
      </c>
      <c r="D96" s="62"/>
      <c r="E96" s="90"/>
      <c r="F96" s="62"/>
      <c r="G96" s="125"/>
      <c r="H96" s="112">
        <f>SUM(H85:H95)</f>
        <v>1469</v>
      </c>
    </row>
    <row r="97" spans="1:8" s="61" customFormat="1" ht="15" customHeight="1">
      <c r="A97" s="269" t="s">
        <v>5</v>
      </c>
      <c r="B97" s="269" t="s">
        <v>10</v>
      </c>
      <c r="C97" s="276" t="s">
        <v>18</v>
      </c>
      <c r="D97" s="269" t="s">
        <v>9</v>
      </c>
      <c r="E97" s="270" t="s">
        <v>12</v>
      </c>
      <c r="F97" s="269" t="s">
        <v>13</v>
      </c>
      <c r="G97" s="276" t="s">
        <v>22</v>
      </c>
      <c r="H97" s="61" t="s">
        <v>23</v>
      </c>
    </row>
    <row r="98" spans="1:8" s="38" customFormat="1">
      <c r="A98" s="153">
        <v>0.7</v>
      </c>
      <c r="B98" s="38" t="s">
        <v>178</v>
      </c>
      <c r="C98" s="36">
        <v>2016</v>
      </c>
      <c r="D98" s="5" t="s">
        <v>95</v>
      </c>
      <c r="E98" s="5" t="s">
        <v>218</v>
      </c>
      <c r="F98" s="6">
        <v>250217</v>
      </c>
      <c r="G98" s="6"/>
      <c r="H98" s="36">
        <v>745</v>
      </c>
    </row>
    <row r="99" spans="1:8" s="38" customFormat="1">
      <c r="A99" s="65">
        <v>1.56</v>
      </c>
      <c r="B99" s="5" t="s">
        <v>279</v>
      </c>
      <c r="C99" s="6">
        <v>2015</v>
      </c>
      <c r="D99" s="5" t="s">
        <v>36</v>
      </c>
      <c r="E99" s="5" t="s">
        <v>218</v>
      </c>
      <c r="F99" s="6">
        <v>250217</v>
      </c>
      <c r="G99" s="6"/>
      <c r="H99" s="6">
        <v>730</v>
      </c>
    </row>
    <row r="100" spans="1:8" s="38" customFormat="1">
      <c r="A100" s="65">
        <v>1.52</v>
      </c>
      <c r="B100" s="127" t="s">
        <v>290</v>
      </c>
      <c r="C100" s="86">
        <v>2015</v>
      </c>
      <c r="D100" s="5" t="s">
        <v>36</v>
      </c>
      <c r="E100" s="5" t="s">
        <v>218</v>
      </c>
      <c r="F100" s="6">
        <v>250217</v>
      </c>
      <c r="G100" s="6"/>
      <c r="H100" s="6">
        <v>710</v>
      </c>
    </row>
    <row r="101" spans="1:8" s="38" customFormat="1">
      <c r="A101" s="6">
        <v>0.85</v>
      </c>
      <c r="B101" s="128" t="s">
        <v>214</v>
      </c>
      <c r="C101" s="122">
        <v>2013</v>
      </c>
      <c r="D101" s="5" t="s">
        <v>95</v>
      </c>
      <c r="E101" s="5" t="s">
        <v>218</v>
      </c>
      <c r="F101" s="6">
        <v>250113</v>
      </c>
      <c r="G101" s="6"/>
      <c r="H101" s="6">
        <v>702</v>
      </c>
    </row>
    <row r="102" spans="1:8" s="38" customFormat="1">
      <c r="A102" s="36">
        <v>1.49</v>
      </c>
      <c r="B102" s="38" t="s">
        <v>178</v>
      </c>
      <c r="C102" s="36">
        <v>2016</v>
      </c>
      <c r="D102" s="38" t="s">
        <v>36</v>
      </c>
      <c r="E102" s="5" t="s">
        <v>218</v>
      </c>
      <c r="F102" s="6">
        <v>250113</v>
      </c>
      <c r="G102" s="6"/>
      <c r="H102" s="36">
        <v>695</v>
      </c>
    </row>
    <row r="103" spans="1:8" s="38" customFormat="1">
      <c r="A103" s="65">
        <v>1.46</v>
      </c>
      <c r="B103" s="5" t="s">
        <v>282</v>
      </c>
      <c r="C103" s="8">
        <v>2015</v>
      </c>
      <c r="D103" s="5" t="s">
        <v>36</v>
      </c>
      <c r="E103" s="5" t="s">
        <v>218</v>
      </c>
      <c r="F103" s="6">
        <v>250217</v>
      </c>
      <c r="G103" s="6"/>
      <c r="H103" s="6">
        <v>680</v>
      </c>
    </row>
    <row r="104" spans="1:8" s="38" customFormat="1">
      <c r="A104" s="142">
        <v>0.9</v>
      </c>
      <c r="B104" s="128" t="s">
        <v>177</v>
      </c>
      <c r="C104" s="86">
        <v>2014</v>
      </c>
      <c r="D104" s="71" t="s">
        <v>707</v>
      </c>
      <c r="E104" s="71" t="s">
        <v>460</v>
      </c>
      <c r="F104" s="71">
        <v>250519</v>
      </c>
      <c r="G104" s="11"/>
      <c r="H104" s="6">
        <v>664</v>
      </c>
    </row>
    <row r="105" spans="1:8" s="38" customFormat="1">
      <c r="A105" s="65">
        <v>2.4700000000000002</v>
      </c>
      <c r="B105" s="128" t="s">
        <v>838</v>
      </c>
      <c r="C105" s="6">
        <v>2020</v>
      </c>
      <c r="D105" s="5" t="s">
        <v>708</v>
      </c>
      <c r="E105" s="5" t="s">
        <v>842</v>
      </c>
      <c r="F105" s="6">
        <v>250831</v>
      </c>
      <c r="G105" s="6">
        <v>0</v>
      </c>
      <c r="H105" s="6">
        <v>664</v>
      </c>
    </row>
    <row r="106" spans="1:8" ht="15" customHeight="1">
      <c r="A106" s="273"/>
      <c r="C106" s="276" t="s">
        <v>2</v>
      </c>
      <c r="D106" s="62"/>
      <c r="E106" s="90"/>
      <c r="F106" s="62"/>
      <c r="G106" s="125"/>
      <c r="H106" s="112">
        <f>SUM(H98:H105)</f>
        <v>5590</v>
      </c>
    </row>
    <row r="107" spans="1:8" s="61" customFormat="1" ht="15" customHeight="1">
      <c r="A107" s="269" t="s">
        <v>6</v>
      </c>
      <c r="B107" s="269" t="s">
        <v>10</v>
      </c>
      <c r="C107" s="276" t="s">
        <v>18</v>
      </c>
      <c r="D107" s="269" t="s">
        <v>9</v>
      </c>
      <c r="E107" s="270" t="s">
        <v>12</v>
      </c>
      <c r="F107" s="269" t="s">
        <v>13</v>
      </c>
      <c r="G107" s="276" t="s">
        <v>22</v>
      </c>
      <c r="H107" s="61" t="s">
        <v>23</v>
      </c>
    </row>
    <row r="108" spans="1:8" s="38" customFormat="1">
      <c r="A108" s="6" t="s">
        <v>15</v>
      </c>
      <c r="B108" s="5" t="s">
        <v>1000</v>
      </c>
      <c r="C108" s="86" t="s">
        <v>15</v>
      </c>
      <c r="D108" s="65" t="s">
        <v>15</v>
      </c>
      <c r="E108" s="5" t="s">
        <v>15</v>
      </c>
      <c r="F108" s="8" t="s">
        <v>15</v>
      </c>
      <c r="G108" s="6" t="s">
        <v>15</v>
      </c>
      <c r="H108" s="71">
        <v>0</v>
      </c>
    </row>
    <row r="109" spans="1:8" s="38" customFormat="1">
      <c r="A109" s="6" t="s">
        <v>15</v>
      </c>
      <c r="B109" s="5" t="s">
        <v>1000</v>
      </c>
      <c r="C109" s="86" t="s">
        <v>15</v>
      </c>
      <c r="D109" s="65" t="s">
        <v>15</v>
      </c>
      <c r="E109" s="5" t="s">
        <v>15</v>
      </c>
      <c r="F109" s="8" t="s">
        <v>15</v>
      </c>
      <c r="G109" s="6" t="s">
        <v>15</v>
      </c>
      <c r="H109" s="71">
        <v>0</v>
      </c>
    </row>
    <row r="110" spans="1:8" s="38" customFormat="1">
      <c r="A110" s="6" t="s">
        <v>15</v>
      </c>
      <c r="B110" s="5" t="s">
        <v>1000</v>
      </c>
      <c r="C110" s="86" t="s">
        <v>15</v>
      </c>
      <c r="D110" s="65" t="s">
        <v>15</v>
      </c>
      <c r="E110" s="5" t="s">
        <v>15</v>
      </c>
      <c r="F110" s="8" t="s">
        <v>15</v>
      </c>
      <c r="G110" s="6" t="s">
        <v>15</v>
      </c>
      <c r="H110" s="71">
        <v>0</v>
      </c>
    </row>
    <row r="111" spans="1:8" s="38" customFormat="1">
      <c r="A111" s="6" t="s">
        <v>15</v>
      </c>
      <c r="B111" s="5" t="s">
        <v>1000</v>
      </c>
      <c r="C111" s="86" t="s">
        <v>15</v>
      </c>
      <c r="D111" s="65" t="s">
        <v>15</v>
      </c>
      <c r="E111" s="5" t="s">
        <v>15</v>
      </c>
      <c r="F111" s="8" t="s">
        <v>15</v>
      </c>
      <c r="G111" s="6" t="s">
        <v>15</v>
      </c>
      <c r="H111" s="71">
        <v>0</v>
      </c>
    </row>
    <row r="112" spans="1:8" s="38" customFormat="1">
      <c r="A112" s="6" t="s">
        <v>15</v>
      </c>
      <c r="B112" s="5" t="s">
        <v>1000</v>
      </c>
      <c r="C112" s="86" t="s">
        <v>15</v>
      </c>
      <c r="D112" s="65" t="s">
        <v>15</v>
      </c>
      <c r="E112" s="5" t="s">
        <v>15</v>
      </c>
      <c r="F112" s="8" t="s">
        <v>15</v>
      </c>
      <c r="G112" s="6" t="s">
        <v>15</v>
      </c>
      <c r="H112" s="71">
        <v>0</v>
      </c>
    </row>
    <row r="113" spans="1:8" s="38" customFormat="1">
      <c r="A113" s="6" t="s">
        <v>15</v>
      </c>
      <c r="B113" s="5" t="s">
        <v>1000</v>
      </c>
      <c r="C113" s="86" t="s">
        <v>15</v>
      </c>
      <c r="D113" s="65" t="s">
        <v>15</v>
      </c>
      <c r="E113" s="5" t="s">
        <v>15</v>
      </c>
      <c r="F113" s="8" t="s">
        <v>15</v>
      </c>
      <c r="G113" s="6" t="s">
        <v>15</v>
      </c>
      <c r="H113" s="71">
        <v>0</v>
      </c>
    </row>
    <row r="114" spans="1:8" ht="15" customHeight="1">
      <c r="A114" s="273"/>
      <c r="C114" s="276" t="s">
        <v>2</v>
      </c>
      <c r="D114" s="62"/>
      <c r="E114" s="90"/>
      <c r="F114" s="62"/>
      <c r="G114" s="125"/>
      <c r="H114" s="112">
        <f>SUM(H108:H113)</f>
        <v>0</v>
      </c>
    </row>
    <row r="115" spans="1:8" ht="15" customHeight="1"/>
    <row r="116" spans="1:8" ht="15" customHeight="1">
      <c r="A116" s="269"/>
      <c r="B116" s="269" t="s">
        <v>1014</v>
      </c>
      <c r="C116" s="276" t="s">
        <v>145</v>
      </c>
      <c r="D116" s="62"/>
      <c r="E116" s="90"/>
      <c r="F116" s="62"/>
      <c r="G116" s="125"/>
      <c r="H116" s="112">
        <f>H96+H106+H114</f>
        <v>7059</v>
      </c>
    </row>
    <row r="117" spans="1:8" s="61" customFormat="1" ht="15" customHeight="1">
      <c r="A117" s="269"/>
      <c r="B117" s="269" t="s">
        <v>220</v>
      </c>
      <c r="C117" s="276"/>
      <c r="D117" s="269"/>
      <c r="E117" s="270"/>
      <c r="F117" s="269"/>
      <c r="G117" s="276"/>
    </row>
    <row r="118" spans="1:8" ht="14.25" customHeight="1"/>
    <row r="119" spans="1:8" s="59" customFormat="1" ht="15" customHeight="1">
      <c r="A119" s="4" t="s">
        <v>89</v>
      </c>
      <c r="B119" s="4" t="s">
        <v>91</v>
      </c>
      <c r="C119" s="134"/>
      <c r="D119" s="265"/>
      <c r="E119" s="89"/>
      <c r="F119" s="4"/>
      <c r="G119" s="276"/>
      <c r="H119" s="61"/>
    </row>
    <row r="120" spans="1:8" s="59" customFormat="1" ht="15" customHeight="1">
      <c r="A120" s="59" t="s">
        <v>3</v>
      </c>
      <c r="B120" s="60" t="s">
        <v>97</v>
      </c>
      <c r="C120" s="275"/>
      <c r="E120" s="60"/>
      <c r="G120" s="135"/>
      <c r="H120" s="61"/>
    </row>
    <row r="121" spans="1:8" s="59" customFormat="1" ht="15" customHeight="1">
      <c r="A121" s="4" t="s">
        <v>28</v>
      </c>
      <c r="C121" s="134"/>
      <c r="D121" s="4"/>
      <c r="E121" s="89"/>
      <c r="F121" s="4"/>
      <c r="G121" s="276"/>
      <c r="H121" s="61"/>
    </row>
    <row r="122" spans="1:8" s="267" customFormat="1" ht="15">
      <c r="A122" s="16" t="s">
        <v>219</v>
      </c>
      <c r="B122" s="54" t="s">
        <v>15</v>
      </c>
      <c r="C122" s="101"/>
      <c r="D122" s="16"/>
      <c r="E122" s="43"/>
      <c r="F122" s="16"/>
      <c r="G122" s="108"/>
      <c r="H122" s="116"/>
    </row>
    <row r="123" spans="1:8" s="254" customFormat="1">
      <c r="A123" s="47"/>
      <c r="B123" s="48"/>
      <c r="C123" s="115"/>
      <c r="D123" s="48"/>
      <c r="E123" s="114"/>
      <c r="F123" s="48"/>
      <c r="G123" s="115"/>
      <c r="H123" s="116"/>
    </row>
    <row r="124" spans="1:8" s="61" customFormat="1" ht="15" customHeight="1">
      <c r="A124" s="269" t="s">
        <v>26</v>
      </c>
      <c r="B124" s="269" t="s">
        <v>10</v>
      </c>
      <c r="C124" s="276" t="s">
        <v>18</v>
      </c>
      <c r="D124" s="269" t="s">
        <v>9</v>
      </c>
      <c r="E124" s="270" t="s">
        <v>12</v>
      </c>
      <c r="F124" s="269" t="s">
        <v>13</v>
      </c>
      <c r="G124" s="276" t="s">
        <v>22</v>
      </c>
      <c r="H124" s="61" t="s">
        <v>23</v>
      </c>
    </row>
    <row r="125" spans="1:8" s="38" customFormat="1">
      <c r="A125" s="6" t="s">
        <v>15</v>
      </c>
      <c r="B125" s="5" t="s">
        <v>1000</v>
      </c>
      <c r="C125" s="86" t="s">
        <v>15</v>
      </c>
      <c r="D125" s="65" t="s">
        <v>15</v>
      </c>
      <c r="E125" s="5" t="s">
        <v>15</v>
      </c>
      <c r="F125" s="8" t="s">
        <v>15</v>
      </c>
      <c r="G125" s="6" t="s">
        <v>15</v>
      </c>
      <c r="H125" s="71">
        <v>0</v>
      </c>
    </row>
    <row r="126" spans="1:8" s="38" customFormat="1">
      <c r="A126" s="6" t="s">
        <v>15</v>
      </c>
      <c r="B126" s="5" t="s">
        <v>1000</v>
      </c>
      <c r="C126" s="86" t="s">
        <v>15</v>
      </c>
      <c r="D126" s="65" t="s">
        <v>15</v>
      </c>
      <c r="E126" s="5" t="s">
        <v>15</v>
      </c>
      <c r="F126" s="8" t="s">
        <v>15</v>
      </c>
      <c r="G126" s="6" t="s">
        <v>15</v>
      </c>
      <c r="H126" s="71">
        <v>0</v>
      </c>
    </row>
    <row r="127" spans="1:8" s="38" customFormat="1">
      <c r="A127" s="6" t="s">
        <v>15</v>
      </c>
      <c r="B127" s="5" t="s">
        <v>1000</v>
      </c>
      <c r="C127" s="86" t="s">
        <v>15</v>
      </c>
      <c r="D127" s="65" t="s">
        <v>15</v>
      </c>
      <c r="E127" s="5" t="s">
        <v>15</v>
      </c>
      <c r="F127" s="8" t="s">
        <v>15</v>
      </c>
      <c r="G127" s="6" t="s">
        <v>15</v>
      </c>
      <c r="H127" s="71">
        <v>0</v>
      </c>
    </row>
    <row r="128" spans="1:8" s="38" customFormat="1">
      <c r="A128" s="6" t="s">
        <v>15</v>
      </c>
      <c r="B128" s="5" t="s">
        <v>1000</v>
      </c>
      <c r="C128" s="86" t="s">
        <v>15</v>
      </c>
      <c r="D128" s="65" t="s">
        <v>15</v>
      </c>
      <c r="E128" s="5" t="s">
        <v>15</v>
      </c>
      <c r="F128" s="8" t="s">
        <v>15</v>
      </c>
      <c r="G128" s="6" t="s">
        <v>15</v>
      </c>
      <c r="H128" s="71">
        <v>0</v>
      </c>
    </row>
    <row r="129" spans="1:8" s="38" customFormat="1">
      <c r="A129" s="6" t="s">
        <v>15</v>
      </c>
      <c r="B129" s="5" t="s">
        <v>1000</v>
      </c>
      <c r="C129" s="86" t="s">
        <v>15</v>
      </c>
      <c r="D129" s="65" t="s">
        <v>15</v>
      </c>
      <c r="E129" s="5" t="s">
        <v>15</v>
      </c>
      <c r="F129" s="8" t="s">
        <v>15</v>
      </c>
      <c r="G129" s="6" t="s">
        <v>15</v>
      </c>
      <c r="H129" s="71">
        <v>0</v>
      </c>
    </row>
    <row r="130" spans="1:8" s="38" customFormat="1">
      <c r="A130" s="6" t="s">
        <v>15</v>
      </c>
      <c r="B130" s="5" t="s">
        <v>1000</v>
      </c>
      <c r="C130" s="86" t="s">
        <v>15</v>
      </c>
      <c r="D130" s="65" t="s">
        <v>15</v>
      </c>
      <c r="E130" s="5" t="s">
        <v>15</v>
      </c>
      <c r="F130" s="8" t="s">
        <v>15</v>
      </c>
      <c r="G130" s="6" t="s">
        <v>15</v>
      </c>
      <c r="H130" s="71">
        <v>0</v>
      </c>
    </row>
    <row r="131" spans="1:8" s="38" customFormat="1">
      <c r="A131" s="6" t="s">
        <v>15</v>
      </c>
      <c r="B131" s="5" t="s">
        <v>1000</v>
      </c>
      <c r="C131" s="86" t="s">
        <v>15</v>
      </c>
      <c r="D131" s="65" t="s">
        <v>15</v>
      </c>
      <c r="E131" s="5" t="s">
        <v>15</v>
      </c>
      <c r="F131" s="8" t="s">
        <v>15</v>
      </c>
      <c r="G131" s="6" t="s">
        <v>15</v>
      </c>
      <c r="H131" s="71">
        <v>0</v>
      </c>
    </row>
    <row r="132" spans="1:8" s="38" customFormat="1">
      <c r="A132" s="6" t="s">
        <v>15</v>
      </c>
      <c r="B132" s="5" t="s">
        <v>1000</v>
      </c>
      <c r="C132" s="86" t="s">
        <v>15</v>
      </c>
      <c r="D132" s="65" t="s">
        <v>15</v>
      </c>
      <c r="E132" s="5" t="s">
        <v>15</v>
      </c>
      <c r="F132" s="8" t="s">
        <v>15</v>
      </c>
      <c r="G132" s="6" t="s">
        <v>15</v>
      </c>
      <c r="H132" s="71">
        <v>0</v>
      </c>
    </row>
    <row r="133" spans="1:8" s="38" customFormat="1">
      <c r="A133" s="6" t="s">
        <v>15</v>
      </c>
      <c r="B133" s="5" t="s">
        <v>1000</v>
      </c>
      <c r="C133" s="86" t="s">
        <v>15</v>
      </c>
      <c r="D133" s="65" t="s">
        <v>15</v>
      </c>
      <c r="E133" s="5" t="s">
        <v>15</v>
      </c>
      <c r="F133" s="8" t="s">
        <v>15</v>
      </c>
      <c r="G133" s="6" t="s">
        <v>15</v>
      </c>
      <c r="H133" s="71">
        <v>0</v>
      </c>
    </row>
    <row r="134" spans="1:8" s="38" customFormat="1">
      <c r="A134" s="6" t="s">
        <v>15</v>
      </c>
      <c r="B134" s="5" t="s">
        <v>1000</v>
      </c>
      <c r="C134" s="86" t="s">
        <v>15</v>
      </c>
      <c r="D134" s="65" t="s">
        <v>15</v>
      </c>
      <c r="E134" s="5" t="s">
        <v>15</v>
      </c>
      <c r="F134" s="8" t="s">
        <v>15</v>
      </c>
      <c r="G134" s="6" t="s">
        <v>15</v>
      </c>
      <c r="H134" s="71">
        <v>0</v>
      </c>
    </row>
    <row r="135" spans="1:8" ht="15" customHeight="1">
      <c r="A135" s="273"/>
      <c r="C135" s="276" t="s">
        <v>2</v>
      </c>
      <c r="D135" s="62"/>
      <c r="E135" s="90"/>
      <c r="F135" s="62"/>
      <c r="G135" s="125"/>
      <c r="H135" s="112">
        <f>SUM(H125:H134)</f>
        <v>0</v>
      </c>
    </row>
    <row r="136" spans="1:8" s="61" customFormat="1" ht="15" customHeight="1">
      <c r="A136" s="269" t="s">
        <v>5</v>
      </c>
      <c r="B136" s="269" t="s">
        <v>10</v>
      </c>
      <c r="C136" s="276" t="s">
        <v>18</v>
      </c>
      <c r="D136" s="269" t="s">
        <v>9</v>
      </c>
      <c r="E136" s="270" t="s">
        <v>12</v>
      </c>
      <c r="F136" s="269" t="s">
        <v>13</v>
      </c>
      <c r="G136" s="276" t="s">
        <v>22</v>
      </c>
      <c r="H136" s="61" t="s">
        <v>23</v>
      </c>
    </row>
    <row r="137" spans="1:8" s="38" customFormat="1">
      <c r="A137" s="6">
        <v>1.75</v>
      </c>
      <c r="B137" s="128" t="s">
        <v>214</v>
      </c>
      <c r="C137" s="122">
        <v>2013</v>
      </c>
      <c r="D137" s="5" t="s">
        <v>36</v>
      </c>
      <c r="E137" s="5" t="s">
        <v>218</v>
      </c>
      <c r="F137" s="6">
        <v>250217</v>
      </c>
      <c r="G137" s="6"/>
      <c r="H137" s="6">
        <v>650</v>
      </c>
    </row>
    <row r="138" spans="1:8" s="38" customFormat="1">
      <c r="A138" s="36">
        <v>2.36</v>
      </c>
      <c r="B138" s="66" t="s">
        <v>583</v>
      </c>
      <c r="C138" s="122">
        <v>2017</v>
      </c>
      <c r="D138" s="66" t="s">
        <v>625</v>
      </c>
      <c r="E138" s="38" t="s">
        <v>631</v>
      </c>
      <c r="F138" s="36">
        <v>250507</v>
      </c>
      <c r="G138" s="36" t="s">
        <v>623</v>
      </c>
      <c r="H138" s="36">
        <v>642</v>
      </c>
    </row>
    <row r="139" spans="1:8" s="38" customFormat="1">
      <c r="A139" s="36">
        <v>2.41</v>
      </c>
      <c r="B139" s="38" t="s">
        <v>112</v>
      </c>
      <c r="C139" s="36">
        <v>2006</v>
      </c>
      <c r="D139" s="38" t="s">
        <v>36</v>
      </c>
      <c r="E139" s="5" t="s">
        <v>218</v>
      </c>
      <c r="F139" s="6">
        <v>250113</v>
      </c>
      <c r="G139" s="6"/>
      <c r="H139" s="36">
        <v>630</v>
      </c>
    </row>
    <row r="140" spans="1:8" s="38" customFormat="1">
      <c r="A140" s="71">
        <v>0.85</v>
      </c>
      <c r="B140" s="128" t="s">
        <v>213</v>
      </c>
      <c r="C140" s="6">
        <v>2014</v>
      </c>
      <c r="D140" s="71" t="s">
        <v>707</v>
      </c>
      <c r="E140" s="71" t="s">
        <v>460</v>
      </c>
      <c r="F140" s="71">
        <v>250519</v>
      </c>
      <c r="G140" s="11"/>
      <c r="H140" s="6">
        <v>629</v>
      </c>
    </row>
    <row r="141" spans="1:8" s="38" customFormat="1">
      <c r="A141" s="65">
        <v>0.65</v>
      </c>
      <c r="B141" s="128" t="s">
        <v>213</v>
      </c>
      <c r="C141" s="6">
        <v>2014</v>
      </c>
      <c r="D141" s="5" t="s">
        <v>95</v>
      </c>
      <c r="E141" s="5" t="s">
        <v>218</v>
      </c>
      <c r="F141" s="6">
        <v>250113</v>
      </c>
      <c r="G141" s="6"/>
      <c r="H141" s="6">
        <v>617</v>
      </c>
    </row>
    <row r="142" spans="1:8" s="38" customFormat="1">
      <c r="A142" s="142">
        <v>0.9</v>
      </c>
      <c r="B142" s="38" t="s">
        <v>178</v>
      </c>
      <c r="C142" s="36">
        <v>2016</v>
      </c>
      <c r="D142" s="71" t="s">
        <v>707</v>
      </c>
      <c r="E142" s="71" t="s">
        <v>460</v>
      </c>
      <c r="F142" s="71">
        <v>250519</v>
      </c>
      <c r="G142" s="11"/>
      <c r="H142" s="6">
        <v>580</v>
      </c>
    </row>
    <row r="143" spans="1:8" ht="15" customHeight="1">
      <c r="A143" s="273"/>
      <c r="C143" s="276" t="s">
        <v>2</v>
      </c>
      <c r="D143" s="62"/>
      <c r="E143" s="90"/>
      <c r="F143" s="62"/>
      <c r="G143" s="125"/>
      <c r="H143" s="112">
        <f>SUM(H137:H142)</f>
        <v>3748</v>
      </c>
    </row>
    <row r="144" spans="1:8" s="61" customFormat="1" ht="15" customHeight="1">
      <c r="A144" s="269" t="s">
        <v>6</v>
      </c>
      <c r="B144" s="269" t="s">
        <v>10</v>
      </c>
      <c r="C144" s="276" t="s">
        <v>18</v>
      </c>
      <c r="D144" s="269" t="s">
        <v>9</v>
      </c>
      <c r="E144" s="270" t="s">
        <v>12</v>
      </c>
      <c r="F144" s="269" t="s">
        <v>13</v>
      </c>
      <c r="G144" s="276" t="s">
        <v>22</v>
      </c>
      <c r="H144" s="61" t="s">
        <v>23</v>
      </c>
    </row>
    <row r="145" spans="1:8" s="38" customFormat="1">
      <c r="A145" s="6" t="s">
        <v>15</v>
      </c>
      <c r="B145" s="5" t="s">
        <v>1000</v>
      </c>
      <c r="C145" s="86" t="s">
        <v>15</v>
      </c>
      <c r="D145" s="65" t="s">
        <v>15</v>
      </c>
      <c r="E145" s="5" t="s">
        <v>15</v>
      </c>
      <c r="F145" s="8" t="s">
        <v>15</v>
      </c>
      <c r="G145" s="6" t="s">
        <v>15</v>
      </c>
      <c r="H145" s="71">
        <v>0</v>
      </c>
    </row>
    <row r="146" spans="1:8" s="38" customFormat="1">
      <c r="A146" s="6" t="s">
        <v>15</v>
      </c>
      <c r="B146" s="5" t="s">
        <v>1000</v>
      </c>
      <c r="C146" s="86" t="s">
        <v>15</v>
      </c>
      <c r="D146" s="65" t="s">
        <v>15</v>
      </c>
      <c r="E146" s="5" t="s">
        <v>15</v>
      </c>
      <c r="F146" s="8" t="s">
        <v>15</v>
      </c>
      <c r="G146" s="6" t="s">
        <v>15</v>
      </c>
      <c r="H146" s="71">
        <v>0</v>
      </c>
    </row>
    <row r="147" spans="1:8" s="38" customFormat="1">
      <c r="A147" s="6" t="s">
        <v>15</v>
      </c>
      <c r="B147" s="5" t="s">
        <v>1000</v>
      </c>
      <c r="C147" s="86" t="s">
        <v>15</v>
      </c>
      <c r="D147" s="65" t="s">
        <v>15</v>
      </c>
      <c r="E147" s="5" t="s">
        <v>15</v>
      </c>
      <c r="F147" s="8" t="s">
        <v>15</v>
      </c>
      <c r="G147" s="6" t="s">
        <v>15</v>
      </c>
      <c r="H147" s="71">
        <v>0</v>
      </c>
    </row>
    <row r="148" spans="1:8" s="38" customFormat="1">
      <c r="A148" s="6" t="s">
        <v>15</v>
      </c>
      <c r="B148" s="5" t="s">
        <v>1000</v>
      </c>
      <c r="C148" s="86" t="s">
        <v>15</v>
      </c>
      <c r="D148" s="65" t="s">
        <v>15</v>
      </c>
      <c r="E148" s="5" t="s">
        <v>15</v>
      </c>
      <c r="F148" s="8" t="s">
        <v>15</v>
      </c>
      <c r="G148" s="6" t="s">
        <v>15</v>
      </c>
      <c r="H148" s="71">
        <v>0</v>
      </c>
    </row>
    <row r="149" spans="1:8" ht="15" customHeight="1">
      <c r="A149" s="273"/>
      <c r="C149" s="276" t="s">
        <v>2</v>
      </c>
      <c r="D149" s="62"/>
      <c r="E149" s="90"/>
      <c r="F149" s="62"/>
      <c r="G149" s="125"/>
      <c r="H149" s="113">
        <f>SUM(H145:H148)</f>
        <v>0</v>
      </c>
    </row>
    <row r="150" spans="1:8" ht="15" customHeight="1"/>
    <row r="151" spans="1:8" ht="15" customHeight="1">
      <c r="A151" s="269"/>
      <c r="B151" s="269" t="s">
        <v>1008</v>
      </c>
      <c r="C151" s="276" t="s">
        <v>145</v>
      </c>
      <c r="D151" s="62"/>
      <c r="E151" s="90"/>
      <c r="F151" s="62"/>
      <c r="G151" s="125"/>
      <c r="H151" s="112">
        <f>H135+H143+H149</f>
        <v>3748</v>
      </c>
    </row>
    <row r="152" spans="1:8" s="61" customFormat="1" ht="15" customHeight="1">
      <c r="A152" s="269"/>
      <c r="B152" s="269" t="s">
        <v>224</v>
      </c>
      <c r="C152" s="276"/>
      <c r="D152" s="269"/>
      <c r="E152" s="270"/>
      <c r="F152" s="269"/>
      <c r="G152" s="276"/>
    </row>
    <row r="156" spans="1:8" s="59" customFormat="1" ht="15" customHeight="1">
      <c r="A156" s="4" t="s">
        <v>89</v>
      </c>
      <c r="B156" s="4" t="s">
        <v>91</v>
      </c>
      <c r="C156" s="134"/>
      <c r="D156" s="265"/>
      <c r="E156" s="89"/>
      <c r="F156" s="4"/>
      <c r="G156" s="276"/>
      <c r="H156" s="61"/>
    </row>
    <row r="157" spans="1:8" s="59" customFormat="1" ht="15" customHeight="1">
      <c r="A157" s="59" t="s">
        <v>3</v>
      </c>
      <c r="B157" s="60" t="s">
        <v>1006</v>
      </c>
      <c r="C157" s="275"/>
      <c r="E157" s="60"/>
      <c r="G157" s="135"/>
      <c r="H157" s="61"/>
    </row>
    <row r="158" spans="1:8" s="59" customFormat="1" ht="15" customHeight="1">
      <c r="A158" s="4" t="s">
        <v>28</v>
      </c>
      <c r="C158" s="134"/>
      <c r="D158" s="4"/>
      <c r="E158" s="89"/>
      <c r="F158" s="4"/>
      <c r="G158" s="276"/>
      <c r="H158" s="61"/>
    </row>
    <row r="159" spans="1:8" s="267" customFormat="1" ht="15">
      <c r="A159" s="16" t="s">
        <v>219</v>
      </c>
      <c r="B159" s="54" t="s">
        <v>15</v>
      </c>
      <c r="C159" s="101"/>
      <c r="D159" s="16"/>
      <c r="E159" s="43"/>
      <c r="F159" s="16"/>
      <c r="G159" s="108"/>
      <c r="H159" s="116"/>
    </row>
    <row r="160" spans="1:8" s="254" customFormat="1">
      <c r="A160" s="47"/>
      <c r="B160" s="48"/>
      <c r="C160" s="115"/>
      <c r="D160" s="48"/>
      <c r="E160" s="114"/>
      <c r="F160" s="48"/>
      <c r="G160" s="115"/>
      <c r="H160" s="116"/>
    </row>
    <row r="161" spans="1:8" s="61" customFormat="1" ht="15" customHeight="1">
      <c r="A161" s="269" t="s">
        <v>26</v>
      </c>
      <c r="B161" s="269" t="s">
        <v>10</v>
      </c>
      <c r="C161" s="276" t="s">
        <v>18</v>
      </c>
      <c r="D161" s="269" t="s">
        <v>9</v>
      </c>
      <c r="E161" s="270" t="s">
        <v>12</v>
      </c>
      <c r="F161" s="269" t="s">
        <v>13</v>
      </c>
      <c r="G161" s="276" t="s">
        <v>22</v>
      </c>
      <c r="H161" s="61" t="s">
        <v>23</v>
      </c>
    </row>
    <row r="162" spans="1:8" s="38" customFormat="1">
      <c r="A162" s="6" t="s">
        <v>15</v>
      </c>
      <c r="B162" s="5" t="s">
        <v>1000</v>
      </c>
      <c r="C162" s="86" t="s">
        <v>15</v>
      </c>
      <c r="D162" s="65" t="s">
        <v>15</v>
      </c>
      <c r="E162" s="5" t="s">
        <v>15</v>
      </c>
      <c r="F162" s="8" t="s">
        <v>15</v>
      </c>
      <c r="G162" s="6" t="s">
        <v>15</v>
      </c>
      <c r="H162" s="71">
        <v>0</v>
      </c>
    </row>
    <row r="163" spans="1:8" s="38" customFormat="1">
      <c r="A163" s="6" t="s">
        <v>15</v>
      </c>
      <c r="B163" s="5" t="s">
        <v>1000</v>
      </c>
      <c r="C163" s="86" t="s">
        <v>15</v>
      </c>
      <c r="D163" s="65" t="s">
        <v>15</v>
      </c>
      <c r="E163" s="5" t="s">
        <v>15</v>
      </c>
      <c r="F163" s="8" t="s">
        <v>15</v>
      </c>
      <c r="G163" s="6" t="s">
        <v>15</v>
      </c>
      <c r="H163" s="71">
        <v>0</v>
      </c>
    </row>
    <row r="164" spans="1:8" s="38" customFormat="1">
      <c r="A164" s="6" t="s">
        <v>15</v>
      </c>
      <c r="B164" s="5" t="s">
        <v>1000</v>
      </c>
      <c r="C164" s="86" t="s">
        <v>15</v>
      </c>
      <c r="D164" s="65" t="s">
        <v>15</v>
      </c>
      <c r="E164" s="5" t="s">
        <v>15</v>
      </c>
      <c r="F164" s="8" t="s">
        <v>15</v>
      </c>
      <c r="G164" s="6" t="s">
        <v>15</v>
      </c>
      <c r="H164" s="71">
        <v>0</v>
      </c>
    </row>
    <row r="165" spans="1:8" s="38" customFormat="1">
      <c r="A165" s="6" t="s">
        <v>15</v>
      </c>
      <c r="B165" s="5" t="s">
        <v>1000</v>
      </c>
      <c r="C165" s="86" t="s">
        <v>15</v>
      </c>
      <c r="D165" s="65" t="s">
        <v>15</v>
      </c>
      <c r="E165" s="5" t="s">
        <v>15</v>
      </c>
      <c r="F165" s="8" t="s">
        <v>15</v>
      </c>
      <c r="G165" s="6" t="s">
        <v>15</v>
      </c>
      <c r="H165" s="71">
        <v>0</v>
      </c>
    </row>
    <row r="166" spans="1:8" s="38" customFormat="1">
      <c r="A166" s="6" t="s">
        <v>15</v>
      </c>
      <c r="B166" s="5" t="s">
        <v>1000</v>
      </c>
      <c r="C166" s="86" t="s">
        <v>15</v>
      </c>
      <c r="D166" s="65" t="s">
        <v>15</v>
      </c>
      <c r="E166" s="5" t="s">
        <v>15</v>
      </c>
      <c r="F166" s="8" t="s">
        <v>15</v>
      </c>
      <c r="G166" s="6" t="s">
        <v>15</v>
      </c>
      <c r="H166" s="71">
        <v>0</v>
      </c>
    </row>
    <row r="167" spans="1:8" s="38" customFormat="1">
      <c r="A167" s="6" t="s">
        <v>15</v>
      </c>
      <c r="B167" s="5" t="s">
        <v>1000</v>
      </c>
      <c r="C167" s="86" t="s">
        <v>15</v>
      </c>
      <c r="D167" s="65" t="s">
        <v>15</v>
      </c>
      <c r="E167" s="5" t="s">
        <v>15</v>
      </c>
      <c r="F167" s="8" t="s">
        <v>15</v>
      </c>
      <c r="G167" s="6" t="s">
        <v>15</v>
      </c>
      <c r="H167" s="71">
        <v>0</v>
      </c>
    </row>
    <row r="168" spans="1:8" s="38" customFormat="1">
      <c r="A168" s="6" t="s">
        <v>15</v>
      </c>
      <c r="B168" s="5" t="s">
        <v>1000</v>
      </c>
      <c r="C168" s="86" t="s">
        <v>15</v>
      </c>
      <c r="D168" s="65" t="s">
        <v>15</v>
      </c>
      <c r="E168" s="5" t="s">
        <v>15</v>
      </c>
      <c r="F168" s="8" t="s">
        <v>15</v>
      </c>
      <c r="G168" s="6" t="s">
        <v>15</v>
      </c>
      <c r="H168" s="71">
        <v>0</v>
      </c>
    </row>
    <row r="169" spans="1:8" s="38" customFormat="1">
      <c r="A169" s="6" t="s">
        <v>15</v>
      </c>
      <c r="B169" s="5" t="s">
        <v>1000</v>
      </c>
      <c r="C169" s="86" t="s">
        <v>15</v>
      </c>
      <c r="D169" s="65" t="s">
        <v>15</v>
      </c>
      <c r="E169" s="5" t="s">
        <v>15</v>
      </c>
      <c r="F169" s="8" t="s">
        <v>15</v>
      </c>
      <c r="G169" s="6" t="s">
        <v>15</v>
      </c>
      <c r="H169" s="71">
        <v>0</v>
      </c>
    </row>
    <row r="170" spans="1:8" s="38" customFormat="1">
      <c r="A170" s="6" t="s">
        <v>15</v>
      </c>
      <c r="B170" s="5" t="s">
        <v>1000</v>
      </c>
      <c r="C170" s="86" t="s">
        <v>15</v>
      </c>
      <c r="D170" s="65" t="s">
        <v>15</v>
      </c>
      <c r="E170" s="5" t="s">
        <v>15</v>
      </c>
      <c r="F170" s="8" t="s">
        <v>15</v>
      </c>
      <c r="G170" s="6" t="s">
        <v>15</v>
      </c>
      <c r="H170" s="71">
        <v>0</v>
      </c>
    </row>
    <row r="171" spans="1:8" s="38" customFormat="1">
      <c r="A171" s="6" t="s">
        <v>15</v>
      </c>
      <c r="B171" s="5" t="s">
        <v>1000</v>
      </c>
      <c r="C171" s="86" t="s">
        <v>15</v>
      </c>
      <c r="D171" s="65" t="s">
        <v>15</v>
      </c>
      <c r="E171" s="5" t="s">
        <v>15</v>
      </c>
      <c r="F171" s="8" t="s">
        <v>15</v>
      </c>
      <c r="G171" s="6" t="s">
        <v>15</v>
      </c>
      <c r="H171" s="71">
        <v>0</v>
      </c>
    </row>
    <row r="172" spans="1:8" ht="15" customHeight="1">
      <c r="A172" s="273"/>
      <c r="C172" s="276" t="s">
        <v>2</v>
      </c>
      <c r="D172" s="62"/>
      <c r="E172" s="90"/>
      <c r="F172" s="62"/>
      <c r="G172" s="125"/>
      <c r="H172" s="112">
        <f>SUM(H162:H171)</f>
        <v>0</v>
      </c>
    </row>
    <row r="173" spans="1:8" s="61" customFormat="1" ht="15" customHeight="1">
      <c r="A173" s="269" t="s">
        <v>5</v>
      </c>
      <c r="B173" s="269" t="s">
        <v>10</v>
      </c>
      <c r="C173" s="276" t="s">
        <v>18</v>
      </c>
      <c r="D173" s="269" t="s">
        <v>9</v>
      </c>
      <c r="E173" s="270" t="s">
        <v>12</v>
      </c>
      <c r="F173" s="269" t="s">
        <v>13</v>
      </c>
      <c r="G173" s="276" t="s">
        <v>22</v>
      </c>
      <c r="H173" s="61" t="s">
        <v>23</v>
      </c>
    </row>
    <row r="174" spans="1:8" s="38" customFormat="1">
      <c r="A174" s="39">
        <v>2.04</v>
      </c>
      <c r="B174" s="66" t="s">
        <v>587</v>
      </c>
      <c r="C174" s="122">
        <v>2015</v>
      </c>
      <c r="D174" s="66" t="s">
        <v>625</v>
      </c>
      <c r="E174" s="38" t="s">
        <v>631</v>
      </c>
      <c r="F174" s="36">
        <v>250507</v>
      </c>
      <c r="G174" s="36" t="s">
        <v>623</v>
      </c>
      <c r="H174" s="36">
        <v>578</v>
      </c>
    </row>
    <row r="175" spans="1:8" s="38" customFormat="1">
      <c r="A175" s="36">
        <v>2.5299999999999998</v>
      </c>
      <c r="B175" s="66" t="s">
        <v>548</v>
      </c>
      <c r="C175" s="122">
        <v>2013</v>
      </c>
      <c r="D175" s="66" t="s">
        <v>625</v>
      </c>
      <c r="E175" s="200" t="s">
        <v>631</v>
      </c>
      <c r="F175" s="6">
        <v>250903</v>
      </c>
      <c r="G175" s="207">
        <v>0</v>
      </c>
      <c r="H175" s="36">
        <v>516</v>
      </c>
    </row>
    <row r="176" spans="1:8" s="38" customFormat="1">
      <c r="A176" s="6">
        <v>2.13</v>
      </c>
      <c r="B176" s="38" t="s">
        <v>141</v>
      </c>
      <c r="C176" s="36">
        <v>2007</v>
      </c>
      <c r="D176" s="5" t="s">
        <v>36</v>
      </c>
      <c r="E176" s="5" t="s">
        <v>218</v>
      </c>
      <c r="F176" s="6">
        <v>250113</v>
      </c>
      <c r="G176" s="6"/>
      <c r="H176" s="6">
        <v>515</v>
      </c>
    </row>
    <row r="177" spans="1:8" s="38" customFormat="1">
      <c r="A177" s="65">
        <v>1.1200000000000001</v>
      </c>
      <c r="B177" s="128" t="s">
        <v>280</v>
      </c>
      <c r="C177" s="6">
        <v>2015</v>
      </c>
      <c r="D177" s="5" t="s">
        <v>36</v>
      </c>
      <c r="E177" s="5" t="s">
        <v>218</v>
      </c>
      <c r="F177" s="6">
        <v>250217</v>
      </c>
      <c r="G177" s="6"/>
      <c r="H177" s="6">
        <v>510</v>
      </c>
    </row>
    <row r="178" spans="1:8" s="38" customFormat="1">
      <c r="A178" s="36">
        <v>1.58</v>
      </c>
      <c r="B178" s="66" t="s">
        <v>585</v>
      </c>
      <c r="C178" s="122">
        <v>2017</v>
      </c>
      <c r="D178" s="66" t="s">
        <v>625</v>
      </c>
      <c r="E178" s="200" t="s">
        <v>631</v>
      </c>
      <c r="F178" s="6">
        <v>250903</v>
      </c>
      <c r="G178" s="36">
        <v>-0.9</v>
      </c>
      <c r="H178" s="36">
        <v>486</v>
      </c>
    </row>
    <row r="179" spans="1:8" s="38" customFormat="1">
      <c r="A179" s="153">
        <v>1.4</v>
      </c>
      <c r="B179" s="66" t="s">
        <v>853</v>
      </c>
      <c r="C179" s="122">
        <v>2019</v>
      </c>
      <c r="D179" s="66" t="s">
        <v>625</v>
      </c>
      <c r="E179" s="200" t="s">
        <v>631</v>
      </c>
      <c r="F179" s="6">
        <v>250903</v>
      </c>
      <c r="G179" s="36">
        <v>0.3</v>
      </c>
      <c r="H179" s="36">
        <v>450</v>
      </c>
    </row>
    <row r="180" spans="1:8" ht="15" customHeight="1">
      <c r="A180" s="273"/>
      <c r="C180" s="276" t="s">
        <v>2</v>
      </c>
      <c r="D180" s="62"/>
      <c r="E180" s="90"/>
      <c r="F180" s="62"/>
      <c r="G180" s="125"/>
      <c r="H180" s="112">
        <f>SUM(H174:H179)</f>
        <v>3055</v>
      </c>
    </row>
    <row r="181" spans="1:8" s="61" customFormat="1" ht="15" customHeight="1">
      <c r="A181" s="269" t="s">
        <v>6</v>
      </c>
      <c r="B181" s="269" t="s">
        <v>10</v>
      </c>
      <c r="C181" s="276" t="s">
        <v>18</v>
      </c>
      <c r="D181" s="269" t="s">
        <v>9</v>
      </c>
      <c r="E181" s="270" t="s">
        <v>12</v>
      </c>
      <c r="F181" s="269" t="s">
        <v>13</v>
      </c>
      <c r="G181" s="276" t="s">
        <v>22</v>
      </c>
      <c r="H181" s="61" t="s">
        <v>23</v>
      </c>
    </row>
    <row r="182" spans="1:8" s="38" customFormat="1">
      <c r="A182" s="6" t="s">
        <v>15</v>
      </c>
      <c r="B182" s="5" t="s">
        <v>1000</v>
      </c>
      <c r="C182" s="86" t="s">
        <v>15</v>
      </c>
      <c r="D182" s="65" t="s">
        <v>15</v>
      </c>
      <c r="E182" s="5" t="s">
        <v>15</v>
      </c>
      <c r="F182" s="8" t="s">
        <v>15</v>
      </c>
      <c r="G182" s="6" t="s">
        <v>15</v>
      </c>
      <c r="H182" s="71">
        <v>0</v>
      </c>
    </row>
    <row r="183" spans="1:8" s="38" customFormat="1">
      <c r="A183" s="6" t="s">
        <v>15</v>
      </c>
      <c r="B183" s="5" t="s">
        <v>1000</v>
      </c>
      <c r="C183" s="86" t="s">
        <v>15</v>
      </c>
      <c r="D183" s="65" t="s">
        <v>15</v>
      </c>
      <c r="E183" s="5" t="s">
        <v>15</v>
      </c>
      <c r="F183" s="8" t="s">
        <v>15</v>
      </c>
      <c r="G183" s="6" t="s">
        <v>15</v>
      </c>
      <c r="H183" s="71">
        <v>0</v>
      </c>
    </row>
    <row r="184" spans="1:8" s="38" customFormat="1">
      <c r="A184" s="6" t="s">
        <v>15</v>
      </c>
      <c r="B184" s="5" t="s">
        <v>1000</v>
      </c>
      <c r="C184" s="86" t="s">
        <v>15</v>
      </c>
      <c r="D184" s="65" t="s">
        <v>15</v>
      </c>
      <c r="E184" s="5" t="s">
        <v>15</v>
      </c>
      <c r="F184" s="8" t="s">
        <v>15</v>
      </c>
      <c r="G184" s="6" t="s">
        <v>15</v>
      </c>
      <c r="H184" s="71">
        <v>0</v>
      </c>
    </row>
    <row r="185" spans="1:8" s="38" customFormat="1">
      <c r="A185" s="6" t="s">
        <v>15</v>
      </c>
      <c r="B185" s="5" t="s">
        <v>1000</v>
      </c>
      <c r="C185" s="86" t="s">
        <v>15</v>
      </c>
      <c r="D185" s="65" t="s">
        <v>15</v>
      </c>
      <c r="E185" s="5" t="s">
        <v>15</v>
      </c>
      <c r="F185" s="8" t="s">
        <v>15</v>
      </c>
      <c r="G185" s="6" t="s">
        <v>15</v>
      </c>
      <c r="H185" s="71">
        <v>0</v>
      </c>
    </row>
    <row r="186" spans="1:8" ht="15" customHeight="1">
      <c r="A186" s="273"/>
      <c r="C186" s="276" t="s">
        <v>2</v>
      </c>
      <c r="D186" s="62"/>
      <c r="E186" s="90"/>
      <c r="F186" s="62"/>
      <c r="G186" s="125"/>
      <c r="H186" s="113">
        <f>SUM(H182:H185)</f>
        <v>0</v>
      </c>
    </row>
    <row r="187" spans="1:8" ht="15" customHeight="1"/>
    <row r="188" spans="1:8" ht="15" customHeight="1">
      <c r="A188" s="269"/>
      <c r="B188" s="269" t="s">
        <v>1008</v>
      </c>
      <c r="C188" s="276" t="s">
        <v>145</v>
      </c>
      <c r="D188" s="62"/>
      <c r="E188" s="90"/>
      <c r="F188" s="62"/>
      <c r="G188" s="125"/>
      <c r="H188" s="112">
        <f>H172+H180+H186</f>
        <v>3055</v>
      </c>
    </row>
    <row r="189" spans="1:8" s="61" customFormat="1" ht="15" customHeight="1">
      <c r="A189" s="269"/>
      <c r="B189" s="269" t="s">
        <v>224</v>
      </c>
      <c r="C189" s="276"/>
      <c r="D189" s="269"/>
      <c r="E189" s="270"/>
      <c r="F189" s="269"/>
      <c r="G189" s="276"/>
    </row>
    <row r="194" spans="1:8" s="59" customFormat="1" ht="15" customHeight="1">
      <c r="A194" s="4" t="s">
        <v>89</v>
      </c>
      <c r="B194" s="4" t="s">
        <v>91</v>
      </c>
      <c r="C194" s="134"/>
      <c r="D194" s="265"/>
      <c r="E194" s="89"/>
      <c r="F194" s="4"/>
      <c r="G194" s="276"/>
      <c r="H194" s="61"/>
    </row>
    <row r="195" spans="1:8" s="59" customFormat="1" ht="15" customHeight="1">
      <c r="A195" s="59" t="s">
        <v>3</v>
      </c>
      <c r="B195" s="60" t="s">
        <v>1007</v>
      </c>
      <c r="C195" s="275"/>
      <c r="E195" s="60"/>
      <c r="G195" s="135"/>
      <c r="H195" s="61"/>
    </row>
    <row r="196" spans="1:8" s="59" customFormat="1" ht="15" customHeight="1">
      <c r="A196" s="4" t="s">
        <v>28</v>
      </c>
      <c r="C196" s="134"/>
      <c r="D196" s="4"/>
      <c r="E196" s="89"/>
      <c r="F196" s="4"/>
      <c r="G196" s="276"/>
      <c r="H196" s="61"/>
    </row>
    <row r="197" spans="1:8" s="267" customFormat="1" ht="15">
      <c r="A197" s="16" t="s">
        <v>219</v>
      </c>
      <c r="B197" s="54" t="s">
        <v>15</v>
      </c>
      <c r="C197" s="101"/>
      <c r="D197" s="16"/>
      <c r="E197" s="43"/>
      <c r="F197" s="16"/>
      <c r="G197" s="108"/>
      <c r="H197" s="116"/>
    </row>
    <row r="198" spans="1:8" s="254" customFormat="1">
      <c r="A198" s="47"/>
      <c r="B198" s="48"/>
      <c r="C198" s="115"/>
      <c r="D198" s="48"/>
      <c r="E198" s="114"/>
      <c r="F198" s="48"/>
      <c r="G198" s="115"/>
      <c r="H198" s="116"/>
    </row>
    <row r="199" spans="1:8" s="61" customFormat="1" ht="15" customHeight="1">
      <c r="A199" s="269" t="s">
        <v>26</v>
      </c>
      <c r="B199" s="269" t="s">
        <v>10</v>
      </c>
      <c r="C199" s="276" t="s">
        <v>18</v>
      </c>
      <c r="D199" s="269" t="s">
        <v>9</v>
      </c>
      <c r="E199" s="270" t="s">
        <v>12</v>
      </c>
      <c r="F199" s="269" t="s">
        <v>13</v>
      </c>
      <c r="G199" s="276" t="s">
        <v>22</v>
      </c>
      <c r="H199" s="61" t="s">
        <v>23</v>
      </c>
    </row>
    <row r="200" spans="1:8" s="38" customFormat="1">
      <c r="A200" s="6" t="s">
        <v>15</v>
      </c>
      <c r="B200" s="5" t="s">
        <v>1000</v>
      </c>
      <c r="C200" s="86" t="s">
        <v>15</v>
      </c>
      <c r="D200" s="65" t="s">
        <v>15</v>
      </c>
      <c r="E200" s="5" t="s">
        <v>15</v>
      </c>
      <c r="F200" s="8" t="s">
        <v>15</v>
      </c>
      <c r="G200" s="6" t="s">
        <v>15</v>
      </c>
      <c r="H200" s="71">
        <v>0</v>
      </c>
    </row>
    <row r="201" spans="1:8" s="38" customFormat="1">
      <c r="A201" s="6" t="s">
        <v>15</v>
      </c>
      <c r="B201" s="5" t="s">
        <v>1000</v>
      </c>
      <c r="C201" s="86" t="s">
        <v>15</v>
      </c>
      <c r="D201" s="65" t="s">
        <v>15</v>
      </c>
      <c r="E201" s="5" t="s">
        <v>15</v>
      </c>
      <c r="F201" s="8" t="s">
        <v>15</v>
      </c>
      <c r="G201" s="6" t="s">
        <v>15</v>
      </c>
      <c r="H201" s="71">
        <v>0</v>
      </c>
    </row>
    <row r="202" spans="1:8" s="38" customFormat="1">
      <c r="A202" s="6" t="s">
        <v>15</v>
      </c>
      <c r="B202" s="5" t="s">
        <v>1000</v>
      </c>
      <c r="C202" s="86" t="s">
        <v>15</v>
      </c>
      <c r="D202" s="65" t="s">
        <v>15</v>
      </c>
      <c r="E202" s="5" t="s">
        <v>15</v>
      </c>
      <c r="F202" s="8" t="s">
        <v>15</v>
      </c>
      <c r="G202" s="6" t="s">
        <v>15</v>
      </c>
      <c r="H202" s="71">
        <v>0</v>
      </c>
    </row>
    <row r="203" spans="1:8" s="38" customFormat="1">
      <c r="A203" s="6" t="s">
        <v>15</v>
      </c>
      <c r="B203" s="5" t="s">
        <v>1000</v>
      </c>
      <c r="C203" s="86" t="s">
        <v>15</v>
      </c>
      <c r="D203" s="65" t="s">
        <v>15</v>
      </c>
      <c r="E203" s="5" t="s">
        <v>15</v>
      </c>
      <c r="F203" s="8" t="s">
        <v>15</v>
      </c>
      <c r="G203" s="6" t="s">
        <v>15</v>
      </c>
      <c r="H203" s="71">
        <v>0</v>
      </c>
    </row>
    <row r="204" spans="1:8" s="38" customFormat="1">
      <c r="A204" s="6" t="s">
        <v>15</v>
      </c>
      <c r="B204" s="5" t="s">
        <v>1000</v>
      </c>
      <c r="C204" s="86" t="s">
        <v>15</v>
      </c>
      <c r="D204" s="65" t="s">
        <v>15</v>
      </c>
      <c r="E204" s="5" t="s">
        <v>15</v>
      </c>
      <c r="F204" s="8" t="s">
        <v>15</v>
      </c>
      <c r="G204" s="6" t="s">
        <v>15</v>
      </c>
      <c r="H204" s="71">
        <v>0</v>
      </c>
    </row>
    <row r="205" spans="1:8" s="38" customFormat="1">
      <c r="A205" s="6" t="s">
        <v>15</v>
      </c>
      <c r="B205" s="5" t="s">
        <v>1000</v>
      </c>
      <c r="C205" s="86" t="s">
        <v>15</v>
      </c>
      <c r="D205" s="65" t="s">
        <v>15</v>
      </c>
      <c r="E205" s="5" t="s">
        <v>15</v>
      </c>
      <c r="F205" s="8" t="s">
        <v>15</v>
      </c>
      <c r="G205" s="6" t="s">
        <v>15</v>
      </c>
      <c r="H205" s="71">
        <v>0</v>
      </c>
    </row>
    <row r="206" spans="1:8" s="38" customFormat="1">
      <c r="A206" s="6" t="s">
        <v>15</v>
      </c>
      <c r="B206" s="5" t="s">
        <v>1000</v>
      </c>
      <c r="C206" s="86" t="s">
        <v>15</v>
      </c>
      <c r="D206" s="65" t="s">
        <v>15</v>
      </c>
      <c r="E206" s="5" t="s">
        <v>15</v>
      </c>
      <c r="F206" s="8" t="s">
        <v>15</v>
      </c>
      <c r="G206" s="6" t="s">
        <v>15</v>
      </c>
      <c r="H206" s="71">
        <v>0</v>
      </c>
    </row>
    <row r="207" spans="1:8" s="38" customFormat="1">
      <c r="A207" s="6" t="s">
        <v>15</v>
      </c>
      <c r="B207" s="5" t="s">
        <v>1000</v>
      </c>
      <c r="C207" s="86" t="s">
        <v>15</v>
      </c>
      <c r="D207" s="65" t="s">
        <v>15</v>
      </c>
      <c r="E207" s="5" t="s">
        <v>15</v>
      </c>
      <c r="F207" s="8" t="s">
        <v>15</v>
      </c>
      <c r="G207" s="6" t="s">
        <v>15</v>
      </c>
      <c r="H207" s="71">
        <v>0</v>
      </c>
    </row>
    <row r="208" spans="1:8" s="38" customFormat="1">
      <c r="A208" s="6" t="s">
        <v>15</v>
      </c>
      <c r="B208" s="5" t="s">
        <v>1000</v>
      </c>
      <c r="C208" s="86" t="s">
        <v>15</v>
      </c>
      <c r="D208" s="65" t="s">
        <v>15</v>
      </c>
      <c r="E208" s="5" t="s">
        <v>15</v>
      </c>
      <c r="F208" s="8" t="s">
        <v>15</v>
      </c>
      <c r="G208" s="6" t="s">
        <v>15</v>
      </c>
      <c r="H208" s="71">
        <v>0</v>
      </c>
    </row>
    <row r="209" spans="1:8" s="38" customFormat="1">
      <c r="A209" s="6" t="s">
        <v>15</v>
      </c>
      <c r="B209" s="5" t="s">
        <v>1000</v>
      </c>
      <c r="C209" s="86" t="s">
        <v>15</v>
      </c>
      <c r="D209" s="65" t="s">
        <v>15</v>
      </c>
      <c r="E209" s="5" t="s">
        <v>15</v>
      </c>
      <c r="F209" s="8" t="s">
        <v>15</v>
      </c>
      <c r="G209" s="6" t="s">
        <v>15</v>
      </c>
      <c r="H209" s="71">
        <v>0</v>
      </c>
    </row>
    <row r="210" spans="1:8" ht="15" customHeight="1">
      <c r="A210" s="273"/>
      <c r="C210" s="276" t="s">
        <v>2</v>
      </c>
      <c r="D210" s="62"/>
      <c r="E210" s="90"/>
      <c r="F210" s="62"/>
      <c r="G210" s="125"/>
      <c r="H210" s="112">
        <f>SUM(H200:H209)</f>
        <v>0</v>
      </c>
    </row>
    <row r="211" spans="1:8" s="61" customFormat="1" ht="15" customHeight="1">
      <c r="A211" s="269" t="s">
        <v>5</v>
      </c>
      <c r="B211" s="269" t="s">
        <v>10</v>
      </c>
      <c r="C211" s="276" t="s">
        <v>18</v>
      </c>
      <c r="D211" s="269" t="s">
        <v>9</v>
      </c>
      <c r="E211" s="270" t="s">
        <v>12</v>
      </c>
      <c r="F211" s="269" t="s">
        <v>13</v>
      </c>
      <c r="G211" s="276" t="s">
        <v>22</v>
      </c>
      <c r="H211" s="61" t="s">
        <v>23</v>
      </c>
    </row>
    <row r="212" spans="1:8" s="38" customFormat="1">
      <c r="A212" s="71">
        <v>4.07</v>
      </c>
      <c r="B212" s="71" t="s">
        <v>112</v>
      </c>
      <c r="C212" s="71">
        <v>2006</v>
      </c>
      <c r="D212" s="71" t="s">
        <v>712</v>
      </c>
      <c r="E212" s="71" t="s">
        <v>460</v>
      </c>
      <c r="F212" s="71">
        <v>250519</v>
      </c>
      <c r="G212" s="219" t="s">
        <v>717</v>
      </c>
      <c r="H212" s="6">
        <v>424</v>
      </c>
    </row>
    <row r="213" spans="1:8" s="38" customFormat="1">
      <c r="A213" s="6">
        <v>3.89</v>
      </c>
      <c r="B213" s="38" t="s">
        <v>141</v>
      </c>
      <c r="C213" s="36">
        <v>2007</v>
      </c>
      <c r="D213" s="5" t="s">
        <v>622</v>
      </c>
      <c r="E213" s="5" t="s">
        <v>460</v>
      </c>
      <c r="F213" s="6">
        <v>250707</v>
      </c>
      <c r="G213" s="6">
        <v>0</v>
      </c>
      <c r="H213" s="6">
        <v>418</v>
      </c>
    </row>
    <row r="214" spans="1:8" s="38" customFormat="1">
      <c r="A214" s="65">
        <v>1.1000000000000001</v>
      </c>
      <c r="B214" s="128" t="s">
        <v>177</v>
      </c>
      <c r="C214" s="86">
        <v>2014</v>
      </c>
      <c r="D214" s="5" t="s">
        <v>36</v>
      </c>
      <c r="E214" s="5" t="s">
        <v>218</v>
      </c>
      <c r="F214" s="6">
        <v>250217</v>
      </c>
      <c r="G214" s="6"/>
      <c r="H214" s="6">
        <v>410</v>
      </c>
    </row>
    <row r="215" spans="1:8" s="38" customFormat="1">
      <c r="A215" s="65">
        <v>1.1200000000000001</v>
      </c>
      <c r="B215" s="128" t="s">
        <v>213</v>
      </c>
      <c r="C215" s="6">
        <v>2014</v>
      </c>
      <c r="D215" s="5" t="s">
        <v>36</v>
      </c>
      <c r="E215" s="5" t="s">
        <v>218</v>
      </c>
      <c r="F215" s="6">
        <v>250113</v>
      </c>
      <c r="G215" s="6"/>
      <c r="H215" s="36">
        <v>296</v>
      </c>
    </row>
    <row r="216" spans="1:8" s="38" customFormat="1">
      <c r="A216" s="6" t="s">
        <v>15</v>
      </c>
      <c r="B216" s="5" t="s">
        <v>1000</v>
      </c>
      <c r="C216" s="86" t="s">
        <v>15</v>
      </c>
      <c r="D216" s="65" t="s">
        <v>15</v>
      </c>
      <c r="E216" s="5" t="s">
        <v>15</v>
      </c>
      <c r="F216" s="8" t="s">
        <v>15</v>
      </c>
      <c r="G216" s="6" t="s">
        <v>15</v>
      </c>
      <c r="H216" s="71">
        <v>0</v>
      </c>
    </row>
    <row r="217" spans="1:8" s="38" customFormat="1">
      <c r="A217" s="6" t="s">
        <v>15</v>
      </c>
      <c r="B217" s="5" t="s">
        <v>1000</v>
      </c>
      <c r="C217" s="86" t="s">
        <v>15</v>
      </c>
      <c r="D217" s="65" t="s">
        <v>15</v>
      </c>
      <c r="E217" s="5" t="s">
        <v>15</v>
      </c>
      <c r="F217" s="8" t="s">
        <v>15</v>
      </c>
      <c r="G217" s="6" t="s">
        <v>15</v>
      </c>
      <c r="H217" s="71">
        <v>0</v>
      </c>
    </row>
    <row r="218" spans="1:8" ht="15" customHeight="1">
      <c r="A218" s="273"/>
      <c r="C218" s="276" t="s">
        <v>2</v>
      </c>
      <c r="D218" s="62"/>
      <c r="E218" s="90"/>
      <c r="F218" s="62"/>
      <c r="G218" s="125"/>
      <c r="H218" s="112">
        <f>SUM(H212:H217)</f>
        <v>1548</v>
      </c>
    </row>
    <row r="219" spans="1:8" s="61" customFormat="1" ht="15" customHeight="1">
      <c r="A219" s="269" t="s">
        <v>6</v>
      </c>
      <c r="B219" s="269" t="s">
        <v>10</v>
      </c>
      <c r="C219" s="276" t="s">
        <v>18</v>
      </c>
      <c r="D219" s="269" t="s">
        <v>9</v>
      </c>
      <c r="E219" s="270" t="s">
        <v>12</v>
      </c>
      <c r="F219" s="269" t="s">
        <v>13</v>
      </c>
      <c r="G219" s="276" t="s">
        <v>22</v>
      </c>
      <c r="H219" s="61" t="s">
        <v>23</v>
      </c>
    </row>
    <row r="220" spans="1:8" s="38" customFormat="1">
      <c r="A220" s="6" t="s">
        <v>15</v>
      </c>
      <c r="B220" s="5" t="s">
        <v>1000</v>
      </c>
      <c r="C220" s="86" t="s">
        <v>15</v>
      </c>
      <c r="D220" s="65" t="s">
        <v>15</v>
      </c>
      <c r="E220" s="5" t="s">
        <v>15</v>
      </c>
      <c r="F220" s="8" t="s">
        <v>15</v>
      </c>
      <c r="G220" s="6" t="s">
        <v>15</v>
      </c>
      <c r="H220" s="71">
        <v>0</v>
      </c>
    </row>
    <row r="221" spans="1:8" s="38" customFormat="1">
      <c r="A221" s="6" t="s">
        <v>15</v>
      </c>
      <c r="B221" s="5" t="s">
        <v>1000</v>
      </c>
      <c r="C221" s="86" t="s">
        <v>15</v>
      </c>
      <c r="D221" s="65" t="s">
        <v>15</v>
      </c>
      <c r="E221" s="5" t="s">
        <v>15</v>
      </c>
      <c r="F221" s="8" t="s">
        <v>15</v>
      </c>
      <c r="G221" s="6" t="s">
        <v>15</v>
      </c>
      <c r="H221" s="71">
        <v>0</v>
      </c>
    </row>
    <row r="222" spans="1:8" s="38" customFormat="1">
      <c r="A222" s="6" t="s">
        <v>15</v>
      </c>
      <c r="B222" s="5" t="s">
        <v>1000</v>
      </c>
      <c r="C222" s="86" t="s">
        <v>15</v>
      </c>
      <c r="D222" s="65" t="s">
        <v>15</v>
      </c>
      <c r="E222" s="5" t="s">
        <v>15</v>
      </c>
      <c r="F222" s="8" t="s">
        <v>15</v>
      </c>
      <c r="G222" s="6" t="s">
        <v>15</v>
      </c>
      <c r="H222" s="71">
        <v>0</v>
      </c>
    </row>
    <row r="223" spans="1:8" s="38" customFormat="1">
      <c r="A223" s="6" t="s">
        <v>15</v>
      </c>
      <c r="B223" s="5" t="s">
        <v>1000</v>
      </c>
      <c r="C223" s="86" t="s">
        <v>15</v>
      </c>
      <c r="D223" s="65" t="s">
        <v>15</v>
      </c>
      <c r="E223" s="5" t="s">
        <v>15</v>
      </c>
      <c r="F223" s="8" t="s">
        <v>15</v>
      </c>
      <c r="G223" s="6" t="s">
        <v>15</v>
      </c>
      <c r="H223" s="71">
        <v>0</v>
      </c>
    </row>
    <row r="224" spans="1:8" ht="15" customHeight="1">
      <c r="A224" s="273"/>
      <c r="C224" s="276" t="s">
        <v>2</v>
      </c>
      <c r="D224" s="62"/>
      <c r="E224" s="90"/>
      <c r="F224" s="62"/>
      <c r="G224" s="125"/>
      <c r="H224" s="113">
        <f>SUM(H220:H223)</f>
        <v>0</v>
      </c>
    </row>
    <row r="225" spans="1:8" ht="15" customHeight="1"/>
    <row r="226" spans="1:8" ht="15" customHeight="1">
      <c r="A226" s="269"/>
      <c r="B226" s="269" t="s">
        <v>1009</v>
      </c>
      <c r="C226" s="276" t="s">
        <v>145</v>
      </c>
      <c r="D226" s="62"/>
      <c r="E226" s="90"/>
      <c r="F226" s="62"/>
      <c r="G226" s="125"/>
      <c r="H226" s="112">
        <f>H210+H218+H224</f>
        <v>1548</v>
      </c>
    </row>
    <row r="227" spans="1:8" s="61" customFormat="1" ht="15" customHeight="1">
      <c r="A227" s="269"/>
      <c r="B227" s="269" t="s">
        <v>224</v>
      </c>
      <c r="C227" s="276"/>
      <c r="D227" s="269"/>
      <c r="E227" s="270"/>
      <c r="F227" s="269"/>
      <c r="G227" s="276"/>
    </row>
  </sheetData>
  <sortState xmlns:xlrd2="http://schemas.microsoft.com/office/spreadsheetml/2017/richdata2" ref="A19:H21">
    <sortCondition descending="1" ref="H19:H21"/>
  </sortState>
  <pageMargins left="0.25" right="0.25" top="0.75" bottom="0.75" header="0.3" footer="0.3"/>
  <pageSetup paperSize="9" orientation="portrait" r:id="rId1"/>
  <rowBreaks count="2" manualBreakCount="2">
    <brk id="77" max="16383" man="1"/>
    <brk id="11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53"/>
  <sheetViews>
    <sheetView topLeftCell="A4" zoomScaleNormal="100" workbookViewId="0">
      <selection activeCell="B47" sqref="B47"/>
    </sheetView>
  </sheetViews>
  <sheetFormatPr baseColWidth="10" defaultColWidth="8.90625" defaultRowHeight="15.5"/>
  <cols>
    <col min="1" max="1" width="8.81640625" style="3" customWidth="1"/>
    <col min="2" max="2" width="26.90625" style="58" customWidth="1"/>
    <col min="3" max="3" width="7.36328125" style="262" customWidth="1"/>
    <col min="4" max="4" width="10.1796875" style="58" customWidth="1"/>
    <col min="5" max="5" width="14.1796875" style="58" customWidth="1"/>
    <col min="6" max="6" width="9.453125" style="262" customWidth="1"/>
    <col min="7" max="7" width="6.1796875" style="262" customWidth="1"/>
    <col min="8" max="8" width="6.90625" style="3" customWidth="1"/>
    <col min="9" max="16384" width="8.90625" style="3"/>
  </cols>
  <sheetData>
    <row r="1" spans="1:10" s="59" customFormat="1" ht="15">
      <c r="A1" s="4" t="s">
        <v>148</v>
      </c>
      <c r="B1" s="4" t="s">
        <v>83</v>
      </c>
      <c r="C1" s="4"/>
      <c r="D1" s="253"/>
      <c r="E1" s="89"/>
      <c r="F1" s="4"/>
      <c r="G1" s="4"/>
    </row>
    <row r="2" spans="1:10" s="59" customFormat="1" ht="15" customHeight="1">
      <c r="A2" s="59" t="s">
        <v>3</v>
      </c>
      <c r="B2" s="60" t="s">
        <v>50</v>
      </c>
      <c r="D2" s="60"/>
      <c r="E2" s="60"/>
    </row>
    <row r="3" spans="1:10" s="59" customFormat="1" ht="15" customHeight="1">
      <c r="A3" s="4" t="s">
        <v>28</v>
      </c>
      <c r="C3" s="4"/>
      <c r="D3" s="89"/>
      <c r="E3" s="89"/>
      <c r="F3" s="4"/>
      <c r="G3" s="4"/>
    </row>
    <row r="4" spans="1:10" s="59" customFormat="1" ht="15" customHeight="1">
      <c r="A4" s="16" t="s">
        <v>219</v>
      </c>
      <c r="B4" s="54" t="s">
        <v>855</v>
      </c>
      <c r="C4" s="16"/>
      <c r="D4" s="43"/>
      <c r="E4" s="43"/>
      <c r="F4" s="16"/>
      <c r="G4" s="4"/>
    </row>
    <row r="5" spans="1:10" s="254" customFormat="1" ht="13">
      <c r="A5" s="47"/>
      <c r="B5" s="48"/>
      <c r="C5" s="115"/>
      <c r="D5" s="48"/>
      <c r="E5" s="114"/>
      <c r="F5" s="48"/>
      <c r="G5" s="115"/>
      <c r="H5" s="116"/>
    </row>
    <row r="6" spans="1:10" s="59" customFormat="1" ht="15">
      <c r="A6" s="4" t="s">
        <v>92</v>
      </c>
      <c r="B6" s="4" t="s">
        <v>10</v>
      </c>
      <c r="C6" s="4" t="s">
        <v>18</v>
      </c>
      <c r="D6" s="89" t="s">
        <v>9</v>
      </c>
      <c r="E6" s="89" t="s">
        <v>12</v>
      </c>
      <c r="F6" s="4" t="s">
        <v>13</v>
      </c>
      <c r="G6" s="4" t="s">
        <v>22</v>
      </c>
      <c r="H6" s="59" t="s">
        <v>23</v>
      </c>
    </row>
    <row r="7" spans="1:10" s="69" customFormat="1">
      <c r="A7" s="71" t="s">
        <v>759</v>
      </c>
      <c r="B7" s="71" t="s">
        <v>702</v>
      </c>
      <c r="C7" s="71">
        <v>2010</v>
      </c>
      <c r="D7" s="71" t="s">
        <v>726</v>
      </c>
      <c r="E7" s="71" t="s">
        <v>460</v>
      </c>
      <c r="F7" s="71">
        <v>250611</v>
      </c>
      <c r="G7" s="92"/>
      <c r="H7" s="6">
        <v>575</v>
      </c>
      <c r="I7" s="6"/>
    </row>
    <row r="8" spans="1:10" s="255" customFormat="1">
      <c r="A8" s="71" t="s">
        <v>722</v>
      </c>
      <c r="B8" s="71" t="s">
        <v>702</v>
      </c>
      <c r="C8" s="71">
        <v>2010</v>
      </c>
      <c r="D8" s="71" t="s">
        <v>686</v>
      </c>
      <c r="E8" s="71" t="s">
        <v>685</v>
      </c>
      <c r="F8" s="71">
        <v>250530</v>
      </c>
      <c r="G8" s="92"/>
      <c r="H8" s="20">
        <v>511</v>
      </c>
      <c r="I8" s="6"/>
    </row>
    <row r="9" spans="1:10" s="8" customFormat="1" ht="12.65" customHeight="1">
      <c r="A9" s="145" t="s">
        <v>636</v>
      </c>
      <c r="B9" s="6" t="s">
        <v>835</v>
      </c>
      <c r="C9" s="6">
        <v>2014</v>
      </c>
      <c r="D9" s="65" t="s">
        <v>832</v>
      </c>
      <c r="E9" s="5" t="s">
        <v>842</v>
      </c>
      <c r="F9" s="6">
        <v>250831</v>
      </c>
      <c r="G9" s="7">
        <v>0</v>
      </c>
      <c r="H9" s="6">
        <v>446</v>
      </c>
      <c r="I9" s="6"/>
    </row>
    <row r="10" spans="1:10" s="8" customFormat="1" ht="12.65" customHeight="1">
      <c r="A10" s="6">
        <v>8.2899999999999991</v>
      </c>
      <c r="B10" s="144" t="s">
        <v>165</v>
      </c>
      <c r="C10" s="39">
        <v>2016</v>
      </c>
      <c r="D10" s="5" t="s">
        <v>260</v>
      </c>
      <c r="E10" s="5" t="s">
        <v>225</v>
      </c>
      <c r="F10" s="6">
        <v>250616</v>
      </c>
      <c r="G10" s="8" t="s">
        <v>15</v>
      </c>
      <c r="H10" s="6">
        <v>408</v>
      </c>
      <c r="I10" s="6"/>
    </row>
    <row r="11" spans="1:10" s="8" customFormat="1" ht="13.5" customHeight="1">
      <c r="A11" s="36" t="s">
        <v>650</v>
      </c>
      <c r="B11" s="66" t="s">
        <v>604</v>
      </c>
      <c r="C11" s="122">
        <v>2012</v>
      </c>
      <c r="D11" s="66" t="s">
        <v>601</v>
      </c>
      <c r="E11" s="38" t="s">
        <v>631</v>
      </c>
      <c r="F11" s="36">
        <v>250507</v>
      </c>
      <c r="G11" s="36">
        <v>-0.9</v>
      </c>
      <c r="H11" s="36">
        <v>406</v>
      </c>
      <c r="I11" s="36"/>
    </row>
    <row r="12" spans="1:10" s="8" customFormat="1" ht="12.65" customHeight="1">
      <c r="A12" s="36" t="s">
        <v>856</v>
      </c>
      <c r="B12" s="66" t="s">
        <v>541</v>
      </c>
      <c r="C12" s="122">
        <v>2017</v>
      </c>
      <c r="D12" s="66" t="s">
        <v>572</v>
      </c>
      <c r="E12" s="200" t="s">
        <v>631</v>
      </c>
      <c r="F12" s="6">
        <v>250903</v>
      </c>
      <c r="G12" s="36">
        <v>1.8</v>
      </c>
      <c r="H12" s="36">
        <v>405</v>
      </c>
      <c r="I12" s="36"/>
    </row>
    <row r="13" spans="1:10" s="8" customFormat="1" ht="12.65" customHeight="1">
      <c r="A13" s="71">
        <v>35.36</v>
      </c>
      <c r="B13" s="66" t="s">
        <v>285</v>
      </c>
      <c r="C13" s="6">
        <v>2012</v>
      </c>
      <c r="D13" s="71" t="s">
        <v>694</v>
      </c>
      <c r="E13" s="71" t="s">
        <v>460</v>
      </c>
      <c r="F13" s="71">
        <v>250519</v>
      </c>
      <c r="G13" s="11" t="s">
        <v>696</v>
      </c>
      <c r="H13" s="71">
        <v>402</v>
      </c>
      <c r="I13" s="6"/>
    </row>
    <row r="14" spans="1:10" s="8" customFormat="1" ht="12.65" customHeight="1">
      <c r="A14" s="36" t="s">
        <v>857</v>
      </c>
      <c r="B14" s="66" t="s">
        <v>850</v>
      </c>
      <c r="C14" s="122">
        <v>2018</v>
      </c>
      <c r="D14" s="66" t="s">
        <v>572</v>
      </c>
      <c r="E14" s="200" t="s">
        <v>631</v>
      </c>
      <c r="F14" s="6">
        <v>250903</v>
      </c>
      <c r="G14" s="36">
        <v>1.6</v>
      </c>
      <c r="H14" s="36">
        <v>335</v>
      </c>
      <c r="I14" s="36"/>
      <c r="J14" s="69"/>
    </row>
    <row r="15" spans="1:10" s="8" customFormat="1" ht="12.65" customHeight="1">
      <c r="A15" s="65">
        <v>38.549999999999997</v>
      </c>
      <c r="B15" s="66" t="s">
        <v>167</v>
      </c>
      <c r="C15" s="39">
        <v>2014</v>
      </c>
      <c r="D15" s="8" t="s">
        <v>256</v>
      </c>
      <c r="E15" s="5" t="s">
        <v>225</v>
      </c>
      <c r="F15" s="6">
        <v>250216</v>
      </c>
      <c r="G15" s="256"/>
      <c r="H15" s="20">
        <v>309</v>
      </c>
      <c r="I15" s="6"/>
    </row>
    <row r="16" spans="1:10" s="8" customFormat="1" ht="12.65" customHeight="1">
      <c r="A16" s="36" t="s">
        <v>646</v>
      </c>
      <c r="B16" s="66" t="s">
        <v>847</v>
      </c>
      <c r="C16" s="122">
        <v>2017</v>
      </c>
      <c r="D16" s="66" t="s">
        <v>572</v>
      </c>
      <c r="E16" s="200" t="s">
        <v>631</v>
      </c>
      <c r="F16" s="6">
        <v>250903</v>
      </c>
      <c r="G16" s="36">
        <v>1.6</v>
      </c>
      <c r="H16" s="36">
        <v>265</v>
      </c>
      <c r="I16" s="36"/>
    </row>
    <row r="17" spans="1:10" s="8" customFormat="1" ht="12.65" customHeight="1">
      <c r="A17" s="208" t="s">
        <v>653</v>
      </c>
      <c r="B17" s="66" t="s">
        <v>584</v>
      </c>
      <c r="C17" s="122">
        <v>2018</v>
      </c>
      <c r="D17" s="66" t="s">
        <v>572</v>
      </c>
      <c r="E17" s="38" t="s">
        <v>631</v>
      </c>
      <c r="F17" s="36">
        <v>250507</v>
      </c>
      <c r="G17" s="39">
        <v>-0.6</v>
      </c>
      <c r="H17" s="36">
        <v>230</v>
      </c>
      <c r="I17" s="36"/>
    </row>
    <row r="18" spans="1:10" s="69" customFormat="1">
      <c r="A18" s="39" t="s">
        <v>653</v>
      </c>
      <c r="B18" s="66" t="s">
        <v>545</v>
      </c>
      <c r="C18" s="122">
        <v>2019</v>
      </c>
      <c r="D18" s="66" t="s">
        <v>572</v>
      </c>
      <c r="E18" s="200" t="s">
        <v>631</v>
      </c>
      <c r="F18" s="6">
        <v>250903</v>
      </c>
      <c r="G18" s="39">
        <v>1.8</v>
      </c>
      <c r="H18" s="36">
        <v>230</v>
      </c>
      <c r="I18" s="36"/>
      <c r="J18" s="8"/>
    </row>
    <row r="19" spans="1:10">
      <c r="A19" s="257"/>
      <c r="B19" s="1"/>
      <c r="C19" s="4" t="s">
        <v>2</v>
      </c>
      <c r="D19" s="102"/>
      <c r="E19" s="102"/>
      <c r="F19" s="132"/>
      <c r="G19" s="132"/>
      <c r="H19" s="112">
        <f>SUM(H7:H18)</f>
        <v>4522</v>
      </c>
    </row>
    <row r="20" spans="1:10" s="38" customFormat="1" ht="13">
      <c r="A20" s="47" t="s">
        <v>29</v>
      </c>
      <c r="B20" s="47" t="s">
        <v>10</v>
      </c>
      <c r="C20" s="108" t="s">
        <v>18</v>
      </c>
      <c r="D20" s="47" t="s">
        <v>9</v>
      </c>
      <c r="E20" s="258" t="s">
        <v>12</v>
      </c>
      <c r="F20" s="47" t="s">
        <v>13</v>
      </c>
      <c r="G20" s="108" t="s">
        <v>22</v>
      </c>
      <c r="H20" s="48" t="s">
        <v>55</v>
      </c>
    </row>
    <row r="21" spans="1:10" s="8" customFormat="1" ht="12.65" customHeight="1">
      <c r="A21" s="8" t="s">
        <v>15</v>
      </c>
      <c r="B21" s="8" t="s">
        <v>15</v>
      </c>
      <c r="C21" s="8" t="s">
        <v>15</v>
      </c>
      <c r="D21" s="10" t="s">
        <v>15</v>
      </c>
      <c r="E21" s="259" t="s">
        <v>15</v>
      </c>
      <c r="F21" s="107" t="s">
        <v>15</v>
      </c>
      <c r="G21" s="8" t="s">
        <v>15</v>
      </c>
      <c r="H21" s="6">
        <v>0</v>
      </c>
    </row>
    <row r="22" spans="1:10" s="8" customFormat="1" ht="12.65" customHeight="1">
      <c r="A22" s="8" t="s">
        <v>15</v>
      </c>
      <c r="B22" s="8" t="s">
        <v>15</v>
      </c>
      <c r="C22" s="8" t="s">
        <v>15</v>
      </c>
      <c r="D22" s="10" t="s">
        <v>15</v>
      </c>
      <c r="E22" s="259" t="s">
        <v>15</v>
      </c>
      <c r="F22" s="107" t="s">
        <v>15</v>
      </c>
      <c r="G22" s="8" t="s">
        <v>15</v>
      </c>
      <c r="H22" s="6">
        <v>0</v>
      </c>
    </row>
    <row r="23" spans="1:10" s="38" customFormat="1" ht="13">
      <c r="A23" s="260"/>
      <c r="B23" s="31"/>
      <c r="C23" s="108" t="s">
        <v>2</v>
      </c>
      <c r="D23" s="49"/>
      <c r="E23" s="88"/>
      <c r="F23" s="49"/>
      <c r="G23" s="123"/>
      <c r="H23" s="111">
        <f>SUM(H21:H22)</f>
        <v>0</v>
      </c>
    </row>
    <row r="24" spans="1:10">
      <c r="A24" s="4" t="s">
        <v>5</v>
      </c>
      <c r="B24" s="4" t="s">
        <v>10</v>
      </c>
      <c r="C24" s="4" t="s">
        <v>18</v>
      </c>
      <c r="D24" s="89" t="s">
        <v>9</v>
      </c>
      <c r="E24" s="89" t="s">
        <v>12</v>
      </c>
      <c r="F24" s="4" t="s">
        <v>13</v>
      </c>
      <c r="G24" s="4" t="s">
        <v>22</v>
      </c>
      <c r="H24" s="59" t="s">
        <v>23</v>
      </c>
    </row>
    <row r="25" spans="1:10" s="1" customFormat="1" ht="12.65" customHeight="1">
      <c r="A25" s="65">
        <v>3.38</v>
      </c>
      <c r="B25" s="128" t="s">
        <v>837</v>
      </c>
      <c r="C25" s="6">
        <v>2014</v>
      </c>
      <c r="D25" s="6" t="s">
        <v>708</v>
      </c>
      <c r="E25" s="5" t="s">
        <v>842</v>
      </c>
      <c r="F25" s="6">
        <v>250831</v>
      </c>
      <c r="G25" s="7">
        <v>0</v>
      </c>
      <c r="H25" s="6">
        <v>796</v>
      </c>
      <c r="I25" s="6"/>
    </row>
    <row r="26" spans="1:10" s="1" customFormat="1" ht="12.65" customHeight="1">
      <c r="A26" s="6">
        <v>0.75</v>
      </c>
      <c r="B26" s="144" t="s">
        <v>165</v>
      </c>
      <c r="C26" s="39">
        <v>2016</v>
      </c>
      <c r="D26" s="5" t="s">
        <v>95</v>
      </c>
      <c r="E26" s="5" t="s">
        <v>218</v>
      </c>
      <c r="F26" s="6">
        <v>250217</v>
      </c>
      <c r="G26" s="5"/>
      <c r="H26" s="71">
        <v>762</v>
      </c>
      <c r="I26" s="6"/>
    </row>
    <row r="27" spans="1:10" s="1" customFormat="1" ht="12.65" customHeight="1">
      <c r="A27" s="65">
        <v>0.8</v>
      </c>
      <c r="B27" s="261" t="s">
        <v>167</v>
      </c>
      <c r="C27" s="39">
        <v>2014</v>
      </c>
      <c r="D27" s="5" t="s">
        <v>95</v>
      </c>
      <c r="E27" s="5" t="s">
        <v>218</v>
      </c>
      <c r="F27" s="6">
        <v>250217</v>
      </c>
      <c r="G27" s="5"/>
      <c r="H27" s="71">
        <v>715</v>
      </c>
      <c r="I27" s="6"/>
    </row>
    <row r="28" spans="1:10" s="1" customFormat="1" ht="12.65" customHeight="1">
      <c r="A28" s="65">
        <v>0.7</v>
      </c>
      <c r="B28" s="8" t="s">
        <v>289</v>
      </c>
      <c r="C28" s="8">
        <v>2017</v>
      </c>
      <c r="D28" s="5" t="s">
        <v>95</v>
      </c>
      <c r="E28" s="5" t="s">
        <v>218</v>
      </c>
      <c r="F28" s="6">
        <v>250217</v>
      </c>
      <c r="G28" s="1" t="s">
        <v>15</v>
      </c>
      <c r="H28" s="6">
        <v>715</v>
      </c>
      <c r="I28" s="6"/>
    </row>
    <row r="29" spans="1:10" s="1" customFormat="1" ht="12.65" customHeight="1">
      <c r="A29" s="6">
        <v>1.66</v>
      </c>
      <c r="B29" s="127" t="s">
        <v>179</v>
      </c>
      <c r="C29" s="86">
        <v>2014</v>
      </c>
      <c r="D29" s="38" t="s">
        <v>36</v>
      </c>
      <c r="E29" s="5" t="s">
        <v>218</v>
      </c>
      <c r="F29" s="6">
        <v>250113</v>
      </c>
      <c r="G29" s="5"/>
      <c r="H29" s="71">
        <v>688</v>
      </c>
      <c r="I29" s="6"/>
    </row>
    <row r="30" spans="1:10" s="1" customFormat="1" ht="12.65" customHeight="1">
      <c r="A30" s="65">
        <v>1.85</v>
      </c>
      <c r="B30" s="66" t="s">
        <v>285</v>
      </c>
      <c r="C30" s="6">
        <v>2012</v>
      </c>
      <c r="D30" s="215" t="s">
        <v>36</v>
      </c>
      <c r="E30" s="5" t="s">
        <v>218</v>
      </c>
      <c r="F30" s="6">
        <v>250217</v>
      </c>
      <c r="G30" s="262"/>
      <c r="H30" s="6">
        <v>670</v>
      </c>
      <c r="I30" s="6"/>
    </row>
    <row r="31" spans="1:10" s="1" customFormat="1" ht="12.65" customHeight="1">
      <c r="A31" s="65">
        <v>0.9</v>
      </c>
      <c r="B31" s="6" t="s">
        <v>835</v>
      </c>
      <c r="C31" s="6">
        <v>2014</v>
      </c>
      <c r="D31" s="6" t="s">
        <v>841</v>
      </c>
      <c r="E31" s="5" t="s">
        <v>842</v>
      </c>
      <c r="F31" s="6">
        <v>250831</v>
      </c>
      <c r="G31" s="7"/>
      <c r="H31" s="6">
        <v>670</v>
      </c>
      <c r="I31" s="6"/>
    </row>
    <row r="32" spans="1:10" s="1" customFormat="1" ht="12.65" customHeight="1">
      <c r="A32" s="65">
        <v>0.9</v>
      </c>
      <c r="B32" s="128" t="s">
        <v>837</v>
      </c>
      <c r="C32" s="6">
        <v>2014</v>
      </c>
      <c r="D32" s="6" t="s">
        <v>841</v>
      </c>
      <c r="E32" s="5" t="s">
        <v>842</v>
      </c>
      <c r="F32" s="6">
        <v>250831</v>
      </c>
      <c r="G32" s="7"/>
      <c r="H32" s="6">
        <v>670</v>
      </c>
      <c r="I32" s="6"/>
    </row>
    <row r="33" spans="1:9">
      <c r="A33" s="6">
        <v>0.75</v>
      </c>
      <c r="B33" s="127" t="s">
        <v>179</v>
      </c>
      <c r="C33" s="86">
        <v>2014</v>
      </c>
      <c r="D33" s="38" t="s">
        <v>95</v>
      </c>
      <c r="E33" s="5" t="s">
        <v>218</v>
      </c>
      <c r="F33" s="6">
        <v>250113</v>
      </c>
      <c r="G33" s="5"/>
      <c r="H33" s="71">
        <v>667</v>
      </c>
      <c r="I33" s="6"/>
    </row>
    <row r="34" spans="1:9" s="1" customFormat="1" ht="12.65" customHeight="1">
      <c r="A34" s="65">
        <v>0.75</v>
      </c>
      <c r="B34" s="128" t="s">
        <v>284</v>
      </c>
      <c r="C34" s="6">
        <v>2014</v>
      </c>
      <c r="D34" s="5" t="s">
        <v>95</v>
      </c>
      <c r="E34" s="5" t="s">
        <v>218</v>
      </c>
      <c r="F34" s="6">
        <v>250217</v>
      </c>
      <c r="G34" s="1" t="s">
        <v>15</v>
      </c>
      <c r="H34" s="6">
        <v>667</v>
      </c>
      <c r="I34" s="6"/>
    </row>
    <row r="35" spans="1:9">
      <c r="A35" s="257"/>
      <c r="B35" s="1"/>
      <c r="C35" s="4" t="s">
        <v>2</v>
      </c>
      <c r="D35" s="102"/>
      <c r="E35" s="102"/>
      <c r="F35" s="132"/>
      <c r="G35" s="132"/>
      <c r="H35" s="103">
        <f>SUM(H25:H34)</f>
        <v>7020</v>
      </c>
    </row>
    <row r="36" spans="1:9" s="59" customFormat="1" ht="15">
      <c r="A36" s="4" t="s">
        <v>6</v>
      </c>
      <c r="B36" s="4" t="s">
        <v>10</v>
      </c>
      <c r="C36" s="4" t="s">
        <v>18</v>
      </c>
      <c r="D36" s="89" t="s">
        <v>9</v>
      </c>
      <c r="E36" s="89" t="s">
        <v>12</v>
      </c>
      <c r="F36" s="4" t="s">
        <v>13</v>
      </c>
      <c r="G36" s="4" t="s">
        <v>22</v>
      </c>
      <c r="H36" s="59" t="s">
        <v>23</v>
      </c>
    </row>
    <row r="37" spans="1:9" s="8" customFormat="1" ht="13" customHeight="1">
      <c r="A37" s="36">
        <v>3.78</v>
      </c>
      <c r="B37" s="66" t="s">
        <v>541</v>
      </c>
      <c r="C37" s="122">
        <v>2017</v>
      </c>
      <c r="D37" s="66" t="s">
        <v>612</v>
      </c>
      <c r="E37" s="200" t="s">
        <v>631</v>
      </c>
      <c r="F37" s="6">
        <v>250903</v>
      </c>
      <c r="G37" s="36"/>
      <c r="H37" s="36">
        <v>719</v>
      </c>
      <c r="I37" s="36"/>
    </row>
    <row r="38" spans="1:9" s="8" customFormat="1" ht="13" customHeight="1">
      <c r="A38" s="36">
        <v>3.76</v>
      </c>
      <c r="B38" s="66" t="s">
        <v>850</v>
      </c>
      <c r="C38" s="122">
        <v>2018</v>
      </c>
      <c r="D38" s="66" t="s">
        <v>612</v>
      </c>
      <c r="E38" s="200" t="s">
        <v>631</v>
      </c>
      <c r="F38" s="6">
        <v>250903</v>
      </c>
      <c r="G38" s="36"/>
      <c r="H38" s="36">
        <v>716</v>
      </c>
      <c r="I38" s="36"/>
    </row>
    <row r="39" spans="1:9" s="8" customFormat="1" ht="12.65" customHeight="1">
      <c r="A39" s="65">
        <v>5.1100000000000003</v>
      </c>
      <c r="B39" s="128" t="s">
        <v>837</v>
      </c>
      <c r="C39" s="6">
        <v>2014</v>
      </c>
      <c r="D39" s="65" t="s">
        <v>840</v>
      </c>
      <c r="E39" s="5" t="s">
        <v>842</v>
      </c>
      <c r="F39" s="6">
        <v>250831</v>
      </c>
      <c r="G39" s="7"/>
      <c r="H39" s="6">
        <v>662</v>
      </c>
      <c r="I39" s="6"/>
    </row>
    <row r="40" spans="1:9" s="8" customFormat="1" ht="13" customHeight="1">
      <c r="A40" s="65">
        <v>3.29</v>
      </c>
      <c r="B40" s="128" t="s">
        <v>833</v>
      </c>
      <c r="C40" s="6">
        <v>2019</v>
      </c>
      <c r="D40" s="6" t="s">
        <v>840</v>
      </c>
      <c r="E40" s="5" t="s">
        <v>842</v>
      </c>
      <c r="F40" s="6">
        <v>250831</v>
      </c>
      <c r="G40" s="7"/>
      <c r="H40" s="6">
        <v>660</v>
      </c>
      <c r="I40" s="6"/>
    </row>
    <row r="41" spans="1:9" s="8" customFormat="1" ht="13" customHeight="1">
      <c r="A41" s="65">
        <v>4.5999999999999996</v>
      </c>
      <c r="B41" s="6" t="s">
        <v>835</v>
      </c>
      <c r="C41" s="6">
        <v>2014</v>
      </c>
      <c r="D41" s="65" t="s">
        <v>840</v>
      </c>
      <c r="E41" s="5" t="s">
        <v>842</v>
      </c>
      <c r="F41" s="6">
        <v>250831</v>
      </c>
      <c r="G41" s="7"/>
      <c r="H41" s="6">
        <v>601</v>
      </c>
      <c r="I41" s="6"/>
    </row>
    <row r="42" spans="1:9" s="8" customFormat="1" ht="12.65" customHeight="1">
      <c r="A42" s="36">
        <v>2.5299999999999998</v>
      </c>
      <c r="B42" s="66" t="s">
        <v>847</v>
      </c>
      <c r="C42" s="122">
        <v>2017</v>
      </c>
      <c r="D42" s="66" t="s">
        <v>612</v>
      </c>
      <c r="E42" s="200" t="s">
        <v>631</v>
      </c>
      <c r="F42" s="6">
        <v>250903</v>
      </c>
      <c r="G42" s="36"/>
      <c r="H42" s="36">
        <v>569</v>
      </c>
      <c r="I42" s="36"/>
    </row>
    <row r="43" spans="1:9">
      <c r="A43" s="257"/>
      <c r="B43" s="1"/>
      <c r="C43" s="4" t="s">
        <v>145</v>
      </c>
      <c r="D43" s="102"/>
      <c r="E43" s="102"/>
      <c r="F43" s="132"/>
      <c r="G43" s="132"/>
      <c r="H43" s="103">
        <f>SUM(H37:H42)</f>
        <v>3927</v>
      </c>
    </row>
    <row r="44" spans="1:9">
      <c r="A44" s="1"/>
      <c r="B44" s="1"/>
      <c r="C44" s="1"/>
      <c r="D44" s="70"/>
      <c r="E44" s="70"/>
      <c r="F44" s="1"/>
      <c r="G44" s="1"/>
    </row>
    <row r="45" spans="1:9" s="59" customFormat="1" ht="15">
      <c r="B45" s="4" t="s">
        <v>760</v>
      </c>
      <c r="C45" s="4" t="s">
        <v>145</v>
      </c>
      <c r="D45" s="104"/>
      <c r="E45" s="104"/>
      <c r="F45" s="133"/>
      <c r="G45" s="133"/>
      <c r="H45" s="109">
        <f>H19+H23+H35+H43</f>
        <v>15469</v>
      </c>
    </row>
    <row r="46" spans="1:9">
      <c r="B46" s="3" t="s">
        <v>220</v>
      </c>
    </row>
    <row r="47" spans="1:9" s="263" customFormat="1" ht="15">
      <c r="B47" s="264" t="s">
        <v>843</v>
      </c>
      <c r="C47" s="12"/>
      <c r="D47" s="46"/>
      <c r="E47" s="46"/>
      <c r="F47" s="21"/>
      <c r="G47" s="12"/>
      <c r="H47" s="21"/>
    </row>
    <row r="50" spans="1:8" s="6" customFormat="1" ht="15">
      <c r="A50" s="59" t="s">
        <v>4</v>
      </c>
      <c r="B50" s="8"/>
      <c r="C50" s="8"/>
      <c r="D50" s="8"/>
      <c r="E50" s="10"/>
      <c r="F50" s="8"/>
      <c r="G50" s="9"/>
    </row>
    <row r="51" spans="1:8" s="59" customFormat="1" ht="15">
      <c r="A51" s="4" t="s">
        <v>94</v>
      </c>
      <c r="B51" s="4" t="s">
        <v>249</v>
      </c>
      <c r="C51" s="4"/>
      <c r="D51" s="4"/>
      <c r="E51" s="265"/>
      <c r="F51" s="4"/>
      <c r="G51" s="63"/>
    </row>
    <row r="52" spans="1:8" s="59" customFormat="1" ht="15" customHeight="1">
      <c r="A52" s="59" t="s">
        <v>3</v>
      </c>
      <c r="B52" s="60" t="s">
        <v>52</v>
      </c>
      <c r="G52" s="97"/>
    </row>
    <row r="53" spans="1:8" s="59" customFormat="1" ht="15" customHeight="1">
      <c r="A53" s="4" t="s">
        <v>28</v>
      </c>
      <c r="C53" s="4"/>
      <c r="D53" s="4"/>
      <c r="E53" s="4"/>
      <c r="F53" s="4"/>
      <c r="G53" s="97"/>
    </row>
    <row r="54" spans="1:8" s="267" customFormat="1" ht="15">
      <c r="A54" s="16" t="s">
        <v>219</v>
      </c>
      <c r="B54" s="54" t="s">
        <v>15</v>
      </c>
      <c r="C54" s="16"/>
      <c r="D54" s="16"/>
      <c r="E54" s="16"/>
      <c r="F54" s="16"/>
      <c r="G54" s="266"/>
      <c r="H54" s="17"/>
    </row>
    <row r="55" spans="1:8" s="6" customFormat="1" ht="15">
      <c r="A55" s="16"/>
      <c r="B55" s="21"/>
      <c r="C55" s="21"/>
      <c r="D55" s="21"/>
      <c r="E55" s="21"/>
      <c r="F55" s="21"/>
      <c r="G55" s="268"/>
    </row>
    <row r="56" spans="1:8" s="61" customFormat="1" ht="13">
      <c r="A56" s="269" t="s">
        <v>26</v>
      </c>
      <c r="B56" s="269" t="s">
        <v>10</v>
      </c>
      <c r="C56" s="269" t="s">
        <v>18</v>
      </c>
      <c r="D56" s="269" t="s">
        <v>9</v>
      </c>
      <c r="E56" s="270" t="s">
        <v>12</v>
      </c>
      <c r="F56" s="269" t="s">
        <v>13</v>
      </c>
      <c r="G56" s="271" t="s">
        <v>22</v>
      </c>
      <c r="H56" s="61" t="s">
        <v>23</v>
      </c>
    </row>
    <row r="57" spans="1:8" s="8" customFormat="1" ht="13">
      <c r="A57" s="71" t="s">
        <v>940</v>
      </c>
      <c r="B57" s="71" t="s">
        <v>692</v>
      </c>
      <c r="C57" s="36">
        <v>2015</v>
      </c>
      <c r="D57" s="100" t="s">
        <v>472</v>
      </c>
      <c r="E57" s="100" t="s">
        <v>460</v>
      </c>
      <c r="F57" s="100">
        <v>250908</v>
      </c>
      <c r="G57" s="36"/>
      <c r="H57" s="36">
        <v>116</v>
      </c>
    </row>
    <row r="58" spans="1:8" s="8" customFormat="1" ht="13">
      <c r="A58" s="145">
        <v>41</v>
      </c>
      <c r="B58" s="6" t="s">
        <v>835</v>
      </c>
      <c r="C58" s="6">
        <v>2014</v>
      </c>
      <c r="D58" s="65" t="s">
        <v>839</v>
      </c>
      <c r="E58" s="5" t="s">
        <v>842</v>
      </c>
      <c r="F58" s="6">
        <v>250831</v>
      </c>
      <c r="G58" s="6">
        <v>0.1</v>
      </c>
      <c r="H58" s="6">
        <v>99</v>
      </c>
    </row>
    <row r="59" spans="1:8" s="8" customFormat="1" ht="13">
      <c r="A59" s="39">
        <v>12.4</v>
      </c>
      <c r="B59" s="66" t="s">
        <v>541</v>
      </c>
      <c r="C59" s="122">
        <v>2017</v>
      </c>
      <c r="D59" s="66" t="s">
        <v>601</v>
      </c>
      <c r="E59" s="38" t="s">
        <v>631</v>
      </c>
      <c r="F59" s="36">
        <v>250507</v>
      </c>
      <c r="G59" s="39">
        <v>-0.3</v>
      </c>
      <c r="H59" s="36">
        <v>95</v>
      </c>
    </row>
    <row r="60" spans="1:8" s="8" customFormat="1" ht="13">
      <c r="A60" s="145">
        <v>41.2</v>
      </c>
      <c r="B60" s="128" t="s">
        <v>837</v>
      </c>
      <c r="C60" s="6">
        <v>2014</v>
      </c>
      <c r="D60" s="65" t="s">
        <v>839</v>
      </c>
      <c r="E60" s="5" t="s">
        <v>842</v>
      </c>
      <c r="F60" s="6">
        <v>250831</v>
      </c>
      <c r="G60" s="6">
        <v>0.1</v>
      </c>
      <c r="H60" s="6">
        <v>84</v>
      </c>
    </row>
    <row r="61" spans="1:8" s="8" customFormat="1" ht="13">
      <c r="A61" s="71">
        <v>12.71</v>
      </c>
      <c r="B61" s="71" t="s">
        <v>692</v>
      </c>
      <c r="C61" s="71">
        <v>2015</v>
      </c>
      <c r="D61" s="71" t="s">
        <v>601</v>
      </c>
      <c r="E61" s="71" t="s">
        <v>460</v>
      </c>
      <c r="F61" s="71">
        <v>250519</v>
      </c>
      <c r="G61" s="11" t="s">
        <v>691</v>
      </c>
      <c r="H61" s="6">
        <v>65</v>
      </c>
    </row>
    <row r="62" spans="1:8" s="8" customFormat="1" ht="13">
      <c r="A62" s="36">
        <v>12.6</v>
      </c>
      <c r="B62" s="66" t="s">
        <v>847</v>
      </c>
      <c r="C62" s="122">
        <v>2017</v>
      </c>
      <c r="D62" s="66" t="s">
        <v>601</v>
      </c>
      <c r="E62" s="200" t="s">
        <v>631</v>
      </c>
      <c r="F62" s="6">
        <v>250903</v>
      </c>
      <c r="G62" s="36">
        <v>0.4</v>
      </c>
      <c r="H62" s="36">
        <v>41</v>
      </c>
    </row>
    <row r="63" spans="1:8" s="8" customFormat="1" ht="13">
      <c r="A63" s="39" t="s">
        <v>544</v>
      </c>
      <c r="B63" s="39" t="s">
        <v>285</v>
      </c>
      <c r="C63" s="39">
        <v>2012</v>
      </c>
      <c r="D63" s="39" t="s">
        <v>472</v>
      </c>
      <c r="E63" s="39" t="s">
        <v>460</v>
      </c>
      <c r="F63" s="39">
        <v>250505</v>
      </c>
      <c r="G63" s="36"/>
      <c r="H63" s="36">
        <v>41</v>
      </c>
    </row>
    <row r="64" spans="1:8" s="8" customFormat="1" ht="13">
      <c r="A64" s="145">
        <v>12.3</v>
      </c>
      <c r="B64" s="128" t="s">
        <v>837</v>
      </c>
      <c r="C64" s="6">
        <v>2014</v>
      </c>
      <c r="D64" s="65" t="s">
        <v>832</v>
      </c>
      <c r="E64" s="5" t="s">
        <v>842</v>
      </c>
      <c r="F64" s="6">
        <v>250831</v>
      </c>
      <c r="G64" s="6">
        <v>0</v>
      </c>
      <c r="H64" s="6">
        <v>14</v>
      </c>
    </row>
    <row r="65" spans="1:8" s="8" customFormat="1" ht="13">
      <c r="A65" s="145" t="s">
        <v>15</v>
      </c>
      <c r="B65" s="145" t="s">
        <v>1000</v>
      </c>
      <c r="C65" s="145" t="s">
        <v>15</v>
      </c>
      <c r="D65" s="145" t="s">
        <v>15</v>
      </c>
      <c r="E65" s="145" t="s">
        <v>15</v>
      </c>
      <c r="F65" s="145" t="s">
        <v>15</v>
      </c>
      <c r="G65" s="272" t="s">
        <v>15</v>
      </c>
      <c r="H65" s="107">
        <v>0</v>
      </c>
    </row>
    <row r="66" spans="1:8" s="8" customFormat="1" ht="13">
      <c r="A66" s="145" t="s">
        <v>15</v>
      </c>
      <c r="B66" s="145" t="s">
        <v>1000</v>
      </c>
      <c r="C66" s="145" t="s">
        <v>15</v>
      </c>
      <c r="D66" s="145" t="s">
        <v>15</v>
      </c>
      <c r="E66" s="145" t="s">
        <v>15</v>
      </c>
      <c r="F66" s="145" t="s">
        <v>15</v>
      </c>
      <c r="G66" s="272" t="s">
        <v>15</v>
      </c>
      <c r="H66" s="6">
        <v>0</v>
      </c>
    </row>
    <row r="67" spans="1:8" s="6" customFormat="1" ht="13">
      <c r="A67" s="273"/>
      <c r="B67" s="8"/>
      <c r="C67" s="269" t="s">
        <v>2</v>
      </c>
      <c r="D67" s="62"/>
      <c r="E67" s="90"/>
      <c r="F67" s="62"/>
      <c r="G67" s="146"/>
      <c r="H67" s="112">
        <f>SUM(H57:H66)</f>
        <v>555</v>
      </c>
    </row>
    <row r="68" spans="1:8" s="6" customFormat="1" ht="13">
      <c r="A68" s="269" t="s">
        <v>5</v>
      </c>
      <c r="B68" s="269" t="s">
        <v>10</v>
      </c>
      <c r="C68" s="269" t="s">
        <v>18</v>
      </c>
      <c r="D68" s="269" t="s">
        <v>9</v>
      </c>
      <c r="E68" s="270" t="s">
        <v>12</v>
      </c>
      <c r="F68" s="269" t="s">
        <v>13</v>
      </c>
      <c r="G68" s="271" t="s">
        <v>22</v>
      </c>
      <c r="H68" s="61" t="s">
        <v>23</v>
      </c>
    </row>
    <row r="69" spans="1:8" s="8" customFormat="1" ht="13">
      <c r="A69" s="65">
        <v>2.69</v>
      </c>
      <c r="B69" s="6" t="s">
        <v>835</v>
      </c>
      <c r="C69" s="6">
        <v>2014</v>
      </c>
      <c r="D69" s="6" t="s">
        <v>708</v>
      </c>
      <c r="E69" s="5" t="s">
        <v>842</v>
      </c>
      <c r="F69" s="6">
        <v>250831</v>
      </c>
      <c r="G69" s="6">
        <v>0</v>
      </c>
      <c r="H69" s="6">
        <v>651</v>
      </c>
    </row>
    <row r="70" spans="1:8" s="8" customFormat="1" ht="13">
      <c r="A70" s="36">
        <v>3.32</v>
      </c>
      <c r="B70" s="66" t="s">
        <v>604</v>
      </c>
      <c r="C70" s="122">
        <v>2012</v>
      </c>
      <c r="D70" s="66" t="s">
        <v>625</v>
      </c>
      <c r="E70" s="38" t="s">
        <v>631</v>
      </c>
      <c r="F70" s="36">
        <v>250507</v>
      </c>
      <c r="G70" s="36" t="s">
        <v>623</v>
      </c>
      <c r="H70" s="36">
        <v>647</v>
      </c>
    </row>
    <row r="71" spans="1:8" s="8" customFormat="1" ht="13">
      <c r="A71" s="6">
        <v>1.69</v>
      </c>
      <c r="B71" s="6" t="s">
        <v>170</v>
      </c>
      <c r="C71" s="6">
        <v>2013</v>
      </c>
      <c r="D71" s="8" t="s">
        <v>36</v>
      </c>
      <c r="E71" s="5" t="s">
        <v>218</v>
      </c>
      <c r="F71" s="6">
        <v>250113</v>
      </c>
      <c r="G71" s="6"/>
      <c r="H71" s="6">
        <v>634</v>
      </c>
    </row>
    <row r="72" spans="1:8" s="8" customFormat="1" ht="13">
      <c r="A72" s="65">
        <v>0.7</v>
      </c>
      <c r="B72" s="128" t="s">
        <v>169</v>
      </c>
      <c r="C72" s="6">
        <v>2014</v>
      </c>
      <c r="D72" s="8" t="s">
        <v>95</v>
      </c>
      <c r="E72" s="5" t="s">
        <v>218</v>
      </c>
      <c r="F72" s="6">
        <v>250113</v>
      </c>
      <c r="G72" s="6"/>
      <c r="H72" s="6">
        <v>620</v>
      </c>
    </row>
    <row r="73" spans="1:8" s="8" customFormat="1" ht="13">
      <c r="A73" s="6">
        <v>1.99</v>
      </c>
      <c r="B73" s="8" t="s">
        <v>140</v>
      </c>
      <c r="C73" s="6">
        <v>2006</v>
      </c>
      <c r="D73" s="5" t="s">
        <v>36</v>
      </c>
      <c r="E73" s="5" t="s">
        <v>218</v>
      </c>
      <c r="F73" s="6">
        <v>250113</v>
      </c>
      <c r="G73" s="6"/>
      <c r="H73" s="6">
        <v>598</v>
      </c>
    </row>
    <row r="74" spans="1:8" s="8" customFormat="1" ht="13">
      <c r="A74" s="65">
        <v>1.5</v>
      </c>
      <c r="B74" s="128" t="s">
        <v>169</v>
      </c>
      <c r="C74" s="6">
        <v>2014</v>
      </c>
      <c r="D74" s="8" t="s">
        <v>36</v>
      </c>
      <c r="E74" s="5" t="s">
        <v>218</v>
      </c>
      <c r="F74" s="6">
        <v>250113</v>
      </c>
      <c r="G74" s="6"/>
      <c r="H74" s="6">
        <v>592</v>
      </c>
    </row>
    <row r="75" spans="1:8" s="6" customFormat="1" ht="13">
      <c r="A75" s="273"/>
      <c r="B75" s="8"/>
      <c r="C75" s="269" t="s">
        <v>2</v>
      </c>
      <c r="D75" s="62"/>
      <c r="E75" s="90"/>
      <c r="F75" s="62"/>
      <c r="G75" s="146"/>
      <c r="H75" s="112">
        <f>SUM(H69:H74)</f>
        <v>3742</v>
      </c>
    </row>
    <row r="76" spans="1:8" s="61" customFormat="1" ht="13">
      <c r="A76" s="269" t="s">
        <v>6</v>
      </c>
      <c r="B76" s="269" t="s">
        <v>10</v>
      </c>
      <c r="C76" s="269" t="s">
        <v>18</v>
      </c>
      <c r="D76" s="269" t="s">
        <v>9</v>
      </c>
      <c r="E76" s="270" t="s">
        <v>12</v>
      </c>
      <c r="F76" s="269" t="s">
        <v>13</v>
      </c>
      <c r="G76" s="271" t="s">
        <v>22</v>
      </c>
      <c r="H76" s="61" t="s">
        <v>23</v>
      </c>
    </row>
    <row r="77" spans="1:8" s="1" customFormat="1" ht="12.65" customHeight="1">
      <c r="A77" s="210">
        <v>2.35</v>
      </c>
      <c r="B77" s="66" t="s">
        <v>584</v>
      </c>
      <c r="C77" s="122">
        <v>2018</v>
      </c>
      <c r="D77" s="66" t="s">
        <v>612</v>
      </c>
      <c r="E77" s="200" t="s">
        <v>631</v>
      </c>
      <c r="F77" s="6">
        <v>250903</v>
      </c>
      <c r="G77" s="209"/>
      <c r="H77" s="36">
        <v>547</v>
      </c>
    </row>
    <row r="78" spans="1:8" s="1" customFormat="1" ht="12.65" customHeight="1">
      <c r="A78" s="39">
        <v>2.1800000000000002</v>
      </c>
      <c r="B78" s="66" t="s">
        <v>545</v>
      </c>
      <c r="C78" s="122">
        <v>2019</v>
      </c>
      <c r="D78" s="66" t="s">
        <v>612</v>
      </c>
      <c r="E78" s="200" t="s">
        <v>631</v>
      </c>
      <c r="F78" s="6">
        <v>250903</v>
      </c>
      <c r="G78" s="209"/>
      <c r="H78" s="36">
        <v>527</v>
      </c>
    </row>
    <row r="79" spans="1:8" s="1" customFormat="1" ht="12.65" customHeight="1">
      <c r="A79" s="153">
        <v>2.1</v>
      </c>
      <c r="B79" s="66" t="s">
        <v>562</v>
      </c>
      <c r="C79" s="122">
        <v>2017</v>
      </c>
      <c r="D79" s="66" t="s">
        <v>612</v>
      </c>
      <c r="E79" s="38" t="s">
        <v>631</v>
      </c>
      <c r="F79" s="36">
        <v>250507</v>
      </c>
      <c r="G79" s="36"/>
      <c r="H79" s="36">
        <v>517</v>
      </c>
    </row>
    <row r="80" spans="1:8" s="1" customFormat="1" ht="12.65" customHeight="1">
      <c r="A80" s="36">
        <v>5.76</v>
      </c>
      <c r="B80" s="66" t="s">
        <v>605</v>
      </c>
      <c r="C80" s="122">
        <v>2012</v>
      </c>
      <c r="D80" s="66" t="s">
        <v>612</v>
      </c>
      <c r="E80" s="38" t="s">
        <v>631</v>
      </c>
      <c r="F80" s="36">
        <v>250507</v>
      </c>
      <c r="G80" s="36"/>
      <c r="H80" s="36">
        <v>481</v>
      </c>
    </row>
    <row r="81" spans="1:8" s="6" customFormat="1" ht="13">
      <c r="A81" s="273"/>
      <c r="B81" s="8"/>
      <c r="C81" s="269" t="s">
        <v>2</v>
      </c>
      <c r="D81" s="62"/>
      <c r="E81" s="90"/>
      <c r="F81" s="62"/>
      <c r="G81" s="146"/>
      <c r="H81" s="112">
        <f>SUM(H77:H80)</f>
        <v>2072</v>
      </c>
    </row>
    <row r="82" spans="1:8" s="6" customFormat="1" ht="13">
      <c r="A82" s="8"/>
      <c r="B82" s="8"/>
      <c r="C82" s="8"/>
      <c r="D82" s="8"/>
      <c r="E82" s="10"/>
      <c r="F82" s="8"/>
      <c r="G82" s="9"/>
    </row>
    <row r="83" spans="1:8" s="61" customFormat="1" ht="13">
      <c r="A83" s="269"/>
      <c r="B83" s="269" t="s">
        <v>1005</v>
      </c>
      <c r="C83" s="269" t="s">
        <v>145</v>
      </c>
      <c r="D83" s="147"/>
      <c r="E83" s="148"/>
      <c r="F83" s="147"/>
      <c r="G83" s="149"/>
      <c r="H83" s="150">
        <f>H67+H75+H81</f>
        <v>6369</v>
      </c>
    </row>
    <row r="84" spans="1:8" s="61" customFormat="1" ht="13">
      <c r="A84" s="269"/>
      <c r="B84" s="151" t="s">
        <v>220</v>
      </c>
      <c r="C84" s="269"/>
      <c r="D84" s="269"/>
      <c r="E84" s="270"/>
      <c r="F84" s="269"/>
      <c r="G84" s="271"/>
    </row>
    <row r="85" spans="1:8" s="61" customFormat="1" ht="13">
      <c r="A85" s="269"/>
      <c r="B85" s="151" t="s">
        <v>682</v>
      </c>
      <c r="C85" s="269"/>
      <c r="D85" s="269"/>
      <c r="E85" s="270"/>
      <c r="F85" s="269"/>
      <c r="G85" s="271"/>
    </row>
    <row r="88" spans="1:8" s="263" customFormat="1" ht="15">
      <c r="B88" s="264"/>
      <c r="C88" s="12"/>
      <c r="D88" s="46"/>
      <c r="E88" s="46"/>
      <c r="F88" s="21"/>
      <c r="G88" s="12"/>
      <c r="H88" s="21"/>
    </row>
    <row r="89" spans="1:8" s="59" customFormat="1" ht="15">
      <c r="A89" s="59" t="s">
        <v>4</v>
      </c>
      <c r="B89" s="4"/>
      <c r="C89" s="4"/>
      <c r="D89" s="89"/>
      <c r="E89" s="89"/>
      <c r="F89" s="4"/>
      <c r="G89" s="4"/>
    </row>
    <row r="90" spans="1:8" s="59" customFormat="1" ht="15">
      <c r="A90" s="59" t="s">
        <v>122</v>
      </c>
      <c r="B90" s="60" t="s">
        <v>123</v>
      </c>
      <c r="C90" s="274"/>
      <c r="D90" s="60"/>
      <c r="E90" s="60"/>
      <c r="F90" s="275"/>
      <c r="G90" s="275"/>
    </row>
    <row r="91" spans="1:8" s="59" customFormat="1" ht="15">
      <c r="A91" s="59" t="s">
        <v>3</v>
      </c>
      <c r="B91" s="60" t="s">
        <v>250</v>
      </c>
      <c r="C91" s="275"/>
      <c r="D91" s="60"/>
      <c r="E91" s="60"/>
      <c r="F91" s="275"/>
      <c r="G91" s="275"/>
    </row>
    <row r="92" spans="1:8" s="59" customFormat="1" ht="15">
      <c r="A92" s="59" t="s">
        <v>28</v>
      </c>
      <c r="B92" s="60"/>
      <c r="C92" s="275"/>
      <c r="D92" s="60"/>
      <c r="E92" s="60"/>
      <c r="F92" s="275"/>
      <c r="G92" s="275"/>
    </row>
    <row r="93" spans="1:8" s="59" customFormat="1" ht="15" customHeight="1">
      <c r="A93" s="16" t="s">
        <v>219</v>
      </c>
      <c r="B93" s="54" t="s">
        <v>15</v>
      </c>
      <c r="C93" s="16"/>
      <c r="D93" s="43"/>
      <c r="E93" s="43"/>
      <c r="F93" s="16"/>
      <c r="G93" s="4"/>
    </row>
    <row r="94" spans="1:8">
      <c r="B94" s="58" t="s">
        <v>0</v>
      </c>
    </row>
    <row r="95" spans="1:8" s="6" customFormat="1" ht="13">
      <c r="A95" s="6" t="s">
        <v>26</v>
      </c>
      <c r="B95" s="5" t="s">
        <v>10</v>
      </c>
      <c r="C95" s="71" t="s">
        <v>18</v>
      </c>
      <c r="D95" s="5" t="s">
        <v>9</v>
      </c>
      <c r="E95" s="5" t="s">
        <v>12</v>
      </c>
      <c r="F95" s="71" t="s">
        <v>13</v>
      </c>
      <c r="G95" s="71" t="s">
        <v>22</v>
      </c>
      <c r="H95" s="6" t="s">
        <v>23</v>
      </c>
    </row>
    <row r="96" spans="1:8" s="6" customFormat="1" ht="13">
      <c r="A96" s="6" t="s">
        <v>15</v>
      </c>
      <c r="B96" s="5" t="s">
        <v>1000</v>
      </c>
      <c r="C96" s="71" t="s">
        <v>15</v>
      </c>
      <c r="D96" s="5" t="s">
        <v>15</v>
      </c>
      <c r="E96" s="5" t="s">
        <v>15</v>
      </c>
      <c r="F96" s="71" t="s">
        <v>15</v>
      </c>
      <c r="G96" s="71" t="s">
        <v>15</v>
      </c>
      <c r="H96" s="6">
        <v>0</v>
      </c>
    </row>
    <row r="97" spans="1:9" s="6" customFormat="1" ht="13">
      <c r="A97" s="6" t="s">
        <v>15</v>
      </c>
      <c r="B97" s="5" t="s">
        <v>1000</v>
      </c>
      <c r="C97" s="71" t="s">
        <v>15</v>
      </c>
      <c r="D97" s="5" t="s">
        <v>15</v>
      </c>
      <c r="E97" s="5" t="s">
        <v>15</v>
      </c>
      <c r="F97" s="71" t="s">
        <v>15</v>
      </c>
      <c r="G97" s="71" t="s">
        <v>15</v>
      </c>
      <c r="H97" s="6">
        <v>0</v>
      </c>
    </row>
    <row r="98" spans="1:9" s="6" customFormat="1" ht="13">
      <c r="A98" s="6" t="s">
        <v>15</v>
      </c>
      <c r="B98" s="5" t="s">
        <v>1000</v>
      </c>
      <c r="C98" s="71" t="s">
        <v>15</v>
      </c>
      <c r="D98" s="5" t="s">
        <v>15</v>
      </c>
      <c r="E98" s="5" t="s">
        <v>15</v>
      </c>
      <c r="F98" s="71" t="s">
        <v>15</v>
      </c>
      <c r="G98" s="71" t="s">
        <v>15</v>
      </c>
      <c r="H98" s="6">
        <v>0</v>
      </c>
    </row>
    <row r="99" spans="1:9" s="6" customFormat="1" ht="13">
      <c r="A99" s="6" t="s">
        <v>15</v>
      </c>
      <c r="B99" s="5" t="s">
        <v>1000</v>
      </c>
      <c r="C99" s="71" t="s">
        <v>15</v>
      </c>
      <c r="D99" s="5" t="s">
        <v>15</v>
      </c>
      <c r="E99" s="5" t="s">
        <v>15</v>
      </c>
      <c r="F99" s="71" t="s">
        <v>15</v>
      </c>
      <c r="G99" s="71" t="s">
        <v>15</v>
      </c>
      <c r="H99" s="6">
        <v>0</v>
      </c>
    </row>
    <row r="100" spans="1:9" s="6" customFormat="1" ht="13">
      <c r="A100" s="6" t="s">
        <v>15</v>
      </c>
      <c r="B100" s="5" t="s">
        <v>1000</v>
      </c>
      <c r="C100" s="71" t="s">
        <v>15</v>
      </c>
      <c r="D100" s="5" t="s">
        <v>15</v>
      </c>
      <c r="E100" s="5" t="s">
        <v>15</v>
      </c>
      <c r="F100" s="71" t="s">
        <v>15</v>
      </c>
      <c r="G100" s="71" t="s">
        <v>15</v>
      </c>
      <c r="H100" s="6">
        <v>0</v>
      </c>
    </row>
    <row r="101" spans="1:9" s="6" customFormat="1" ht="13">
      <c r="A101" s="6" t="s">
        <v>15</v>
      </c>
      <c r="B101" s="5" t="s">
        <v>1000</v>
      </c>
      <c r="C101" s="71" t="s">
        <v>15</v>
      </c>
      <c r="D101" s="5" t="s">
        <v>15</v>
      </c>
      <c r="E101" s="5" t="s">
        <v>15</v>
      </c>
      <c r="F101" s="71" t="s">
        <v>15</v>
      </c>
      <c r="G101" s="71" t="s">
        <v>15</v>
      </c>
      <c r="H101" s="6">
        <v>0</v>
      </c>
    </row>
    <row r="102" spans="1:9" s="6" customFormat="1" ht="13">
      <c r="A102" s="6" t="s">
        <v>15</v>
      </c>
      <c r="B102" s="5" t="s">
        <v>1000</v>
      </c>
      <c r="C102" s="71" t="s">
        <v>15</v>
      </c>
      <c r="D102" s="5" t="s">
        <v>15</v>
      </c>
      <c r="E102" s="5" t="s">
        <v>15</v>
      </c>
      <c r="F102" s="71" t="s">
        <v>15</v>
      </c>
      <c r="G102" s="71" t="s">
        <v>15</v>
      </c>
      <c r="H102" s="6">
        <v>0</v>
      </c>
    </row>
    <row r="103" spans="1:9" s="6" customFormat="1" ht="13">
      <c r="B103" s="5"/>
      <c r="C103" s="71" t="s">
        <v>2</v>
      </c>
      <c r="D103" s="5"/>
      <c r="E103" s="5"/>
      <c r="F103" s="71"/>
      <c r="G103" s="71"/>
      <c r="H103" s="6">
        <f>SUM(H96:H102)</f>
        <v>0</v>
      </c>
    </row>
    <row r="104" spans="1:9" s="6" customFormat="1" ht="13">
      <c r="A104" s="6" t="s">
        <v>5</v>
      </c>
      <c r="B104" s="5" t="s">
        <v>10</v>
      </c>
      <c r="C104" s="71" t="s">
        <v>18</v>
      </c>
      <c r="D104" s="5" t="s">
        <v>9</v>
      </c>
      <c r="E104" s="5" t="s">
        <v>12</v>
      </c>
      <c r="F104" s="71" t="s">
        <v>13</v>
      </c>
      <c r="G104" s="71" t="s">
        <v>22</v>
      </c>
      <c r="H104" s="6" t="s">
        <v>23</v>
      </c>
    </row>
    <row r="105" spans="1:9" s="6" customFormat="1" ht="13">
      <c r="A105" s="36">
        <v>2.15</v>
      </c>
      <c r="B105" s="66" t="s">
        <v>850</v>
      </c>
      <c r="C105" s="122">
        <v>2018</v>
      </c>
      <c r="D105" s="66" t="s">
        <v>851</v>
      </c>
      <c r="E105" s="200" t="s">
        <v>631</v>
      </c>
      <c r="F105" s="6">
        <v>250903</v>
      </c>
      <c r="G105" s="36">
        <v>1.4</v>
      </c>
      <c r="H105" s="36">
        <v>590</v>
      </c>
    </row>
    <row r="106" spans="1:9" s="6" customFormat="1" ht="13">
      <c r="A106" s="36">
        <v>2.13</v>
      </c>
      <c r="B106" s="66" t="s">
        <v>541</v>
      </c>
      <c r="C106" s="122">
        <v>2017</v>
      </c>
      <c r="D106" s="66" t="s">
        <v>625</v>
      </c>
      <c r="E106" s="38" t="s">
        <v>631</v>
      </c>
      <c r="F106" s="36">
        <v>250507</v>
      </c>
      <c r="G106" s="36" t="s">
        <v>623</v>
      </c>
      <c r="H106" s="36">
        <v>586</v>
      </c>
    </row>
    <row r="107" spans="1:9" s="6" customFormat="1" ht="26">
      <c r="A107" s="65">
        <v>0.65</v>
      </c>
      <c r="B107" s="128" t="s">
        <v>833</v>
      </c>
      <c r="C107" s="6">
        <v>2019</v>
      </c>
      <c r="D107" s="6" t="s">
        <v>841</v>
      </c>
      <c r="E107" s="5" t="s">
        <v>842</v>
      </c>
      <c r="F107" s="6">
        <v>250831</v>
      </c>
      <c r="H107" s="6">
        <v>572</v>
      </c>
    </row>
    <row r="108" spans="1:9" s="8" customFormat="1" ht="12.65" customHeight="1">
      <c r="A108" s="210">
        <v>2.0499999999999998</v>
      </c>
      <c r="B108" s="66" t="s">
        <v>584</v>
      </c>
      <c r="C108" s="122">
        <v>2018</v>
      </c>
      <c r="D108" s="66" t="s">
        <v>625</v>
      </c>
      <c r="E108" s="38" t="s">
        <v>631</v>
      </c>
      <c r="F108" s="36">
        <v>250507</v>
      </c>
      <c r="G108" s="36" t="s">
        <v>623</v>
      </c>
      <c r="H108" s="36">
        <v>569</v>
      </c>
    </row>
    <row r="109" spans="1:9" s="6" customFormat="1" ht="13">
      <c r="B109" s="5"/>
      <c r="C109" s="71" t="s">
        <v>2</v>
      </c>
      <c r="D109" s="5"/>
      <c r="E109" s="5"/>
      <c r="F109" s="71"/>
      <c r="G109" s="71"/>
      <c r="H109" s="6">
        <f>SUM(H105:H108)</f>
        <v>2317</v>
      </c>
    </row>
    <row r="110" spans="1:9" s="6" customFormat="1" ht="13">
      <c r="A110" s="6" t="s">
        <v>6</v>
      </c>
      <c r="B110" s="5" t="s">
        <v>10</v>
      </c>
      <c r="C110" s="71" t="s">
        <v>18</v>
      </c>
      <c r="D110" s="5" t="s">
        <v>9</v>
      </c>
      <c r="E110" s="5" t="s">
        <v>12</v>
      </c>
      <c r="F110" s="71" t="s">
        <v>13</v>
      </c>
      <c r="G110" s="71" t="s">
        <v>22</v>
      </c>
      <c r="H110" s="6" t="s">
        <v>23</v>
      </c>
    </row>
    <row r="111" spans="1:9" s="6" customFormat="1" ht="13">
      <c r="A111" s="36">
        <v>5.51</v>
      </c>
      <c r="B111" s="66" t="s">
        <v>604</v>
      </c>
      <c r="C111" s="122">
        <v>2012</v>
      </c>
      <c r="D111" s="66" t="s">
        <v>612</v>
      </c>
      <c r="E111" s="38" t="s">
        <v>631</v>
      </c>
      <c r="F111" s="36">
        <v>250507</v>
      </c>
      <c r="G111" s="36"/>
      <c r="H111" s="36">
        <v>451</v>
      </c>
      <c r="I111" s="36"/>
    </row>
    <row r="112" spans="1:9" s="6" customFormat="1" ht="13">
      <c r="A112" s="36">
        <v>6.98</v>
      </c>
      <c r="B112" s="66" t="s">
        <v>850</v>
      </c>
      <c r="C112" s="122">
        <v>2018</v>
      </c>
      <c r="D112" s="66" t="s">
        <v>845</v>
      </c>
      <c r="E112" s="200" t="s">
        <v>631</v>
      </c>
      <c r="F112" s="6">
        <v>250903</v>
      </c>
      <c r="G112" s="36"/>
      <c r="H112" s="36">
        <v>449</v>
      </c>
      <c r="I112" s="36"/>
    </row>
    <row r="113" spans="1:9" s="6" customFormat="1" ht="13">
      <c r="A113" s="210">
        <v>6.86</v>
      </c>
      <c r="B113" s="66" t="s">
        <v>584</v>
      </c>
      <c r="C113" s="122">
        <v>2018</v>
      </c>
      <c r="D113" s="66" t="s">
        <v>845</v>
      </c>
      <c r="E113" s="200" t="s">
        <v>631</v>
      </c>
      <c r="F113" s="6">
        <v>250903</v>
      </c>
      <c r="G113" s="209"/>
      <c r="H113" s="36">
        <v>443</v>
      </c>
      <c r="I113" s="36"/>
    </row>
    <row r="114" spans="1:9" s="6" customFormat="1" ht="13">
      <c r="A114" s="210">
        <v>5.3</v>
      </c>
      <c r="B114" s="66" t="s">
        <v>541</v>
      </c>
      <c r="C114" s="122">
        <v>2017</v>
      </c>
      <c r="D114" s="66" t="s">
        <v>845</v>
      </c>
      <c r="E114" s="200" t="s">
        <v>631</v>
      </c>
      <c r="F114" s="6">
        <v>250903</v>
      </c>
      <c r="G114" s="39"/>
      <c r="H114" s="36">
        <v>365</v>
      </c>
      <c r="I114" s="36"/>
    </row>
    <row r="115" spans="1:9" s="6" customFormat="1" ht="13">
      <c r="B115" s="5"/>
      <c r="C115" s="71" t="s">
        <v>2</v>
      </c>
      <c r="D115" s="5"/>
      <c r="E115" s="5"/>
      <c r="F115" s="71"/>
      <c r="G115" s="71"/>
      <c r="H115" s="6">
        <f>SUM(H111:H114)</f>
        <v>1708</v>
      </c>
    </row>
    <row r="116" spans="1:9" s="6" customFormat="1" ht="13">
      <c r="B116" s="5"/>
      <c r="C116" s="71"/>
      <c r="D116" s="5"/>
      <c r="E116" s="5"/>
      <c r="F116" s="71"/>
      <c r="G116" s="71"/>
    </row>
    <row r="117" spans="1:9" s="6" customFormat="1" ht="13">
      <c r="B117" s="6" t="s">
        <v>1004</v>
      </c>
      <c r="C117" s="71" t="s">
        <v>145</v>
      </c>
      <c r="D117" s="5"/>
      <c r="E117" s="5"/>
      <c r="F117" s="71"/>
      <c r="G117" s="71"/>
      <c r="H117" s="150">
        <f>H103+H109+H115</f>
        <v>4025</v>
      </c>
    </row>
    <row r="118" spans="1:9" s="6" customFormat="1" ht="13">
      <c r="B118" s="6" t="s">
        <v>220</v>
      </c>
      <c r="C118" s="71"/>
      <c r="D118" s="5"/>
      <c r="E118" s="5"/>
      <c r="F118" s="71"/>
      <c r="G118" s="71"/>
    </row>
    <row r="119" spans="1:9" s="6" customFormat="1" ht="13">
      <c r="B119" s="5"/>
      <c r="C119" s="71"/>
      <c r="D119" s="5"/>
      <c r="E119" s="5"/>
      <c r="F119" s="71"/>
      <c r="G119" s="71"/>
    </row>
    <row r="121" spans="1:9" s="263" customFormat="1" ht="15">
      <c r="B121" s="264"/>
      <c r="C121" s="12"/>
      <c r="D121" s="46"/>
      <c r="E121" s="46"/>
      <c r="F121" s="21"/>
      <c r="G121" s="12"/>
      <c r="H121" s="21"/>
    </row>
    <row r="122" spans="1:9" s="59" customFormat="1" ht="15">
      <c r="A122" s="59" t="s">
        <v>4</v>
      </c>
      <c r="B122" s="4"/>
      <c r="C122" s="4"/>
      <c r="D122" s="89"/>
      <c r="E122" s="89"/>
      <c r="F122" s="4"/>
      <c r="G122" s="4"/>
    </row>
    <row r="123" spans="1:9" s="59" customFormat="1" ht="15">
      <c r="A123" s="59" t="s">
        <v>122</v>
      </c>
      <c r="B123" s="60" t="s">
        <v>123</v>
      </c>
      <c r="C123" s="274"/>
      <c r="D123" s="60"/>
      <c r="E123" s="60"/>
      <c r="F123" s="275"/>
      <c r="G123" s="275"/>
    </row>
    <row r="124" spans="1:9" s="59" customFormat="1" ht="15">
      <c r="A124" s="59" t="s">
        <v>3</v>
      </c>
      <c r="B124" s="60" t="s">
        <v>996</v>
      </c>
      <c r="C124" s="275"/>
      <c r="D124" s="60"/>
      <c r="E124" s="60"/>
      <c r="F124" s="275"/>
      <c r="G124" s="275"/>
    </row>
    <row r="125" spans="1:9" s="59" customFormat="1" ht="15">
      <c r="A125" s="59" t="s">
        <v>28</v>
      </c>
      <c r="B125" s="60"/>
      <c r="C125" s="275"/>
      <c r="D125" s="60"/>
      <c r="E125" s="60"/>
      <c r="F125" s="275"/>
      <c r="G125" s="275"/>
    </row>
    <row r="126" spans="1:9" s="59" customFormat="1" ht="15" customHeight="1">
      <c r="A126" s="16" t="s">
        <v>219</v>
      </c>
      <c r="B126" s="54" t="s">
        <v>15</v>
      </c>
      <c r="C126" s="16"/>
      <c r="D126" s="43"/>
      <c r="E126" s="43"/>
      <c r="F126" s="16"/>
      <c r="G126" s="4"/>
    </row>
    <row r="127" spans="1:9">
      <c r="B127" s="58" t="s">
        <v>0</v>
      </c>
    </row>
    <row r="128" spans="1:9" s="6" customFormat="1" ht="13">
      <c r="A128" s="6" t="s">
        <v>26</v>
      </c>
      <c r="B128" s="5" t="s">
        <v>10</v>
      </c>
      <c r="C128" s="71" t="s">
        <v>18</v>
      </c>
      <c r="D128" s="5" t="s">
        <v>9</v>
      </c>
      <c r="E128" s="5" t="s">
        <v>12</v>
      </c>
      <c r="F128" s="71" t="s">
        <v>13</v>
      </c>
      <c r="G128" s="71" t="s">
        <v>22</v>
      </c>
      <c r="H128" s="6" t="s">
        <v>23</v>
      </c>
    </row>
    <row r="129" spans="1:8" s="6" customFormat="1" ht="13">
      <c r="A129" s="6" t="s">
        <v>15</v>
      </c>
      <c r="B129" s="5" t="s">
        <v>1000</v>
      </c>
      <c r="C129" s="71" t="s">
        <v>15</v>
      </c>
      <c r="D129" s="5" t="s">
        <v>15</v>
      </c>
      <c r="E129" s="5" t="s">
        <v>15</v>
      </c>
      <c r="F129" s="71" t="s">
        <v>15</v>
      </c>
      <c r="G129" s="71" t="s">
        <v>15</v>
      </c>
      <c r="H129" s="6">
        <v>0</v>
      </c>
    </row>
    <row r="130" spans="1:8" s="6" customFormat="1" ht="13">
      <c r="A130" s="6" t="s">
        <v>15</v>
      </c>
      <c r="B130" s="5" t="s">
        <v>1000</v>
      </c>
      <c r="C130" s="71" t="s">
        <v>15</v>
      </c>
      <c r="D130" s="5" t="s">
        <v>15</v>
      </c>
      <c r="E130" s="5" t="s">
        <v>15</v>
      </c>
      <c r="F130" s="71" t="s">
        <v>15</v>
      </c>
      <c r="G130" s="71" t="s">
        <v>15</v>
      </c>
      <c r="H130" s="6">
        <v>0</v>
      </c>
    </row>
    <row r="131" spans="1:8" s="6" customFormat="1" ht="13">
      <c r="A131" s="6" t="s">
        <v>15</v>
      </c>
      <c r="B131" s="5" t="s">
        <v>1000</v>
      </c>
      <c r="C131" s="71" t="s">
        <v>15</v>
      </c>
      <c r="D131" s="5" t="s">
        <v>15</v>
      </c>
      <c r="E131" s="5" t="s">
        <v>15</v>
      </c>
      <c r="F131" s="71" t="s">
        <v>15</v>
      </c>
      <c r="G131" s="71" t="s">
        <v>15</v>
      </c>
      <c r="H131" s="6">
        <v>0</v>
      </c>
    </row>
    <row r="132" spans="1:8" s="6" customFormat="1" ht="13">
      <c r="A132" s="6" t="s">
        <v>15</v>
      </c>
      <c r="B132" s="5" t="s">
        <v>1000</v>
      </c>
      <c r="C132" s="71" t="s">
        <v>15</v>
      </c>
      <c r="D132" s="5" t="s">
        <v>15</v>
      </c>
      <c r="E132" s="5" t="s">
        <v>15</v>
      </c>
      <c r="F132" s="71" t="s">
        <v>15</v>
      </c>
      <c r="G132" s="71" t="s">
        <v>15</v>
      </c>
      <c r="H132" s="6">
        <v>0</v>
      </c>
    </row>
    <row r="133" spans="1:8" s="6" customFormat="1" ht="13">
      <c r="A133" s="6" t="s">
        <v>15</v>
      </c>
      <c r="B133" s="5" t="s">
        <v>1000</v>
      </c>
      <c r="C133" s="71" t="s">
        <v>15</v>
      </c>
      <c r="D133" s="5" t="s">
        <v>15</v>
      </c>
      <c r="E133" s="5" t="s">
        <v>15</v>
      </c>
      <c r="F133" s="71" t="s">
        <v>15</v>
      </c>
      <c r="G133" s="71" t="s">
        <v>15</v>
      </c>
      <c r="H133" s="6">
        <v>0</v>
      </c>
    </row>
    <row r="134" spans="1:8" s="6" customFormat="1" ht="13">
      <c r="A134" s="6" t="s">
        <v>15</v>
      </c>
      <c r="B134" s="5" t="s">
        <v>1000</v>
      </c>
      <c r="C134" s="71" t="s">
        <v>15</v>
      </c>
      <c r="D134" s="5" t="s">
        <v>15</v>
      </c>
      <c r="E134" s="5" t="s">
        <v>15</v>
      </c>
      <c r="F134" s="71" t="s">
        <v>15</v>
      </c>
      <c r="G134" s="71" t="s">
        <v>15</v>
      </c>
      <c r="H134" s="6">
        <v>0</v>
      </c>
    </row>
    <row r="135" spans="1:8" s="6" customFormat="1" ht="13">
      <c r="A135" s="6" t="s">
        <v>15</v>
      </c>
      <c r="B135" s="5" t="s">
        <v>1000</v>
      </c>
      <c r="C135" s="71" t="s">
        <v>15</v>
      </c>
      <c r="D135" s="5" t="s">
        <v>15</v>
      </c>
      <c r="E135" s="5" t="s">
        <v>15</v>
      </c>
      <c r="F135" s="71" t="s">
        <v>15</v>
      </c>
      <c r="G135" s="71" t="s">
        <v>15</v>
      </c>
      <c r="H135" s="6">
        <v>0</v>
      </c>
    </row>
    <row r="136" spans="1:8" s="6" customFormat="1" ht="13">
      <c r="B136" s="5"/>
      <c r="C136" s="71" t="s">
        <v>2</v>
      </c>
      <c r="D136" s="5"/>
      <c r="E136" s="5"/>
      <c r="F136" s="71"/>
      <c r="G136" s="71"/>
      <c r="H136" s="6">
        <f>SUM(H129:H135)</f>
        <v>0</v>
      </c>
    </row>
    <row r="137" spans="1:8" s="6" customFormat="1" ht="13">
      <c r="A137" s="6" t="s">
        <v>5</v>
      </c>
      <c r="B137" s="5" t="s">
        <v>10</v>
      </c>
      <c r="C137" s="71" t="s">
        <v>18</v>
      </c>
      <c r="D137" s="5" t="s">
        <v>9</v>
      </c>
      <c r="E137" s="5" t="s">
        <v>12</v>
      </c>
      <c r="F137" s="71" t="s">
        <v>13</v>
      </c>
      <c r="G137" s="71" t="s">
        <v>22</v>
      </c>
      <c r="H137" s="6" t="s">
        <v>23</v>
      </c>
    </row>
    <row r="138" spans="1:8" s="6" customFormat="1" ht="13">
      <c r="A138" s="6">
        <v>1.33</v>
      </c>
      <c r="B138" s="144" t="s">
        <v>165</v>
      </c>
      <c r="C138" s="39">
        <v>2016</v>
      </c>
      <c r="D138" s="5" t="s">
        <v>36</v>
      </c>
      <c r="E138" s="5" t="s">
        <v>218</v>
      </c>
      <c r="F138" s="6">
        <v>250113</v>
      </c>
      <c r="H138" s="6">
        <v>568</v>
      </c>
    </row>
    <row r="139" spans="1:8" s="6" customFormat="1" ht="13">
      <c r="A139" s="65">
        <v>0.8</v>
      </c>
      <c r="B139" s="66" t="s">
        <v>285</v>
      </c>
      <c r="C139" s="6">
        <v>2012</v>
      </c>
      <c r="D139" s="5" t="s">
        <v>95</v>
      </c>
      <c r="E139" s="5" t="s">
        <v>218</v>
      </c>
      <c r="F139" s="6">
        <v>250217</v>
      </c>
      <c r="H139" s="6">
        <v>563</v>
      </c>
    </row>
    <row r="140" spans="1:8" s="6" customFormat="1" ht="13">
      <c r="A140" s="65">
        <v>1.45</v>
      </c>
      <c r="B140" s="66" t="s">
        <v>167</v>
      </c>
      <c r="C140" s="39">
        <v>2014</v>
      </c>
      <c r="D140" s="8" t="s">
        <v>36</v>
      </c>
      <c r="E140" s="5" t="s">
        <v>218</v>
      </c>
      <c r="F140" s="6">
        <v>250113</v>
      </c>
      <c r="H140" s="6">
        <v>562</v>
      </c>
    </row>
    <row r="141" spans="1:8" s="8" customFormat="1" ht="12.65" customHeight="1">
      <c r="A141" s="65">
        <v>1.95</v>
      </c>
      <c r="B141" s="128" t="s">
        <v>833</v>
      </c>
      <c r="C141" s="6">
        <v>2019</v>
      </c>
      <c r="D141" s="65" t="s">
        <v>708</v>
      </c>
      <c r="E141" s="5" t="s">
        <v>842</v>
      </c>
      <c r="F141" s="6">
        <v>250831</v>
      </c>
      <c r="G141" s="6">
        <v>0</v>
      </c>
      <c r="H141" s="6">
        <v>548</v>
      </c>
    </row>
    <row r="142" spans="1:8" s="6" customFormat="1" ht="13">
      <c r="B142" s="5"/>
      <c r="C142" s="71" t="s">
        <v>2</v>
      </c>
      <c r="D142" s="5"/>
      <c r="E142" s="5"/>
      <c r="F142" s="71"/>
      <c r="G142" s="71"/>
      <c r="H142" s="6">
        <f>SUM(H138:H141)</f>
        <v>2241</v>
      </c>
    </row>
    <row r="143" spans="1:8" s="6" customFormat="1" ht="13">
      <c r="A143" s="6" t="s">
        <v>6</v>
      </c>
      <c r="B143" s="5" t="s">
        <v>10</v>
      </c>
      <c r="C143" s="71" t="s">
        <v>18</v>
      </c>
      <c r="D143" s="5" t="s">
        <v>9</v>
      </c>
      <c r="E143" s="5" t="s">
        <v>12</v>
      </c>
      <c r="F143" s="71" t="s">
        <v>13</v>
      </c>
      <c r="G143" s="71" t="s">
        <v>22</v>
      </c>
      <c r="H143" s="6" t="s">
        <v>23</v>
      </c>
    </row>
    <row r="144" spans="1:8" s="6" customFormat="1" ht="13">
      <c r="A144" s="210">
        <v>4.0999999999999996</v>
      </c>
      <c r="B144" s="66" t="s">
        <v>545</v>
      </c>
      <c r="C144" s="122">
        <v>2019</v>
      </c>
      <c r="D144" s="66" t="s">
        <v>845</v>
      </c>
      <c r="E144" s="200" t="s">
        <v>631</v>
      </c>
      <c r="F144" s="6">
        <v>250903</v>
      </c>
      <c r="G144" s="39"/>
      <c r="H144" s="36">
        <v>305</v>
      </c>
    </row>
    <row r="145" spans="1:8" s="6" customFormat="1" ht="13">
      <c r="A145" s="6" t="s">
        <v>15</v>
      </c>
      <c r="B145" s="5" t="s">
        <v>1000</v>
      </c>
      <c r="C145" s="71" t="s">
        <v>15</v>
      </c>
      <c r="D145" s="5" t="s">
        <v>15</v>
      </c>
      <c r="E145" s="5" t="s">
        <v>15</v>
      </c>
      <c r="F145" s="71" t="s">
        <v>15</v>
      </c>
      <c r="G145" s="71" t="s">
        <v>15</v>
      </c>
      <c r="H145" s="6">
        <v>0</v>
      </c>
    </row>
    <row r="146" spans="1:8" s="6" customFormat="1" ht="13">
      <c r="A146" s="6" t="s">
        <v>15</v>
      </c>
      <c r="B146" s="5" t="s">
        <v>1000</v>
      </c>
      <c r="C146" s="71" t="s">
        <v>15</v>
      </c>
      <c r="D146" s="5" t="s">
        <v>15</v>
      </c>
      <c r="E146" s="5" t="s">
        <v>15</v>
      </c>
      <c r="F146" s="71" t="s">
        <v>15</v>
      </c>
      <c r="G146" s="71" t="s">
        <v>15</v>
      </c>
      <c r="H146" s="6">
        <v>0</v>
      </c>
    </row>
    <row r="147" spans="1:8" s="6" customFormat="1" ht="13">
      <c r="A147" s="6" t="s">
        <v>15</v>
      </c>
      <c r="B147" s="5" t="s">
        <v>1000</v>
      </c>
      <c r="C147" s="71" t="s">
        <v>15</v>
      </c>
      <c r="D147" s="5" t="s">
        <v>15</v>
      </c>
      <c r="E147" s="5" t="s">
        <v>15</v>
      </c>
      <c r="F147" s="71" t="s">
        <v>15</v>
      </c>
      <c r="G147" s="71" t="s">
        <v>15</v>
      </c>
      <c r="H147" s="6">
        <v>0</v>
      </c>
    </row>
    <row r="148" spans="1:8" s="6" customFormat="1" ht="13">
      <c r="B148" s="5"/>
      <c r="C148" s="71" t="s">
        <v>2</v>
      </c>
      <c r="D148" s="5"/>
      <c r="E148" s="5"/>
      <c r="F148" s="71"/>
      <c r="G148" s="71"/>
      <c r="H148" s="6">
        <f>SUM(H144:H147)</f>
        <v>305</v>
      </c>
    </row>
    <row r="149" spans="1:8" s="6" customFormat="1" ht="13">
      <c r="B149" s="5"/>
      <c r="C149" s="71"/>
      <c r="D149" s="5"/>
      <c r="E149" s="5"/>
      <c r="F149" s="71"/>
      <c r="G149" s="71"/>
    </row>
    <row r="150" spans="1:8" s="6" customFormat="1" ht="13">
      <c r="B150" s="6" t="s">
        <v>1003</v>
      </c>
      <c r="C150" s="71" t="s">
        <v>145</v>
      </c>
      <c r="D150" s="5"/>
      <c r="E150" s="5"/>
      <c r="F150" s="71"/>
      <c r="G150" s="71"/>
      <c r="H150" s="150">
        <f>H136+H142+H148</f>
        <v>2546</v>
      </c>
    </row>
    <row r="151" spans="1:8" s="6" customFormat="1" ht="13">
      <c r="B151" s="6" t="s">
        <v>220</v>
      </c>
      <c r="C151" s="71"/>
      <c r="D151" s="5"/>
      <c r="E151" s="5"/>
      <c r="F151" s="71"/>
      <c r="G151" s="71"/>
    </row>
    <row r="155" spans="1:8" s="59" customFormat="1" ht="15">
      <c r="A155" s="59" t="s">
        <v>4</v>
      </c>
      <c r="B155" s="4"/>
      <c r="C155" s="4"/>
      <c r="D155" s="89"/>
      <c r="E155" s="89"/>
      <c r="F155" s="4"/>
      <c r="G155" s="4"/>
    </row>
    <row r="156" spans="1:8" s="59" customFormat="1" ht="15">
      <c r="A156" s="59" t="s">
        <v>122</v>
      </c>
      <c r="B156" s="60" t="s">
        <v>123</v>
      </c>
      <c r="C156" s="274"/>
      <c r="D156" s="60"/>
      <c r="E156" s="60"/>
      <c r="F156" s="275"/>
      <c r="G156" s="275"/>
    </row>
    <row r="157" spans="1:8" s="59" customFormat="1" ht="15">
      <c r="A157" s="59" t="s">
        <v>3</v>
      </c>
      <c r="B157" s="60" t="s">
        <v>997</v>
      </c>
      <c r="C157" s="275"/>
      <c r="D157" s="60"/>
      <c r="E157" s="60"/>
      <c r="F157" s="275"/>
      <c r="G157" s="275"/>
    </row>
    <row r="158" spans="1:8" s="59" customFormat="1" ht="15">
      <c r="A158" s="59" t="s">
        <v>28</v>
      </c>
      <c r="B158" s="60"/>
      <c r="C158" s="275"/>
      <c r="D158" s="60"/>
      <c r="E158" s="60"/>
      <c r="F158" s="275"/>
      <c r="G158" s="275"/>
    </row>
    <row r="159" spans="1:8" s="59" customFormat="1" ht="15" customHeight="1">
      <c r="A159" s="16" t="s">
        <v>219</v>
      </c>
      <c r="B159" s="54" t="s">
        <v>15</v>
      </c>
      <c r="C159" s="16"/>
      <c r="D159" s="43"/>
      <c r="E159" s="43"/>
      <c r="F159" s="16"/>
      <c r="G159" s="4"/>
    </row>
    <row r="160" spans="1:8">
      <c r="B160" s="58" t="s">
        <v>0</v>
      </c>
    </row>
    <row r="161" spans="1:8" s="6" customFormat="1" ht="13">
      <c r="A161" s="6" t="s">
        <v>26</v>
      </c>
      <c r="B161" s="5" t="s">
        <v>10</v>
      </c>
      <c r="C161" s="71" t="s">
        <v>18</v>
      </c>
      <c r="D161" s="5" t="s">
        <v>9</v>
      </c>
      <c r="E161" s="5" t="s">
        <v>12</v>
      </c>
      <c r="F161" s="71" t="s">
        <v>13</v>
      </c>
      <c r="G161" s="71" t="s">
        <v>22</v>
      </c>
      <c r="H161" s="6" t="s">
        <v>23</v>
      </c>
    </row>
    <row r="162" spans="1:8" s="6" customFormat="1" ht="13">
      <c r="A162" s="6" t="s">
        <v>15</v>
      </c>
      <c r="B162" s="5" t="s">
        <v>1000</v>
      </c>
      <c r="C162" s="71" t="s">
        <v>15</v>
      </c>
      <c r="D162" s="5" t="s">
        <v>15</v>
      </c>
      <c r="E162" s="5" t="s">
        <v>15</v>
      </c>
      <c r="F162" s="71" t="s">
        <v>15</v>
      </c>
      <c r="G162" s="71" t="s">
        <v>15</v>
      </c>
      <c r="H162" s="6">
        <v>0</v>
      </c>
    </row>
    <row r="163" spans="1:8" s="6" customFormat="1" ht="13">
      <c r="A163" s="6" t="s">
        <v>15</v>
      </c>
      <c r="B163" s="5" t="s">
        <v>1000</v>
      </c>
      <c r="C163" s="71" t="s">
        <v>15</v>
      </c>
      <c r="D163" s="5" t="s">
        <v>15</v>
      </c>
      <c r="E163" s="5" t="s">
        <v>15</v>
      </c>
      <c r="F163" s="71" t="s">
        <v>15</v>
      </c>
      <c r="G163" s="71" t="s">
        <v>15</v>
      </c>
      <c r="H163" s="6">
        <v>0</v>
      </c>
    </row>
    <row r="164" spans="1:8" s="6" customFormat="1" ht="13">
      <c r="A164" s="6" t="s">
        <v>15</v>
      </c>
      <c r="B164" s="5" t="s">
        <v>1000</v>
      </c>
      <c r="C164" s="71" t="s">
        <v>15</v>
      </c>
      <c r="D164" s="5" t="s">
        <v>15</v>
      </c>
      <c r="E164" s="5" t="s">
        <v>15</v>
      </c>
      <c r="F164" s="71" t="s">
        <v>15</v>
      </c>
      <c r="G164" s="71" t="s">
        <v>15</v>
      </c>
      <c r="H164" s="6">
        <v>0</v>
      </c>
    </row>
    <row r="165" spans="1:8" s="6" customFormat="1" ht="13">
      <c r="A165" s="6" t="s">
        <v>15</v>
      </c>
      <c r="B165" s="5" t="s">
        <v>1000</v>
      </c>
      <c r="C165" s="71" t="s">
        <v>15</v>
      </c>
      <c r="D165" s="5" t="s">
        <v>15</v>
      </c>
      <c r="E165" s="5" t="s">
        <v>15</v>
      </c>
      <c r="F165" s="71" t="s">
        <v>15</v>
      </c>
      <c r="G165" s="71" t="s">
        <v>15</v>
      </c>
      <c r="H165" s="6">
        <v>0</v>
      </c>
    </row>
    <row r="166" spans="1:8" s="6" customFormat="1" ht="13">
      <c r="A166" s="6" t="s">
        <v>15</v>
      </c>
      <c r="B166" s="5" t="s">
        <v>1000</v>
      </c>
      <c r="C166" s="71" t="s">
        <v>15</v>
      </c>
      <c r="D166" s="5" t="s">
        <v>15</v>
      </c>
      <c r="E166" s="5" t="s">
        <v>15</v>
      </c>
      <c r="F166" s="71" t="s">
        <v>15</v>
      </c>
      <c r="G166" s="71" t="s">
        <v>15</v>
      </c>
      <c r="H166" s="6">
        <v>0</v>
      </c>
    </row>
    <row r="167" spans="1:8" s="6" customFormat="1" ht="13">
      <c r="A167" s="6" t="s">
        <v>15</v>
      </c>
      <c r="B167" s="5" t="s">
        <v>1000</v>
      </c>
      <c r="C167" s="71" t="s">
        <v>15</v>
      </c>
      <c r="D167" s="5" t="s">
        <v>15</v>
      </c>
      <c r="E167" s="5" t="s">
        <v>15</v>
      </c>
      <c r="F167" s="71" t="s">
        <v>15</v>
      </c>
      <c r="G167" s="71" t="s">
        <v>15</v>
      </c>
      <c r="H167" s="6">
        <v>0</v>
      </c>
    </row>
    <row r="168" spans="1:8" s="6" customFormat="1" ht="13">
      <c r="A168" s="6" t="s">
        <v>15</v>
      </c>
      <c r="B168" s="5" t="s">
        <v>1000</v>
      </c>
      <c r="C168" s="71" t="s">
        <v>15</v>
      </c>
      <c r="D168" s="5" t="s">
        <v>15</v>
      </c>
      <c r="E168" s="5" t="s">
        <v>15</v>
      </c>
      <c r="F168" s="71" t="s">
        <v>15</v>
      </c>
      <c r="G168" s="71" t="s">
        <v>15</v>
      </c>
      <c r="H168" s="6">
        <v>0</v>
      </c>
    </row>
    <row r="169" spans="1:8" s="6" customFormat="1" ht="13">
      <c r="B169" s="5"/>
      <c r="C169" s="71" t="s">
        <v>2</v>
      </c>
      <c r="D169" s="5"/>
      <c r="E169" s="5"/>
      <c r="F169" s="71"/>
      <c r="G169" s="71"/>
      <c r="H169" s="6">
        <f>SUM(H162:H168)</f>
        <v>0</v>
      </c>
    </row>
    <row r="170" spans="1:8" s="6" customFormat="1" ht="13">
      <c r="A170" s="6" t="s">
        <v>5</v>
      </c>
      <c r="B170" s="5" t="s">
        <v>10</v>
      </c>
      <c r="C170" s="71" t="s">
        <v>18</v>
      </c>
      <c r="D170" s="5" t="s">
        <v>9</v>
      </c>
      <c r="E170" s="5" t="s">
        <v>12</v>
      </c>
      <c r="F170" s="71" t="s">
        <v>13</v>
      </c>
      <c r="G170" s="71" t="s">
        <v>22</v>
      </c>
      <c r="H170" s="6" t="s">
        <v>23</v>
      </c>
    </row>
    <row r="171" spans="1:8" s="6" customFormat="1" ht="13">
      <c r="A171" s="36">
        <v>2.76</v>
      </c>
      <c r="B171" s="66" t="s">
        <v>605</v>
      </c>
      <c r="C171" s="122">
        <v>2012</v>
      </c>
      <c r="D171" s="66" t="s">
        <v>625</v>
      </c>
      <c r="E171" s="38" t="s">
        <v>631</v>
      </c>
      <c r="F171" s="36">
        <v>250507</v>
      </c>
      <c r="G171" s="36" t="s">
        <v>623</v>
      </c>
      <c r="H171" s="36">
        <v>529</v>
      </c>
    </row>
    <row r="172" spans="1:8" s="6" customFormat="1" ht="13">
      <c r="A172" s="39">
        <v>1.86</v>
      </c>
      <c r="B172" s="66" t="s">
        <v>545</v>
      </c>
      <c r="C172" s="122">
        <v>2019</v>
      </c>
      <c r="D172" s="66" t="s">
        <v>625</v>
      </c>
      <c r="E172" s="200" t="s">
        <v>631</v>
      </c>
      <c r="F172" s="6">
        <v>250903</v>
      </c>
      <c r="G172" s="208">
        <v>0</v>
      </c>
      <c r="H172" s="36">
        <v>529</v>
      </c>
    </row>
    <row r="173" spans="1:8" s="6" customFormat="1" ht="13">
      <c r="A173" s="65">
        <v>0.7</v>
      </c>
      <c r="B173" s="6" t="s">
        <v>170</v>
      </c>
      <c r="C173" s="6">
        <v>2013</v>
      </c>
      <c r="D173" s="5" t="s">
        <v>95</v>
      </c>
      <c r="E173" s="5" t="s">
        <v>218</v>
      </c>
      <c r="F173" s="6">
        <v>250113</v>
      </c>
      <c r="H173" s="6">
        <v>525</v>
      </c>
    </row>
    <row r="174" spans="1:8" s="8" customFormat="1" ht="12.65" customHeight="1">
      <c r="A174" s="65">
        <v>1.38</v>
      </c>
      <c r="B174" s="128" t="s">
        <v>284</v>
      </c>
      <c r="C174" s="6">
        <v>2014</v>
      </c>
      <c r="D174" s="5" t="s">
        <v>36</v>
      </c>
      <c r="E174" s="5" t="s">
        <v>218</v>
      </c>
      <c r="F174" s="6">
        <v>250217</v>
      </c>
      <c r="G174" s="6"/>
      <c r="H174" s="6">
        <v>520</v>
      </c>
    </row>
    <row r="175" spans="1:8" s="6" customFormat="1" ht="13">
      <c r="B175" s="5"/>
      <c r="C175" s="71" t="s">
        <v>2</v>
      </c>
      <c r="D175" s="5"/>
      <c r="E175" s="5"/>
      <c r="F175" s="71"/>
      <c r="G175" s="71"/>
      <c r="H175" s="6">
        <f>SUM(H171:H174)</f>
        <v>2103</v>
      </c>
    </row>
    <row r="176" spans="1:8" s="6" customFormat="1" ht="13">
      <c r="A176" s="6" t="s">
        <v>6</v>
      </c>
      <c r="B176" s="5" t="s">
        <v>10</v>
      </c>
      <c r="C176" s="71" t="s">
        <v>18</v>
      </c>
      <c r="D176" s="5" t="s">
        <v>9</v>
      </c>
      <c r="E176" s="5" t="s">
        <v>12</v>
      </c>
      <c r="F176" s="71" t="s">
        <v>13</v>
      </c>
      <c r="G176" s="71" t="s">
        <v>22</v>
      </c>
      <c r="H176" s="6" t="s">
        <v>23</v>
      </c>
    </row>
    <row r="177" spans="1:8" s="6" customFormat="1" ht="13">
      <c r="A177" s="6" t="s">
        <v>15</v>
      </c>
      <c r="B177" s="5" t="s">
        <v>1000</v>
      </c>
      <c r="C177" s="71" t="s">
        <v>15</v>
      </c>
      <c r="D177" s="5" t="s">
        <v>15</v>
      </c>
      <c r="E177" s="5" t="s">
        <v>15</v>
      </c>
      <c r="F177" s="71" t="s">
        <v>15</v>
      </c>
      <c r="G177" s="71" t="s">
        <v>15</v>
      </c>
      <c r="H177" s="6">
        <v>0</v>
      </c>
    </row>
    <row r="178" spans="1:8" s="6" customFormat="1" ht="13">
      <c r="A178" s="6" t="s">
        <v>15</v>
      </c>
      <c r="B178" s="5" t="s">
        <v>1000</v>
      </c>
      <c r="C178" s="71" t="s">
        <v>15</v>
      </c>
      <c r="D178" s="5" t="s">
        <v>15</v>
      </c>
      <c r="E178" s="5" t="s">
        <v>15</v>
      </c>
      <c r="F178" s="71" t="s">
        <v>15</v>
      </c>
      <c r="G178" s="71" t="s">
        <v>15</v>
      </c>
      <c r="H178" s="6">
        <v>0</v>
      </c>
    </row>
    <row r="179" spans="1:8" s="6" customFormat="1" ht="13">
      <c r="A179" s="6" t="s">
        <v>15</v>
      </c>
      <c r="B179" s="5" t="s">
        <v>1000</v>
      </c>
      <c r="C179" s="71" t="s">
        <v>15</v>
      </c>
      <c r="D179" s="5" t="s">
        <v>15</v>
      </c>
      <c r="E179" s="5" t="s">
        <v>15</v>
      </c>
      <c r="F179" s="71" t="s">
        <v>15</v>
      </c>
      <c r="G179" s="71" t="s">
        <v>15</v>
      </c>
      <c r="H179" s="6">
        <v>0</v>
      </c>
    </row>
    <row r="180" spans="1:8" s="6" customFormat="1" ht="13">
      <c r="A180" s="6" t="s">
        <v>15</v>
      </c>
      <c r="B180" s="5" t="s">
        <v>1000</v>
      </c>
      <c r="C180" s="71" t="s">
        <v>15</v>
      </c>
      <c r="D180" s="5" t="s">
        <v>15</v>
      </c>
      <c r="E180" s="5" t="s">
        <v>15</v>
      </c>
      <c r="F180" s="71" t="s">
        <v>15</v>
      </c>
      <c r="G180" s="71" t="s">
        <v>15</v>
      </c>
      <c r="H180" s="6">
        <v>0</v>
      </c>
    </row>
    <row r="181" spans="1:8" s="6" customFormat="1" ht="13">
      <c r="B181" s="5"/>
      <c r="C181" s="71" t="s">
        <v>2</v>
      </c>
      <c r="D181" s="5"/>
      <c r="E181" s="5"/>
      <c r="F181" s="71"/>
      <c r="G181" s="71"/>
      <c r="H181" s="6">
        <f>SUM(H177:H180)</f>
        <v>0</v>
      </c>
    </row>
    <row r="182" spans="1:8" s="6" customFormat="1" ht="13">
      <c r="B182" s="5"/>
      <c r="C182" s="71"/>
      <c r="D182" s="5"/>
      <c r="E182" s="5"/>
      <c r="F182" s="71"/>
      <c r="G182" s="71"/>
    </row>
    <row r="183" spans="1:8" s="6" customFormat="1" ht="13">
      <c r="B183" s="6" t="s">
        <v>1002</v>
      </c>
      <c r="C183" s="71" t="s">
        <v>145</v>
      </c>
      <c r="D183" s="5"/>
      <c r="E183" s="5"/>
      <c r="F183" s="71"/>
      <c r="G183" s="71"/>
      <c r="H183" s="150">
        <f>H169+H175+H181</f>
        <v>2103</v>
      </c>
    </row>
    <row r="184" spans="1:8" s="6" customFormat="1" ht="13">
      <c r="B184" s="6" t="s">
        <v>220</v>
      </c>
      <c r="C184" s="71"/>
      <c r="D184" s="5"/>
      <c r="E184" s="5"/>
      <c r="F184" s="71"/>
      <c r="G184" s="71"/>
    </row>
    <row r="190" spans="1:8" s="59" customFormat="1" ht="15">
      <c r="A190" s="59" t="s">
        <v>4</v>
      </c>
      <c r="B190" s="4"/>
      <c r="C190" s="4"/>
      <c r="D190" s="89"/>
      <c r="E190" s="89"/>
      <c r="F190" s="4"/>
      <c r="G190" s="4"/>
    </row>
    <row r="191" spans="1:8" s="59" customFormat="1" ht="15">
      <c r="A191" s="59" t="s">
        <v>122</v>
      </c>
      <c r="B191" s="60" t="s">
        <v>123</v>
      </c>
      <c r="C191" s="274"/>
      <c r="D191" s="60"/>
      <c r="E191" s="60"/>
      <c r="F191" s="275"/>
      <c r="G191" s="275"/>
    </row>
    <row r="192" spans="1:8" s="59" customFormat="1" ht="15">
      <c r="A192" s="59" t="s">
        <v>3</v>
      </c>
      <c r="B192" s="60" t="s">
        <v>998</v>
      </c>
      <c r="C192" s="275"/>
      <c r="D192" s="60"/>
      <c r="E192" s="60"/>
      <c r="F192" s="275"/>
      <c r="G192" s="275"/>
    </row>
    <row r="193" spans="1:8" s="59" customFormat="1" ht="15">
      <c r="A193" s="59" t="s">
        <v>28</v>
      </c>
      <c r="B193" s="60"/>
      <c r="C193" s="275"/>
      <c r="D193" s="60"/>
      <c r="E193" s="60"/>
      <c r="F193" s="275"/>
      <c r="G193" s="275"/>
    </row>
    <row r="194" spans="1:8" s="59" customFormat="1" ht="15" customHeight="1">
      <c r="A194" s="16" t="s">
        <v>219</v>
      </c>
      <c r="B194" s="54" t="s">
        <v>15</v>
      </c>
      <c r="C194" s="16"/>
      <c r="D194" s="43"/>
      <c r="E194" s="43"/>
      <c r="F194" s="16"/>
      <c r="G194" s="4"/>
    </row>
    <row r="195" spans="1:8">
      <c r="B195" s="58" t="s">
        <v>0</v>
      </c>
    </row>
    <row r="196" spans="1:8" s="6" customFormat="1" ht="13">
      <c r="A196" s="6" t="s">
        <v>26</v>
      </c>
      <c r="B196" s="5" t="s">
        <v>10</v>
      </c>
      <c r="C196" s="71" t="s">
        <v>18</v>
      </c>
      <c r="D196" s="5" t="s">
        <v>9</v>
      </c>
      <c r="E196" s="5" t="s">
        <v>12</v>
      </c>
      <c r="F196" s="71" t="s">
        <v>13</v>
      </c>
      <c r="G196" s="71" t="s">
        <v>22</v>
      </c>
      <c r="H196" s="6" t="s">
        <v>23</v>
      </c>
    </row>
    <row r="197" spans="1:8" s="6" customFormat="1" ht="13">
      <c r="A197" s="6" t="s">
        <v>15</v>
      </c>
      <c r="B197" s="5" t="s">
        <v>1000</v>
      </c>
      <c r="C197" s="71" t="s">
        <v>15</v>
      </c>
      <c r="D197" s="5" t="s">
        <v>15</v>
      </c>
      <c r="E197" s="5" t="s">
        <v>15</v>
      </c>
      <c r="F197" s="71" t="s">
        <v>15</v>
      </c>
      <c r="G197" s="71" t="s">
        <v>15</v>
      </c>
      <c r="H197" s="6">
        <v>0</v>
      </c>
    </row>
    <row r="198" spans="1:8" s="6" customFormat="1" ht="13">
      <c r="A198" s="6" t="s">
        <v>15</v>
      </c>
      <c r="B198" s="5" t="s">
        <v>1000</v>
      </c>
      <c r="C198" s="71" t="s">
        <v>15</v>
      </c>
      <c r="D198" s="5" t="s">
        <v>15</v>
      </c>
      <c r="E198" s="5" t="s">
        <v>15</v>
      </c>
      <c r="F198" s="71" t="s">
        <v>15</v>
      </c>
      <c r="G198" s="71" t="s">
        <v>15</v>
      </c>
      <c r="H198" s="6">
        <v>0</v>
      </c>
    </row>
    <row r="199" spans="1:8" s="6" customFormat="1" ht="13">
      <c r="A199" s="6" t="s">
        <v>15</v>
      </c>
      <c r="B199" s="5" t="s">
        <v>1000</v>
      </c>
      <c r="C199" s="71" t="s">
        <v>15</v>
      </c>
      <c r="D199" s="5" t="s">
        <v>15</v>
      </c>
      <c r="E199" s="5" t="s">
        <v>15</v>
      </c>
      <c r="F199" s="71" t="s">
        <v>15</v>
      </c>
      <c r="G199" s="71" t="s">
        <v>15</v>
      </c>
      <c r="H199" s="6">
        <v>0</v>
      </c>
    </row>
    <row r="200" spans="1:8" s="6" customFormat="1" ht="13">
      <c r="A200" s="6" t="s">
        <v>15</v>
      </c>
      <c r="B200" s="5" t="s">
        <v>1000</v>
      </c>
      <c r="C200" s="71" t="s">
        <v>15</v>
      </c>
      <c r="D200" s="5" t="s">
        <v>15</v>
      </c>
      <c r="E200" s="5" t="s">
        <v>15</v>
      </c>
      <c r="F200" s="71" t="s">
        <v>15</v>
      </c>
      <c r="G200" s="71" t="s">
        <v>15</v>
      </c>
      <c r="H200" s="6">
        <v>0</v>
      </c>
    </row>
    <row r="201" spans="1:8" s="6" customFormat="1" ht="13">
      <c r="A201" s="6" t="s">
        <v>15</v>
      </c>
      <c r="B201" s="5" t="s">
        <v>1000</v>
      </c>
      <c r="C201" s="71" t="s">
        <v>15</v>
      </c>
      <c r="D201" s="5" t="s">
        <v>15</v>
      </c>
      <c r="E201" s="5" t="s">
        <v>15</v>
      </c>
      <c r="F201" s="71" t="s">
        <v>15</v>
      </c>
      <c r="G201" s="71" t="s">
        <v>15</v>
      </c>
      <c r="H201" s="6">
        <v>0</v>
      </c>
    </row>
    <row r="202" spans="1:8" s="6" customFormat="1" ht="13">
      <c r="A202" s="6" t="s">
        <v>15</v>
      </c>
      <c r="B202" s="5" t="s">
        <v>1000</v>
      </c>
      <c r="C202" s="71" t="s">
        <v>15</v>
      </c>
      <c r="D202" s="5" t="s">
        <v>15</v>
      </c>
      <c r="E202" s="5" t="s">
        <v>15</v>
      </c>
      <c r="F202" s="71" t="s">
        <v>15</v>
      </c>
      <c r="G202" s="71" t="s">
        <v>15</v>
      </c>
      <c r="H202" s="6">
        <v>0</v>
      </c>
    </row>
    <row r="203" spans="1:8" s="6" customFormat="1" ht="13">
      <c r="A203" s="6" t="s">
        <v>15</v>
      </c>
      <c r="B203" s="5" t="s">
        <v>1000</v>
      </c>
      <c r="C203" s="71" t="s">
        <v>15</v>
      </c>
      <c r="D203" s="5" t="s">
        <v>15</v>
      </c>
      <c r="E203" s="5" t="s">
        <v>15</v>
      </c>
      <c r="F203" s="71" t="s">
        <v>15</v>
      </c>
      <c r="G203" s="71" t="s">
        <v>15</v>
      </c>
      <c r="H203" s="6">
        <v>0</v>
      </c>
    </row>
    <row r="204" spans="1:8" s="6" customFormat="1" ht="13">
      <c r="B204" s="5"/>
      <c r="C204" s="71" t="s">
        <v>2</v>
      </c>
      <c r="D204" s="5"/>
      <c r="E204" s="5"/>
      <c r="F204" s="71"/>
      <c r="G204" s="71"/>
      <c r="H204" s="6">
        <f>SUM(H197:H203)</f>
        <v>0</v>
      </c>
    </row>
    <row r="205" spans="1:8" s="6" customFormat="1" ht="13">
      <c r="A205" s="6" t="s">
        <v>5</v>
      </c>
      <c r="B205" s="5" t="s">
        <v>10</v>
      </c>
      <c r="C205" s="71" t="s">
        <v>18</v>
      </c>
      <c r="D205" s="5" t="s">
        <v>9</v>
      </c>
      <c r="E205" s="5" t="s">
        <v>12</v>
      </c>
      <c r="F205" s="71" t="s">
        <v>13</v>
      </c>
      <c r="G205" s="71" t="s">
        <v>22</v>
      </c>
      <c r="H205" s="6" t="s">
        <v>23</v>
      </c>
    </row>
    <row r="206" spans="1:8" s="6" customFormat="1" ht="13">
      <c r="A206" s="65">
        <v>1.25</v>
      </c>
      <c r="B206" s="8" t="s">
        <v>289</v>
      </c>
      <c r="C206" s="8">
        <v>2017</v>
      </c>
      <c r="D206" s="5" t="s">
        <v>36</v>
      </c>
      <c r="E206" s="5" t="s">
        <v>218</v>
      </c>
      <c r="F206" s="6">
        <v>250217</v>
      </c>
      <c r="H206" s="6">
        <v>520</v>
      </c>
    </row>
    <row r="207" spans="1:8" s="6" customFormat="1" ht="13">
      <c r="A207" s="153">
        <v>1.75</v>
      </c>
      <c r="B207" s="66" t="s">
        <v>562</v>
      </c>
      <c r="C207" s="122">
        <v>2017</v>
      </c>
      <c r="D207" s="66" t="s">
        <v>625</v>
      </c>
      <c r="E207" s="38" t="s">
        <v>631</v>
      </c>
      <c r="F207" s="36">
        <v>250507</v>
      </c>
      <c r="G207" s="36" t="s">
        <v>623</v>
      </c>
      <c r="H207" s="36">
        <v>506</v>
      </c>
    </row>
    <row r="208" spans="1:8" s="6" customFormat="1" ht="13">
      <c r="A208" s="36">
        <v>1.71</v>
      </c>
      <c r="B208" s="66" t="s">
        <v>847</v>
      </c>
      <c r="C208" s="122">
        <v>2017</v>
      </c>
      <c r="D208" s="66" t="s">
        <v>625</v>
      </c>
      <c r="E208" s="200" t="s">
        <v>631</v>
      </c>
      <c r="F208" s="6">
        <v>250903</v>
      </c>
      <c r="G208" s="207">
        <v>0</v>
      </c>
      <c r="H208" s="36">
        <v>498</v>
      </c>
    </row>
    <row r="209" spans="1:8" s="8" customFormat="1" ht="12.65" customHeight="1">
      <c r="A209" s="65">
        <v>1.52</v>
      </c>
      <c r="B209" s="128" t="s">
        <v>287</v>
      </c>
      <c r="C209" s="86">
        <v>2012</v>
      </c>
      <c r="D209" s="5" t="s">
        <v>36</v>
      </c>
      <c r="E209" s="5" t="s">
        <v>218</v>
      </c>
      <c r="F209" s="6">
        <v>250217</v>
      </c>
      <c r="G209" s="6"/>
      <c r="H209" s="6">
        <v>472</v>
      </c>
    </row>
    <row r="210" spans="1:8" s="6" customFormat="1" ht="13">
      <c r="B210" s="5"/>
      <c r="C210" s="71" t="s">
        <v>2</v>
      </c>
      <c r="D210" s="5"/>
      <c r="E210" s="5"/>
      <c r="F210" s="71"/>
      <c r="G210" s="71"/>
      <c r="H210" s="6">
        <f>SUM(H206:H209)</f>
        <v>1996</v>
      </c>
    </row>
    <row r="211" spans="1:8" s="6" customFormat="1" ht="13">
      <c r="A211" s="6" t="s">
        <v>6</v>
      </c>
      <c r="B211" s="5" t="s">
        <v>10</v>
      </c>
      <c r="C211" s="71" t="s">
        <v>18</v>
      </c>
      <c r="D211" s="5" t="s">
        <v>9</v>
      </c>
      <c r="E211" s="5" t="s">
        <v>12</v>
      </c>
      <c r="F211" s="71" t="s">
        <v>13</v>
      </c>
      <c r="G211" s="71" t="s">
        <v>22</v>
      </c>
      <c r="H211" s="6" t="s">
        <v>23</v>
      </c>
    </row>
    <row r="212" spans="1:8" s="6" customFormat="1" ht="13">
      <c r="A212" s="6" t="s">
        <v>15</v>
      </c>
      <c r="B212" s="5" t="s">
        <v>1000</v>
      </c>
      <c r="C212" s="71" t="s">
        <v>15</v>
      </c>
      <c r="D212" s="5" t="s">
        <v>15</v>
      </c>
      <c r="E212" s="5" t="s">
        <v>15</v>
      </c>
      <c r="F212" s="71" t="s">
        <v>15</v>
      </c>
      <c r="G212" s="71" t="s">
        <v>15</v>
      </c>
      <c r="H212" s="6">
        <v>0</v>
      </c>
    </row>
    <row r="213" spans="1:8" s="6" customFormat="1" ht="13">
      <c r="A213" s="6" t="s">
        <v>15</v>
      </c>
      <c r="B213" s="5" t="s">
        <v>1000</v>
      </c>
      <c r="C213" s="71" t="s">
        <v>15</v>
      </c>
      <c r="D213" s="5" t="s">
        <v>15</v>
      </c>
      <c r="E213" s="5" t="s">
        <v>15</v>
      </c>
      <c r="F213" s="71" t="s">
        <v>15</v>
      </c>
      <c r="G213" s="71" t="s">
        <v>15</v>
      </c>
      <c r="H213" s="6">
        <v>0</v>
      </c>
    </row>
    <row r="214" spans="1:8" s="6" customFormat="1" ht="13">
      <c r="A214" s="6" t="s">
        <v>15</v>
      </c>
      <c r="B214" s="5" t="s">
        <v>1000</v>
      </c>
      <c r="C214" s="71" t="s">
        <v>15</v>
      </c>
      <c r="D214" s="5" t="s">
        <v>15</v>
      </c>
      <c r="E214" s="5" t="s">
        <v>15</v>
      </c>
      <c r="F214" s="71" t="s">
        <v>15</v>
      </c>
      <c r="G214" s="71" t="s">
        <v>15</v>
      </c>
      <c r="H214" s="6">
        <v>0</v>
      </c>
    </row>
    <row r="215" spans="1:8" s="6" customFormat="1" ht="13">
      <c r="A215" s="6" t="s">
        <v>15</v>
      </c>
      <c r="B215" s="5" t="s">
        <v>1000</v>
      </c>
      <c r="C215" s="71" t="s">
        <v>15</v>
      </c>
      <c r="D215" s="5" t="s">
        <v>15</v>
      </c>
      <c r="E215" s="5" t="s">
        <v>15</v>
      </c>
      <c r="F215" s="71" t="s">
        <v>15</v>
      </c>
      <c r="G215" s="71" t="s">
        <v>15</v>
      </c>
      <c r="H215" s="6">
        <v>0</v>
      </c>
    </row>
    <row r="216" spans="1:8" s="6" customFormat="1" ht="13">
      <c r="B216" s="5"/>
      <c r="C216" s="71" t="s">
        <v>2</v>
      </c>
      <c r="D216" s="5"/>
      <c r="E216" s="5"/>
      <c r="F216" s="71"/>
      <c r="G216" s="71"/>
      <c r="H216" s="6">
        <f>SUM(H212:H215)</f>
        <v>0</v>
      </c>
    </row>
    <row r="217" spans="1:8" s="6" customFormat="1" ht="13">
      <c r="B217" s="5"/>
      <c r="C217" s="71"/>
      <c r="D217" s="5"/>
      <c r="E217" s="5"/>
      <c r="F217" s="71"/>
      <c r="G217" s="71"/>
    </row>
    <row r="218" spans="1:8" s="6" customFormat="1" ht="13">
      <c r="B218" s="6" t="s">
        <v>1002</v>
      </c>
      <c r="C218" s="71" t="s">
        <v>145</v>
      </c>
      <c r="D218" s="5"/>
      <c r="E218" s="5"/>
      <c r="F218" s="71"/>
      <c r="G218" s="71"/>
      <c r="H218" s="150">
        <f>H204+H210+H216</f>
        <v>1996</v>
      </c>
    </row>
    <row r="219" spans="1:8" s="6" customFormat="1" ht="13">
      <c r="B219" s="6" t="s">
        <v>220</v>
      </c>
      <c r="C219" s="71"/>
      <c r="D219" s="5"/>
      <c r="E219" s="5"/>
      <c r="F219" s="71"/>
      <c r="G219" s="71"/>
    </row>
    <row r="224" spans="1:8" s="59" customFormat="1" ht="15">
      <c r="A224" s="59" t="s">
        <v>4</v>
      </c>
      <c r="B224" s="4"/>
      <c r="C224" s="4"/>
      <c r="D224" s="89"/>
      <c r="E224" s="89"/>
      <c r="F224" s="4"/>
      <c r="G224" s="4"/>
    </row>
    <row r="225" spans="1:8" s="59" customFormat="1" ht="15">
      <c r="A225" s="59" t="s">
        <v>122</v>
      </c>
      <c r="B225" s="60" t="s">
        <v>123</v>
      </c>
      <c r="C225" s="274"/>
      <c r="D225" s="60"/>
      <c r="E225" s="60"/>
      <c r="F225" s="275"/>
      <c r="G225" s="275"/>
    </row>
    <row r="226" spans="1:8" s="59" customFormat="1" ht="15">
      <c r="A226" s="59" t="s">
        <v>3</v>
      </c>
      <c r="B226" s="60" t="s">
        <v>999</v>
      </c>
      <c r="C226" s="275"/>
      <c r="D226" s="60"/>
      <c r="E226" s="60"/>
      <c r="F226" s="275"/>
      <c r="G226" s="275"/>
    </row>
    <row r="227" spans="1:8" s="59" customFormat="1" ht="15">
      <c r="A227" s="59" t="s">
        <v>28</v>
      </c>
      <c r="B227" s="60"/>
      <c r="C227" s="275"/>
      <c r="D227" s="60"/>
      <c r="E227" s="60"/>
      <c r="F227" s="275"/>
      <c r="G227" s="275"/>
    </row>
    <row r="228" spans="1:8" s="59" customFormat="1" ht="15" customHeight="1">
      <c r="A228" s="16" t="s">
        <v>219</v>
      </c>
      <c r="B228" s="54" t="s">
        <v>15</v>
      </c>
      <c r="C228" s="16"/>
      <c r="D228" s="43"/>
      <c r="E228" s="43"/>
      <c r="F228" s="16"/>
      <c r="G228" s="4"/>
    </row>
    <row r="229" spans="1:8">
      <c r="B229" s="58" t="s">
        <v>0</v>
      </c>
    </row>
    <row r="230" spans="1:8" s="6" customFormat="1" ht="13">
      <c r="A230" s="6" t="s">
        <v>26</v>
      </c>
      <c r="B230" s="5" t="s">
        <v>10</v>
      </c>
      <c r="C230" s="71" t="s">
        <v>18</v>
      </c>
      <c r="D230" s="5" t="s">
        <v>9</v>
      </c>
      <c r="E230" s="5" t="s">
        <v>12</v>
      </c>
      <c r="F230" s="71" t="s">
        <v>13</v>
      </c>
      <c r="G230" s="71" t="s">
        <v>22</v>
      </c>
      <c r="H230" s="6" t="s">
        <v>23</v>
      </c>
    </row>
    <row r="231" spans="1:8" s="6" customFormat="1" ht="13">
      <c r="A231" s="6" t="s">
        <v>15</v>
      </c>
      <c r="B231" s="5" t="s">
        <v>1000</v>
      </c>
      <c r="C231" s="71" t="s">
        <v>15</v>
      </c>
      <c r="D231" s="5" t="s">
        <v>15</v>
      </c>
      <c r="E231" s="5" t="s">
        <v>15</v>
      </c>
      <c r="F231" s="71" t="s">
        <v>15</v>
      </c>
      <c r="G231" s="71" t="s">
        <v>15</v>
      </c>
      <c r="H231" s="6">
        <v>0</v>
      </c>
    </row>
    <row r="232" spans="1:8" s="6" customFormat="1" ht="13">
      <c r="A232" s="6" t="s">
        <v>15</v>
      </c>
      <c r="B232" s="5" t="s">
        <v>1000</v>
      </c>
      <c r="C232" s="71" t="s">
        <v>15</v>
      </c>
      <c r="D232" s="5" t="s">
        <v>15</v>
      </c>
      <c r="E232" s="5" t="s">
        <v>15</v>
      </c>
      <c r="F232" s="71" t="s">
        <v>15</v>
      </c>
      <c r="G232" s="71" t="s">
        <v>15</v>
      </c>
      <c r="H232" s="6">
        <v>0</v>
      </c>
    </row>
    <row r="233" spans="1:8" s="6" customFormat="1" ht="13">
      <c r="A233" s="6" t="s">
        <v>15</v>
      </c>
      <c r="B233" s="5" t="s">
        <v>1000</v>
      </c>
      <c r="C233" s="71" t="s">
        <v>15</v>
      </c>
      <c r="D233" s="5" t="s">
        <v>15</v>
      </c>
      <c r="E233" s="5" t="s">
        <v>15</v>
      </c>
      <c r="F233" s="71" t="s">
        <v>15</v>
      </c>
      <c r="G233" s="71" t="s">
        <v>15</v>
      </c>
      <c r="H233" s="6">
        <v>0</v>
      </c>
    </row>
    <row r="234" spans="1:8" s="6" customFormat="1" ht="13">
      <c r="A234" s="6" t="s">
        <v>15</v>
      </c>
      <c r="B234" s="5" t="s">
        <v>1000</v>
      </c>
      <c r="C234" s="71" t="s">
        <v>15</v>
      </c>
      <c r="D234" s="5" t="s">
        <v>15</v>
      </c>
      <c r="E234" s="5" t="s">
        <v>15</v>
      </c>
      <c r="F234" s="71" t="s">
        <v>15</v>
      </c>
      <c r="G234" s="71" t="s">
        <v>15</v>
      </c>
      <c r="H234" s="6">
        <v>0</v>
      </c>
    </row>
    <row r="235" spans="1:8" s="6" customFormat="1" ht="13">
      <c r="A235" s="6" t="s">
        <v>15</v>
      </c>
      <c r="B235" s="5" t="s">
        <v>1000</v>
      </c>
      <c r="C235" s="71" t="s">
        <v>15</v>
      </c>
      <c r="D235" s="5" t="s">
        <v>15</v>
      </c>
      <c r="E235" s="5" t="s">
        <v>15</v>
      </c>
      <c r="F235" s="71" t="s">
        <v>15</v>
      </c>
      <c r="G235" s="71" t="s">
        <v>15</v>
      </c>
      <c r="H235" s="6">
        <v>0</v>
      </c>
    </row>
    <row r="236" spans="1:8" s="6" customFormat="1" ht="13">
      <c r="A236" s="6" t="s">
        <v>15</v>
      </c>
      <c r="B236" s="5" t="s">
        <v>1000</v>
      </c>
      <c r="C236" s="71" t="s">
        <v>15</v>
      </c>
      <c r="D236" s="5" t="s">
        <v>15</v>
      </c>
      <c r="E236" s="5" t="s">
        <v>15</v>
      </c>
      <c r="F236" s="71" t="s">
        <v>15</v>
      </c>
      <c r="G236" s="71" t="s">
        <v>15</v>
      </c>
      <c r="H236" s="6">
        <v>0</v>
      </c>
    </row>
    <row r="237" spans="1:8" s="6" customFormat="1" ht="13">
      <c r="A237" s="6" t="s">
        <v>15</v>
      </c>
      <c r="B237" s="5" t="s">
        <v>1000</v>
      </c>
      <c r="C237" s="71" t="s">
        <v>15</v>
      </c>
      <c r="D237" s="5" t="s">
        <v>15</v>
      </c>
      <c r="E237" s="5" t="s">
        <v>15</v>
      </c>
      <c r="F237" s="71" t="s">
        <v>15</v>
      </c>
      <c r="G237" s="71" t="s">
        <v>15</v>
      </c>
      <c r="H237" s="6">
        <v>0</v>
      </c>
    </row>
    <row r="238" spans="1:8" s="6" customFormat="1" ht="13">
      <c r="B238" s="5"/>
      <c r="C238" s="71" t="s">
        <v>2</v>
      </c>
      <c r="D238" s="5"/>
      <c r="E238" s="5"/>
      <c r="F238" s="71"/>
      <c r="G238" s="71"/>
      <c r="H238" s="6">
        <f>SUM(H231:H237)</f>
        <v>0</v>
      </c>
    </row>
    <row r="239" spans="1:8" s="6" customFormat="1" ht="13">
      <c r="A239" s="6" t="s">
        <v>5</v>
      </c>
      <c r="B239" s="5" t="s">
        <v>10</v>
      </c>
      <c r="C239" s="71" t="s">
        <v>18</v>
      </c>
      <c r="D239" s="5" t="s">
        <v>9</v>
      </c>
      <c r="E239" s="5" t="s">
        <v>12</v>
      </c>
      <c r="F239" s="71" t="s">
        <v>13</v>
      </c>
      <c r="G239" s="71" t="s">
        <v>22</v>
      </c>
      <c r="H239" s="6" t="s">
        <v>23</v>
      </c>
    </row>
    <row r="240" spans="1:8" s="6" customFormat="1" ht="13">
      <c r="A240" s="65">
        <v>0.7</v>
      </c>
      <c r="B240" s="128" t="s">
        <v>287</v>
      </c>
      <c r="C240" s="86">
        <v>2012</v>
      </c>
      <c r="D240" s="5" t="s">
        <v>95</v>
      </c>
      <c r="E240" s="5" t="s">
        <v>218</v>
      </c>
      <c r="F240" s="6">
        <v>250217</v>
      </c>
      <c r="H240" s="6">
        <v>468</v>
      </c>
    </row>
    <row r="241" spans="1:8" s="6" customFormat="1" ht="13">
      <c r="A241" s="6" t="s">
        <v>15</v>
      </c>
      <c r="B241" s="5" t="s">
        <v>1000</v>
      </c>
      <c r="C241" s="71" t="s">
        <v>15</v>
      </c>
      <c r="D241" s="5" t="s">
        <v>15</v>
      </c>
      <c r="E241" s="5" t="s">
        <v>15</v>
      </c>
      <c r="F241" s="71" t="s">
        <v>15</v>
      </c>
      <c r="G241" s="71" t="s">
        <v>15</v>
      </c>
      <c r="H241" s="6">
        <v>0</v>
      </c>
    </row>
    <row r="242" spans="1:8" s="6" customFormat="1" ht="13">
      <c r="A242" s="6" t="s">
        <v>15</v>
      </c>
      <c r="B242" s="5" t="s">
        <v>1000</v>
      </c>
      <c r="C242" s="71" t="s">
        <v>15</v>
      </c>
      <c r="D242" s="5" t="s">
        <v>15</v>
      </c>
      <c r="E242" s="5" t="s">
        <v>15</v>
      </c>
      <c r="F242" s="71" t="s">
        <v>15</v>
      </c>
      <c r="G242" s="71" t="s">
        <v>15</v>
      </c>
      <c r="H242" s="6">
        <v>0</v>
      </c>
    </row>
    <row r="243" spans="1:8" s="6" customFormat="1" ht="13">
      <c r="A243" s="6" t="s">
        <v>15</v>
      </c>
      <c r="B243" s="5" t="s">
        <v>1000</v>
      </c>
      <c r="C243" s="71" t="s">
        <v>15</v>
      </c>
      <c r="D243" s="5" t="s">
        <v>15</v>
      </c>
      <c r="E243" s="5" t="s">
        <v>15</v>
      </c>
      <c r="F243" s="71" t="s">
        <v>15</v>
      </c>
      <c r="G243" s="71" t="s">
        <v>15</v>
      </c>
      <c r="H243" s="6">
        <v>0</v>
      </c>
    </row>
    <row r="244" spans="1:8" s="6" customFormat="1" ht="13">
      <c r="B244" s="5"/>
      <c r="C244" s="71" t="s">
        <v>2</v>
      </c>
      <c r="D244" s="5"/>
      <c r="E244" s="5"/>
      <c r="F244" s="71"/>
      <c r="G244" s="71"/>
      <c r="H244" s="6">
        <f>SUM(H240:H243)</f>
        <v>468</v>
      </c>
    </row>
    <row r="245" spans="1:8" s="6" customFormat="1" ht="13">
      <c r="A245" s="6" t="s">
        <v>6</v>
      </c>
      <c r="B245" s="5" t="s">
        <v>10</v>
      </c>
      <c r="C245" s="71" t="s">
        <v>18</v>
      </c>
      <c r="D245" s="5" t="s">
        <v>9</v>
      </c>
      <c r="E245" s="5" t="s">
        <v>12</v>
      </c>
      <c r="F245" s="71" t="s">
        <v>13</v>
      </c>
      <c r="G245" s="71" t="s">
        <v>22</v>
      </c>
      <c r="H245" s="6" t="s">
        <v>23</v>
      </c>
    </row>
    <row r="246" spans="1:8" s="6" customFormat="1" ht="13">
      <c r="A246" s="6" t="s">
        <v>15</v>
      </c>
      <c r="B246" s="5" t="s">
        <v>1000</v>
      </c>
      <c r="C246" s="71" t="s">
        <v>15</v>
      </c>
      <c r="D246" s="5" t="s">
        <v>15</v>
      </c>
      <c r="E246" s="5" t="s">
        <v>15</v>
      </c>
      <c r="F246" s="71" t="s">
        <v>15</v>
      </c>
      <c r="G246" s="71" t="s">
        <v>15</v>
      </c>
      <c r="H246" s="6">
        <v>0</v>
      </c>
    </row>
    <row r="247" spans="1:8" s="6" customFormat="1" ht="13">
      <c r="A247" s="6" t="s">
        <v>15</v>
      </c>
      <c r="B247" s="5" t="s">
        <v>1000</v>
      </c>
      <c r="C247" s="71" t="s">
        <v>15</v>
      </c>
      <c r="D247" s="5" t="s">
        <v>15</v>
      </c>
      <c r="E247" s="5" t="s">
        <v>15</v>
      </c>
      <c r="F247" s="71" t="s">
        <v>15</v>
      </c>
      <c r="G247" s="71" t="s">
        <v>15</v>
      </c>
      <c r="H247" s="6">
        <v>0</v>
      </c>
    </row>
    <row r="248" spans="1:8" s="6" customFormat="1" ht="13">
      <c r="A248" s="6" t="s">
        <v>15</v>
      </c>
      <c r="B248" s="5" t="s">
        <v>1000</v>
      </c>
      <c r="C248" s="71" t="s">
        <v>15</v>
      </c>
      <c r="D248" s="5" t="s">
        <v>15</v>
      </c>
      <c r="E248" s="5" t="s">
        <v>15</v>
      </c>
      <c r="F248" s="71" t="s">
        <v>15</v>
      </c>
      <c r="G248" s="71" t="s">
        <v>15</v>
      </c>
      <c r="H248" s="6">
        <v>0</v>
      </c>
    </row>
    <row r="249" spans="1:8" s="6" customFormat="1" ht="13">
      <c r="A249" s="6" t="s">
        <v>15</v>
      </c>
      <c r="B249" s="5" t="s">
        <v>1000</v>
      </c>
      <c r="C249" s="71" t="s">
        <v>15</v>
      </c>
      <c r="D249" s="5" t="s">
        <v>15</v>
      </c>
      <c r="E249" s="5" t="s">
        <v>15</v>
      </c>
      <c r="F249" s="71" t="s">
        <v>15</v>
      </c>
      <c r="G249" s="71" t="s">
        <v>15</v>
      </c>
      <c r="H249" s="6">
        <v>0</v>
      </c>
    </row>
    <row r="250" spans="1:8" s="6" customFormat="1" ht="13">
      <c r="B250" s="5"/>
      <c r="C250" s="71" t="s">
        <v>2</v>
      </c>
      <c r="D250" s="5"/>
      <c r="E250" s="5"/>
      <c r="F250" s="71"/>
      <c r="G250" s="71"/>
      <c r="H250" s="6">
        <f>SUM(H246:H249)</f>
        <v>0</v>
      </c>
    </row>
    <row r="251" spans="1:8" s="6" customFormat="1" ht="13">
      <c r="B251" s="5"/>
      <c r="C251" s="71"/>
      <c r="D251" s="5"/>
      <c r="E251" s="5"/>
      <c r="F251" s="71"/>
      <c r="G251" s="71"/>
    </row>
    <row r="252" spans="1:8" s="6" customFormat="1" ht="13">
      <c r="B252" s="6" t="s">
        <v>1001</v>
      </c>
      <c r="C252" s="71" t="s">
        <v>145</v>
      </c>
      <c r="D252" s="5"/>
      <c r="E252" s="5"/>
      <c r="F252" s="71"/>
      <c r="G252" s="71"/>
      <c r="H252" s="150">
        <f>H238+H244+H250</f>
        <v>468</v>
      </c>
    </row>
    <row r="253" spans="1:8" s="6" customFormat="1" ht="13">
      <c r="B253" s="6" t="s">
        <v>220</v>
      </c>
      <c r="C253" s="71"/>
      <c r="D253" s="5"/>
      <c r="E253" s="5"/>
      <c r="F253" s="71"/>
      <c r="G253" s="71"/>
    </row>
  </sheetData>
  <phoneticPr fontId="28" type="noConversion"/>
  <pageMargins left="0.25" right="0.25" top="0.75" bottom="0.75" header="0.3" footer="0.3"/>
  <pageSetup paperSize="9" orientation="portrait" r:id="rId1"/>
  <rowBreaks count="1" manualBreakCount="1">
    <brk id="8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FFCCA-1E93-4E79-9228-2D7974E29266}">
  <dimension ref="A1:I8"/>
  <sheetViews>
    <sheetView workbookViewId="0">
      <selection activeCell="D13" sqref="D13"/>
    </sheetView>
  </sheetViews>
  <sheetFormatPr baseColWidth="10" defaultColWidth="10.90625" defaultRowHeight="12.5"/>
  <cols>
    <col min="1" max="1" width="8.81640625" style="82" customWidth="1"/>
    <col min="2" max="2" width="16.90625" style="82" customWidth="1"/>
    <col min="3" max="3" width="7.81640625" style="82" customWidth="1"/>
    <col min="4" max="4" width="14.6328125" style="82" customWidth="1"/>
    <col min="5" max="5" width="12.81640625" style="82" customWidth="1"/>
    <col min="6" max="6" width="7.6328125" style="82" customWidth="1"/>
    <col min="7" max="7" width="9.1796875" style="82" customWidth="1"/>
    <col min="8" max="10" width="7.6328125" style="82" customWidth="1"/>
    <col min="11" max="11" width="14.54296875" style="82" customWidth="1"/>
    <col min="12" max="12" width="19.81640625" style="82" customWidth="1"/>
    <col min="13" max="16384" width="10.90625" style="82"/>
  </cols>
  <sheetData>
    <row r="1" spans="1:9" s="151" customFormat="1" ht="13">
      <c r="A1" s="151" t="s">
        <v>223</v>
      </c>
      <c r="E1" s="61"/>
      <c r="F1" s="151" t="s">
        <v>161</v>
      </c>
      <c r="G1" s="151" t="s">
        <v>164</v>
      </c>
      <c r="H1" s="151" t="s">
        <v>162</v>
      </c>
      <c r="I1" s="151" t="s">
        <v>163</v>
      </c>
    </row>
    <row r="3" spans="1:9" s="216" customFormat="1" ht="13">
      <c r="A3" s="213"/>
      <c r="B3" s="201"/>
      <c r="C3" s="6"/>
      <c r="D3" s="201"/>
      <c r="E3" s="200"/>
      <c r="F3" s="6"/>
      <c r="G3" s="8"/>
      <c r="H3" s="107"/>
      <c r="I3" s="107"/>
    </row>
    <row r="4" spans="1:9" ht="12.5" customHeight="1">
      <c r="A4" s="213" t="s">
        <v>381</v>
      </c>
      <c r="B4" s="201" t="s">
        <v>245</v>
      </c>
      <c r="C4" s="6">
        <v>1998</v>
      </c>
      <c r="D4" s="201" t="s">
        <v>337</v>
      </c>
      <c r="E4" s="200" t="s">
        <v>382</v>
      </c>
      <c r="F4" s="6">
        <v>250426</v>
      </c>
      <c r="H4" s="82" t="s">
        <v>762</v>
      </c>
    </row>
    <row r="5" spans="1:9" ht="12.5" customHeight="1">
      <c r="A5" s="213" t="s">
        <v>725</v>
      </c>
      <c r="B5" s="201" t="s">
        <v>116</v>
      </c>
      <c r="C5" s="6">
        <v>1994</v>
      </c>
      <c r="D5" s="201" t="s">
        <v>459</v>
      </c>
      <c r="E5" s="200" t="s">
        <v>683</v>
      </c>
      <c r="F5" s="6">
        <v>250603</v>
      </c>
      <c r="G5" s="8"/>
      <c r="H5" s="107">
        <v>937</v>
      </c>
    </row>
    <row r="6" spans="1:9" ht="12.5" customHeight="1">
      <c r="A6" s="213" t="s">
        <v>742</v>
      </c>
      <c r="B6" s="201" t="s">
        <v>116</v>
      </c>
      <c r="C6" s="6">
        <v>1994</v>
      </c>
      <c r="D6" s="201" t="s">
        <v>340</v>
      </c>
      <c r="E6" s="200" t="s">
        <v>743</v>
      </c>
      <c r="F6" s="6">
        <v>250613</v>
      </c>
      <c r="G6" s="8"/>
      <c r="H6" s="107">
        <v>956</v>
      </c>
    </row>
    <row r="7" spans="1:9" ht="12.5" customHeight="1">
      <c r="A7" s="213" t="s">
        <v>720</v>
      </c>
      <c r="B7" s="201" t="s">
        <v>116</v>
      </c>
      <c r="C7" s="6">
        <v>1994</v>
      </c>
      <c r="D7" s="201" t="s">
        <v>340</v>
      </c>
      <c r="E7" s="200" t="s">
        <v>721</v>
      </c>
      <c r="F7" s="6">
        <v>250524</v>
      </c>
      <c r="G7" s="8"/>
      <c r="H7" s="107">
        <v>957</v>
      </c>
    </row>
    <row r="8" spans="1:9" s="5" customFormat="1" ht="13">
      <c r="A8" s="5" t="s">
        <v>781</v>
      </c>
      <c r="B8" s="5" t="s">
        <v>782</v>
      </c>
      <c r="C8" s="71">
        <v>2006</v>
      </c>
      <c r="D8" s="5" t="s">
        <v>686</v>
      </c>
      <c r="E8" s="5" t="s">
        <v>783</v>
      </c>
      <c r="F8" s="71">
        <v>250713</v>
      </c>
      <c r="H8" s="6">
        <v>894</v>
      </c>
    </row>
  </sheetData>
  <phoneticPr fontId="32" type="noConversion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5"/>
  <sheetViews>
    <sheetView topLeftCell="A5" workbookViewId="0">
      <selection activeCell="C14" sqref="C14"/>
    </sheetView>
  </sheetViews>
  <sheetFormatPr baseColWidth="10" defaultColWidth="10.90625" defaultRowHeight="13"/>
  <cols>
    <col min="1" max="1" width="6.81640625" style="6" customWidth="1"/>
    <col min="2" max="2" width="10.1796875" style="6" customWidth="1"/>
    <col min="3" max="3" width="21.08984375" style="6" customWidth="1"/>
    <col min="4" max="4" width="5.54296875" style="6" customWidth="1"/>
    <col min="5" max="5" width="12.6328125" style="6" customWidth="1"/>
    <col min="6" max="6" width="13.6328125" style="6" customWidth="1"/>
    <col min="7" max="7" width="8.36328125" style="6" customWidth="1"/>
    <col min="8" max="8" width="10.36328125" style="6" customWidth="1"/>
    <col min="9" max="9" width="18" style="6" customWidth="1"/>
    <col min="10" max="255" width="10.90625" style="6"/>
    <col min="256" max="256" width="6.90625" style="6" customWidth="1"/>
    <col min="257" max="257" width="9.6328125" style="6" customWidth="1"/>
    <col min="258" max="258" width="9.90625" style="6" customWidth="1"/>
    <col min="259" max="259" width="11.453125" style="6" customWidth="1"/>
    <col min="260" max="260" width="6.453125" style="6" customWidth="1"/>
    <col min="261" max="261" width="10.08984375" style="6" customWidth="1"/>
    <col min="262" max="262" width="14.90625" style="6" customWidth="1"/>
    <col min="263" max="263" width="8.54296875" style="6" customWidth="1"/>
    <col min="264" max="264" width="10" style="6" customWidth="1"/>
    <col min="265" max="265" width="11.54296875" style="6" customWidth="1"/>
    <col min="266" max="511" width="10.90625" style="6"/>
    <col min="512" max="512" width="6.90625" style="6" customWidth="1"/>
    <col min="513" max="513" width="9.6328125" style="6" customWidth="1"/>
    <col min="514" max="514" width="9.90625" style="6" customWidth="1"/>
    <col min="515" max="515" width="11.453125" style="6" customWidth="1"/>
    <col min="516" max="516" width="6.453125" style="6" customWidth="1"/>
    <col min="517" max="517" width="10.08984375" style="6" customWidth="1"/>
    <col min="518" max="518" width="14.90625" style="6" customWidth="1"/>
    <col min="519" max="519" width="8.54296875" style="6" customWidth="1"/>
    <col min="520" max="520" width="10" style="6" customWidth="1"/>
    <col min="521" max="521" width="11.54296875" style="6" customWidth="1"/>
    <col min="522" max="767" width="10.90625" style="6"/>
    <col min="768" max="768" width="6.90625" style="6" customWidth="1"/>
    <col min="769" max="769" width="9.6328125" style="6" customWidth="1"/>
    <col min="770" max="770" width="9.90625" style="6" customWidth="1"/>
    <col min="771" max="771" width="11.453125" style="6" customWidth="1"/>
    <col min="772" max="772" width="6.453125" style="6" customWidth="1"/>
    <col min="773" max="773" width="10.08984375" style="6" customWidth="1"/>
    <col min="774" max="774" width="14.90625" style="6" customWidth="1"/>
    <col min="775" max="775" width="8.54296875" style="6" customWidth="1"/>
    <col min="776" max="776" width="10" style="6" customWidth="1"/>
    <col min="777" max="777" width="11.54296875" style="6" customWidth="1"/>
    <col min="778" max="1023" width="10.90625" style="6"/>
    <col min="1024" max="1024" width="6.90625" style="6" customWidth="1"/>
    <col min="1025" max="1025" width="9.6328125" style="6" customWidth="1"/>
    <col min="1026" max="1026" width="9.90625" style="6" customWidth="1"/>
    <col min="1027" max="1027" width="11.453125" style="6" customWidth="1"/>
    <col min="1028" max="1028" width="6.453125" style="6" customWidth="1"/>
    <col min="1029" max="1029" width="10.08984375" style="6" customWidth="1"/>
    <col min="1030" max="1030" width="14.90625" style="6" customWidth="1"/>
    <col min="1031" max="1031" width="8.54296875" style="6" customWidth="1"/>
    <col min="1032" max="1032" width="10" style="6" customWidth="1"/>
    <col min="1033" max="1033" width="11.54296875" style="6" customWidth="1"/>
    <col min="1034" max="1279" width="10.90625" style="6"/>
    <col min="1280" max="1280" width="6.90625" style="6" customWidth="1"/>
    <col min="1281" max="1281" width="9.6328125" style="6" customWidth="1"/>
    <col min="1282" max="1282" width="9.90625" style="6" customWidth="1"/>
    <col min="1283" max="1283" width="11.453125" style="6" customWidth="1"/>
    <col min="1284" max="1284" width="6.453125" style="6" customWidth="1"/>
    <col min="1285" max="1285" width="10.08984375" style="6" customWidth="1"/>
    <col min="1286" max="1286" width="14.90625" style="6" customWidth="1"/>
    <col min="1287" max="1287" width="8.54296875" style="6" customWidth="1"/>
    <col min="1288" max="1288" width="10" style="6" customWidth="1"/>
    <col min="1289" max="1289" width="11.54296875" style="6" customWidth="1"/>
    <col min="1290" max="1535" width="10.90625" style="6"/>
    <col min="1536" max="1536" width="6.90625" style="6" customWidth="1"/>
    <col min="1537" max="1537" width="9.6328125" style="6" customWidth="1"/>
    <col min="1538" max="1538" width="9.90625" style="6" customWidth="1"/>
    <col min="1539" max="1539" width="11.453125" style="6" customWidth="1"/>
    <col min="1540" max="1540" width="6.453125" style="6" customWidth="1"/>
    <col min="1541" max="1541" width="10.08984375" style="6" customWidth="1"/>
    <col min="1542" max="1542" width="14.90625" style="6" customWidth="1"/>
    <col min="1543" max="1543" width="8.54296875" style="6" customWidth="1"/>
    <col min="1544" max="1544" width="10" style="6" customWidth="1"/>
    <col min="1545" max="1545" width="11.54296875" style="6" customWidth="1"/>
    <col min="1546" max="1791" width="10.90625" style="6"/>
    <col min="1792" max="1792" width="6.90625" style="6" customWidth="1"/>
    <col min="1793" max="1793" width="9.6328125" style="6" customWidth="1"/>
    <col min="1794" max="1794" width="9.90625" style="6" customWidth="1"/>
    <col min="1795" max="1795" width="11.453125" style="6" customWidth="1"/>
    <col min="1796" max="1796" width="6.453125" style="6" customWidth="1"/>
    <col min="1797" max="1797" width="10.08984375" style="6" customWidth="1"/>
    <col min="1798" max="1798" width="14.90625" style="6" customWidth="1"/>
    <col min="1799" max="1799" width="8.54296875" style="6" customWidth="1"/>
    <col min="1800" max="1800" width="10" style="6" customWidth="1"/>
    <col min="1801" max="1801" width="11.54296875" style="6" customWidth="1"/>
    <col min="1802" max="2047" width="10.90625" style="6"/>
    <col min="2048" max="2048" width="6.90625" style="6" customWidth="1"/>
    <col min="2049" max="2049" width="9.6328125" style="6" customWidth="1"/>
    <col min="2050" max="2050" width="9.90625" style="6" customWidth="1"/>
    <col min="2051" max="2051" width="11.453125" style="6" customWidth="1"/>
    <col min="2052" max="2052" width="6.453125" style="6" customWidth="1"/>
    <col min="2053" max="2053" width="10.08984375" style="6" customWidth="1"/>
    <col min="2054" max="2054" width="14.90625" style="6" customWidth="1"/>
    <col min="2055" max="2055" width="8.54296875" style="6" customWidth="1"/>
    <col min="2056" max="2056" width="10" style="6" customWidth="1"/>
    <col min="2057" max="2057" width="11.54296875" style="6" customWidth="1"/>
    <col min="2058" max="2303" width="10.90625" style="6"/>
    <col min="2304" max="2304" width="6.90625" style="6" customWidth="1"/>
    <col min="2305" max="2305" width="9.6328125" style="6" customWidth="1"/>
    <col min="2306" max="2306" width="9.90625" style="6" customWidth="1"/>
    <col min="2307" max="2307" width="11.453125" style="6" customWidth="1"/>
    <col min="2308" max="2308" width="6.453125" style="6" customWidth="1"/>
    <col min="2309" max="2309" width="10.08984375" style="6" customWidth="1"/>
    <col min="2310" max="2310" width="14.90625" style="6" customWidth="1"/>
    <col min="2311" max="2311" width="8.54296875" style="6" customWidth="1"/>
    <col min="2312" max="2312" width="10" style="6" customWidth="1"/>
    <col min="2313" max="2313" width="11.54296875" style="6" customWidth="1"/>
    <col min="2314" max="2559" width="10.90625" style="6"/>
    <col min="2560" max="2560" width="6.90625" style="6" customWidth="1"/>
    <col min="2561" max="2561" width="9.6328125" style="6" customWidth="1"/>
    <col min="2562" max="2562" width="9.90625" style="6" customWidth="1"/>
    <col min="2563" max="2563" width="11.453125" style="6" customWidth="1"/>
    <col min="2564" max="2564" width="6.453125" style="6" customWidth="1"/>
    <col min="2565" max="2565" width="10.08984375" style="6" customWidth="1"/>
    <col min="2566" max="2566" width="14.90625" style="6" customWidth="1"/>
    <col min="2567" max="2567" width="8.54296875" style="6" customWidth="1"/>
    <col min="2568" max="2568" width="10" style="6" customWidth="1"/>
    <col min="2569" max="2569" width="11.54296875" style="6" customWidth="1"/>
    <col min="2570" max="2815" width="10.90625" style="6"/>
    <col min="2816" max="2816" width="6.90625" style="6" customWidth="1"/>
    <col min="2817" max="2817" width="9.6328125" style="6" customWidth="1"/>
    <col min="2818" max="2818" width="9.90625" style="6" customWidth="1"/>
    <col min="2819" max="2819" width="11.453125" style="6" customWidth="1"/>
    <col min="2820" max="2820" width="6.453125" style="6" customWidth="1"/>
    <col min="2821" max="2821" width="10.08984375" style="6" customWidth="1"/>
    <col min="2822" max="2822" width="14.90625" style="6" customWidth="1"/>
    <col min="2823" max="2823" width="8.54296875" style="6" customWidth="1"/>
    <col min="2824" max="2824" width="10" style="6" customWidth="1"/>
    <col min="2825" max="2825" width="11.54296875" style="6" customWidth="1"/>
    <col min="2826" max="3071" width="10.90625" style="6"/>
    <col min="3072" max="3072" width="6.90625" style="6" customWidth="1"/>
    <col min="3073" max="3073" width="9.6328125" style="6" customWidth="1"/>
    <col min="3074" max="3074" width="9.90625" style="6" customWidth="1"/>
    <col min="3075" max="3075" width="11.453125" style="6" customWidth="1"/>
    <col min="3076" max="3076" width="6.453125" style="6" customWidth="1"/>
    <col min="3077" max="3077" width="10.08984375" style="6" customWidth="1"/>
    <col min="3078" max="3078" width="14.90625" style="6" customWidth="1"/>
    <col min="3079" max="3079" width="8.54296875" style="6" customWidth="1"/>
    <col min="3080" max="3080" width="10" style="6" customWidth="1"/>
    <col min="3081" max="3081" width="11.54296875" style="6" customWidth="1"/>
    <col min="3082" max="3327" width="10.90625" style="6"/>
    <col min="3328" max="3328" width="6.90625" style="6" customWidth="1"/>
    <col min="3329" max="3329" width="9.6328125" style="6" customWidth="1"/>
    <col min="3330" max="3330" width="9.90625" style="6" customWidth="1"/>
    <col min="3331" max="3331" width="11.453125" style="6" customWidth="1"/>
    <col min="3332" max="3332" width="6.453125" style="6" customWidth="1"/>
    <col min="3333" max="3333" width="10.08984375" style="6" customWidth="1"/>
    <col min="3334" max="3334" width="14.90625" style="6" customWidth="1"/>
    <col min="3335" max="3335" width="8.54296875" style="6" customWidth="1"/>
    <col min="3336" max="3336" width="10" style="6" customWidth="1"/>
    <col min="3337" max="3337" width="11.54296875" style="6" customWidth="1"/>
    <col min="3338" max="3583" width="10.90625" style="6"/>
    <col min="3584" max="3584" width="6.90625" style="6" customWidth="1"/>
    <col min="3585" max="3585" width="9.6328125" style="6" customWidth="1"/>
    <col min="3586" max="3586" width="9.90625" style="6" customWidth="1"/>
    <col min="3587" max="3587" width="11.453125" style="6" customWidth="1"/>
    <col min="3588" max="3588" width="6.453125" style="6" customWidth="1"/>
    <col min="3589" max="3589" width="10.08984375" style="6" customWidth="1"/>
    <col min="3590" max="3590" width="14.90625" style="6" customWidth="1"/>
    <col min="3591" max="3591" width="8.54296875" style="6" customWidth="1"/>
    <col min="3592" max="3592" width="10" style="6" customWidth="1"/>
    <col min="3593" max="3593" width="11.54296875" style="6" customWidth="1"/>
    <col min="3594" max="3839" width="10.90625" style="6"/>
    <col min="3840" max="3840" width="6.90625" style="6" customWidth="1"/>
    <col min="3841" max="3841" width="9.6328125" style="6" customWidth="1"/>
    <col min="3842" max="3842" width="9.90625" style="6" customWidth="1"/>
    <col min="3843" max="3843" width="11.453125" style="6" customWidth="1"/>
    <col min="3844" max="3844" width="6.453125" style="6" customWidth="1"/>
    <col min="3845" max="3845" width="10.08984375" style="6" customWidth="1"/>
    <col min="3846" max="3846" width="14.90625" style="6" customWidth="1"/>
    <col min="3847" max="3847" width="8.54296875" style="6" customWidth="1"/>
    <col min="3848" max="3848" width="10" style="6" customWidth="1"/>
    <col min="3849" max="3849" width="11.54296875" style="6" customWidth="1"/>
    <col min="3850" max="4095" width="10.90625" style="6"/>
    <col min="4096" max="4096" width="6.90625" style="6" customWidth="1"/>
    <col min="4097" max="4097" width="9.6328125" style="6" customWidth="1"/>
    <col min="4098" max="4098" width="9.90625" style="6" customWidth="1"/>
    <col min="4099" max="4099" width="11.453125" style="6" customWidth="1"/>
    <col min="4100" max="4100" width="6.453125" style="6" customWidth="1"/>
    <col min="4101" max="4101" width="10.08984375" style="6" customWidth="1"/>
    <col min="4102" max="4102" width="14.90625" style="6" customWidth="1"/>
    <col min="4103" max="4103" width="8.54296875" style="6" customWidth="1"/>
    <col min="4104" max="4104" width="10" style="6" customWidth="1"/>
    <col min="4105" max="4105" width="11.54296875" style="6" customWidth="1"/>
    <col min="4106" max="4351" width="10.90625" style="6"/>
    <col min="4352" max="4352" width="6.90625" style="6" customWidth="1"/>
    <col min="4353" max="4353" width="9.6328125" style="6" customWidth="1"/>
    <col min="4354" max="4354" width="9.90625" style="6" customWidth="1"/>
    <col min="4355" max="4355" width="11.453125" style="6" customWidth="1"/>
    <col min="4356" max="4356" width="6.453125" style="6" customWidth="1"/>
    <col min="4357" max="4357" width="10.08984375" style="6" customWidth="1"/>
    <col min="4358" max="4358" width="14.90625" style="6" customWidth="1"/>
    <col min="4359" max="4359" width="8.54296875" style="6" customWidth="1"/>
    <col min="4360" max="4360" width="10" style="6" customWidth="1"/>
    <col min="4361" max="4361" width="11.54296875" style="6" customWidth="1"/>
    <col min="4362" max="4607" width="10.90625" style="6"/>
    <col min="4608" max="4608" width="6.90625" style="6" customWidth="1"/>
    <col min="4609" max="4609" width="9.6328125" style="6" customWidth="1"/>
    <col min="4610" max="4610" width="9.90625" style="6" customWidth="1"/>
    <col min="4611" max="4611" width="11.453125" style="6" customWidth="1"/>
    <col min="4612" max="4612" width="6.453125" style="6" customWidth="1"/>
    <col min="4613" max="4613" width="10.08984375" style="6" customWidth="1"/>
    <col min="4614" max="4614" width="14.90625" style="6" customWidth="1"/>
    <col min="4615" max="4615" width="8.54296875" style="6" customWidth="1"/>
    <col min="4616" max="4616" width="10" style="6" customWidth="1"/>
    <col min="4617" max="4617" width="11.54296875" style="6" customWidth="1"/>
    <col min="4618" max="4863" width="10.90625" style="6"/>
    <col min="4864" max="4864" width="6.90625" style="6" customWidth="1"/>
    <col min="4865" max="4865" width="9.6328125" style="6" customWidth="1"/>
    <col min="4866" max="4866" width="9.90625" style="6" customWidth="1"/>
    <col min="4867" max="4867" width="11.453125" style="6" customWidth="1"/>
    <col min="4868" max="4868" width="6.453125" style="6" customWidth="1"/>
    <col min="4869" max="4869" width="10.08984375" style="6" customWidth="1"/>
    <col min="4870" max="4870" width="14.90625" style="6" customWidth="1"/>
    <col min="4871" max="4871" width="8.54296875" style="6" customWidth="1"/>
    <col min="4872" max="4872" width="10" style="6" customWidth="1"/>
    <col min="4873" max="4873" width="11.54296875" style="6" customWidth="1"/>
    <col min="4874" max="5119" width="10.90625" style="6"/>
    <col min="5120" max="5120" width="6.90625" style="6" customWidth="1"/>
    <col min="5121" max="5121" width="9.6328125" style="6" customWidth="1"/>
    <col min="5122" max="5122" width="9.90625" style="6" customWidth="1"/>
    <col min="5123" max="5123" width="11.453125" style="6" customWidth="1"/>
    <col min="5124" max="5124" width="6.453125" style="6" customWidth="1"/>
    <col min="5125" max="5125" width="10.08984375" style="6" customWidth="1"/>
    <col min="5126" max="5126" width="14.90625" style="6" customWidth="1"/>
    <col min="5127" max="5127" width="8.54296875" style="6" customWidth="1"/>
    <col min="5128" max="5128" width="10" style="6" customWidth="1"/>
    <col min="5129" max="5129" width="11.54296875" style="6" customWidth="1"/>
    <col min="5130" max="5375" width="10.90625" style="6"/>
    <col min="5376" max="5376" width="6.90625" style="6" customWidth="1"/>
    <col min="5377" max="5377" width="9.6328125" style="6" customWidth="1"/>
    <col min="5378" max="5378" width="9.90625" style="6" customWidth="1"/>
    <col min="5379" max="5379" width="11.453125" style="6" customWidth="1"/>
    <col min="5380" max="5380" width="6.453125" style="6" customWidth="1"/>
    <col min="5381" max="5381" width="10.08984375" style="6" customWidth="1"/>
    <col min="5382" max="5382" width="14.90625" style="6" customWidth="1"/>
    <col min="5383" max="5383" width="8.54296875" style="6" customWidth="1"/>
    <col min="5384" max="5384" width="10" style="6" customWidth="1"/>
    <col min="5385" max="5385" width="11.54296875" style="6" customWidth="1"/>
    <col min="5386" max="5631" width="10.90625" style="6"/>
    <col min="5632" max="5632" width="6.90625" style="6" customWidth="1"/>
    <col min="5633" max="5633" width="9.6328125" style="6" customWidth="1"/>
    <col min="5634" max="5634" width="9.90625" style="6" customWidth="1"/>
    <col min="5635" max="5635" width="11.453125" style="6" customWidth="1"/>
    <col min="5636" max="5636" width="6.453125" style="6" customWidth="1"/>
    <col min="5637" max="5637" width="10.08984375" style="6" customWidth="1"/>
    <col min="5638" max="5638" width="14.90625" style="6" customWidth="1"/>
    <col min="5639" max="5639" width="8.54296875" style="6" customWidth="1"/>
    <col min="5640" max="5640" width="10" style="6" customWidth="1"/>
    <col min="5641" max="5641" width="11.54296875" style="6" customWidth="1"/>
    <col min="5642" max="5887" width="10.90625" style="6"/>
    <col min="5888" max="5888" width="6.90625" style="6" customWidth="1"/>
    <col min="5889" max="5889" width="9.6328125" style="6" customWidth="1"/>
    <col min="5890" max="5890" width="9.90625" style="6" customWidth="1"/>
    <col min="5891" max="5891" width="11.453125" style="6" customWidth="1"/>
    <col min="5892" max="5892" width="6.453125" style="6" customWidth="1"/>
    <col min="5893" max="5893" width="10.08984375" style="6" customWidth="1"/>
    <col min="5894" max="5894" width="14.90625" style="6" customWidth="1"/>
    <col min="5895" max="5895" width="8.54296875" style="6" customWidth="1"/>
    <col min="5896" max="5896" width="10" style="6" customWidth="1"/>
    <col min="5897" max="5897" width="11.54296875" style="6" customWidth="1"/>
    <col min="5898" max="6143" width="10.90625" style="6"/>
    <col min="6144" max="6144" width="6.90625" style="6" customWidth="1"/>
    <col min="6145" max="6145" width="9.6328125" style="6" customWidth="1"/>
    <col min="6146" max="6146" width="9.90625" style="6" customWidth="1"/>
    <col min="6147" max="6147" width="11.453125" style="6" customWidth="1"/>
    <col min="6148" max="6148" width="6.453125" style="6" customWidth="1"/>
    <col min="6149" max="6149" width="10.08984375" style="6" customWidth="1"/>
    <col min="6150" max="6150" width="14.90625" style="6" customWidth="1"/>
    <col min="6151" max="6151" width="8.54296875" style="6" customWidth="1"/>
    <col min="6152" max="6152" width="10" style="6" customWidth="1"/>
    <col min="6153" max="6153" width="11.54296875" style="6" customWidth="1"/>
    <col min="6154" max="6399" width="10.90625" style="6"/>
    <col min="6400" max="6400" width="6.90625" style="6" customWidth="1"/>
    <col min="6401" max="6401" width="9.6328125" style="6" customWidth="1"/>
    <col min="6402" max="6402" width="9.90625" style="6" customWidth="1"/>
    <col min="6403" max="6403" width="11.453125" style="6" customWidth="1"/>
    <col min="6404" max="6404" width="6.453125" style="6" customWidth="1"/>
    <col min="6405" max="6405" width="10.08984375" style="6" customWidth="1"/>
    <col min="6406" max="6406" width="14.90625" style="6" customWidth="1"/>
    <col min="6407" max="6407" width="8.54296875" style="6" customWidth="1"/>
    <col min="6408" max="6408" width="10" style="6" customWidth="1"/>
    <col min="6409" max="6409" width="11.54296875" style="6" customWidth="1"/>
    <col min="6410" max="6655" width="10.90625" style="6"/>
    <col min="6656" max="6656" width="6.90625" style="6" customWidth="1"/>
    <col min="6657" max="6657" width="9.6328125" style="6" customWidth="1"/>
    <col min="6658" max="6658" width="9.90625" style="6" customWidth="1"/>
    <col min="6659" max="6659" width="11.453125" style="6" customWidth="1"/>
    <col min="6660" max="6660" width="6.453125" style="6" customWidth="1"/>
    <col min="6661" max="6661" width="10.08984375" style="6" customWidth="1"/>
    <col min="6662" max="6662" width="14.90625" style="6" customWidth="1"/>
    <col min="6663" max="6663" width="8.54296875" style="6" customWidth="1"/>
    <col min="6664" max="6664" width="10" style="6" customWidth="1"/>
    <col min="6665" max="6665" width="11.54296875" style="6" customWidth="1"/>
    <col min="6666" max="6911" width="10.90625" style="6"/>
    <col min="6912" max="6912" width="6.90625" style="6" customWidth="1"/>
    <col min="6913" max="6913" width="9.6328125" style="6" customWidth="1"/>
    <col min="6914" max="6914" width="9.90625" style="6" customWidth="1"/>
    <col min="6915" max="6915" width="11.453125" style="6" customWidth="1"/>
    <col min="6916" max="6916" width="6.453125" style="6" customWidth="1"/>
    <col min="6917" max="6917" width="10.08984375" style="6" customWidth="1"/>
    <col min="6918" max="6918" width="14.90625" style="6" customWidth="1"/>
    <col min="6919" max="6919" width="8.54296875" style="6" customWidth="1"/>
    <col min="6920" max="6920" width="10" style="6" customWidth="1"/>
    <col min="6921" max="6921" width="11.54296875" style="6" customWidth="1"/>
    <col min="6922" max="7167" width="10.90625" style="6"/>
    <col min="7168" max="7168" width="6.90625" style="6" customWidth="1"/>
    <col min="7169" max="7169" width="9.6328125" style="6" customWidth="1"/>
    <col min="7170" max="7170" width="9.90625" style="6" customWidth="1"/>
    <col min="7171" max="7171" width="11.453125" style="6" customWidth="1"/>
    <col min="7172" max="7172" width="6.453125" style="6" customWidth="1"/>
    <col min="7173" max="7173" width="10.08984375" style="6" customWidth="1"/>
    <col min="7174" max="7174" width="14.90625" style="6" customWidth="1"/>
    <col min="7175" max="7175" width="8.54296875" style="6" customWidth="1"/>
    <col min="7176" max="7176" width="10" style="6" customWidth="1"/>
    <col min="7177" max="7177" width="11.54296875" style="6" customWidth="1"/>
    <col min="7178" max="7423" width="10.90625" style="6"/>
    <col min="7424" max="7424" width="6.90625" style="6" customWidth="1"/>
    <col min="7425" max="7425" width="9.6328125" style="6" customWidth="1"/>
    <col min="7426" max="7426" width="9.90625" style="6" customWidth="1"/>
    <col min="7427" max="7427" width="11.453125" style="6" customWidth="1"/>
    <col min="7428" max="7428" width="6.453125" style="6" customWidth="1"/>
    <col min="7429" max="7429" width="10.08984375" style="6" customWidth="1"/>
    <col min="7430" max="7430" width="14.90625" style="6" customWidth="1"/>
    <col min="7431" max="7431" width="8.54296875" style="6" customWidth="1"/>
    <col min="7432" max="7432" width="10" style="6" customWidth="1"/>
    <col min="7433" max="7433" width="11.54296875" style="6" customWidth="1"/>
    <col min="7434" max="7679" width="10.90625" style="6"/>
    <col min="7680" max="7680" width="6.90625" style="6" customWidth="1"/>
    <col min="7681" max="7681" width="9.6328125" style="6" customWidth="1"/>
    <col min="7682" max="7682" width="9.90625" style="6" customWidth="1"/>
    <col min="7683" max="7683" width="11.453125" style="6" customWidth="1"/>
    <col min="7684" max="7684" width="6.453125" style="6" customWidth="1"/>
    <col min="7685" max="7685" width="10.08984375" style="6" customWidth="1"/>
    <col min="7686" max="7686" width="14.90625" style="6" customWidth="1"/>
    <col min="7687" max="7687" width="8.54296875" style="6" customWidth="1"/>
    <col min="7688" max="7688" width="10" style="6" customWidth="1"/>
    <col min="7689" max="7689" width="11.54296875" style="6" customWidth="1"/>
    <col min="7690" max="7935" width="10.90625" style="6"/>
    <col min="7936" max="7936" width="6.90625" style="6" customWidth="1"/>
    <col min="7937" max="7937" width="9.6328125" style="6" customWidth="1"/>
    <col min="7938" max="7938" width="9.90625" style="6" customWidth="1"/>
    <col min="7939" max="7939" width="11.453125" style="6" customWidth="1"/>
    <col min="7940" max="7940" width="6.453125" style="6" customWidth="1"/>
    <col min="7941" max="7941" width="10.08984375" style="6" customWidth="1"/>
    <col min="7942" max="7942" width="14.90625" style="6" customWidth="1"/>
    <col min="7943" max="7943" width="8.54296875" style="6" customWidth="1"/>
    <col min="7944" max="7944" width="10" style="6" customWidth="1"/>
    <col min="7945" max="7945" width="11.54296875" style="6" customWidth="1"/>
    <col min="7946" max="8191" width="10.90625" style="6"/>
    <col min="8192" max="8192" width="6.90625" style="6" customWidth="1"/>
    <col min="8193" max="8193" width="9.6328125" style="6" customWidth="1"/>
    <col min="8194" max="8194" width="9.90625" style="6" customWidth="1"/>
    <col min="8195" max="8195" width="11.453125" style="6" customWidth="1"/>
    <col min="8196" max="8196" width="6.453125" style="6" customWidth="1"/>
    <col min="8197" max="8197" width="10.08984375" style="6" customWidth="1"/>
    <col min="8198" max="8198" width="14.90625" style="6" customWidth="1"/>
    <col min="8199" max="8199" width="8.54296875" style="6" customWidth="1"/>
    <col min="8200" max="8200" width="10" style="6" customWidth="1"/>
    <col min="8201" max="8201" width="11.54296875" style="6" customWidth="1"/>
    <col min="8202" max="8447" width="10.90625" style="6"/>
    <col min="8448" max="8448" width="6.90625" style="6" customWidth="1"/>
    <col min="8449" max="8449" width="9.6328125" style="6" customWidth="1"/>
    <col min="8450" max="8450" width="9.90625" style="6" customWidth="1"/>
    <col min="8451" max="8451" width="11.453125" style="6" customWidth="1"/>
    <col min="8452" max="8452" width="6.453125" style="6" customWidth="1"/>
    <col min="8453" max="8453" width="10.08984375" style="6" customWidth="1"/>
    <col min="8454" max="8454" width="14.90625" style="6" customWidth="1"/>
    <col min="8455" max="8455" width="8.54296875" style="6" customWidth="1"/>
    <col min="8456" max="8456" width="10" style="6" customWidth="1"/>
    <col min="8457" max="8457" width="11.54296875" style="6" customWidth="1"/>
    <col min="8458" max="8703" width="10.90625" style="6"/>
    <col min="8704" max="8704" width="6.90625" style="6" customWidth="1"/>
    <col min="8705" max="8705" width="9.6328125" style="6" customWidth="1"/>
    <col min="8706" max="8706" width="9.90625" style="6" customWidth="1"/>
    <col min="8707" max="8707" width="11.453125" style="6" customWidth="1"/>
    <col min="8708" max="8708" width="6.453125" style="6" customWidth="1"/>
    <col min="8709" max="8709" width="10.08984375" style="6" customWidth="1"/>
    <col min="8710" max="8710" width="14.90625" style="6" customWidth="1"/>
    <col min="8711" max="8711" width="8.54296875" style="6" customWidth="1"/>
    <col min="8712" max="8712" width="10" style="6" customWidth="1"/>
    <col min="8713" max="8713" width="11.54296875" style="6" customWidth="1"/>
    <col min="8714" max="8959" width="10.90625" style="6"/>
    <col min="8960" max="8960" width="6.90625" style="6" customWidth="1"/>
    <col min="8961" max="8961" width="9.6328125" style="6" customWidth="1"/>
    <col min="8962" max="8962" width="9.90625" style="6" customWidth="1"/>
    <col min="8963" max="8963" width="11.453125" style="6" customWidth="1"/>
    <col min="8964" max="8964" width="6.453125" style="6" customWidth="1"/>
    <col min="8965" max="8965" width="10.08984375" style="6" customWidth="1"/>
    <col min="8966" max="8966" width="14.90625" style="6" customWidth="1"/>
    <col min="8967" max="8967" width="8.54296875" style="6" customWidth="1"/>
    <col min="8968" max="8968" width="10" style="6" customWidth="1"/>
    <col min="8969" max="8969" width="11.54296875" style="6" customWidth="1"/>
    <col min="8970" max="9215" width="10.90625" style="6"/>
    <col min="9216" max="9216" width="6.90625" style="6" customWidth="1"/>
    <col min="9217" max="9217" width="9.6328125" style="6" customWidth="1"/>
    <col min="9218" max="9218" width="9.90625" style="6" customWidth="1"/>
    <col min="9219" max="9219" width="11.453125" style="6" customWidth="1"/>
    <col min="9220" max="9220" width="6.453125" style="6" customWidth="1"/>
    <col min="9221" max="9221" width="10.08984375" style="6" customWidth="1"/>
    <col min="9222" max="9222" width="14.90625" style="6" customWidth="1"/>
    <col min="9223" max="9223" width="8.54296875" style="6" customWidth="1"/>
    <col min="9224" max="9224" width="10" style="6" customWidth="1"/>
    <col min="9225" max="9225" width="11.54296875" style="6" customWidth="1"/>
    <col min="9226" max="9471" width="10.90625" style="6"/>
    <col min="9472" max="9472" width="6.90625" style="6" customWidth="1"/>
    <col min="9473" max="9473" width="9.6328125" style="6" customWidth="1"/>
    <col min="9474" max="9474" width="9.90625" style="6" customWidth="1"/>
    <col min="9475" max="9475" width="11.453125" style="6" customWidth="1"/>
    <col min="9476" max="9476" width="6.453125" style="6" customWidth="1"/>
    <col min="9477" max="9477" width="10.08984375" style="6" customWidth="1"/>
    <col min="9478" max="9478" width="14.90625" style="6" customWidth="1"/>
    <col min="9479" max="9479" width="8.54296875" style="6" customWidth="1"/>
    <col min="9480" max="9480" width="10" style="6" customWidth="1"/>
    <col min="9481" max="9481" width="11.54296875" style="6" customWidth="1"/>
    <col min="9482" max="9727" width="10.90625" style="6"/>
    <col min="9728" max="9728" width="6.90625" style="6" customWidth="1"/>
    <col min="9729" max="9729" width="9.6328125" style="6" customWidth="1"/>
    <col min="9730" max="9730" width="9.90625" style="6" customWidth="1"/>
    <col min="9731" max="9731" width="11.453125" style="6" customWidth="1"/>
    <col min="9732" max="9732" width="6.453125" style="6" customWidth="1"/>
    <col min="9733" max="9733" width="10.08984375" style="6" customWidth="1"/>
    <col min="9734" max="9734" width="14.90625" style="6" customWidth="1"/>
    <col min="9735" max="9735" width="8.54296875" style="6" customWidth="1"/>
    <col min="9736" max="9736" width="10" style="6" customWidth="1"/>
    <col min="9737" max="9737" width="11.54296875" style="6" customWidth="1"/>
    <col min="9738" max="9983" width="10.90625" style="6"/>
    <col min="9984" max="9984" width="6.90625" style="6" customWidth="1"/>
    <col min="9985" max="9985" width="9.6328125" style="6" customWidth="1"/>
    <col min="9986" max="9986" width="9.90625" style="6" customWidth="1"/>
    <col min="9987" max="9987" width="11.453125" style="6" customWidth="1"/>
    <col min="9988" max="9988" width="6.453125" style="6" customWidth="1"/>
    <col min="9989" max="9989" width="10.08984375" style="6" customWidth="1"/>
    <col min="9990" max="9990" width="14.90625" style="6" customWidth="1"/>
    <col min="9991" max="9991" width="8.54296875" style="6" customWidth="1"/>
    <col min="9992" max="9992" width="10" style="6" customWidth="1"/>
    <col min="9993" max="9993" width="11.54296875" style="6" customWidth="1"/>
    <col min="9994" max="10239" width="10.90625" style="6"/>
    <col min="10240" max="10240" width="6.90625" style="6" customWidth="1"/>
    <col min="10241" max="10241" width="9.6328125" style="6" customWidth="1"/>
    <col min="10242" max="10242" width="9.90625" style="6" customWidth="1"/>
    <col min="10243" max="10243" width="11.453125" style="6" customWidth="1"/>
    <col min="10244" max="10244" width="6.453125" style="6" customWidth="1"/>
    <col min="10245" max="10245" width="10.08984375" style="6" customWidth="1"/>
    <col min="10246" max="10246" width="14.90625" style="6" customWidth="1"/>
    <col min="10247" max="10247" width="8.54296875" style="6" customWidth="1"/>
    <col min="10248" max="10248" width="10" style="6" customWidth="1"/>
    <col min="10249" max="10249" width="11.54296875" style="6" customWidth="1"/>
    <col min="10250" max="10495" width="10.90625" style="6"/>
    <col min="10496" max="10496" width="6.90625" style="6" customWidth="1"/>
    <col min="10497" max="10497" width="9.6328125" style="6" customWidth="1"/>
    <col min="10498" max="10498" width="9.90625" style="6" customWidth="1"/>
    <col min="10499" max="10499" width="11.453125" style="6" customWidth="1"/>
    <col min="10500" max="10500" width="6.453125" style="6" customWidth="1"/>
    <col min="10501" max="10501" width="10.08984375" style="6" customWidth="1"/>
    <col min="10502" max="10502" width="14.90625" style="6" customWidth="1"/>
    <col min="10503" max="10503" width="8.54296875" style="6" customWidth="1"/>
    <col min="10504" max="10504" width="10" style="6" customWidth="1"/>
    <col min="10505" max="10505" width="11.54296875" style="6" customWidth="1"/>
    <col min="10506" max="10751" width="10.90625" style="6"/>
    <col min="10752" max="10752" width="6.90625" style="6" customWidth="1"/>
    <col min="10753" max="10753" width="9.6328125" style="6" customWidth="1"/>
    <col min="10754" max="10754" width="9.90625" style="6" customWidth="1"/>
    <col min="10755" max="10755" width="11.453125" style="6" customWidth="1"/>
    <col min="10756" max="10756" width="6.453125" style="6" customWidth="1"/>
    <col min="10757" max="10757" width="10.08984375" style="6" customWidth="1"/>
    <col min="10758" max="10758" width="14.90625" style="6" customWidth="1"/>
    <col min="10759" max="10759" width="8.54296875" style="6" customWidth="1"/>
    <col min="10760" max="10760" width="10" style="6" customWidth="1"/>
    <col min="10761" max="10761" width="11.54296875" style="6" customWidth="1"/>
    <col min="10762" max="11007" width="10.90625" style="6"/>
    <col min="11008" max="11008" width="6.90625" style="6" customWidth="1"/>
    <col min="11009" max="11009" width="9.6328125" style="6" customWidth="1"/>
    <col min="11010" max="11010" width="9.90625" style="6" customWidth="1"/>
    <col min="11011" max="11011" width="11.453125" style="6" customWidth="1"/>
    <col min="11012" max="11012" width="6.453125" style="6" customWidth="1"/>
    <col min="11013" max="11013" width="10.08984375" style="6" customWidth="1"/>
    <col min="11014" max="11014" width="14.90625" style="6" customWidth="1"/>
    <col min="11015" max="11015" width="8.54296875" style="6" customWidth="1"/>
    <col min="11016" max="11016" width="10" style="6" customWidth="1"/>
    <col min="11017" max="11017" width="11.54296875" style="6" customWidth="1"/>
    <col min="11018" max="11263" width="10.90625" style="6"/>
    <col min="11264" max="11264" width="6.90625" style="6" customWidth="1"/>
    <col min="11265" max="11265" width="9.6328125" style="6" customWidth="1"/>
    <col min="11266" max="11266" width="9.90625" style="6" customWidth="1"/>
    <col min="11267" max="11267" width="11.453125" style="6" customWidth="1"/>
    <col min="11268" max="11268" width="6.453125" style="6" customWidth="1"/>
    <col min="11269" max="11269" width="10.08984375" style="6" customWidth="1"/>
    <col min="11270" max="11270" width="14.90625" style="6" customWidth="1"/>
    <col min="11271" max="11271" width="8.54296875" style="6" customWidth="1"/>
    <col min="11272" max="11272" width="10" style="6" customWidth="1"/>
    <col min="11273" max="11273" width="11.54296875" style="6" customWidth="1"/>
    <col min="11274" max="11519" width="10.90625" style="6"/>
    <col min="11520" max="11520" width="6.90625" style="6" customWidth="1"/>
    <col min="11521" max="11521" width="9.6328125" style="6" customWidth="1"/>
    <col min="11522" max="11522" width="9.90625" style="6" customWidth="1"/>
    <col min="11523" max="11523" width="11.453125" style="6" customWidth="1"/>
    <col min="11524" max="11524" width="6.453125" style="6" customWidth="1"/>
    <col min="11525" max="11525" width="10.08984375" style="6" customWidth="1"/>
    <col min="11526" max="11526" width="14.90625" style="6" customWidth="1"/>
    <col min="11527" max="11527" width="8.54296875" style="6" customWidth="1"/>
    <col min="11528" max="11528" width="10" style="6" customWidth="1"/>
    <col min="11529" max="11529" width="11.54296875" style="6" customWidth="1"/>
    <col min="11530" max="11775" width="10.90625" style="6"/>
    <col min="11776" max="11776" width="6.90625" style="6" customWidth="1"/>
    <col min="11777" max="11777" width="9.6328125" style="6" customWidth="1"/>
    <col min="11778" max="11778" width="9.90625" style="6" customWidth="1"/>
    <col min="11779" max="11779" width="11.453125" style="6" customWidth="1"/>
    <col min="11780" max="11780" width="6.453125" style="6" customWidth="1"/>
    <col min="11781" max="11781" width="10.08984375" style="6" customWidth="1"/>
    <col min="11782" max="11782" width="14.90625" style="6" customWidth="1"/>
    <col min="11783" max="11783" width="8.54296875" style="6" customWidth="1"/>
    <col min="11784" max="11784" width="10" style="6" customWidth="1"/>
    <col min="11785" max="11785" width="11.54296875" style="6" customWidth="1"/>
    <col min="11786" max="12031" width="10.90625" style="6"/>
    <col min="12032" max="12032" width="6.90625" style="6" customWidth="1"/>
    <col min="12033" max="12033" width="9.6328125" style="6" customWidth="1"/>
    <col min="12034" max="12034" width="9.90625" style="6" customWidth="1"/>
    <col min="12035" max="12035" width="11.453125" style="6" customWidth="1"/>
    <col min="12036" max="12036" width="6.453125" style="6" customWidth="1"/>
    <col min="12037" max="12037" width="10.08984375" style="6" customWidth="1"/>
    <col min="12038" max="12038" width="14.90625" style="6" customWidth="1"/>
    <col min="12039" max="12039" width="8.54296875" style="6" customWidth="1"/>
    <col min="12040" max="12040" width="10" style="6" customWidth="1"/>
    <col min="12041" max="12041" width="11.54296875" style="6" customWidth="1"/>
    <col min="12042" max="12287" width="10.90625" style="6"/>
    <col min="12288" max="12288" width="6.90625" style="6" customWidth="1"/>
    <col min="12289" max="12289" width="9.6328125" style="6" customWidth="1"/>
    <col min="12290" max="12290" width="9.90625" style="6" customWidth="1"/>
    <col min="12291" max="12291" width="11.453125" style="6" customWidth="1"/>
    <col min="12292" max="12292" width="6.453125" style="6" customWidth="1"/>
    <col min="12293" max="12293" width="10.08984375" style="6" customWidth="1"/>
    <col min="12294" max="12294" width="14.90625" style="6" customWidth="1"/>
    <col min="12295" max="12295" width="8.54296875" style="6" customWidth="1"/>
    <col min="12296" max="12296" width="10" style="6" customWidth="1"/>
    <col min="12297" max="12297" width="11.54296875" style="6" customWidth="1"/>
    <col min="12298" max="12543" width="10.90625" style="6"/>
    <col min="12544" max="12544" width="6.90625" style="6" customWidth="1"/>
    <col min="12545" max="12545" width="9.6328125" style="6" customWidth="1"/>
    <col min="12546" max="12546" width="9.90625" style="6" customWidth="1"/>
    <col min="12547" max="12547" width="11.453125" style="6" customWidth="1"/>
    <col min="12548" max="12548" width="6.453125" style="6" customWidth="1"/>
    <col min="12549" max="12549" width="10.08984375" style="6" customWidth="1"/>
    <col min="12550" max="12550" width="14.90625" style="6" customWidth="1"/>
    <col min="12551" max="12551" width="8.54296875" style="6" customWidth="1"/>
    <col min="12552" max="12552" width="10" style="6" customWidth="1"/>
    <col min="12553" max="12553" width="11.54296875" style="6" customWidth="1"/>
    <col min="12554" max="12799" width="10.90625" style="6"/>
    <col min="12800" max="12800" width="6.90625" style="6" customWidth="1"/>
    <col min="12801" max="12801" width="9.6328125" style="6" customWidth="1"/>
    <col min="12802" max="12802" width="9.90625" style="6" customWidth="1"/>
    <col min="12803" max="12803" width="11.453125" style="6" customWidth="1"/>
    <col min="12804" max="12804" width="6.453125" style="6" customWidth="1"/>
    <col min="12805" max="12805" width="10.08984375" style="6" customWidth="1"/>
    <col min="12806" max="12806" width="14.90625" style="6" customWidth="1"/>
    <col min="12807" max="12807" width="8.54296875" style="6" customWidth="1"/>
    <col min="12808" max="12808" width="10" style="6" customWidth="1"/>
    <col min="12809" max="12809" width="11.54296875" style="6" customWidth="1"/>
    <col min="12810" max="13055" width="10.90625" style="6"/>
    <col min="13056" max="13056" width="6.90625" style="6" customWidth="1"/>
    <col min="13057" max="13057" width="9.6328125" style="6" customWidth="1"/>
    <col min="13058" max="13058" width="9.90625" style="6" customWidth="1"/>
    <col min="13059" max="13059" width="11.453125" style="6" customWidth="1"/>
    <col min="13060" max="13060" width="6.453125" style="6" customWidth="1"/>
    <col min="13061" max="13061" width="10.08984375" style="6" customWidth="1"/>
    <col min="13062" max="13062" width="14.90625" style="6" customWidth="1"/>
    <col min="13063" max="13063" width="8.54296875" style="6" customWidth="1"/>
    <col min="13064" max="13064" width="10" style="6" customWidth="1"/>
    <col min="13065" max="13065" width="11.54296875" style="6" customWidth="1"/>
    <col min="13066" max="13311" width="10.90625" style="6"/>
    <col min="13312" max="13312" width="6.90625" style="6" customWidth="1"/>
    <col min="13313" max="13313" width="9.6328125" style="6" customWidth="1"/>
    <col min="13314" max="13314" width="9.90625" style="6" customWidth="1"/>
    <col min="13315" max="13315" width="11.453125" style="6" customWidth="1"/>
    <col min="13316" max="13316" width="6.453125" style="6" customWidth="1"/>
    <col min="13317" max="13317" width="10.08984375" style="6" customWidth="1"/>
    <col min="13318" max="13318" width="14.90625" style="6" customWidth="1"/>
    <col min="13319" max="13319" width="8.54296875" style="6" customWidth="1"/>
    <col min="13320" max="13320" width="10" style="6" customWidth="1"/>
    <col min="13321" max="13321" width="11.54296875" style="6" customWidth="1"/>
    <col min="13322" max="13567" width="10.90625" style="6"/>
    <col min="13568" max="13568" width="6.90625" style="6" customWidth="1"/>
    <col min="13569" max="13569" width="9.6328125" style="6" customWidth="1"/>
    <col min="13570" max="13570" width="9.90625" style="6" customWidth="1"/>
    <col min="13571" max="13571" width="11.453125" style="6" customWidth="1"/>
    <col min="13572" max="13572" width="6.453125" style="6" customWidth="1"/>
    <col min="13573" max="13573" width="10.08984375" style="6" customWidth="1"/>
    <col min="13574" max="13574" width="14.90625" style="6" customWidth="1"/>
    <col min="13575" max="13575" width="8.54296875" style="6" customWidth="1"/>
    <col min="13576" max="13576" width="10" style="6" customWidth="1"/>
    <col min="13577" max="13577" width="11.54296875" style="6" customWidth="1"/>
    <col min="13578" max="13823" width="10.90625" style="6"/>
    <col min="13824" max="13824" width="6.90625" style="6" customWidth="1"/>
    <col min="13825" max="13825" width="9.6328125" style="6" customWidth="1"/>
    <col min="13826" max="13826" width="9.90625" style="6" customWidth="1"/>
    <col min="13827" max="13827" width="11.453125" style="6" customWidth="1"/>
    <col min="13828" max="13828" width="6.453125" style="6" customWidth="1"/>
    <col min="13829" max="13829" width="10.08984375" style="6" customWidth="1"/>
    <col min="13830" max="13830" width="14.90625" style="6" customWidth="1"/>
    <col min="13831" max="13831" width="8.54296875" style="6" customWidth="1"/>
    <col min="13832" max="13832" width="10" style="6" customWidth="1"/>
    <col min="13833" max="13833" width="11.54296875" style="6" customWidth="1"/>
    <col min="13834" max="14079" width="10.90625" style="6"/>
    <col min="14080" max="14080" width="6.90625" style="6" customWidth="1"/>
    <col min="14081" max="14081" width="9.6328125" style="6" customWidth="1"/>
    <col min="14082" max="14082" width="9.90625" style="6" customWidth="1"/>
    <col min="14083" max="14083" width="11.453125" style="6" customWidth="1"/>
    <col min="14084" max="14084" width="6.453125" style="6" customWidth="1"/>
    <col min="14085" max="14085" width="10.08984375" style="6" customWidth="1"/>
    <col min="14086" max="14086" width="14.90625" style="6" customWidth="1"/>
    <col min="14087" max="14087" width="8.54296875" style="6" customWidth="1"/>
    <col min="14088" max="14088" width="10" style="6" customWidth="1"/>
    <col min="14089" max="14089" width="11.54296875" style="6" customWidth="1"/>
    <col min="14090" max="14335" width="10.90625" style="6"/>
    <col min="14336" max="14336" width="6.90625" style="6" customWidth="1"/>
    <col min="14337" max="14337" width="9.6328125" style="6" customWidth="1"/>
    <col min="14338" max="14338" width="9.90625" style="6" customWidth="1"/>
    <col min="14339" max="14339" width="11.453125" style="6" customWidth="1"/>
    <col min="14340" max="14340" width="6.453125" style="6" customWidth="1"/>
    <col min="14341" max="14341" width="10.08984375" style="6" customWidth="1"/>
    <col min="14342" max="14342" width="14.90625" style="6" customWidth="1"/>
    <col min="14343" max="14343" width="8.54296875" style="6" customWidth="1"/>
    <col min="14344" max="14344" width="10" style="6" customWidth="1"/>
    <col min="14345" max="14345" width="11.54296875" style="6" customWidth="1"/>
    <col min="14346" max="14591" width="10.90625" style="6"/>
    <col min="14592" max="14592" width="6.90625" style="6" customWidth="1"/>
    <col min="14593" max="14593" width="9.6328125" style="6" customWidth="1"/>
    <col min="14594" max="14594" width="9.90625" style="6" customWidth="1"/>
    <col min="14595" max="14595" width="11.453125" style="6" customWidth="1"/>
    <col min="14596" max="14596" width="6.453125" style="6" customWidth="1"/>
    <col min="14597" max="14597" width="10.08984375" style="6" customWidth="1"/>
    <col min="14598" max="14598" width="14.90625" style="6" customWidth="1"/>
    <col min="14599" max="14599" width="8.54296875" style="6" customWidth="1"/>
    <col min="14600" max="14600" width="10" style="6" customWidth="1"/>
    <col min="14601" max="14601" width="11.54296875" style="6" customWidth="1"/>
    <col min="14602" max="14847" width="10.90625" style="6"/>
    <col min="14848" max="14848" width="6.90625" style="6" customWidth="1"/>
    <col min="14849" max="14849" width="9.6328125" style="6" customWidth="1"/>
    <col min="14850" max="14850" width="9.90625" style="6" customWidth="1"/>
    <col min="14851" max="14851" width="11.453125" style="6" customWidth="1"/>
    <col min="14852" max="14852" width="6.453125" style="6" customWidth="1"/>
    <col min="14853" max="14853" width="10.08984375" style="6" customWidth="1"/>
    <col min="14854" max="14854" width="14.90625" style="6" customWidth="1"/>
    <col min="14855" max="14855" width="8.54296875" style="6" customWidth="1"/>
    <col min="14856" max="14856" width="10" style="6" customWidth="1"/>
    <col min="14857" max="14857" width="11.54296875" style="6" customWidth="1"/>
    <col min="14858" max="15103" width="10.90625" style="6"/>
    <col min="15104" max="15104" width="6.90625" style="6" customWidth="1"/>
    <col min="15105" max="15105" width="9.6328125" style="6" customWidth="1"/>
    <col min="15106" max="15106" width="9.90625" style="6" customWidth="1"/>
    <col min="15107" max="15107" width="11.453125" style="6" customWidth="1"/>
    <col min="15108" max="15108" width="6.453125" style="6" customWidth="1"/>
    <col min="15109" max="15109" width="10.08984375" style="6" customWidth="1"/>
    <col min="15110" max="15110" width="14.90625" style="6" customWidth="1"/>
    <col min="15111" max="15111" width="8.54296875" style="6" customWidth="1"/>
    <col min="15112" max="15112" width="10" style="6" customWidth="1"/>
    <col min="15113" max="15113" width="11.54296875" style="6" customWidth="1"/>
    <col min="15114" max="15359" width="10.90625" style="6"/>
    <col min="15360" max="15360" width="6.90625" style="6" customWidth="1"/>
    <col min="15361" max="15361" width="9.6328125" style="6" customWidth="1"/>
    <col min="15362" max="15362" width="9.90625" style="6" customWidth="1"/>
    <col min="15363" max="15363" width="11.453125" style="6" customWidth="1"/>
    <col min="15364" max="15364" width="6.453125" style="6" customWidth="1"/>
    <col min="15365" max="15365" width="10.08984375" style="6" customWidth="1"/>
    <col min="15366" max="15366" width="14.90625" style="6" customWidth="1"/>
    <col min="15367" max="15367" width="8.54296875" style="6" customWidth="1"/>
    <col min="15368" max="15368" width="10" style="6" customWidth="1"/>
    <col min="15369" max="15369" width="11.54296875" style="6" customWidth="1"/>
    <col min="15370" max="15615" width="10.90625" style="6"/>
    <col min="15616" max="15616" width="6.90625" style="6" customWidth="1"/>
    <col min="15617" max="15617" width="9.6328125" style="6" customWidth="1"/>
    <col min="15618" max="15618" width="9.90625" style="6" customWidth="1"/>
    <col min="15619" max="15619" width="11.453125" style="6" customWidth="1"/>
    <col min="15620" max="15620" width="6.453125" style="6" customWidth="1"/>
    <col min="15621" max="15621" width="10.08984375" style="6" customWidth="1"/>
    <col min="15622" max="15622" width="14.90625" style="6" customWidth="1"/>
    <col min="15623" max="15623" width="8.54296875" style="6" customWidth="1"/>
    <col min="15624" max="15624" width="10" style="6" customWidth="1"/>
    <col min="15625" max="15625" width="11.54296875" style="6" customWidth="1"/>
    <col min="15626" max="15871" width="10.90625" style="6"/>
    <col min="15872" max="15872" width="6.90625" style="6" customWidth="1"/>
    <col min="15873" max="15873" width="9.6328125" style="6" customWidth="1"/>
    <col min="15874" max="15874" width="9.90625" style="6" customWidth="1"/>
    <col min="15875" max="15875" width="11.453125" style="6" customWidth="1"/>
    <col min="15876" max="15876" width="6.453125" style="6" customWidth="1"/>
    <col min="15877" max="15877" width="10.08984375" style="6" customWidth="1"/>
    <col min="15878" max="15878" width="14.90625" style="6" customWidth="1"/>
    <col min="15879" max="15879" width="8.54296875" style="6" customWidth="1"/>
    <col min="15880" max="15880" width="10" style="6" customWidth="1"/>
    <col min="15881" max="15881" width="11.54296875" style="6" customWidth="1"/>
    <col min="15882" max="16127" width="10.90625" style="6"/>
    <col min="16128" max="16128" width="6.90625" style="6" customWidth="1"/>
    <col min="16129" max="16129" width="9.6328125" style="6" customWidth="1"/>
    <col min="16130" max="16130" width="9.90625" style="6" customWidth="1"/>
    <col min="16131" max="16131" width="11.453125" style="6" customWidth="1"/>
    <col min="16132" max="16132" width="6.453125" style="6" customWidth="1"/>
    <col min="16133" max="16133" width="10.08984375" style="6" customWidth="1"/>
    <col min="16134" max="16134" width="14.90625" style="6" customWidth="1"/>
    <col min="16135" max="16135" width="8.54296875" style="6" customWidth="1"/>
    <col min="16136" max="16136" width="10" style="6" customWidth="1"/>
    <col min="16137" max="16137" width="11.54296875" style="6" customWidth="1"/>
    <col min="16138" max="16384" width="10.90625" style="6"/>
  </cols>
  <sheetData>
    <row r="1" spans="1:9" s="38" customFormat="1">
      <c r="A1" s="115" t="s">
        <v>222</v>
      </c>
      <c r="B1" s="115"/>
      <c r="C1" s="115"/>
      <c r="D1" s="115"/>
      <c r="E1" s="115"/>
      <c r="F1" s="115"/>
      <c r="G1" s="115"/>
      <c r="H1" s="115"/>
      <c r="I1" s="115"/>
    </row>
    <row r="2" spans="1:9" s="38" customFormat="1">
      <c r="A2" s="130" t="s">
        <v>35</v>
      </c>
      <c r="B2" s="239" t="s">
        <v>862</v>
      </c>
      <c r="C2" s="31"/>
      <c r="D2" s="32"/>
      <c r="E2" s="32"/>
      <c r="F2" s="31"/>
      <c r="G2" s="31"/>
      <c r="H2" s="31"/>
      <c r="I2" s="32"/>
    </row>
    <row r="3" spans="1:9" s="38" customFormat="1">
      <c r="A3" s="130"/>
      <c r="B3" s="239"/>
      <c r="C3" s="31"/>
      <c r="D3" s="32"/>
      <c r="E3" s="32"/>
      <c r="F3" s="31"/>
      <c r="G3" s="31"/>
      <c r="H3" s="31"/>
      <c r="I3" s="32"/>
    </row>
    <row r="4" spans="1:9" s="51" customFormat="1">
      <c r="A4" s="115" t="s">
        <v>67</v>
      </c>
      <c r="B4" s="240" t="s">
        <v>63</v>
      </c>
      <c r="C4" s="114"/>
      <c r="D4" s="48" t="s">
        <v>64</v>
      </c>
      <c r="E4" s="48" t="s">
        <v>96</v>
      </c>
      <c r="F4" s="114" t="s">
        <v>20</v>
      </c>
      <c r="G4" s="114" t="s">
        <v>21</v>
      </c>
      <c r="H4" s="114" t="s">
        <v>65</v>
      </c>
      <c r="I4" s="48" t="s">
        <v>66</v>
      </c>
    </row>
    <row r="5" spans="1:9" s="38" customFormat="1">
      <c r="A5" s="38" t="s">
        <v>252</v>
      </c>
      <c r="B5" s="36" t="s">
        <v>251</v>
      </c>
      <c r="C5" s="38" t="s">
        <v>208</v>
      </c>
      <c r="D5" s="36">
        <v>1963</v>
      </c>
      <c r="E5" s="36" t="s">
        <v>237</v>
      </c>
      <c r="F5" s="38" t="s">
        <v>253</v>
      </c>
      <c r="G5" s="36">
        <v>250214</v>
      </c>
      <c r="H5" s="38" t="s">
        <v>254</v>
      </c>
      <c r="I5" s="36" t="s">
        <v>255</v>
      </c>
    </row>
    <row r="6" spans="1:9" s="38" customFormat="1">
      <c r="A6" s="38" t="s">
        <v>252</v>
      </c>
      <c r="B6" s="36">
        <v>35.35</v>
      </c>
      <c r="C6" s="38" t="s">
        <v>208</v>
      </c>
      <c r="D6" s="36">
        <v>1963</v>
      </c>
      <c r="E6" s="36" t="s">
        <v>256</v>
      </c>
      <c r="F6" s="38" t="s">
        <v>253</v>
      </c>
      <c r="G6" s="36">
        <v>250215</v>
      </c>
      <c r="H6" s="38" t="s">
        <v>254</v>
      </c>
      <c r="I6" s="36" t="s">
        <v>255</v>
      </c>
    </row>
    <row r="7" spans="1:9">
      <c r="A7" s="6" t="s">
        <v>737</v>
      </c>
      <c r="B7" s="6">
        <v>15.51</v>
      </c>
      <c r="C7" s="128" t="s">
        <v>112</v>
      </c>
      <c r="D7" s="39">
        <v>2006</v>
      </c>
      <c r="E7" s="6" t="s">
        <v>331</v>
      </c>
      <c r="F7" s="6" t="s">
        <v>817</v>
      </c>
      <c r="G7" s="6">
        <v>250621</v>
      </c>
      <c r="H7" s="6" t="s">
        <v>216</v>
      </c>
      <c r="I7" s="6" t="s">
        <v>865</v>
      </c>
    </row>
    <row r="8" spans="1:9">
      <c r="A8" s="6" t="s">
        <v>327</v>
      </c>
      <c r="B8" s="6" t="s">
        <v>860</v>
      </c>
      <c r="C8" s="128" t="s">
        <v>112</v>
      </c>
      <c r="D8" s="39">
        <v>2006</v>
      </c>
      <c r="E8" s="6" t="s">
        <v>861</v>
      </c>
      <c r="F8" s="6" t="s">
        <v>858</v>
      </c>
      <c r="G8" s="6">
        <v>250906</v>
      </c>
      <c r="H8" s="6" t="s">
        <v>216</v>
      </c>
      <c r="I8" s="6" t="s">
        <v>859</v>
      </c>
    </row>
    <row r="9" spans="1:9">
      <c r="A9" s="6" t="s">
        <v>737</v>
      </c>
      <c r="B9" s="6">
        <v>6.45</v>
      </c>
      <c r="C9" s="128" t="s">
        <v>126</v>
      </c>
      <c r="D9" s="39">
        <v>2007</v>
      </c>
      <c r="E9" s="6" t="s">
        <v>622</v>
      </c>
      <c r="F9" s="6" t="s">
        <v>858</v>
      </c>
      <c r="G9" s="6">
        <v>250905</v>
      </c>
      <c r="H9" s="6" t="s">
        <v>216</v>
      </c>
      <c r="I9" s="6" t="s">
        <v>859</v>
      </c>
    </row>
    <row r="10" spans="1:9">
      <c r="A10" s="6" t="s">
        <v>252</v>
      </c>
      <c r="B10" s="6">
        <v>16.09</v>
      </c>
      <c r="C10" s="128" t="s">
        <v>359</v>
      </c>
      <c r="D10" s="39">
        <v>1989</v>
      </c>
      <c r="E10" s="6" t="s">
        <v>331</v>
      </c>
      <c r="F10" s="6" t="s">
        <v>817</v>
      </c>
      <c r="G10" s="6">
        <v>250621</v>
      </c>
      <c r="H10" s="6" t="s">
        <v>866</v>
      </c>
      <c r="I10" s="6" t="s">
        <v>867</v>
      </c>
    </row>
    <row r="11" spans="1:9">
      <c r="A11" s="6" t="s">
        <v>327</v>
      </c>
      <c r="B11" s="6" t="s">
        <v>731</v>
      </c>
      <c r="C11" s="6" t="s">
        <v>153</v>
      </c>
      <c r="D11" s="6">
        <v>1944</v>
      </c>
      <c r="E11" s="6" t="s">
        <v>733</v>
      </c>
      <c r="F11" s="6" t="s">
        <v>732</v>
      </c>
      <c r="G11" s="6">
        <v>250628</v>
      </c>
      <c r="H11" s="6" t="s">
        <v>734</v>
      </c>
      <c r="I11" s="6" t="s">
        <v>735</v>
      </c>
    </row>
    <row r="12" spans="1:9">
      <c r="A12" s="6" t="s">
        <v>737</v>
      </c>
      <c r="B12" s="6">
        <v>26.09</v>
      </c>
      <c r="C12" s="6" t="s">
        <v>153</v>
      </c>
      <c r="D12" s="6">
        <v>1944</v>
      </c>
      <c r="E12" s="6" t="s">
        <v>738</v>
      </c>
      <c r="F12" s="6" t="s">
        <v>732</v>
      </c>
      <c r="G12" s="6">
        <v>250629</v>
      </c>
      <c r="H12" s="6" t="s">
        <v>734</v>
      </c>
      <c r="I12" s="6" t="s">
        <v>735</v>
      </c>
    </row>
    <row r="13" spans="1:9">
      <c r="A13" s="6" t="s">
        <v>327</v>
      </c>
      <c r="B13" s="6" t="s">
        <v>736</v>
      </c>
      <c r="C13" s="6" t="s">
        <v>153</v>
      </c>
      <c r="D13" s="6">
        <v>1944</v>
      </c>
      <c r="E13" s="6" t="s">
        <v>726</v>
      </c>
      <c r="F13" s="6" t="s">
        <v>732</v>
      </c>
      <c r="G13" s="6">
        <v>250629</v>
      </c>
      <c r="H13" s="6" t="s">
        <v>734</v>
      </c>
      <c r="I13" s="6" t="s">
        <v>735</v>
      </c>
    </row>
    <row r="14" spans="1:9">
      <c r="A14" s="6" t="s">
        <v>327</v>
      </c>
      <c r="B14" s="6" t="s">
        <v>826</v>
      </c>
      <c r="C14" s="6" t="s">
        <v>153</v>
      </c>
      <c r="D14" s="6">
        <v>1944</v>
      </c>
      <c r="E14" s="6" t="s">
        <v>816</v>
      </c>
      <c r="F14" s="6" t="s">
        <v>817</v>
      </c>
      <c r="G14" s="6">
        <v>250824</v>
      </c>
      <c r="H14" s="6" t="s">
        <v>734</v>
      </c>
      <c r="I14" s="6" t="s">
        <v>824</v>
      </c>
    </row>
    <row r="15" spans="1:9">
      <c r="A15" s="6" t="s">
        <v>252</v>
      </c>
      <c r="B15" s="6">
        <v>6.65</v>
      </c>
      <c r="C15" s="38" t="s">
        <v>127</v>
      </c>
      <c r="D15" s="36">
        <v>2003</v>
      </c>
      <c r="E15" s="6" t="s">
        <v>622</v>
      </c>
      <c r="F15" s="6" t="s">
        <v>685</v>
      </c>
      <c r="G15" s="6">
        <v>250815</v>
      </c>
      <c r="H15" s="6" t="s">
        <v>811</v>
      </c>
      <c r="I15" s="6" t="s">
        <v>812</v>
      </c>
    </row>
    <row r="16" spans="1:9">
      <c r="A16" s="6" t="s">
        <v>737</v>
      </c>
      <c r="B16" s="6">
        <v>17.14</v>
      </c>
      <c r="C16" s="128" t="s">
        <v>339</v>
      </c>
      <c r="D16" s="39">
        <v>1985</v>
      </c>
      <c r="E16" s="6" t="s">
        <v>331</v>
      </c>
      <c r="F16" s="6" t="s">
        <v>817</v>
      </c>
      <c r="G16" s="6">
        <v>250621</v>
      </c>
      <c r="H16" s="6" t="s">
        <v>868</v>
      </c>
      <c r="I16" s="6" t="s">
        <v>867</v>
      </c>
    </row>
    <row r="17" spans="1:9">
      <c r="A17" s="6" t="s">
        <v>327</v>
      </c>
      <c r="B17" s="65">
        <v>9</v>
      </c>
      <c r="C17" s="6" t="s">
        <v>116</v>
      </c>
      <c r="D17" s="6">
        <v>1994</v>
      </c>
      <c r="E17" s="6" t="s">
        <v>1067</v>
      </c>
      <c r="F17" s="6" t="s">
        <v>1068</v>
      </c>
      <c r="G17" s="6">
        <v>250405</v>
      </c>
      <c r="H17" s="6" t="s">
        <v>274</v>
      </c>
      <c r="I17" s="6" t="s">
        <v>1069</v>
      </c>
    </row>
    <row r="18" spans="1:9">
      <c r="A18" s="6" t="s">
        <v>327</v>
      </c>
      <c r="B18" s="6" t="s">
        <v>814</v>
      </c>
      <c r="C18" s="128" t="s">
        <v>117</v>
      </c>
      <c r="D18" s="39">
        <v>2006</v>
      </c>
      <c r="E18" s="6" t="s">
        <v>686</v>
      </c>
      <c r="F18" s="6" t="s">
        <v>685</v>
      </c>
      <c r="G18" s="6">
        <v>250817</v>
      </c>
      <c r="H18" s="6" t="s">
        <v>815</v>
      </c>
      <c r="I18" s="6" t="s">
        <v>812</v>
      </c>
    </row>
    <row r="19" spans="1:9">
      <c r="A19" s="6" t="s">
        <v>737</v>
      </c>
      <c r="B19" s="6">
        <v>48.17</v>
      </c>
      <c r="C19" s="128" t="s">
        <v>117</v>
      </c>
      <c r="D19" s="39">
        <v>2006</v>
      </c>
      <c r="E19" s="6" t="s">
        <v>801</v>
      </c>
      <c r="F19" s="6" t="s">
        <v>858</v>
      </c>
      <c r="G19" s="6">
        <v>250905</v>
      </c>
      <c r="H19" s="6" t="s">
        <v>216</v>
      </c>
      <c r="I19" s="6" t="s">
        <v>859</v>
      </c>
    </row>
    <row r="20" spans="1:9">
      <c r="A20" s="6" t="s">
        <v>252</v>
      </c>
      <c r="B20" s="6" t="s">
        <v>1071</v>
      </c>
      <c r="C20" s="128" t="s">
        <v>117</v>
      </c>
      <c r="D20" s="39">
        <v>2006</v>
      </c>
      <c r="E20" s="6" t="s">
        <v>686</v>
      </c>
      <c r="F20" s="6" t="s">
        <v>1072</v>
      </c>
      <c r="G20" s="6">
        <v>250907</v>
      </c>
      <c r="H20" s="6" t="s">
        <v>216</v>
      </c>
      <c r="I20" s="6" t="s">
        <v>859</v>
      </c>
    </row>
    <row r="21" spans="1:9">
      <c r="A21" s="6" t="s">
        <v>252</v>
      </c>
      <c r="B21" s="6">
        <v>17.28</v>
      </c>
      <c r="C21" s="231" t="s">
        <v>174</v>
      </c>
      <c r="D21" s="6">
        <v>1972</v>
      </c>
      <c r="E21" s="6" t="s">
        <v>331</v>
      </c>
      <c r="F21" s="6" t="s">
        <v>817</v>
      </c>
      <c r="G21" s="6">
        <v>250621</v>
      </c>
      <c r="H21" s="6" t="s">
        <v>869</v>
      </c>
      <c r="I21" s="6" t="s">
        <v>867</v>
      </c>
    </row>
    <row r="22" spans="1:9">
      <c r="A22" s="6" t="s">
        <v>327</v>
      </c>
      <c r="B22" s="6" t="s">
        <v>826</v>
      </c>
      <c r="C22" s="6" t="s">
        <v>153</v>
      </c>
      <c r="D22" s="6">
        <v>1944</v>
      </c>
      <c r="E22" s="6" t="s">
        <v>816</v>
      </c>
      <c r="F22" s="6" t="s">
        <v>817</v>
      </c>
      <c r="G22" s="6">
        <v>250824</v>
      </c>
      <c r="H22" s="6" t="s">
        <v>734</v>
      </c>
      <c r="I22" s="6" t="s">
        <v>824</v>
      </c>
    </row>
    <row r="23" spans="1:9">
      <c r="A23" s="6" t="s">
        <v>819</v>
      </c>
      <c r="B23" s="6">
        <v>3.26</v>
      </c>
      <c r="C23" s="6" t="s">
        <v>153</v>
      </c>
      <c r="D23" s="6">
        <v>1944</v>
      </c>
      <c r="E23" s="6" t="s">
        <v>622</v>
      </c>
      <c r="F23" s="6" t="s">
        <v>817</v>
      </c>
      <c r="G23" s="6">
        <v>250824</v>
      </c>
      <c r="H23" s="6" t="s">
        <v>734</v>
      </c>
      <c r="I23" s="6" t="s">
        <v>824</v>
      </c>
    </row>
    <row r="24" spans="1:9">
      <c r="A24" s="6" t="s">
        <v>820</v>
      </c>
      <c r="B24" s="6">
        <v>23.34</v>
      </c>
      <c r="C24" s="6" t="s">
        <v>153</v>
      </c>
      <c r="D24" s="6">
        <v>1944</v>
      </c>
      <c r="E24" s="6" t="s">
        <v>738</v>
      </c>
      <c r="F24" s="6" t="s">
        <v>817</v>
      </c>
      <c r="G24" s="6">
        <v>250824</v>
      </c>
      <c r="H24" s="6" t="s">
        <v>734</v>
      </c>
      <c r="I24" s="6" t="s">
        <v>824</v>
      </c>
    </row>
    <row r="25" spans="1:9">
      <c r="A25" s="6" t="s">
        <v>821</v>
      </c>
      <c r="B25" s="6">
        <v>39.74</v>
      </c>
      <c r="C25" s="6" t="s">
        <v>153</v>
      </c>
      <c r="D25" s="6">
        <v>1944</v>
      </c>
      <c r="E25" s="6" t="s">
        <v>694</v>
      </c>
      <c r="F25" s="6" t="s">
        <v>817</v>
      </c>
      <c r="G25" s="6">
        <v>250824</v>
      </c>
      <c r="H25" s="6" t="s">
        <v>734</v>
      </c>
      <c r="I25" s="6" t="s">
        <v>824</v>
      </c>
    </row>
    <row r="26" spans="1:9">
      <c r="A26" s="6" t="s">
        <v>822</v>
      </c>
      <c r="B26" s="6">
        <v>16.78</v>
      </c>
      <c r="C26" s="6" t="s">
        <v>153</v>
      </c>
      <c r="D26" s="6">
        <v>1944</v>
      </c>
      <c r="E26" s="6" t="s">
        <v>818</v>
      </c>
      <c r="F26" s="6" t="s">
        <v>817</v>
      </c>
      <c r="G26" s="6">
        <v>250824</v>
      </c>
      <c r="H26" s="6" t="s">
        <v>734</v>
      </c>
      <c r="I26" s="6" t="s">
        <v>824</v>
      </c>
    </row>
    <row r="27" spans="1:9">
      <c r="A27" s="6" t="s">
        <v>825</v>
      </c>
      <c r="B27" s="6" t="s">
        <v>823</v>
      </c>
      <c r="C27" s="6" t="s">
        <v>153</v>
      </c>
      <c r="D27" s="6">
        <v>1944</v>
      </c>
      <c r="E27" s="6" t="s">
        <v>726</v>
      </c>
      <c r="F27" s="6" t="s">
        <v>817</v>
      </c>
      <c r="G27" s="6">
        <v>250824</v>
      </c>
      <c r="H27" s="6" t="s">
        <v>734</v>
      </c>
      <c r="I27" s="6" t="s">
        <v>824</v>
      </c>
    </row>
    <row r="28" spans="1:9">
      <c r="C28" s="128"/>
      <c r="D28" s="39"/>
    </row>
    <row r="29" spans="1:9">
      <c r="C29" s="128"/>
      <c r="D29" s="39"/>
    </row>
    <row r="30" spans="1:9">
      <c r="C30" s="128"/>
      <c r="D30" s="39"/>
    </row>
    <row r="31" spans="1:9">
      <c r="C31" s="128"/>
      <c r="D31" s="39"/>
    </row>
    <row r="34" spans="3:7">
      <c r="C34" s="162" t="s">
        <v>299</v>
      </c>
      <c r="F34" s="6" t="s">
        <v>326</v>
      </c>
      <c r="G34" s="6">
        <v>250402</v>
      </c>
    </row>
    <row r="35" spans="3:7">
      <c r="C35" s="163" t="s">
        <v>300</v>
      </c>
    </row>
    <row r="36" spans="3:7">
      <c r="C36" s="163" t="s">
        <v>301</v>
      </c>
    </row>
    <row r="37" spans="3:7">
      <c r="C37" s="163" t="s">
        <v>302</v>
      </c>
    </row>
    <row r="38" spans="3:7">
      <c r="C38" s="163" t="s">
        <v>303</v>
      </c>
    </row>
    <row r="39" spans="3:7">
      <c r="C39" s="163" t="s">
        <v>304</v>
      </c>
    </row>
    <row r="40" spans="3:7">
      <c r="C40" s="163" t="s">
        <v>305</v>
      </c>
    </row>
    <row r="41" spans="3:7">
      <c r="C41" s="162"/>
    </row>
    <row r="42" spans="3:7">
      <c r="C42" s="162" t="s">
        <v>306</v>
      </c>
      <c r="F42" s="6" t="s">
        <v>326</v>
      </c>
      <c r="G42" s="6">
        <v>250402</v>
      </c>
    </row>
    <row r="43" spans="3:7">
      <c r="C43" s="163" t="s">
        <v>307</v>
      </c>
    </row>
    <row r="44" spans="3:7">
      <c r="C44" s="163" t="s">
        <v>308</v>
      </c>
    </row>
    <row r="45" spans="3:7">
      <c r="C45" s="163" t="s">
        <v>309</v>
      </c>
    </row>
    <row r="46" spans="3:7">
      <c r="C46" s="163" t="s">
        <v>310</v>
      </c>
    </row>
    <row r="47" spans="3:7">
      <c r="C47" s="163" t="s">
        <v>311</v>
      </c>
    </row>
    <row r="48" spans="3:7">
      <c r="C48" s="163" t="s">
        <v>312</v>
      </c>
    </row>
    <row r="49" spans="3:7">
      <c r="C49" s="162"/>
    </row>
    <row r="50" spans="3:7">
      <c r="C50" s="162" t="s">
        <v>313</v>
      </c>
      <c r="F50" s="6" t="s">
        <v>326</v>
      </c>
      <c r="G50" s="6">
        <v>250402</v>
      </c>
    </row>
    <row r="51" spans="3:7">
      <c r="C51" s="163" t="s">
        <v>314</v>
      </c>
    </row>
    <row r="52" spans="3:7">
      <c r="C52" s="163" t="s">
        <v>315</v>
      </c>
    </row>
    <row r="53" spans="3:7">
      <c r="C53" s="163" t="s">
        <v>316</v>
      </c>
    </row>
    <row r="54" spans="3:7">
      <c r="C54" s="163" t="s">
        <v>317</v>
      </c>
    </row>
    <row r="55" spans="3:7">
      <c r="C55" s="163" t="s">
        <v>318</v>
      </c>
    </row>
    <row r="56" spans="3:7">
      <c r="C56" s="163" t="s">
        <v>319</v>
      </c>
    </row>
    <row r="57" spans="3:7">
      <c r="C57" s="162"/>
    </row>
    <row r="58" spans="3:7">
      <c r="C58" s="162" t="s">
        <v>320</v>
      </c>
      <c r="F58" s="6" t="s">
        <v>326</v>
      </c>
      <c r="G58" s="6">
        <v>250402</v>
      </c>
    </row>
    <row r="59" spans="3:7">
      <c r="C59" s="163" t="s">
        <v>321</v>
      </c>
    </row>
    <row r="60" spans="3:7">
      <c r="C60" s="163" t="s">
        <v>322</v>
      </c>
    </row>
    <row r="61" spans="3:7">
      <c r="C61" s="163" t="s">
        <v>323</v>
      </c>
    </row>
    <row r="62" spans="3:7">
      <c r="C62" s="163" t="s">
        <v>324</v>
      </c>
    </row>
    <row r="63" spans="3:7">
      <c r="C63" s="163" t="s">
        <v>338</v>
      </c>
    </row>
    <row r="64" spans="3:7">
      <c r="C64" s="163" t="s">
        <v>325</v>
      </c>
    </row>
    <row r="66" spans="3:7">
      <c r="C66" s="241" t="s">
        <v>440</v>
      </c>
      <c r="F66" s="6" t="s">
        <v>452</v>
      </c>
      <c r="G66" s="6">
        <v>250501</v>
      </c>
    </row>
    <row r="67" spans="3:7">
      <c r="C67" s="242" t="s">
        <v>441</v>
      </c>
    </row>
    <row r="68" spans="3:7">
      <c r="C68" s="242" t="s">
        <v>442</v>
      </c>
    </row>
    <row r="69" spans="3:7">
      <c r="C69" s="242" t="s">
        <v>443</v>
      </c>
    </row>
    <row r="70" spans="3:7">
      <c r="C70" s="242" t="s">
        <v>444</v>
      </c>
    </row>
    <row r="71" spans="3:7">
      <c r="C71" s="243"/>
    </row>
    <row r="72" spans="3:7">
      <c r="C72" s="241" t="s">
        <v>445</v>
      </c>
      <c r="F72" s="6" t="s">
        <v>452</v>
      </c>
      <c r="G72" s="6">
        <v>250501</v>
      </c>
    </row>
    <row r="73" spans="3:7">
      <c r="C73" s="242" t="s">
        <v>446</v>
      </c>
    </row>
    <row r="74" spans="3:7">
      <c r="C74" s="242" t="s">
        <v>447</v>
      </c>
    </row>
    <row r="75" spans="3:7">
      <c r="C75" s="242" t="s">
        <v>448</v>
      </c>
    </row>
    <row r="76" spans="3:7">
      <c r="C76" s="242" t="s">
        <v>449</v>
      </c>
    </row>
    <row r="77" spans="3:7">
      <c r="C77" s="242" t="s">
        <v>450</v>
      </c>
    </row>
    <row r="78" spans="3:7">
      <c r="C78" s="242" t="s">
        <v>451</v>
      </c>
    </row>
    <row r="80" spans="3:7">
      <c r="F80" s="6" t="s">
        <v>793</v>
      </c>
      <c r="G80" s="6">
        <v>250501</v>
      </c>
    </row>
    <row r="82" spans="2:7">
      <c r="B82" s="6" t="s">
        <v>794</v>
      </c>
      <c r="C82" s="244" t="s">
        <v>788</v>
      </c>
      <c r="E82" s="6" t="s">
        <v>792</v>
      </c>
      <c r="F82" s="6" t="s">
        <v>791</v>
      </c>
      <c r="G82" s="6">
        <v>250802</v>
      </c>
    </row>
    <row r="83" spans="2:7">
      <c r="B83" s="6" t="s">
        <v>795</v>
      </c>
      <c r="C83" s="244" t="s">
        <v>789</v>
      </c>
    </row>
    <row r="84" spans="2:7">
      <c r="B84" s="6" t="s">
        <v>796</v>
      </c>
      <c r="C84" s="244" t="s">
        <v>790</v>
      </c>
    </row>
    <row r="85" spans="2:7">
      <c r="B85" s="6" t="s">
        <v>794</v>
      </c>
      <c r="C85" s="244" t="s">
        <v>702</v>
      </c>
    </row>
  </sheetData>
  <sortState xmlns:xlrd2="http://schemas.microsoft.com/office/spreadsheetml/2017/richdata2" ref="A6:WVQ21">
    <sortCondition ref="C6:C21"/>
    <sortCondition ref="G6:G21"/>
  </sortState>
  <phoneticPr fontId="0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RES</vt:lpstr>
      <vt:lpstr>MS</vt:lpstr>
      <vt:lpstr>KS</vt:lpstr>
      <vt:lpstr>MV</vt:lpstr>
      <vt:lpstr>KV</vt:lpstr>
      <vt:lpstr>G</vt:lpstr>
      <vt:lpstr>J</vt:lpstr>
      <vt:lpstr>Rekorder</vt:lpstr>
      <vt:lpstr>medaljer og st</vt:lpstr>
      <vt:lpstr>lisens</vt:lpstr>
      <vt:lpstr>xx</vt:lpstr>
      <vt:lpstr>Ark1</vt:lpstr>
    </vt:vector>
  </TitlesOfParts>
  <Company>NHH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Serie - Mal 2001</dc:title>
  <dc:creator>Stein Fossen</dc:creator>
  <cp:lastModifiedBy>Vidar Simmenes</cp:lastModifiedBy>
  <cp:lastPrinted>2024-12-31T10:29:45Z</cp:lastPrinted>
  <dcterms:created xsi:type="dcterms:W3CDTF">1999-06-18T16:38:07Z</dcterms:created>
  <dcterms:modified xsi:type="dcterms:W3CDTF">2025-11-08T18:26:03Z</dcterms:modified>
</cp:coreProperties>
</file>