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100" firstSheet="3" activeTab="7"/>
  </bookViews>
  <sheets>
    <sheet name="deltaking" sheetId="1" r:id="rId1"/>
    <sheet name="oevingar" sheetId="2" r:id="rId2"/>
    <sheet name="Haus 27.11." sheetId="3" r:id="rId3"/>
    <sheet name="Ost.st.11.e12.9." sheetId="4" r:id="rId4"/>
    <sheet name="Ost.st.4.9." sheetId="5" r:id="rId5"/>
    <sheet name="Haus28.8." sheetId="6" r:id="rId6"/>
    <sheet name="Ost.st.22.8." sheetId="7" r:id="rId7"/>
    <sheet name="Ost.st19.6." sheetId="8" r:id="rId8"/>
    <sheet name="Ost.st 27.5." sheetId="9" r:id="rId9"/>
    <sheet name="ost.st 13.5." sheetId="10" r:id="rId10"/>
    <sheet name="Haus8.5." sheetId="11" r:id="rId11"/>
    <sheet name="ost.st.25.4." sheetId="12" r:id="rId12"/>
    <sheet name="omterr24.4." sheetId="13" r:id="rId13"/>
    <sheet name="osthall 19.2." sheetId="14" r:id="rId14"/>
    <sheet name="osthall 15.1." sheetId="15" r:id="rId15"/>
    <sheet name="mal" sheetId="16" r:id="rId16"/>
    <sheet name="veiledn" sheetId="17" r:id="rId17"/>
    <sheet name="koder" sheetId="18" r:id="rId18"/>
  </sheets>
  <definedNames>
    <definedName name="_xlfn._FV" hidden="1">#NAME?</definedName>
    <definedName name="Bookmark" localSheetId="9">'ost.st 13.5.'!#REF!</definedName>
  </definedNames>
  <calcPr fullCalcOnLoad="1"/>
</workbook>
</file>

<file path=xl/sharedStrings.xml><?xml version="1.0" encoding="utf-8"?>
<sst xmlns="http://schemas.openxmlformats.org/spreadsheetml/2006/main" count="2789" uniqueCount="893">
  <si>
    <t>ost3ar</t>
  </si>
  <si>
    <t>SUM</t>
  </si>
  <si>
    <t>Haus</t>
  </si>
  <si>
    <t>Ost st</t>
  </si>
  <si>
    <t>15+</t>
  </si>
  <si>
    <t>40m</t>
  </si>
  <si>
    <t>60m</t>
  </si>
  <si>
    <t>6+</t>
  </si>
  <si>
    <t>80m</t>
  </si>
  <si>
    <t>100m</t>
  </si>
  <si>
    <t>150m</t>
  </si>
  <si>
    <t>200m</t>
  </si>
  <si>
    <t>11+</t>
  </si>
  <si>
    <t>300m</t>
  </si>
  <si>
    <t>12+</t>
  </si>
  <si>
    <t>400m</t>
  </si>
  <si>
    <t>14+</t>
  </si>
  <si>
    <t>600m</t>
  </si>
  <si>
    <t>10+</t>
  </si>
  <si>
    <t>800m</t>
  </si>
  <si>
    <t>1000m</t>
  </si>
  <si>
    <t>1500m</t>
  </si>
  <si>
    <t>2000m</t>
  </si>
  <si>
    <t>3000m</t>
  </si>
  <si>
    <t>5000m</t>
  </si>
  <si>
    <t>15 og 17+</t>
  </si>
  <si>
    <t>10000m</t>
  </si>
  <si>
    <t>15 og 18+</t>
  </si>
  <si>
    <t>lut-grop</t>
  </si>
  <si>
    <t xml:space="preserve">høgde </t>
  </si>
  <si>
    <t>9+</t>
  </si>
  <si>
    <t>stav</t>
  </si>
  <si>
    <t>kule</t>
  </si>
  <si>
    <t>diskos</t>
  </si>
  <si>
    <t>spyd</t>
  </si>
  <si>
    <t>slegge</t>
  </si>
  <si>
    <t>Stevne:</t>
  </si>
  <si>
    <t>Stevnedato:</t>
  </si>
  <si>
    <t>Osterøy IL/Friidrett</t>
  </si>
  <si>
    <t>Kontaktperson:</t>
  </si>
  <si>
    <t>Telefon:</t>
  </si>
  <si>
    <t>Epost:</t>
  </si>
  <si>
    <t>Utendørs:</t>
  </si>
  <si>
    <t>Resultatliste:</t>
  </si>
  <si>
    <t>G-12</t>
  </si>
  <si>
    <t>J-10</t>
  </si>
  <si>
    <t>Osterøy Stadion/Hatland</t>
  </si>
  <si>
    <t>J-12</t>
  </si>
  <si>
    <t>J-13</t>
  </si>
  <si>
    <t>J-14</t>
  </si>
  <si>
    <t>J-15</t>
  </si>
  <si>
    <t>J-16</t>
  </si>
  <si>
    <t>KS</t>
  </si>
  <si>
    <t>G-11</t>
  </si>
  <si>
    <t>G-13</t>
  </si>
  <si>
    <t>G-14</t>
  </si>
  <si>
    <t>G-15</t>
  </si>
  <si>
    <t>G-17</t>
  </si>
  <si>
    <t>MS</t>
  </si>
  <si>
    <t>G-16</t>
  </si>
  <si>
    <t>J-11</t>
  </si>
  <si>
    <t>G-18/19</t>
  </si>
  <si>
    <t>J-18/19</t>
  </si>
  <si>
    <t>DNS</t>
  </si>
  <si>
    <t>DNF</t>
  </si>
  <si>
    <t>Karusellstevne x</t>
  </si>
  <si>
    <t>Stevnested:</t>
  </si>
  <si>
    <t>xx.xx.2014</t>
  </si>
  <si>
    <t>&lt;dato til&gt;</t>
  </si>
  <si>
    <t>Arrangør:</t>
  </si>
  <si>
    <t>NN</t>
  </si>
  <si>
    <t>&lt;telefon nr til kontaktperson&gt;</t>
  </si>
  <si>
    <t>&lt;epostadresse til kontaktperson&gt;</t>
  </si>
  <si>
    <t>&lt;J eller N&gt;</t>
  </si>
  <si>
    <t>Kommentar:</t>
  </si>
  <si>
    <t>&lt;&gt;</t>
  </si>
  <si>
    <t>&lt;dato for øvelse&gt;</t>
  </si>
  <si>
    <t>&lt;klasse&gt;</t>
  </si>
  <si>
    <t>&lt;øvelse&gt;</t>
  </si>
  <si>
    <t>&lt;spesiell konkurranse status&gt;</t>
  </si>
  <si>
    <t>Heat:</t>
  </si>
  <si>
    <t>&lt;heat&gt;</t>
  </si>
  <si>
    <t>Vind:</t>
  </si>
  <si>
    <t>&lt;vind&gt;</t>
  </si>
  <si>
    <t>Finale:</t>
  </si>
  <si>
    <t>&lt;finale&gt;</t>
  </si>
  <si>
    <t>&lt;plassering&gt;</t>
  </si>
  <si>
    <t>&lt;startnummer&gt;</t>
  </si>
  <si>
    <t>&lt;navn på utøver&gt;</t>
  </si>
  <si>
    <t>&lt;fødselsår&gt;</t>
  </si>
  <si>
    <t>&lt;klubb&gt;</t>
  </si>
  <si>
    <t>&lt;resultat&gt;</t>
  </si>
  <si>
    <t>&lt;serie for kast eller hopp&gt;</t>
  </si>
  <si>
    <t>&lt;stevnenavn&gt;</t>
  </si>
  <si>
    <t>&lt;Stadion/Arena Navn&gt;</t>
  </si>
  <si>
    <t>&lt;dato fra&gt;</t>
  </si>
  <si>
    <t>&lt;navn på kontaktperson&gt;</t>
  </si>
  <si>
    <t>Veiledning til mal (se fanen "Eksempel" for hvordan malen brukes):</t>
  </si>
  <si>
    <r>
      <rPr>
        <sz val="11"/>
        <rFont val="Calibri"/>
        <family val="2"/>
      </rPr>
      <t>Felter med sort tekst er påkrev</t>
    </r>
    <r>
      <rPr>
        <sz val="11"/>
        <color theme="1"/>
        <rFont val="Calibri"/>
        <family val="2"/>
      </rPr>
      <t xml:space="preserve">d (mandatory) mens felter med </t>
    </r>
    <r>
      <rPr>
        <sz val="11"/>
        <color indexed="17"/>
        <rFont val="Calibri"/>
        <family val="2"/>
      </rPr>
      <t>grønn tekst</t>
    </r>
    <r>
      <rPr>
        <sz val="11"/>
        <color theme="1"/>
        <rFont val="Calibri"/>
        <family val="2"/>
      </rPr>
      <t xml:space="preserve"> er valgfri (optional).</t>
    </r>
  </si>
  <si>
    <t>Uthevede felter er nøkkelord, mens felter med &lt;&gt; er datafelter som skal fylles ut med en verdi/tekst.</t>
  </si>
  <si>
    <t>Feltet  &lt;dato til&gt; benyttes når man har stevner som går over flere dager. Dette feltet kan utelates ved stevner som bare går over 1 dag.</t>
  </si>
  <si>
    <t>Datoer spesifiseres på formatet dd.mm.yyyy</t>
  </si>
  <si>
    <t>Feltet Resultatliste er nødvendig å ha med siden det kan være stevner som går over flere dager og man må da vite hvilken dag øvelsen fant sted. Kan utelates ved stevner som ikke går over flere dager.</t>
  </si>
  <si>
    <t>Når man spesifiserer &lt;øvelse&gt; må man være nøye med å legge inn vekt og hekkehøyde for henholdsvis kast- og hekk/hinder-øvelser.</t>
  </si>
  <si>
    <t>I klasser som ikke skal rangeres, legger man inn 1 i &lt;plassering&gt; for alle utøvere.</t>
  </si>
  <si>
    <t>Feltet Heat: brukes i øvelser der man har flere heat. For eksempel løpsøvelser (60m og 600m), men kan også brukes i andre øvelser der utøverne deles i grupper</t>
  </si>
  <si>
    <t>Feltet Finale: brukes når det er en finale. For eksempel Finale: A hvis det er A-finale eller B for B-finale. Ved kun 1 finale i øvelsen for klassen kan verdien i dette feltet stå tom.</t>
  </si>
  <si>
    <t>Feltene Heat: og Finale: er mutually exclusive (enten eller).</t>
  </si>
  <si>
    <t>Eventuelt startnummer på utøver som er plassert mellom &lt;plassering&gt; og &lt;navn på utøver&gt; blir ignorert når resultatet lastes inn i statistikken, men kan tas med i resultatlisten hvis man har behov for det.</t>
  </si>
  <si>
    <t xml:space="preserve">Feltet &lt;spesiell konkurranse status&gt; brukes kun ved spesielle forhold ved øvelsen. </t>
  </si>
  <si>
    <t>Verdiene i &lt;spesiell konkurranse status&gt; er: e.l. (ekstra løp) - i.g.b. (ikke gyldig bane) - l.g. (lav grop) - m.t. (manuell tidtaking), flere verdier kan legges inn ved behov etter hverandre .</t>
  </si>
  <si>
    <t>Navngiving av klasser</t>
  </si>
  <si>
    <t>Navngiving av øvelser</t>
  </si>
  <si>
    <t>Spesiell konkurranse status</t>
  </si>
  <si>
    <t>ID</t>
  </si>
  <si>
    <t>Beskrivelse</t>
  </si>
  <si>
    <t>G-10</t>
  </si>
  <si>
    <t>Gutter 10</t>
  </si>
  <si>
    <t>Jenter 10</t>
  </si>
  <si>
    <t>el</t>
  </si>
  <si>
    <t>Ekstra Løp</t>
  </si>
  <si>
    <t>Gutter 11</t>
  </si>
  <si>
    <t>Jenter 11</t>
  </si>
  <si>
    <t>iapp</t>
  </si>
  <si>
    <t>Ikke approbert øvelse</t>
  </si>
  <si>
    <t>Gutter 12</t>
  </si>
  <si>
    <t>Jenter 12</t>
  </si>
  <si>
    <t>uk</t>
  </si>
  <si>
    <t>Utenfor konkurranse</t>
  </si>
  <si>
    <t>Gutter 13</t>
  </si>
  <si>
    <t>Jenter 13</t>
  </si>
  <si>
    <t>igb</t>
  </si>
  <si>
    <t>Ikke godkjent bane</t>
  </si>
  <si>
    <t>Gutter 14</t>
  </si>
  <si>
    <t>Jenter 14</t>
  </si>
  <si>
    <t>ig</t>
  </si>
  <si>
    <t xml:space="preserve">Ikke godkjent  </t>
  </si>
  <si>
    <t>Gutter 15</t>
  </si>
  <si>
    <t>Jenter 15</t>
  </si>
  <si>
    <t>lg</t>
  </si>
  <si>
    <t>Lav grop</t>
  </si>
  <si>
    <t>Gutter 16</t>
  </si>
  <si>
    <t>Jenter 16</t>
  </si>
  <si>
    <t>mt</t>
  </si>
  <si>
    <t>Manuell tidtaking</t>
  </si>
  <si>
    <t>Gutter 17</t>
  </si>
  <si>
    <t>J-17</t>
  </si>
  <si>
    <t>Jenter 17</t>
  </si>
  <si>
    <t>Gutter 18/19</t>
  </si>
  <si>
    <t>Jenter 18/19</t>
  </si>
  <si>
    <t>Kode for ikke fullført løp/konkurranse</t>
  </si>
  <si>
    <t>G-20/22</t>
  </si>
  <si>
    <t>Gutter 20/22</t>
  </si>
  <si>
    <t>J-20/22</t>
  </si>
  <si>
    <t>Jenter 20/22</t>
  </si>
  <si>
    <t>M-U18</t>
  </si>
  <si>
    <t>Menn U18</t>
  </si>
  <si>
    <t>K-U18</t>
  </si>
  <si>
    <t>Kvinner U18</t>
  </si>
  <si>
    <t>Did Not Start</t>
  </si>
  <si>
    <t>M-U20</t>
  </si>
  <si>
    <t>Menn U20</t>
  </si>
  <si>
    <t>K-U20</t>
  </si>
  <si>
    <t>Kvinner U20</t>
  </si>
  <si>
    <t>osv.</t>
  </si>
  <si>
    <t>Did Not Finish</t>
  </si>
  <si>
    <t>M-U22</t>
  </si>
  <si>
    <t>Menn U23</t>
  </si>
  <si>
    <t>K-U23</t>
  </si>
  <si>
    <t>Kvinner U23</t>
  </si>
  <si>
    <t>DSQ</t>
  </si>
  <si>
    <t>Disqualified</t>
  </si>
  <si>
    <t>MJ</t>
  </si>
  <si>
    <t>Menn Junior</t>
  </si>
  <si>
    <t>KJ</t>
  </si>
  <si>
    <t>Kvinner Junior</t>
  </si>
  <si>
    <t>Kappgang 1000m</t>
  </si>
  <si>
    <t>DQ:Rxxx.x</t>
  </si>
  <si>
    <t>Disqualified rule xxx</t>
  </si>
  <si>
    <t>Menn Senior</t>
  </si>
  <si>
    <t>Kvinner Senior</t>
  </si>
  <si>
    <t>Kappgang 3000m</t>
  </si>
  <si>
    <t>NM</t>
  </si>
  <si>
    <t>Not measured</t>
  </si>
  <si>
    <t>MV35</t>
  </si>
  <si>
    <t>Menn veteran 35-39</t>
  </si>
  <si>
    <t>KV35</t>
  </si>
  <si>
    <t>Kvinner veteran 35-39</t>
  </si>
  <si>
    <t>Kappgang 20km</t>
  </si>
  <si>
    <t>MV40</t>
  </si>
  <si>
    <t>Menn veteran 40-44</t>
  </si>
  <si>
    <t>KV40</t>
  </si>
  <si>
    <t>Kvinner veteran 40-44</t>
  </si>
  <si>
    <t>Kappgang 50km</t>
  </si>
  <si>
    <t>MV45</t>
  </si>
  <si>
    <t>Menn veteran 45-49</t>
  </si>
  <si>
    <t>KV45</t>
  </si>
  <si>
    <t>Kvinner veteran 45-49</t>
  </si>
  <si>
    <t>MV50</t>
  </si>
  <si>
    <t>Menn veteran 50-54</t>
  </si>
  <si>
    <t>KV50</t>
  </si>
  <si>
    <t>Kvinner veteran 50-54</t>
  </si>
  <si>
    <t>MV55</t>
  </si>
  <si>
    <t>Menn veteran 55-59</t>
  </si>
  <si>
    <t>KV55</t>
  </si>
  <si>
    <t>Kvinner veteran 55-59</t>
  </si>
  <si>
    <t>60m hekk 68,0cm</t>
  </si>
  <si>
    <t>MV60</t>
  </si>
  <si>
    <t>Menn veteran 60-64</t>
  </si>
  <si>
    <t>KV60</t>
  </si>
  <si>
    <t>Kvinner veteran 60-64</t>
  </si>
  <si>
    <t>60m hekk 76,2cm</t>
  </si>
  <si>
    <t>MV65</t>
  </si>
  <si>
    <t>Menn veteran 65-69</t>
  </si>
  <si>
    <t>KV65</t>
  </si>
  <si>
    <t>Kvinner veteran 65-69</t>
  </si>
  <si>
    <t>MV70</t>
  </si>
  <si>
    <t>Menn veteran 70-74</t>
  </si>
  <si>
    <t>KV70</t>
  </si>
  <si>
    <t>Kvinner veteran 70-74</t>
  </si>
  <si>
    <t>MV75</t>
  </si>
  <si>
    <t>Menn veteran 75-79</t>
  </si>
  <si>
    <t>KV75</t>
  </si>
  <si>
    <t>Kvinner veteran 75-79</t>
  </si>
  <si>
    <t>Lengde</t>
  </si>
  <si>
    <t>MV80</t>
  </si>
  <si>
    <t>Menn veteran 80-84</t>
  </si>
  <si>
    <t>KV80</t>
  </si>
  <si>
    <t>Kvinner veteran 80-84</t>
  </si>
  <si>
    <t>Lengde sone0,5m</t>
  </si>
  <si>
    <t>MV85</t>
  </si>
  <si>
    <t>Menn veteran 85-89</t>
  </si>
  <si>
    <t>KV85</t>
  </si>
  <si>
    <t>Kvinner veteran 85-89</t>
  </si>
  <si>
    <t>Høyde</t>
  </si>
  <si>
    <t>MV90</t>
  </si>
  <si>
    <t>Menn veteran 90-94</t>
  </si>
  <si>
    <t>KV90</t>
  </si>
  <si>
    <t>Kvinner veteran 90-94</t>
  </si>
  <si>
    <t>Stav</t>
  </si>
  <si>
    <t>MV95</t>
  </si>
  <si>
    <t>Menn veteran 95-99</t>
  </si>
  <si>
    <t>KV95</t>
  </si>
  <si>
    <t>Kvinner veteran 95-99</t>
  </si>
  <si>
    <t>Tresteg</t>
  </si>
  <si>
    <t>Tresteg sone0,5m</t>
  </si>
  <si>
    <t>NB! Bindestrek kan sløyfes hvis man ønsker dette</t>
  </si>
  <si>
    <t>Kule 2,0kg</t>
  </si>
  <si>
    <t>Kule 3,0kg</t>
  </si>
  <si>
    <t>Diskos 600gr</t>
  </si>
  <si>
    <t>Diskos 750gr</t>
  </si>
  <si>
    <t>Diskos 1,0kg</t>
  </si>
  <si>
    <t>Spyd 400gr</t>
  </si>
  <si>
    <t>Spyd 500gr</t>
  </si>
  <si>
    <t>Spyd 600gr</t>
  </si>
  <si>
    <t>Spyd 700gr</t>
  </si>
  <si>
    <t>Slegge 2,0kg</t>
  </si>
  <si>
    <t>Slegge 3,0kg</t>
  </si>
  <si>
    <t>osv</t>
  </si>
  <si>
    <t>Liten Ball 150gr</t>
  </si>
  <si>
    <t>Slengball 1,0kg</t>
  </si>
  <si>
    <t>Laga vert fakturert for deltaking i karusellstevne etter siste stevne .</t>
  </si>
  <si>
    <t>lag</t>
  </si>
  <si>
    <t>serie</t>
  </si>
  <si>
    <t>hut</t>
  </si>
  <si>
    <t>trut</t>
  </si>
  <si>
    <t>Alder</t>
  </si>
  <si>
    <t>Øvingar</t>
  </si>
  <si>
    <t>1 mile 1609m</t>
  </si>
  <si>
    <t>1000m stafett</t>
  </si>
  <si>
    <t>1000m kappg</t>
  </si>
  <si>
    <t>2000m kappg</t>
  </si>
  <si>
    <t>3000m kappg</t>
  </si>
  <si>
    <t>5000m kappg</t>
  </si>
  <si>
    <t>10000m kappg</t>
  </si>
  <si>
    <t>9 - 19</t>
  </si>
  <si>
    <t>6 - 11</t>
  </si>
  <si>
    <t>vektkast</t>
  </si>
  <si>
    <t>400m kappg</t>
  </si>
  <si>
    <t>800m kappg</t>
  </si>
  <si>
    <t>6 - 14</t>
  </si>
  <si>
    <t>16+</t>
  </si>
  <si>
    <t>6 - 10</t>
  </si>
  <si>
    <t>13+</t>
  </si>
  <si>
    <t>18+</t>
  </si>
  <si>
    <t>1500m hinder 76,2</t>
  </si>
  <si>
    <t>14 - 16</t>
  </si>
  <si>
    <t>2000m hinder J 76,2</t>
  </si>
  <si>
    <t>3000m hinder J 76,2</t>
  </si>
  <si>
    <t>17+</t>
  </si>
  <si>
    <t>2000m hinder G 91,4</t>
  </si>
  <si>
    <t>3000m hinder G 91,4</t>
  </si>
  <si>
    <t>12</t>
  </si>
  <si>
    <t>13 - 14</t>
  </si>
  <si>
    <t>15 - 16</t>
  </si>
  <si>
    <t>17</t>
  </si>
  <si>
    <t>18+ eller 15+</t>
  </si>
  <si>
    <t>9 - 11</t>
  </si>
  <si>
    <t>11 - 13</t>
  </si>
  <si>
    <t>13</t>
  </si>
  <si>
    <t>14</t>
  </si>
  <si>
    <t>14 - 15</t>
  </si>
  <si>
    <t>16 - 17</t>
  </si>
  <si>
    <t>18 - 19</t>
  </si>
  <si>
    <t>J 100m H 84</t>
  </si>
  <si>
    <t xml:space="preserve">G 400m H 91,4 </t>
  </si>
  <si>
    <t xml:space="preserve">J 400m H 76 </t>
  </si>
  <si>
    <t>G 110m H 106,7</t>
  </si>
  <si>
    <t xml:space="preserve">G 200m H 76 </t>
  </si>
  <si>
    <t>J 60m H 68</t>
  </si>
  <si>
    <t>J 60m H 76</t>
  </si>
  <si>
    <t>J 80m H 76</t>
  </si>
  <si>
    <t>J 200m H 68</t>
  </si>
  <si>
    <t>J 200m H 76</t>
  </si>
  <si>
    <t>J 300m H 76</t>
  </si>
  <si>
    <t>G 60m H 68</t>
  </si>
  <si>
    <t>G 60m H 76</t>
  </si>
  <si>
    <t>G 80m H 84</t>
  </si>
  <si>
    <t>G 100m H 84</t>
  </si>
  <si>
    <t>G 100m H 91,4</t>
  </si>
  <si>
    <t>G 110m H 91,4</t>
  </si>
  <si>
    <t>G 110m H 100</t>
  </si>
  <si>
    <t>G 200m H 68</t>
  </si>
  <si>
    <t>G 300m H 76</t>
  </si>
  <si>
    <t>G 300m H 84</t>
  </si>
  <si>
    <t>G 300m H 91,4</t>
  </si>
  <si>
    <t>G 400m H 84</t>
  </si>
  <si>
    <t>liten ball 150gr</t>
  </si>
  <si>
    <t>slengball 1 kg</t>
  </si>
  <si>
    <t>J 100m H 76</t>
  </si>
  <si>
    <t xml:space="preserve">15   </t>
  </si>
  <si>
    <t>16   (15?)</t>
  </si>
  <si>
    <t>17  (15-17?)</t>
  </si>
  <si>
    <t>35+</t>
  </si>
  <si>
    <t xml:space="preserve">Erklæring: </t>
  </si>
  <si>
    <t>J</t>
  </si>
  <si>
    <t>Nei</t>
  </si>
  <si>
    <t>ingen</t>
  </si>
  <si>
    <t>Resultat:</t>
  </si>
  <si>
    <t>Osterøyhallen</t>
  </si>
  <si>
    <t>lut</t>
  </si>
  <si>
    <t>Osterøy Stadion</t>
  </si>
  <si>
    <t>Haus idrettsplass</t>
  </si>
  <si>
    <t>Ja</t>
  </si>
  <si>
    <t>20000m kappg</t>
  </si>
  <si>
    <t>Serie</t>
  </si>
  <si>
    <t>1løp10</t>
  </si>
  <si>
    <t>1løp11</t>
  </si>
  <si>
    <t>1løp12</t>
  </si>
  <si>
    <t>1løp13</t>
  </si>
  <si>
    <t>1løp14</t>
  </si>
  <si>
    <t>1løp15</t>
  </si>
  <si>
    <t>1løp16</t>
  </si>
  <si>
    <t>1løp17</t>
  </si>
  <si>
    <t>4gang1</t>
  </si>
  <si>
    <t>4gang2</t>
  </si>
  <si>
    <t>4gang3</t>
  </si>
  <si>
    <t>4gang4</t>
  </si>
  <si>
    <t>4gang5</t>
  </si>
  <si>
    <t>4gang6</t>
  </si>
  <si>
    <t>4gang7</t>
  </si>
  <si>
    <t>4gang8</t>
  </si>
  <si>
    <t>6stafett1</t>
  </si>
  <si>
    <t>6stafett2</t>
  </si>
  <si>
    <t>6stafett3</t>
  </si>
  <si>
    <t>6stafett4</t>
  </si>
  <si>
    <t>6stafett5</t>
  </si>
  <si>
    <t>6stafett6</t>
  </si>
  <si>
    <t>6stafett7</t>
  </si>
  <si>
    <t>5hekk10</t>
  </si>
  <si>
    <t>5hekk12</t>
  </si>
  <si>
    <t>5hekk13</t>
  </si>
  <si>
    <t>2hopp10</t>
  </si>
  <si>
    <t>3kast1</t>
  </si>
  <si>
    <t>3kast2</t>
  </si>
  <si>
    <t>3kast3</t>
  </si>
  <si>
    <t>3kast4</t>
  </si>
  <si>
    <t>3kast5</t>
  </si>
  <si>
    <t>3kast6</t>
  </si>
  <si>
    <t>3kast7</t>
  </si>
  <si>
    <t>18-19(17-19?)</t>
  </si>
  <si>
    <t>1løp01</t>
  </si>
  <si>
    <t>1løp02</t>
  </si>
  <si>
    <t>1løp03</t>
  </si>
  <si>
    <t>1løp04</t>
  </si>
  <si>
    <t>1løp05</t>
  </si>
  <si>
    <t>1løp06</t>
  </si>
  <si>
    <t>1løp07</t>
  </si>
  <si>
    <t>1løp08</t>
  </si>
  <si>
    <t>1løp09</t>
  </si>
  <si>
    <t>2hopp01</t>
  </si>
  <si>
    <t>2hopp02</t>
  </si>
  <si>
    <t>2hopp03</t>
  </si>
  <si>
    <t>2hopp05</t>
  </si>
  <si>
    <t>2hopp06</t>
  </si>
  <si>
    <t>2hopp07</t>
  </si>
  <si>
    <t>2hopp08</t>
  </si>
  <si>
    <t>5hekk01</t>
  </si>
  <si>
    <t>5hekk04</t>
  </si>
  <si>
    <t>5hekk05</t>
  </si>
  <si>
    <t>5hekk06</t>
  </si>
  <si>
    <t>4x60m</t>
  </si>
  <si>
    <t>4x100m</t>
  </si>
  <si>
    <t>4x200m</t>
  </si>
  <si>
    <t>4x400m</t>
  </si>
  <si>
    <t>4x1500m</t>
  </si>
  <si>
    <t>8x200m</t>
  </si>
  <si>
    <t>MIL</t>
  </si>
  <si>
    <t>OIL</t>
  </si>
  <si>
    <t>Fotl</t>
  </si>
  <si>
    <t>lengde ss 6-13 og lengde 14+</t>
  </si>
  <si>
    <t>tresteg ss 9-13 og tresteg 14+</t>
  </si>
  <si>
    <t>60m hekk</t>
  </si>
  <si>
    <t>sjå nedanfor</t>
  </si>
  <si>
    <t>80m hekk</t>
  </si>
  <si>
    <t>100m hekk</t>
  </si>
  <si>
    <t>110m hekk</t>
  </si>
  <si>
    <t>200m hekk</t>
  </si>
  <si>
    <t>300m hekk</t>
  </si>
  <si>
    <t>400m hekk</t>
  </si>
  <si>
    <t>Ohall</t>
  </si>
  <si>
    <t>HTB seriestevne hopp u.t.</t>
  </si>
  <si>
    <t>HTB Seriestevne hopp u.t.</t>
  </si>
  <si>
    <t>2000m hinder G 83</t>
  </si>
  <si>
    <t>6 - 12</t>
  </si>
  <si>
    <t>12.7.</t>
  </si>
  <si>
    <t>Kast</t>
  </si>
  <si>
    <t>Karusell</t>
  </si>
  <si>
    <t>HTB karusellstevne</t>
  </si>
  <si>
    <t>HTB kaststevne</t>
  </si>
  <si>
    <t xml:space="preserve">HTB Seriestevne Hopp u.t.  </t>
  </si>
  <si>
    <t>4.9.</t>
  </si>
  <si>
    <t>Osterøy IL</t>
  </si>
  <si>
    <t>Ikkj NFIF</t>
  </si>
  <si>
    <t>manuelle tider i løp</t>
  </si>
  <si>
    <t>Arrangør</t>
  </si>
  <si>
    <t>JA</t>
  </si>
  <si>
    <t>Kontaktperson: Vidar Simmenes</t>
  </si>
  <si>
    <t xml:space="preserve">*  Kontaktpersonen innestår for at alle konkurranseregler er fulgt og at alle dommere har autorisasjon. </t>
  </si>
  <si>
    <t xml:space="preserve">     Eventuelle avvik fra konkurransereglene er ført opp i resultatlisten</t>
  </si>
  <si>
    <t>HTB-karusellen</t>
  </si>
  <si>
    <t xml:space="preserve">Erklæring*: </t>
  </si>
  <si>
    <t xml:space="preserve"> </t>
  </si>
  <si>
    <t xml:space="preserve">* Kontaktpersonen innestår for at alle konkurranseregler er fulgt opp og at alle dommere har autorisasjon. </t>
  </si>
  <si>
    <t xml:space="preserve">Eventuelle avvik fra konkurransereglene er ført opp i resultatlisten. </t>
  </si>
  <si>
    <t>HTB seriestevne</t>
  </si>
  <si>
    <t>Betaling via ISONEN er teke omsyn til nedanfor.  Kr. 60,-  Osterøy IL deltakarar gratis</t>
  </si>
  <si>
    <t>OstSt</t>
  </si>
  <si>
    <t>LAG</t>
  </si>
  <si>
    <t>Banestevne og innestevne  Osterøy IL Friidrett 1.1.-31.12.2024.  Osterøy Stadion, Haus idrettsplass, Haus skule og Osterøyhallen</t>
  </si>
  <si>
    <t>25.4.</t>
  </si>
  <si>
    <t>11.e12.9.</t>
  </si>
  <si>
    <t>28.8.</t>
  </si>
  <si>
    <t>8.5.</t>
  </si>
  <si>
    <t>15.1.</t>
  </si>
  <si>
    <t>19.2.</t>
  </si>
  <si>
    <t>13.5.</t>
  </si>
  <si>
    <t>27.5.</t>
  </si>
  <si>
    <t>19.6.</t>
  </si>
  <si>
    <t>22.8.</t>
  </si>
  <si>
    <t>x</t>
  </si>
  <si>
    <t xml:space="preserve"> Karusell</t>
  </si>
  <si>
    <t>27.11.</t>
  </si>
  <si>
    <t>Øvingar stevne 2024</t>
  </si>
  <si>
    <t>Stevnedato: 27.11.2024</t>
  </si>
  <si>
    <t>23.5.</t>
  </si>
  <si>
    <t>27.6.</t>
  </si>
  <si>
    <t>25.8.</t>
  </si>
  <si>
    <t>26.9.</t>
  </si>
  <si>
    <t>Osterøy 3ar</t>
  </si>
  <si>
    <t>22.8.2024</t>
  </si>
  <si>
    <t>11. eller 12.9.2024</t>
  </si>
  <si>
    <t>Gymsalen Haus skule/</t>
  </si>
  <si>
    <t>Resultat: 27.11.2024</t>
  </si>
  <si>
    <t>Avstandar hekk m.m.</t>
  </si>
  <si>
    <t>Ada Othilie Årsbog Angelskår</t>
  </si>
  <si>
    <t>ms</t>
  </si>
  <si>
    <t>Anne Lise Leiren Mastervik</t>
  </si>
  <si>
    <t>mv80</t>
  </si>
  <si>
    <t>Benjamin Strand Blichfeldt</t>
  </si>
  <si>
    <t>j-11</t>
  </si>
  <si>
    <t>Dagfinn Gjerstad</t>
  </si>
  <si>
    <t>g-17</t>
  </si>
  <si>
    <t>Eirik Reigstad</t>
  </si>
  <si>
    <t>Even Mathisen</t>
  </si>
  <si>
    <t>John Bernes</t>
  </si>
  <si>
    <t>mv75</t>
  </si>
  <si>
    <t>Kjetil Stokke</t>
  </si>
  <si>
    <t>Lisa Birkelund</t>
  </si>
  <si>
    <t>Lucas Heimvik-Bønes</t>
  </si>
  <si>
    <t>g-15</t>
  </si>
  <si>
    <t>g-18</t>
  </si>
  <si>
    <t>Sander Solberg Hopsdal</t>
  </si>
  <si>
    <t>Tord Krakhella Sangolt</t>
  </si>
  <si>
    <t>Torstein Olai Leiren Mastervik</t>
  </si>
  <si>
    <t>Ulvar J Tafjord Hidle</t>
  </si>
  <si>
    <t>Vegard Høylo Trefall</t>
  </si>
  <si>
    <t>Vidar Simmenes</t>
  </si>
  <si>
    <t>Malena Nithoer Hustrulid</t>
  </si>
  <si>
    <t>Ludvig R Horsås</t>
  </si>
  <si>
    <t>Mathias Hanstveit Nygård</t>
  </si>
  <si>
    <t>Åse Bergheim</t>
  </si>
  <si>
    <t>kv45</t>
  </si>
  <si>
    <t>Eirik Akerød Edvardsdal</t>
  </si>
  <si>
    <t>Maren Høvik Haugland</t>
  </si>
  <si>
    <t>Martin Elvik Blindheim</t>
  </si>
  <si>
    <t>Ole Birkelund</t>
  </si>
  <si>
    <t>kv50</t>
  </si>
  <si>
    <t>j-12</t>
  </si>
  <si>
    <t>g-rekrutt</t>
  </si>
  <si>
    <t>Lengde u.t.</t>
  </si>
  <si>
    <t>Tresteg u.t.</t>
  </si>
  <si>
    <t>Høgde u.t.</t>
  </si>
  <si>
    <t>Osterøy</t>
  </si>
  <si>
    <t>Resultat: 15.1.2024</t>
  </si>
  <si>
    <t>Stevnedato: 15.1.2024</t>
  </si>
  <si>
    <t>Telefon: 91322643</t>
  </si>
  <si>
    <t>Epost: vidsimm@online.no</t>
  </si>
  <si>
    <t>Regine Hojem Litland</t>
  </si>
  <si>
    <t>Ivan Tnnebekk Sjøtun</t>
  </si>
  <si>
    <t>24.1.</t>
  </si>
  <si>
    <t>7.2.</t>
  </si>
  <si>
    <t>Mathias Hannisdal</t>
  </si>
  <si>
    <t>g-16</t>
  </si>
  <si>
    <t>Egil Solvi</t>
  </si>
  <si>
    <t>Fri</t>
  </si>
  <si>
    <t>Magnus Reigstad</t>
  </si>
  <si>
    <t>Aksel Fotland Borge</t>
  </si>
  <si>
    <t>Kristian Bøe</t>
  </si>
  <si>
    <t>Even Tennebekk Bjørge</t>
  </si>
  <si>
    <t>Alfred Andre Kleppe Burkeland</t>
  </si>
  <si>
    <t>Stevnedato: 19.2.2024</t>
  </si>
  <si>
    <t>vidsimm@online.no</t>
  </si>
  <si>
    <t>Oddvar Sørtveit Hansen</t>
  </si>
  <si>
    <t>Ivan Tennebekk Sjøthun</t>
  </si>
  <si>
    <t>Kontaktperson:  Vidar Simmens</t>
  </si>
  <si>
    <t>Eventuelle avvik fra konkurransereglene er ført opp i resultatlisten</t>
  </si>
  <si>
    <t>24.4.</t>
  </si>
  <si>
    <t>Om terreng</t>
  </si>
  <si>
    <t>Mjeldal</t>
  </si>
  <si>
    <t>om terreng</t>
  </si>
  <si>
    <t>OM terrengmeisterskap</t>
  </si>
  <si>
    <t>Mjeldalen</t>
  </si>
  <si>
    <t>Anna Vik Rongved</t>
  </si>
  <si>
    <t>2013</t>
  </si>
  <si>
    <t>2015</t>
  </si>
  <si>
    <t>2017</t>
  </si>
  <si>
    <t>Lena Aasheim Solberg</t>
  </si>
  <si>
    <t>2012</t>
  </si>
  <si>
    <t>Maya Mjelde Holsen</t>
  </si>
  <si>
    <t>Olivia Aasheim</t>
  </si>
  <si>
    <t>2018</t>
  </si>
  <si>
    <t>Sigrid Vik Rongved</t>
  </si>
  <si>
    <t>Bjørn Litland</t>
  </si>
  <si>
    <t>2014</t>
  </si>
  <si>
    <t>Johan Litland</t>
  </si>
  <si>
    <t>Magnus Vik Rongved</t>
  </si>
  <si>
    <t>Mikal Hundhammer</t>
  </si>
  <si>
    <t>Oskar Tveit Mjelde</t>
  </si>
  <si>
    <t>Trym Hanstveit Bøe</t>
  </si>
  <si>
    <t>Tore Hannisdal</t>
  </si>
  <si>
    <t>1,18,5</t>
  </si>
  <si>
    <t>g-10</t>
  </si>
  <si>
    <t>1,19,9</t>
  </si>
  <si>
    <t>1,20,5</t>
  </si>
  <si>
    <t>g-11</t>
  </si>
  <si>
    <t>1,11,5</t>
  </si>
  <si>
    <t>1,04,1</t>
  </si>
  <si>
    <t>Martin  Løtveit Aasheim</t>
  </si>
  <si>
    <t>1,07,8</t>
  </si>
  <si>
    <t>g-12</t>
  </si>
  <si>
    <t>1,14,2</t>
  </si>
  <si>
    <t>Oline Hestnes Vik</t>
  </si>
  <si>
    <t>1,46,0</t>
  </si>
  <si>
    <t>j-rekr</t>
  </si>
  <si>
    <t>Charlie Daltveit Haugo</t>
  </si>
  <si>
    <t>1,18,0</t>
  </si>
  <si>
    <t>Filip Espelid</t>
  </si>
  <si>
    <t>1,13,3</t>
  </si>
  <si>
    <t>1,19,6</t>
  </si>
  <si>
    <t>1,11,3</t>
  </si>
  <si>
    <t>1,05,0</t>
  </si>
  <si>
    <t>Joel Hjellvik</t>
  </si>
  <si>
    <t>1,10,4</t>
  </si>
  <si>
    <t>3,26,9</t>
  </si>
  <si>
    <t>2,47,9</t>
  </si>
  <si>
    <t>1,25,8</t>
  </si>
  <si>
    <t>Oliver Hjellvik</t>
  </si>
  <si>
    <t>1,34,2</t>
  </si>
  <si>
    <t>Nora Raniseth</t>
  </si>
  <si>
    <t>2,06,4</t>
  </si>
  <si>
    <t>Jakob Espelid</t>
  </si>
  <si>
    <t>1,25,2</t>
  </si>
  <si>
    <t>Øystein Lid Faugstad</t>
  </si>
  <si>
    <t>1,46,2</t>
  </si>
  <si>
    <t>1,21,4</t>
  </si>
  <si>
    <t>Mari Aasheim Solberg</t>
  </si>
  <si>
    <t>2019</t>
  </si>
  <si>
    <t>1,37,6</t>
  </si>
  <si>
    <t>Marius Lid Faugstad</t>
  </si>
  <si>
    <t>2016</t>
  </si>
  <si>
    <t>1,10,2</t>
  </si>
  <si>
    <t>Victor Folkvord</t>
  </si>
  <si>
    <t>1,20,9</t>
  </si>
  <si>
    <t>Aurora Constanse Folkvord</t>
  </si>
  <si>
    <t>1,27,1</t>
  </si>
  <si>
    <t>Emina Vik</t>
  </si>
  <si>
    <t>1,15,0</t>
  </si>
  <si>
    <t>Eir-Johanna T Hundhammer</t>
  </si>
  <si>
    <t>1,10,6</t>
  </si>
  <si>
    <t>j-10</t>
  </si>
  <si>
    <t>1,10,1</t>
  </si>
  <si>
    <t>Lilli Aasheim Solstad</t>
  </si>
  <si>
    <t>Malena N Hustrulid</t>
  </si>
  <si>
    <t>1,09,1</t>
  </si>
  <si>
    <t>Cassandra Mjelde</t>
  </si>
  <si>
    <t>mv55</t>
  </si>
  <si>
    <t>Lettskya +7 grader.  36 deltakarar</t>
  </si>
  <si>
    <t>Startar: Mats Eirik Elvik</t>
  </si>
  <si>
    <t>OM terreng</t>
  </si>
  <si>
    <t>Liam Folkvord</t>
  </si>
  <si>
    <t>Namn</t>
  </si>
  <si>
    <t>Klubb</t>
  </si>
  <si>
    <t>Tid</t>
  </si>
  <si>
    <t>4,32,04</t>
  </si>
  <si>
    <t>4,24,38</t>
  </si>
  <si>
    <t>Iris Elida Bysheim Isvik</t>
  </si>
  <si>
    <t>4,31,76</t>
  </si>
  <si>
    <t>Signe Jebsen Hoem</t>
  </si>
  <si>
    <t>4,57,84</t>
  </si>
  <si>
    <t>Vanesa Vasiliauskas</t>
  </si>
  <si>
    <t>5,35,27</t>
  </si>
  <si>
    <t>Viktorya Vasiliauskas</t>
  </si>
  <si>
    <t>5,20,49</t>
  </si>
  <si>
    <t>Stian Henriksen</t>
  </si>
  <si>
    <t>5,37,52</t>
  </si>
  <si>
    <t>Tea Biduli</t>
  </si>
  <si>
    <t>6,28,91</t>
  </si>
  <si>
    <t>Lydia Birkelund</t>
  </si>
  <si>
    <t>5,59,36</t>
  </si>
  <si>
    <t>6,11,09</t>
  </si>
  <si>
    <t>Vilja Yndesdal</t>
  </si>
  <si>
    <t>5,40,85</t>
  </si>
  <si>
    <t>6,23,11</t>
  </si>
  <si>
    <t>Isabel Biduli</t>
  </si>
  <si>
    <t>6,00,46</t>
  </si>
  <si>
    <t>Amanda Erdal</t>
  </si>
  <si>
    <t>6,23,55</t>
  </si>
  <si>
    <t xml:space="preserve">Emma-Sophie Erdal </t>
  </si>
  <si>
    <t>6,10,93</t>
  </si>
  <si>
    <t>5,03,90</t>
  </si>
  <si>
    <t>Laila Tinbod</t>
  </si>
  <si>
    <t>18,42,46</t>
  </si>
  <si>
    <t>Ingvild Seilen</t>
  </si>
  <si>
    <t>17,49,56</t>
  </si>
  <si>
    <t>Einar Gjerstad</t>
  </si>
  <si>
    <t>17,21,88</t>
  </si>
  <si>
    <t>Øyvind B. Litland</t>
  </si>
  <si>
    <t>Litland småbrukarlag</t>
  </si>
  <si>
    <t>16,07,51</t>
  </si>
  <si>
    <t>16,04,29</t>
  </si>
  <si>
    <t>Vidar Rosnes</t>
  </si>
  <si>
    <t>15,15,72</t>
  </si>
  <si>
    <t>dns</t>
  </si>
  <si>
    <t>Arne Sømjo Djuvik Erdal</t>
  </si>
  <si>
    <t>Øygarden IL</t>
  </si>
  <si>
    <t>Espen Kallekleiv</t>
  </si>
  <si>
    <t>Torbjørn Hoem</t>
  </si>
  <si>
    <t>17,43,24</t>
  </si>
  <si>
    <t>17,49,42</t>
  </si>
  <si>
    <t>17,21,84</t>
  </si>
  <si>
    <t>Nora Bergan</t>
  </si>
  <si>
    <t>15,15,36</t>
  </si>
  <si>
    <t>dnf</t>
  </si>
  <si>
    <t>Karoline Loftås</t>
  </si>
  <si>
    <t>13,27,76</t>
  </si>
  <si>
    <t>Daniel Kleiveland</t>
  </si>
  <si>
    <t>HTB</t>
  </si>
  <si>
    <t>13,01,09</t>
  </si>
  <si>
    <t>Tor Henning Erdal</t>
  </si>
  <si>
    <t>12,02,73</t>
  </si>
  <si>
    <t>Roger Birkelund</t>
  </si>
  <si>
    <t>Vestl. Villaservice</t>
  </si>
  <si>
    <t>12,41,14</t>
  </si>
  <si>
    <t>Aurimas Vasiliauskas</t>
  </si>
  <si>
    <t>Gunnebo Anja</t>
  </si>
  <si>
    <t>11,18,54</t>
  </si>
  <si>
    <t>Kjetil Monstad</t>
  </si>
  <si>
    <t>11,32,27</t>
  </si>
  <si>
    <t>Thomas Nilsen</t>
  </si>
  <si>
    <t>10,56,79</t>
  </si>
  <si>
    <t>Inge Magnar Hauståker</t>
  </si>
  <si>
    <t>10,54,57</t>
  </si>
  <si>
    <t>Adina Rydland</t>
  </si>
  <si>
    <t>10,43,21</t>
  </si>
  <si>
    <t>Marianne Nesbø Ådland</t>
  </si>
  <si>
    <t>12,28,96</t>
  </si>
  <si>
    <t>Ståle Daltveit</t>
  </si>
  <si>
    <t>Thunestvedt</t>
  </si>
  <si>
    <t>12,13,95</t>
  </si>
  <si>
    <t>Bård Inge Bø</t>
  </si>
  <si>
    <t>13,00,61</t>
  </si>
  <si>
    <t>12,13,94</t>
  </si>
  <si>
    <t>10,43,72</t>
  </si>
  <si>
    <t>Vilde-Sofie Torvund</t>
  </si>
  <si>
    <t>Iver Jebsen Hoem</t>
  </si>
  <si>
    <t>9,42,54</t>
  </si>
  <si>
    <t>Jonas Lillejord</t>
  </si>
  <si>
    <t>8,57,21</t>
  </si>
  <si>
    <t>Jonas Skjerven</t>
  </si>
  <si>
    <t>8,45,08</t>
  </si>
  <si>
    <t>Johannes Sandvik Bø</t>
  </si>
  <si>
    <t>8,28,52</t>
  </si>
  <si>
    <t>3000m heat 1 mix</t>
  </si>
  <si>
    <t>fartshaldar</t>
  </si>
  <si>
    <t>3000M HEAT 2 mix</t>
  </si>
  <si>
    <t xml:space="preserve">3000M HEAT 3  </t>
  </si>
  <si>
    <t>Start nr</t>
  </si>
  <si>
    <t>Kommentar: lettskya +7 grader</t>
  </si>
  <si>
    <t>(sortert alfabetisk)</t>
  </si>
  <si>
    <t>1000m barneløp mix</t>
  </si>
  <si>
    <t>Bertine Bysheim Nordpoll</t>
  </si>
  <si>
    <t>Oda Bysheim Nordpoll</t>
  </si>
  <si>
    <t>Vilde Emilia Jacobsen Revheim</t>
  </si>
  <si>
    <t>ikkje medl NFIF</t>
  </si>
  <si>
    <t>IL Fri</t>
  </si>
  <si>
    <t>Fitjar IL</t>
  </si>
  <si>
    <t>Mjøsdalen IL</t>
  </si>
  <si>
    <t>F. år</t>
  </si>
  <si>
    <t>kv55</t>
  </si>
  <si>
    <t>mv50</t>
  </si>
  <si>
    <t>mv45</t>
  </si>
  <si>
    <t>mv40</t>
  </si>
  <si>
    <t>mv35</t>
  </si>
  <si>
    <t>kv40</t>
  </si>
  <si>
    <t>ks</t>
  </si>
  <si>
    <t>g18-19</t>
  </si>
  <si>
    <t>j18-19</t>
  </si>
  <si>
    <t>j-14</t>
  </si>
  <si>
    <t>g-rekr</t>
  </si>
  <si>
    <t>Ost trear</t>
  </si>
  <si>
    <t>j-16</t>
  </si>
  <si>
    <t>Daniel Hansen Bruvik</t>
  </si>
  <si>
    <t>nr1fitness Osterøy 3ar</t>
  </si>
  <si>
    <t>vind</t>
  </si>
  <si>
    <t>heat</t>
  </si>
  <si>
    <t>Øving</t>
  </si>
  <si>
    <t>Deltakar</t>
  </si>
  <si>
    <t>f.år</t>
  </si>
  <si>
    <t>Lag</t>
  </si>
  <si>
    <t>Res.</t>
  </si>
  <si>
    <t>Klasse</t>
  </si>
  <si>
    <t>Haus 8.5.</t>
  </si>
  <si>
    <t>Amalie Nithoer Hustrulid</t>
  </si>
  <si>
    <t>j-18</t>
  </si>
  <si>
    <t>2,06,60</t>
  </si>
  <si>
    <t>2,26,97</t>
  </si>
  <si>
    <t>lengde</t>
  </si>
  <si>
    <t>less</t>
  </si>
  <si>
    <t>Simen Blindheim</t>
  </si>
  <si>
    <t>Charlie Daltveit Hzango</t>
  </si>
  <si>
    <t>høgde</t>
  </si>
  <si>
    <t>Nikodem Damian Jackowski</t>
  </si>
  <si>
    <t>sol +20 grader</t>
  </si>
  <si>
    <t>2,86  (2,83 0,1)</t>
  </si>
  <si>
    <t>Stevnested: Osterøy Stadion</t>
  </si>
  <si>
    <t>Stevnedato: 13.5.2024</t>
  </si>
  <si>
    <t>Arrangør: Osterøy IL Friidrett</t>
  </si>
  <si>
    <t>Mariel T Bruvik</t>
  </si>
  <si>
    <t>William Bruvik</t>
  </si>
  <si>
    <t>Elias T Bruvik</t>
  </si>
  <si>
    <t>Malvin Moe Romslo</t>
  </si>
  <si>
    <t>Live Celin Eidsnes Bruvik</t>
  </si>
  <si>
    <t>Even Stokke</t>
  </si>
  <si>
    <t>Martin Løtveit Aasheim</t>
  </si>
  <si>
    <t>Astrid Ylva Lone Bernes</t>
  </si>
  <si>
    <t>Lars Henrik Hopsdal</t>
  </si>
  <si>
    <t>Oddvar Sætveit Hansen</t>
  </si>
  <si>
    <t>Else Bysheim</t>
  </si>
  <si>
    <t>Emil Solstad</t>
  </si>
  <si>
    <t>Henrik Horsås</t>
  </si>
  <si>
    <t>Jonathan Borge</t>
  </si>
  <si>
    <t>g-14</t>
  </si>
  <si>
    <t>Ball 150g</t>
  </si>
  <si>
    <t>Emina Hestnes Vik</t>
  </si>
  <si>
    <t>Olivia  Thomassen  Aasheim</t>
  </si>
  <si>
    <t>kule 2 kg</t>
  </si>
  <si>
    <t>kule 3 kg</t>
  </si>
  <si>
    <t>Sara Høylo Stokke</t>
  </si>
  <si>
    <t>lengde ss</t>
  </si>
  <si>
    <t>Johanna Tveit Mjelde</t>
  </si>
  <si>
    <t>Sara H Vik</t>
  </si>
  <si>
    <t>Kommentar: skya + 10grader</t>
  </si>
  <si>
    <t>Stevnedato: 8.5.2024</t>
  </si>
  <si>
    <t>Stevnested: Haus idrettsplass</t>
  </si>
  <si>
    <t>Stevne: HTB karusellstevne</t>
  </si>
  <si>
    <t>Resultatliste: 13.5.2024   (55 resultat)</t>
  </si>
  <si>
    <t>Resultatliste: 8.5.2013   (165 resultat)</t>
  </si>
  <si>
    <t>sist endra 23.5.2024vs</t>
  </si>
  <si>
    <t>Selma Kleppe Burkeland</t>
  </si>
  <si>
    <t>Kristian Glesnes</t>
  </si>
  <si>
    <t>kule 5 kg</t>
  </si>
  <si>
    <t>kule 4 kg</t>
  </si>
  <si>
    <t>Vidar  Simmenes</t>
  </si>
  <si>
    <t>Mats Eirik Elvik</t>
  </si>
  <si>
    <t>kule 6 kg</t>
  </si>
  <si>
    <t>Helga Reigstad</t>
  </si>
  <si>
    <t>spyd 700g</t>
  </si>
  <si>
    <t>spyd 600g</t>
  </si>
  <si>
    <t>spyd 400g</t>
  </si>
  <si>
    <t>spyd 800g</t>
  </si>
  <si>
    <t>Regnbyger + 15 grader. Diskos vart ikkje arrangert.</t>
  </si>
  <si>
    <t>tyrving</t>
  </si>
  <si>
    <t>senior</t>
  </si>
  <si>
    <t>veteran</t>
  </si>
  <si>
    <t>kule 7,26 kg</t>
  </si>
  <si>
    <t>Aleksander Hauge Øyen</t>
  </si>
  <si>
    <t>Gneist</t>
  </si>
  <si>
    <t>Bjørn Rusten Lundberg</t>
  </si>
  <si>
    <t>Varegg</t>
  </si>
  <si>
    <t>Emanuels Egils Zaurius</t>
  </si>
  <si>
    <t>Gjøvik</t>
  </si>
  <si>
    <t>Magnus Hauge Øyen</t>
  </si>
  <si>
    <t>Mats Rossland Hjørnevik</t>
  </si>
  <si>
    <t>Tord Andresen</t>
  </si>
  <si>
    <t>Fana</t>
  </si>
  <si>
    <t>j-17</t>
  </si>
  <si>
    <t>g-18/19</t>
  </si>
  <si>
    <t>Tor Johan Nedreberg Askeland</t>
  </si>
  <si>
    <t>Leonora Polden Vangen</t>
  </si>
  <si>
    <t>Karl Jonas Tronstad</t>
  </si>
  <si>
    <t>Embia Adele Østreim Øina</t>
  </si>
  <si>
    <t>j-15</t>
  </si>
  <si>
    <t>Nils August Flornes Rustad</t>
  </si>
  <si>
    <t>Sondre Haukanes</t>
  </si>
  <si>
    <t>Martin Kåstad</t>
  </si>
  <si>
    <t>Mjøsdalen</t>
  </si>
  <si>
    <t>Resultatliste: 19.6.2024</t>
  </si>
  <si>
    <t>Stevnestad: Osterøy Stadion</t>
  </si>
  <si>
    <t>Stevnedato: 19.6.2024</t>
  </si>
  <si>
    <t>Arrangør: Osterøy IL</t>
  </si>
  <si>
    <t>Julie Helene Rosenberg</t>
  </si>
  <si>
    <t>j-18/19</t>
  </si>
  <si>
    <t>Nellie Cecilia Taule</t>
  </si>
  <si>
    <t>AKS-77</t>
  </si>
  <si>
    <t>Anders Veum</t>
  </si>
  <si>
    <t>Eli Anne Dvergsdal</t>
  </si>
  <si>
    <t>1.8</t>
  </si>
  <si>
    <t>1.3</t>
  </si>
  <si>
    <t>Bul</t>
  </si>
  <si>
    <t>Daniel Hanstveit</t>
  </si>
  <si>
    <t>1,57,74</t>
  </si>
  <si>
    <t>2,34,18</t>
  </si>
  <si>
    <t>1,57,63</t>
  </si>
  <si>
    <t>1,58,64</t>
  </si>
  <si>
    <t>Brage Mjelde Hanstveit</t>
  </si>
  <si>
    <t>2,06,77</t>
  </si>
  <si>
    <t>Simon Enrique Morales</t>
  </si>
  <si>
    <t>2,32,47</t>
  </si>
  <si>
    <t>3,18,46</t>
  </si>
  <si>
    <t>15,03,12</t>
  </si>
  <si>
    <t>15,26,16</t>
  </si>
  <si>
    <t>15,31,25</t>
  </si>
  <si>
    <t>16,14,03</t>
  </si>
  <si>
    <t>16,19,30</t>
  </si>
  <si>
    <t>16,40,86</t>
  </si>
  <si>
    <t>17,07,99</t>
  </si>
  <si>
    <t>17,29,12</t>
  </si>
  <si>
    <t>18,15,42</t>
  </si>
  <si>
    <t>Inge Magnar Hausåker</t>
  </si>
  <si>
    <t>18,25,68</t>
  </si>
  <si>
    <t>18,26,99</t>
  </si>
  <si>
    <t>18,51,67</t>
  </si>
  <si>
    <t>Endre Wigaard</t>
  </si>
  <si>
    <t>Gisle Raknes</t>
  </si>
  <si>
    <t>19,19,45</t>
  </si>
  <si>
    <t>-0.1</t>
  </si>
  <si>
    <t>Kommentar: skya + 15 grader</t>
  </si>
  <si>
    <t>3,17,72</t>
  </si>
  <si>
    <t>100m heat 1</t>
  </si>
  <si>
    <t>200m heat 1</t>
  </si>
  <si>
    <t>300m heat 1</t>
  </si>
  <si>
    <t>5000m heat 1 mix</t>
  </si>
  <si>
    <t>800m heat 1 mix</t>
  </si>
  <si>
    <t>Høgde</t>
  </si>
  <si>
    <t>Utendørs: JA</t>
  </si>
  <si>
    <t>AKS</t>
  </si>
  <si>
    <t>BUL</t>
  </si>
  <si>
    <t>FANA</t>
  </si>
  <si>
    <t>GJØVIK</t>
  </si>
  <si>
    <t>GNEIST</t>
  </si>
  <si>
    <t>MJØSDALEN</t>
  </si>
  <si>
    <t>VAREGG</t>
  </si>
</sst>
</file>

<file path=xl/styles.xml><?xml version="1.0" encoding="utf-8"?>
<styleSheet xmlns="http://schemas.openxmlformats.org/spreadsheetml/2006/main">
  <numFmts count="34">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00\ &quot;kr&quot;_-;\-* #,##0.00\ &quot;kr&quot;_-;_-* &quot;-&quot;??\ &quot;kr&quot;_-;_-@_-"/>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 numFmtId="176" formatCode="0.0"/>
    <numFmt numFmtId="177" formatCode="&quot;Ja&quot;;&quot;Ja&quot;;&quot;Nei&quot;"/>
    <numFmt numFmtId="178" formatCode="&quot;Sann&quot;;&quot;Sann&quot;;&quot;Usann&quot;"/>
    <numFmt numFmtId="179" formatCode="&quot;På&quot;;&quot;På&quot;;&quot;Av&quot;"/>
    <numFmt numFmtId="180" formatCode="[$€-2]\ ###,000_);[Red]\([$€-2]\ ###,000\)"/>
    <numFmt numFmtId="181" formatCode="[$-814]dddd\ d\.\ mmmm\ yyyy"/>
    <numFmt numFmtId="182" formatCode="_-* #,##0.000_-;\-* #,##0.000_-;_-* &quot;-&quot;??_-;_-@_-"/>
    <numFmt numFmtId="183" formatCode="_-* #,##0.0_-;\-* #,##0.0_-;_-* &quot;-&quot;??_-;_-@_-"/>
    <numFmt numFmtId="184" formatCode="_ &quot;kr&quot;\ * #,##0_ ;_ &quot;kr&quot;\ * \-#,##0_ ;_ &quot;kr&quot;\ * &quot;-&quot;_ ;_ @_ "/>
    <numFmt numFmtId="185" formatCode="_ * #,##0_ ;_ * \-#,##0_ ;_ * &quot;-&quot;_ ;_ @_ "/>
    <numFmt numFmtId="186" formatCode="_ &quot;kr&quot;\ * #,##0.00_ ;_ &quot;kr&quot;\ * \-#,##0.00_ ;_ &quot;kr&quot;\ * &quot;-&quot;??_ ;_ @_ "/>
    <numFmt numFmtId="187" formatCode="_ * #,##0.00_ ;_ * \-#,##0.00_ ;_ * &quot;-&quot;??_ ;_ @_ "/>
    <numFmt numFmtId="188" formatCode="[$-414]dddd\ d\.\ mmmm\ yyyy"/>
    <numFmt numFmtId="189" formatCode="_-* #,##0_-;\-* #,##0_-;_-* &quot;-&quot;??_-;_-@_-"/>
  </numFmts>
  <fonts count="112">
    <font>
      <sz val="11"/>
      <color theme="1"/>
      <name val="Calibri"/>
      <family val="2"/>
    </font>
    <font>
      <sz val="11"/>
      <color indexed="8"/>
      <name val="Calibri"/>
      <family val="2"/>
    </font>
    <font>
      <b/>
      <sz val="14"/>
      <color indexed="8"/>
      <name val="Times New Roman"/>
      <family val="1"/>
    </font>
    <font>
      <sz val="10"/>
      <name val="Times New Roman"/>
      <family val="1"/>
    </font>
    <font>
      <b/>
      <sz val="12"/>
      <name val="Times New Roman"/>
      <family val="1"/>
    </font>
    <font>
      <sz val="11"/>
      <color indexed="17"/>
      <name val="Calibri"/>
      <family val="2"/>
    </font>
    <font>
      <b/>
      <sz val="12"/>
      <color indexed="8"/>
      <name val="Times New Roman"/>
      <family val="1"/>
    </font>
    <font>
      <sz val="12"/>
      <name val="Times New Roman"/>
      <family val="1"/>
    </font>
    <font>
      <sz val="12"/>
      <color indexed="8"/>
      <name val="Times New Roman"/>
      <family val="1"/>
    </font>
    <font>
      <sz val="11"/>
      <name val="Calibri"/>
      <family val="2"/>
    </font>
    <font>
      <b/>
      <sz val="14"/>
      <name val="Times New Roman"/>
      <family val="1"/>
    </font>
    <font>
      <sz val="8"/>
      <name val="Calibri"/>
      <family val="2"/>
    </font>
    <font>
      <b/>
      <sz val="10"/>
      <color indexed="8"/>
      <name val="Times New Roman"/>
      <family val="1"/>
    </font>
    <font>
      <b/>
      <sz val="10"/>
      <name val="Times New Roman"/>
      <family val="1"/>
    </font>
    <font>
      <b/>
      <sz val="11"/>
      <name val="Times New Roman"/>
      <family val="1"/>
    </font>
    <font>
      <b/>
      <sz val="13"/>
      <color indexed="8"/>
      <name val="Times New Roman"/>
      <family val="1"/>
    </font>
    <font>
      <sz val="13"/>
      <color indexed="8"/>
      <name val="Times New Roman"/>
      <family val="1"/>
    </font>
    <font>
      <sz val="13"/>
      <name val="Times New Roman"/>
      <family val="1"/>
    </font>
    <font>
      <sz val="11"/>
      <name val="Times New Roman"/>
      <family val="1"/>
    </font>
    <font>
      <u val="single"/>
      <sz val="11"/>
      <color indexed="25"/>
      <name val="Calibri"/>
      <family val="2"/>
    </font>
    <font>
      <b/>
      <sz val="11"/>
      <color indexed="52"/>
      <name val="Calibri"/>
      <family val="2"/>
    </font>
    <font>
      <sz val="11"/>
      <color indexed="20"/>
      <name val="Calibri"/>
      <family val="2"/>
    </font>
    <font>
      <i/>
      <sz val="11"/>
      <color indexed="23"/>
      <name val="Calibri"/>
      <family val="2"/>
    </font>
    <font>
      <u val="single"/>
      <sz val="11"/>
      <color indexed="30"/>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b/>
      <sz val="11"/>
      <color indexed="8"/>
      <name val="Calibri"/>
      <family val="2"/>
    </font>
    <font>
      <b/>
      <sz val="11"/>
      <color indexed="63"/>
      <name val="Calibri"/>
      <family val="2"/>
    </font>
    <font>
      <sz val="11"/>
      <color indexed="9"/>
      <name val="Calibri"/>
      <family val="2"/>
    </font>
    <font>
      <sz val="11"/>
      <color indexed="10"/>
      <name val="Calibri"/>
      <family val="2"/>
    </font>
    <font>
      <b/>
      <sz val="11"/>
      <color indexed="17"/>
      <name val="Calibri"/>
      <family val="2"/>
    </font>
    <font>
      <b/>
      <u val="single"/>
      <sz val="18"/>
      <color indexed="8"/>
      <name val="Calibri"/>
      <family val="2"/>
    </font>
    <font>
      <b/>
      <sz val="14"/>
      <color indexed="8"/>
      <name val="Calibri"/>
      <family val="2"/>
    </font>
    <font>
      <b/>
      <u val="single"/>
      <sz val="11"/>
      <color indexed="8"/>
      <name val="Calibri"/>
      <family val="2"/>
    </font>
    <font>
      <sz val="10"/>
      <color indexed="8"/>
      <name val="Times New Roman"/>
      <family val="1"/>
    </font>
    <font>
      <sz val="11"/>
      <color indexed="8"/>
      <name val="Times New Roman"/>
      <family val="1"/>
    </font>
    <font>
      <sz val="9"/>
      <color indexed="8"/>
      <name val="Times New Roman"/>
      <family val="1"/>
    </font>
    <font>
      <b/>
      <sz val="11"/>
      <color indexed="8"/>
      <name val="Times New Roman"/>
      <family val="1"/>
    </font>
    <font>
      <i/>
      <sz val="11"/>
      <color indexed="8"/>
      <name val="Calibri"/>
      <family val="2"/>
    </font>
    <font>
      <i/>
      <sz val="11"/>
      <color indexed="8"/>
      <name val="Times New Roman"/>
      <family val="1"/>
    </font>
    <font>
      <i/>
      <sz val="10"/>
      <color indexed="8"/>
      <name val="Times New Roman"/>
      <family val="1"/>
    </font>
    <font>
      <i/>
      <sz val="12"/>
      <color indexed="8"/>
      <name val="Times New Roman"/>
      <family val="1"/>
    </font>
    <font>
      <b/>
      <i/>
      <sz val="11"/>
      <color indexed="8"/>
      <name val="Calibri"/>
      <family val="2"/>
    </font>
    <font>
      <b/>
      <sz val="12"/>
      <color indexed="17"/>
      <name val="Times New Roman"/>
      <family val="1"/>
    </font>
    <font>
      <b/>
      <sz val="12"/>
      <color indexed="8"/>
      <name val="Calibri"/>
      <family val="2"/>
    </font>
    <font>
      <sz val="12"/>
      <color indexed="8"/>
      <name val="Calibri"/>
      <family val="2"/>
    </font>
    <font>
      <sz val="10"/>
      <color indexed="8"/>
      <name val="Calibri"/>
      <family val="2"/>
    </font>
    <font>
      <b/>
      <sz val="16"/>
      <color indexed="8"/>
      <name val="Times New Roman"/>
      <family val="1"/>
    </font>
    <font>
      <u val="single"/>
      <sz val="11"/>
      <color indexed="30"/>
      <name val="Times New Roman"/>
      <family val="1"/>
    </font>
    <font>
      <sz val="11"/>
      <color indexed="63"/>
      <name val="Times New Roman"/>
      <family val="1"/>
    </font>
    <font>
      <sz val="10"/>
      <color indexed="18"/>
      <name val="Times New Roman"/>
      <family val="1"/>
    </font>
    <font>
      <sz val="10"/>
      <color indexed="18"/>
      <name val="__Inter_e66fe9"/>
      <family val="0"/>
    </font>
    <font>
      <b/>
      <i/>
      <sz val="11"/>
      <color indexed="8"/>
      <name val="Times New Roman"/>
      <family val="1"/>
    </font>
    <font>
      <sz val="12"/>
      <color indexed="18"/>
      <name val="Times New Roman"/>
      <family val="1"/>
    </font>
    <font>
      <sz val="12"/>
      <color indexed="18"/>
      <name val="__Inter_e66fe9"/>
      <family val="0"/>
    </font>
    <font>
      <u val="single"/>
      <sz val="12"/>
      <color indexed="30"/>
      <name val="Calibri"/>
      <family val="2"/>
    </font>
    <font>
      <u val="single"/>
      <sz val="11"/>
      <color theme="11"/>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b/>
      <sz val="11"/>
      <color theme="0"/>
      <name val="Calibri"/>
      <family val="2"/>
    </font>
    <font>
      <sz val="11"/>
      <color rgb="FF9C570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b/>
      <sz val="11"/>
      <color theme="1"/>
      <name val="Calibri"/>
      <family val="2"/>
    </font>
    <font>
      <b/>
      <sz val="11"/>
      <color rgb="FF3F3F3F"/>
      <name val="Calibri"/>
      <family val="2"/>
    </font>
    <font>
      <sz val="11"/>
      <color theme="0"/>
      <name val="Calibri"/>
      <family val="2"/>
    </font>
    <font>
      <sz val="11"/>
      <color rgb="FFFF0000"/>
      <name val="Calibri"/>
      <family val="2"/>
    </font>
    <font>
      <sz val="12"/>
      <color theme="1"/>
      <name val="Times New Roman"/>
      <family val="1"/>
    </font>
    <font>
      <sz val="11"/>
      <color rgb="FF00B050"/>
      <name val="Calibri"/>
      <family val="2"/>
    </font>
    <font>
      <b/>
      <sz val="11"/>
      <color rgb="FF00B050"/>
      <name val="Calibri"/>
      <family val="2"/>
    </font>
    <font>
      <b/>
      <u val="single"/>
      <sz val="18"/>
      <color theme="1"/>
      <name val="Calibri"/>
      <family val="2"/>
    </font>
    <font>
      <b/>
      <sz val="14"/>
      <color theme="1"/>
      <name val="Calibri"/>
      <family val="2"/>
    </font>
    <font>
      <b/>
      <u val="single"/>
      <sz val="11"/>
      <color theme="1"/>
      <name val="Calibri"/>
      <family val="2"/>
    </font>
    <font>
      <sz val="10"/>
      <color theme="1"/>
      <name val="Times New Roman"/>
      <family val="1"/>
    </font>
    <font>
      <sz val="11"/>
      <color theme="1"/>
      <name val="Times New Roman"/>
      <family val="1"/>
    </font>
    <font>
      <b/>
      <sz val="10"/>
      <color theme="1"/>
      <name val="Times New Roman"/>
      <family val="1"/>
    </font>
    <font>
      <sz val="9"/>
      <color theme="1"/>
      <name val="Times New Roman"/>
      <family val="1"/>
    </font>
    <font>
      <b/>
      <sz val="11"/>
      <color theme="1"/>
      <name val="Times New Roman"/>
      <family val="1"/>
    </font>
    <font>
      <i/>
      <sz val="11"/>
      <color theme="1"/>
      <name val="Calibri"/>
      <family val="2"/>
    </font>
    <font>
      <i/>
      <sz val="11"/>
      <color theme="1"/>
      <name val="Times New Roman"/>
      <family val="1"/>
    </font>
    <font>
      <i/>
      <sz val="10"/>
      <color theme="1"/>
      <name val="Times New Roman"/>
      <family val="1"/>
    </font>
    <font>
      <b/>
      <sz val="12"/>
      <color theme="1"/>
      <name val="Times New Roman"/>
      <family val="1"/>
    </font>
    <font>
      <i/>
      <sz val="12"/>
      <color theme="1"/>
      <name val="Times New Roman"/>
      <family val="1"/>
    </font>
    <font>
      <sz val="12"/>
      <color rgb="FF000000"/>
      <name val="Times New Roman"/>
      <family val="1"/>
    </font>
    <font>
      <sz val="13"/>
      <color theme="1"/>
      <name val="Times New Roman"/>
      <family val="1"/>
    </font>
    <font>
      <b/>
      <i/>
      <sz val="11"/>
      <color theme="1"/>
      <name val="Calibri"/>
      <family val="2"/>
    </font>
    <font>
      <b/>
      <sz val="12"/>
      <color rgb="FF00B050"/>
      <name val="Times New Roman"/>
      <family val="1"/>
    </font>
    <font>
      <b/>
      <sz val="12"/>
      <color theme="1"/>
      <name val="Calibri"/>
      <family val="2"/>
    </font>
    <font>
      <sz val="12"/>
      <color theme="1"/>
      <name val="Calibri"/>
      <family val="2"/>
    </font>
    <font>
      <sz val="10"/>
      <color theme="1"/>
      <name val="Calibri"/>
      <family val="2"/>
    </font>
    <font>
      <b/>
      <sz val="16"/>
      <color theme="1"/>
      <name val="Times New Roman"/>
      <family val="1"/>
    </font>
    <font>
      <u val="single"/>
      <sz val="11"/>
      <color theme="10"/>
      <name val="Times New Roman"/>
      <family val="1"/>
    </font>
    <font>
      <sz val="11"/>
      <color rgb="FF202124"/>
      <name val="Times New Roman"/>
      <family val="1"/>
    </font>
    <font>
      <sz val="10"/>
      <color rgb="FF08016D"/>
      <name val="Times New Roman"/>
      <family val="1"/>
    </font>
    <font>
      <sz val="10"/>
      <color rgb="FF08016D"/>
      <name val="__Inter_e66fe9"/>
      <family val="0"/>
    </font>
    <font>
      <b/>
      <i/>
      <sz val="11"/>
      <color theme="1"/>
      <name val="Times New Roman"/>
      <family val="1"/>
    </font>
    <font>
      <sz val="12"/>
      <color rgb="FF08016D"/>
      <name val="Times New Roman"/>
      <family val="1"/>
    </font>
    <font>
      <sz val="12"/>
      <color rgb="FF08016D"/>
      <name val="__Inter_e66fe9"/>
      <family val="0"/>
    </font>
    <font>
      <u val="single"/>
      <sz val="12"/>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2" fillId="0" borderId="0" applyNumberFormat="0" applyFill="0" applyBorder="0" applyAlignment="0" applyProtection="0"/>
    <xf numFmtId="0" fontId="63" fillId="20" borderId="1" applyNumberFormat="0" applyAlignment="0" applyProtection="0"/>
    <xf numFmtId="0" fontId="64" fillId="21" borderId="0" applyNumberFormat="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67" fillId="0" borderId="0" applyNumberFormat="0" applyFill="0" applyBorder="0" applyAlignment="0" applyProtection="0"/>
    <xf numFmtId="0" fontId="68" fillId="23" borderId="1" applyNumberFormat="0" applyAlignment="0" applyProtection="0"/>
    <xf numFmtId="0" fontId="69" fillId="0" borderId="2" applyNumberFormat="0" applyFill="0" applyAlignment="0" applyProtection="0"/>
    <xf numFmtId="43" fontId="0" fillId="0" borderId="0" applyFont="0" applyFill="0" applyBorder="0" applyAlignment="0" applyProtection="0"/>
    <xf numFmtId="0" fontId="70" fillId="24" borderId="3" applyNumberFormat="0" applyAlignment="0" applyProtection="0"/>
    <xf numFmtId="0" fontId="0" fillId="25" borderId="4" applyNumberFormat="0" applyFont="0" applyAlignment="0" applyProtection="0"/>
    <xf numFmtId="0" fontId="0" fillId="0" borderId="0">
      <alignment/>
      <protection/>
    </xf>
    <xf numFmtId="0" fontId="71" fillId="26" borderId="0" applyNumberFormat="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41" fontId="0" fillId="0" borderId="0" applyFont="0" applyFill="0" applyBorder="0" applyAlignment="0" applyProtection="0"/>
    <xf numFmtId="0" fontId="77" fillId="20" borderId="9" applyNumberFormat="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9" fillId="0" borderId="0" applyNumberFormat="0" applyFill="0" applyBorder="0" applyAlignment="0" applyProtection="0"/>
  </cellStyleXfs>
  <cellXfs count="272">
    <xf numFmtId="0" fontId="0" fillId="0" borderId="0" xfId="0" applyFont="1" applyAlignment="1">
      <alignment/>
    </xf>
    <xf numFmtId="0" fontId="2" fillId="0" borderId="10" xfId="0" applyFont="1" applyBorder="1" applyAlignment="1">
      <alignment horizontal="left"/>
    </xf>
    <xf numFmtId="0" fontId="0" fillId="0" borderId="10" xfId="0" applyBorder="1" applyAlignment="1">
      <alignment/>
    </xf>
    <xf numFmtId="0" fontId="2" fillId="0" borderId="10" xfId="0" applyFont="1" applyBorder="1" applyAlignment="1">
      <alignment/>
    </xf>
    <xf numFmtId="0" fontId="80" fillId="0" borderId="10" xfId="0" applyFont="1" applyBorder="1" applyAlignment="1">
      <alignment/>
    </xf>
    <xf numFmtId="0" fontId="76" fillId="0" borderId="10" xfId="0" applyFont="1" applyBorder="1" applyAlignment="1">
      <alignment/>
    </xf>
    <xf numFmtId="0" fontId="9" fillId="0" borderId="10" xfId="0" applyFont="1" applyBorder="1" applyAlignment="1">
      <alignment horizontal="left"/>
    </xf>
    <xf numFmtId="14" fontId="9" fillId="0" borderId="10" xfId="0" applyNumberFormat="1" applyFont="1" applyBorder="1" applyAlignment="1">
      <alignment horizontal="left"/>
    </xf>
    <xf numFmtId="0" fontId="81" fillId="0" borderId="10" xfId="0" applyFont="1" applyBorder="1" applyAlignment="1">
      <alignment/>
    </xf>
    <xf numFmtId="0" fontId="82" fillId="0" borderId="10" xfId="0" applyFont="1" applyBorder="1" applyAlignment="1">
      <alignment/>
    </xf>
    <xf numFmtId="0" fontId="81" fillId="0" borderId="10" xfId="0" applyFont="1" applyBorder="1" applyAlignment="1">
      <alignment horizontal="left"/>
    </xf>
    <xf numFmtId="0" fontId="0" fillId="0" borderId="10" xfId="0" applyBorder="1" applyAlignment="1">
      <alignment horizontal="left"/>
    </xf>
    <xf numFmtId="0" fontId="9" fillId="0" borderId="10" xfId="0" applyFont="1" applyBorder="1" applyAlignment="1">
      <alignment/>
    </xf>
    <xf numFmtId="0" fontId="83" fillId="0" borderId="10" xfId="0" applyFont="1" applyBorder="1" applyAlignment="1">
      <alignment/>
    </xf>
    <xf numFmtId="0" fontId="0" fillId="0" borderId="10" xfId="0" applyBorder="1" applyAlignment="1">
      <alignment horizontal="left" wrapText="1"/>
    </xf>
    <xf numFmtId="0" fontId="84" fillId="0" borderId="0" xfId="0" applyFont="1" applyAlignment="1">
      <alignment/>
    </xf>
    <xf numFmtId="0" fontId="85" fillId="0" borderId="11" xfId="0" applyFont="1" applyBorder="1" applyAlignment="1">
      <alignment/>
    </xf>
    <xf numFmtId="0" fontId="76" fillId="0" borderId="0" xfId="0" applyFont="1" applyAlignment="1">
      <alignment/>
    </xf>
    <xf numFmtId="0" fontId="0" fillId="0" borderId="12" xfId="0" applyBorder="1" applyAlignment="1">
      <alignment/>
    </xf>
    <xf numFmtId="0" fontId="80" fillId="0" borderId="10" xfId="0" applyFont="1" applyBorder="1" applyAlignment="1">
      <alignment horizontal="left"/>
    </xf>
    <xf numFmtId="49" fontId="4" fillId="0" borderId="10" xfId="0" applyNumberFormat="1" applyFont="1" applyBorder="1" applyAlignment="1">
      <alignment horizontal="left"/>
    </xf>
    <xf numFmtId="0" fontId="86" fillId="0" borderId="10" xfId="0" applyFont="1" applyBorder="1" applyAlignment="1">
      <alignment/>
    </xf>
    <xf numFmtId="0" fontId="86" fillId="0" borderId="10" xfId="0" applyFont="1" applyBorder="1" applyAlignment="1">
      <alignment horizontal="left"/>
    </xf>
    <xf numFmtId="0" fontId="12" fillId="0" borderId="10" xfId="0" applyFont="1" applyFill="1" applyBorder="1" applyAlignment="1">
      <alignment horizontal="left"/>
    </xf>
    <xf numFmtId="0" fontId="87" fillId="0" borderId="10" xfId="0" applyFont="1" applyFill="1" applyBorder="1" applyAlignment="1">
      <alignment/>
    </xf>
    <xf numFmtId="0" fontId="87" fillId="0" borderId="10" xfId="0" applyFont="1" applyFill="1" applyBorder="1" applyAlignment="1">
      <alignment horizontal="center"/>
    </xf>
    <xf numFmtId="0" fontId="10" fillId="0" borderId="10" xfId="0" applyFont="1" applyBorder="1" applyAlignment="1">
      <alignment horizontal="left"/>
    </xf>
    <xf numFmtId="0" fontId="10" fillId="0" borderId="10" xfId="0" applyFont="1" applyBorder="1" applyAlignment="1">
      <alignment/>
    </xf>
    <xf numFmtId="49" fontId="10" fillId="0" borderId="10" xfId="0" applyNumberFormat="1" applyFont="1" applyBorder="1" applyAlignment="1">
      <alignment horizontal="left" vertical="top"/>
    </xf>
    <xf numFmtId="49" fontId="10" fillId="0" borderId="10" xfId="0" applyNumberFormat="1" applyFont="1" applyBorder="1" applyAlignment="1">
      <alignment horizontal="left" vertical="top" wrapText="1"/>
    </xf>
    <xf numFmtId="0" fontId="10" fillId="0" borderId="10" xfId="0" applyFont="1" applyBorder="1" applyAlignment="1">
      <alignment horizontal="center"/>
    </xf>
    <xf numFmtId="2" fontId="10" fillId="0" borderId="10" xfId="0" applyNumberFormat="1" applyFont="1" applyBorder="1" applyAlignment="1">
      <alignment horizontal="left" vertical="top"/>
    </xf>
    <xf numFmtId="49" fontId="10" fillId="0" borderId="10" xfId="0" applyNumberFormat="1" applyFont="1" applyBorder="1" applyAlignment="1">
      <alignment/>
    </xf>
    <xf numFmtId="49" fontId="10" fillId="0" borderId="10" xfId="0" applyNumberFormat="1" applyFont="1" applyBorder="1" applyAlignment="1">
      <alignment horizontal="left"/>
    </xf>
    <xf numFmtId="2" fontId="4" fillId="0" borderId="10" xfId="0" applyNumberFormat="1" applyFont="1" applyBorder="1" applyAlignment="1">
      <alignment horizontal="left" vertical="top"/>
    </xf>
    <xf numFmtId="0" fontId="4" fillId="0" borderId="10" xfId="0" applyFont="1" applyBorder="1" applyAlignment="1">
      <alignment horizontal="center"/>
    </xf>
    <xf numFmtId="0" fontId="4" fillId="0" borderId="10" xfId="0" applyFont="1" applyBorder="1" applyAlignment="1">
      <alignment/>
    </xf>
    <xf numFmtId="0" fontId="4" fillId="0" borderId="10" xfId="0" applyFont="1" applyBorder="1" applyAlignment="1">
      <alignment horizontal="left"/>
    </xf>
    <xf numFmtId="49" fontId="4" fillId="0" borderId="10" xfId="0" applyNumberFormat="1" applyFont="1" applyBorder="1" applyAlignment="1">
      <alignment horizontal="left" vertical="top" wrapText="1"/>
    </xf>
    <xf numFmtId="2" fontId="7" fillId="0" borderId="10" xfId="0" applyNumberFormat="1" applyFont="1" applyBorder="1" applyAlignment="1">
      <alignment horizontal="left" vertical="top"/>
    </xf>
    <xf numFmtId="49" fontId="7" fillId="0" borderId="10" xfId="0" applyNumberFormat="1" applyFont="1" applyBorder="1" applyAlignment="1">
      <alignment horizontal="left" vertical="top" wrapText="1"/>
    </xf>
    <xf numFmtId="0" fontId="7" fillId="0" borderId="10" xfId="0" applyFont="1" applyBorder="1" applyAlignment="1">
      <alignment horizontal="center"/>
    </xf>
    <xf numFmtId="0" fontId="7" fillId="0" borderId="10" xfId="0" applyFont="1" applyBorder="1" applyAlignment="1">
      <alignment/>
    </xf>
    <xf numFmtId="0" fontId="7" fillId="0" borderId="10" xfId="0" applyFont="1" applyBorder="1" applyAlignment="1">
      <alignment horizontal="left"/>
    </xf>
    <xf numFmtId="0" fontId="4" fillId="0" borderId="10" xfId="0" applyFont="1" applyBorder="1" applyAlignment="1">
      <alignment horizontal="center" vertical="top"/>
    </xf>
    <xf numFmtId="0" fontId="7" fillId="0" borderId="10" xfId="0" applyFont="1" applyBorder="1" applyAlignment="1">
      <alignment horizontal="center" vertical="top"/>
    </xf>
    <xf numFmtId="49" fontId="4" fillId="0" borderId="10" xfId="0" applyNumberFormat="1" applyFont="1" applyBorder="1" applyAlignment="1">
      <alignment horizontal="left" vertical="top"/>
    </xf>
    <xf numFmtId="0" fontId="4" fillId="0" borderId="10" xfId="0" applyFont="1" applyBorder="1" applyAlignment="1">
      <alignment horizontal="left" vertical="top"/>
    </xf>
    <xf numFmtId="0" fontId="7" fillId="0" borderId="10" xfId="0" applyFont="1" applyBorder="1" applyAlignment="1">
      <alignment horizontal="left" vertical="top"/>
    </xf>
    <xf numFmtId="14" fontId="10" fillId="0" borderId="10" xfId="0" applyNumberFormat="1" applyFont="1" applyBorder="1" applyAlignment="1">
      <alignment horizontal="left"/>
    </xf>
    <xf numFmtId="0" fontId="86" fillId="0" borderId="10" xfId="0" applyFont="1" applyBorder="1" applyAlignment="1">
      <alignment horizontal="center"/>
    </xf>
    <xf numFmtId="0" fontId="88" fillId="0" borderId="10" xfId="0" applyFont="1" applyBorder="1" applyAlignment="1">
      <alignment horizontal="left"/>
    </xf>
    <xf numFmtId="0" fontId="88" fillId="0" borderId="10" xfId="0" applyFont="1" applyBorder="1" applyAlignment="1">
      <alignment/>
    </xf>
    <xf numFmtId="14" fontId="10" fillId="0" borderId="10" xfId="0" applyNumberFormat="1" applyFont="1" applyBorder="1" applyAlignment="1">
      <alignment horizontal="center"/>
    </xf>
    <xf numFmtId="0" fontId="3" fillId="33" borderId="10" xfId="0" applyFont="1" applyFill="1" applyBorder="1" applyAlignment="1">
      <alignment horizontal="center" vertical="top" wrapText="1"/>
    </xf>
    <xf numFmtId="0" fontId="86" fillId="33" borderId="10" xfId="0" applyFont="1" applyFill="1" applyBorder="1" applyAlignment="1">
      <alignment horizontal="center" vertical="top"/>
    </xf>
    <xf numFmtId="49" fontId="89" fillId="0" borderId="10" xfId="0" applyNumberFormat="1" applyFont="1" applyBorder="1" applyAlignment="1">
      <alignment horizontal="left"/>
    </xf>
    <xf numFmtId="0" fontId="86" fillId="0" borderId="10" xfId="0" applyFont="1" applyBorder="1" applyAlignment="1">
      <alignment horizontal="center" vertical="top"/>
    </xf>
    <xf numFmtId="0" fontId="86" fillId="0" borderId="10" xfId="0" applyFont="1" applyBorder="1" applyAlignment="1">
      <alignment wrapText="1"/>
    </xf>
    <xf numFmtId="49" fontId="89" fillId="0" borderId="10" xfId="0" applyNumberFormat="1" applyFont="1" applyBorder="1" applyAlignment="1">
      <alignment horizontal="left" wrapText="1"/>
    </xf>
    <xf numFmtId="0" fontId="86" fillId="0" borderId="10" xfId="0" applyFont="1" applyBorder="1" applyAlignment="1">
      <alignment horizontal="left" wrapText="1"/>
    </xf>
    <xf numFmtId="0" fontId="87" fillId="0" borderId="10" xfId="0" applyFont="1" applyBorder="1" applyAlignment="1">
      <alignment horizontal="left"/>
    </xf>
    <xf numFmtId="0" fontId="4" fillId="0" borderId="10" xfId="0" applyFont="1" applyBorder="1" applyAlignment="1">
      <alignment horizontal="left" wrapText="1"/>
    </xf>
    <xf numFmtId="49" fontId="86" fillId="0" borderId="10" xfId="0" applyNumberFormat="1" applyFont="1" applyBorder="1" applyAlignment="1">
      <alignment horizontal="left"/>
    </xf>
    <xf numFmtId="0" fontId="88" fillId="0" borderId="10" xfId="0" applyFont="1" applyFill="1" applyBorder="1" applyAlignment="1">
      <alignment horizontal="left" vertical="top" wrapText="1"/>
    </xf>
    <xf numFmtId="0" fontId="3" fillId="0" borderId="10" xfId="0" applyFont="1" applyFill="1" applyBorder="1" applyAlignment="1">
      <alignment horizontal="left"/>
    </xf>
    <xf numFmtId="14" fontId="14" fillId="0" borderId="10" xfId="0" applyNumberFormat="1" applyFont="1" applyBorder="1" applyAlignment="1">
      <alignment horizontal="left"/>
    </xf>
    <xf numFmtId="0" fontId="87" fillId="0" borderId="10" xfId="0" applyFont="1" applyBorder="1" applyAlignment="1">
      <alignment horizontal="center"/>
    </xf>
    <xf numFmtId="0" fontId="13" fillId="0" borderId="10" xfId="0" applyFont="1" applyFill="1" applyBorder="1" applyAlignment="1">
      <alignment horizontal="left"/>
    </xf>
    <xf numFmtId="0" fontId="13" fillId="0" borderId="10" xfId="0" applyFont="1" applyFill="1" applyBorder="1" applyAlignment="1">
      <alignment horizontal="center"/>
    </xf>
    <xf numFmtId="0" fontId="13" fillId="33" borderId="10" xfId="0" applyFont="1" applyFill="1" applyBorder="1" applyAlignment="1">
      <alignment horizontal="center"/>
    </xf>
    <xf numFmtId="0" fontId="88" fillId="17" borderId="10" xfId="0" applyFont="1" applyFill="1" applyBorder="1" applyAlignment="1">
      <alignment horizontal="center" vertical="top"/>
    </xf>
    <xf numFmtId="0" fontId="13" fillId="33" borderId="10" xfId="0" applyFont="1" applyFill="1" applyBorder="1" applyAlignment="1">
      <alignment horizontal="center" vertical="top"/>
    </xf>
    <xf numFmtId="0" fontId="13" fillId="17" borderId="10" xfId="0" applyFont="1" applyFill="1" applyBorder="1" applyAlignment="1">
      <alignment horizontal="center" vertical="top"/>
    </xf>
    <xf numFmtId="0" fontId="86" fillId="17" borderId="10" xfId="0" applyFont="1" applyFill="1" applyBorder="1" applyAlignment="1">
      <alignment horizontal="center" vertical="top"/>
    </xf>
    <xf numFmtId="2" fontId="89" fillId="17" borderId="10" xfId="0" applyNumberFormat="1" applyFont="1" applyFill="1" applyBorder="1" applyAlignment="1">
      <alignment horizontal="center" vertical="top"/>
    </xf>
    <xf numFmtId="0" fontId="88" fillId="17" borderId="10" xfId="0" applyFont="1" applyFill="1" applyBorder="1" applyAlignment="1">
      <alignment horizontal="center" vertical="top" wrapText="1"/>
    </xf>
    <xf numFmtId="0" fontId="3" fillId="17" borderId="10" xfId="0" applyFont="1" applyFill="1" applyBorder="1" applyAlignment="1">
      <alignment horizontal="center" vertical="top"/>
    </xf>
    <xf numFmtId="0" fontId="3" fillId="33" borderId="10" xfId="0" applyFont="1" applyFill="1" applyBorder="1" applyAlignment="1">
      <alignment horizontal="center" vertical="top"/>
    </xf>
    <xf numFmtId="0" fontId="3" fillId="17" borderId="10" xfId="0" applyFont="1" applyFill="1" applyBorder="1" applyAlignment="1">
      <alignment horizontal="center" vertical="top" wrapText="1"/>
    </xf>
    <xf numFmtId="0" fontId="86" fillId="17" borderId="10" xfId="0" applyFont="1" applyFill="1" applyBorder="1" applyAlignment="1">
      <alignment horizontal="center" vertical="top" wrapText="1"/>
    </xf>
    <xf numFmtId="2" fontId="89" fillId="17" borderId="10" xfId="0" applyNumberFormat="1" applyFont="1" applyFill="1" applyBorder="1" applyAlignment="1">
      <alignment horizontal="center" vertical="top" wrapText="1"/>
    </xf>
    <xf numFmtId="49" fontId="86" fillId="17" borderId="10" xfId="0" applyNumberFormat="1" applyFont="1" applyFill="1" applyBorder="1" applyAlignment="1">
      <alignment horizontal="center" vertical="top"/>
    </xf>
    <xf numFmtId="2" fontId="86" fillId="17" borderId="10" xfId="0" applyNumberFormat="1" applyFont="1" applyFill="1" applyBorder="1" applyAlignment="1">
      <alignment horizontal="center" vertical="top"/>
    </xf>
    <xf numFmtId="1" fontId="89" fillId="17" borderId="10" xfId="0" applyNumberFormat="1" applyFont="1" applyFill="1" applyBorder="1" applyAlignment="1">
      <alignment horizontal="center" vertical="top"/>
    </xf>
    <xf numFmtId="0" fontId="7" fillId="0" borderId="10" xfId="0" applyFont="1" applyBorder="1" applyAlignment="1">
      <alignment vertical="top"/>
    </xf>
    <xf numFmtId="0" fontId="4" fillId="0" borderId="10" xfId="0" applyNumberFormat="1" applyFont="1" applyBorder="1" applyAlignment="1">
      <alignment horizontal="left" vertical="top" wrapText="1"/>
    </xf>
    <xf numFmtId="14" fontId="4" fillId="0" borderId="10" xfId="0" applyNumberFormat="1" applyFont="1" applyBorder="1" applyAlignment="1">
      <alignment horizontal="left" vertical="top" wrapText="1"/>
    </xf>
    <xf numFmtId="49" fontId="4" fillId="0" borderId="10" xfId="0" applyNumberFormat="1" applyFont="1" applyBorder="1" applyAlignment="1">
      <alignment/>
    </xf>
    <xf numFmtId="0" fontId="6" fillId="0" borderId="10" xfId="0" applyFont="1" applyBorder="1" applyAlignment="1">
      <alignment/>
    </xf>
    <xf numFmtId="0" fontId="6" fillId="0" borderId="10" xfId="0" applyFont="1" applyBorder="1" applyAlignment="1">
      <alignment horizontal="left"/>
    </xf>
    <xf numFmtId="2" fontId="3" fillId="0" borderId="10" xfId="0" applyNumberFormat="1" applyFont="1" applyFill="1" applyBorder="1" applyAlignment="1">
      <alignment horizontal="left"/>
    </xf>
    <xf numFmtId="0" fontId="4" fillId="0" borderId="10" xfId="0"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center"/>
    </xf>
    <xf numFmtId="0" fontId="13" fillId="0" borderId="10" xfId="0" applyFont="1" applyFill="1" applyBorder="1" applyAlignment="1">
      <alignment/>
    </xf>
    <xf numFmtId="0" fontId="4" fillId="0" borderId="10" xfId="0" applyFont="1" applyBorder="1" applyAlignment="1">
      <alignment vertical="top"/>
    </xf>
    <xf numFmtId="0" fontId="90" fillId="0" borderId="10" xfId="0" applyFont="1" applyBorder="1" applyAlignment="1">
      <alignment horizontal="center"/>
    </xf>
    <xf numFmtId="0" fontId="87" fillId="0" borderId="10" xfId="0" applyFont="1" applyBorder="1" applyAlignment="1">
      <alignment/>
    </xf>
    <xf numFmtId="49" fontId="91" fillId="0" borderId="10" xfId="0" applyNumberFormat="1" applyFont="1" applyBorder="1" applyAlignment="1">
      <alignment/>
    </xf>
    <xf numFmtId="0" fontId="0" fillId="0" borderId="10" xfId="0" applyBorder="1" applyAlignment="1">
      <alignment/>
    </xf>
    <xf numFmtId="0" fontId="76" fillId="0" borderId="10" xfId="0" applyFont="1" applyBorder="1" applyAlignment="1">
      <alignment horizontal="left"/>
    </xf>
    <xf numFmtId="0" fontId="90" fillId="0" borderId="10" xfId="0" applyFont="1" applyBorder="1" applyAlignment="1">
      <alignment/>
    </xf>
    <xf numFmtId="0" fontId="90" fillId="0" borderId="10" xfId="0" applyFont="1" applyBorder="1" applyAlignment="1">
      <alignment horizontal="left"/>
    </xf>
    <xf numFmtId="1" fontId="87" fillId="0" borderId="10" xfId="0" applyNumberFormat="1" applyFont="1" applyBorder="1" applyAlignment="1">
      <alignment horizontal="left"/>
    </xf>
    <xf numFmtId="2" fontId="87" fillId="0" borderId="10" xfId="0" applyNumberFormat="1" applyFont="1" applyBorder="1" applyAlignment="1">
      <alignment/>
    </xf>
    <xf numFmtId="0" fontId="88" fillId="0" borderId="10" xfId="0" applyFont="1" applyFill="1" applyBorder="1" applyAlignment="1">
      <alignment horizontal="left"/>
    </xf>
    <xf numFmtId="14" fontId="87" fillId="0" borderId="10" xfId="0" applyNumberFormat="1" applyFont="1" applyBorder="1" applyAlignment="1">
      <alignment horizontal="left"/>
    </xf>
    <xf numFmtId="49" fontId="92" fillId="0" borderId="10" xfId="0" applyNumberFormat="1" applyFont="1" applyBorder="1" applyAlignment="1">
      <alignment horizontal="left"/>
    </xf>
    <xf numFmtId="14" fontId="90" fillId="0" borderId="10" xfId="0" applyNumberFormat="1" applyFont="1" applyBorder="1" applyAlignment="1">
      <alignment horizontal="left"/>
    </xf>
    <xf numFmtId="49" fontId="93" fillId="0" borderId="10" xfId="0" applyNumberFormat="1" applyFont="1" applyBorder="1" applyAlignment="1">
      <alignment horizontal="left"/>
    </xf>
    <xf numFmtId="1" fontId="90" fillId="0" borderId="10" xfId="0" applyNumberFormat="1" applyFont="1" applyBorder="1" applyAlignment="1">
      <alignment horizontal="left"/>
    </xf>
    <xf numFmtId="2" fontId="90" fillId="0" borderId="10" xfId="0" applyNumberFormat="1" applyFont="1" applyBorder="1" applyAlignment="1">
      <alignment/>
    </xf>
    <xf numFmtId="0" fontId="0" fillId="0" borderId="10" xfId="0" applyBorder="1" applyAlignment="1">
      <alignment horizontal="center"/>
    </xf>
    <xf numFmtId="0" fontId="94" fillId="0" borderId="10" xfId="0" applyFont="1" applyBorder="1" applyAlignment="1">
      <alignment/>
    </xf>
    <xf numFmtId="1" fontId="80" fillId="0" borderId="10" xfId="0" applyNumberFormat="1" applyFont="1" applyBorder="1" applyAlignment="1">
      <alignment horizontal="center"/>
    </xf>
    <xf numFmtId="2" fontId="80" fillId="0" borderId="10" xfId="0" applyNumberFormat="1" applyFont="1" applyBorder="1" applyAlignment="1">
      <alignment/>
    </xf>
    <xf numFmtId="14" fontId="80" fillId="0" borderId="10" xfId="0" applyNumberFormat="1" applyFont="1" applyBorder="1" applyAlignment="1">
      <alignment horizontal="left"/>
    </xf>
    <xf numFmtId="0" fontId="80" fillId="0" borderId="10" xfId="0" applyFont="1" applyBorder="1" applyAlignment="1">
      <alignment horizontal="center"/>
    </xf>
    <xf numFmtId="49" fontId="95" fillId="0" borderId="10" xfId="0" applyNumberFormat="1" applyFont="1" applyBorder="1" applyAlignment="1">
      <alignment/>
    </xf>
    <xf numFmtId="0" fontId="94" fillId="0" borderId="10" xfId="0" applyFont="1" applyBorder="1" applyAlignment="1">
      <alignment horizontal="left"/>
    </xf>
    <xf numFmtId="1" fontId="94" fillId="0" borderId="10" xfId="0" applyNumberFormat="1" applyFont="1" applyBorder="1" applyAlignment="1">
      <alignment horizontal="center"/>
    </xf>
    <xf numFmtId="2" fontId="94" fillId="0" borderId="10" xfId="0" applyNumberFormat="1" applyFont="1" applyBorder="1" applyAlignment="1">
      <alignment/>
    </xf>
    <xf numFmtId="0" fontId="13" fillId="0" borderId="10" xfId="0" applyFont="1" applyFill="1" applyBorder="1" applyAlignment="1">
      <alignment horizontal="left" vertical="top"/>
    </xf>
    <xf numFmtId="0" fontId="4" fillId="0" borderId="10" xfId="0" applyFont="1" applyFill="1" applyBorder="1" applyAlignment="1">
      <alignment horizontal="center" vertical="top"/>
    </xf>
    <xf numFmtId="2" fontId="12" fillId="0" borderId="10" xfId="0" applyNumberFormat="1" applyFont="1" applyFill="1" applyBorder="1" applyAlignment="1">
      <alignment horizontal="left"/>
    </xf>
    <xf numFmtId="2" fontId="6" fillId="0" borderId="10" xfId="0" applyNumberFormat="1" applyFont="1" applyFill="1" applyBorder="1" applyAlignment="1">
      <alignment horizontal="left"/>
    </xf>
    <xf numFmtId="0" fontId="96" fillId="0" borderId="10" xfId="0" applyFont="1" applyBorder="1" applyAlignment="1">
      <alignment vertical="center"/>
    </xf>
    <xf numFmtId="0" fontId="15" fillId="0" borderId="10" xfId="0" applyFont="1" applyBorder="1" applyAlignment="1">
      <alignment horizontal="left" vertical="top"/>
    </xf>
    <xf numFmtId="2" fontId="16" fillId="0" borderId="10" xfId="0" applyNumberFormat="1" applyFont="1" applyBorder="1" applyAlignment="1">
      <alignment horizontal="left" vertical="top"/>
    </xf>
    <xf numFmtId="0" fontId="17" fillId="0" borderId="10" xfId="0" applyFont="1" applyFill="1" applyBorder="1" applyAlignment="1">
      <alignment horizontal="left"/>
    </xf>
    <xf numFmtId="2" fontId="15" fillId="0" borderId="10" xfId="0" applyNumberFormat="1" applyFont="1" applyFill="1" applyBorder="1" applyAlignment="1">
      <alignment horizontal="left"/>
    </xf>
    <xf numFmtId="0" fontId="97" fillId="0" borderId="10" xfId="0" applyFont="1" applyBorder="1" applyAlignment="1">
      <alignment horizontal="left"/>
    </xf>
    <xf numFmtId="2" fontId="16" fillId="0" borderId="10" xfId="0" applyNumberFormat="1" applyFont="1" applyBorder="1" applyAlignment="1">
      <alignment horizontal="left"/>
    </xf>
    <xf numFmtId="0" fontId="15" fillId="0" borderId="10" xfId="0" applyFont="1" applyBorder="1" applyAlignment="1">
      <alignment/>
    </xf>
    <xf numFmtId="0" fontId="6" fillId="0" borderId="10" xfId="0" applyFont="1" applyFill="1" applyBorder="1" applyAlignment="1">
      <alignment horizontal="left"/>
    </xf>
    <xf numFmtId="2" fontId="6" fillId="0" borderId="10" xfId="0" applyNumberFormat="1" applyFont="1" applyFill="1" applyBorder="1" applyAlignment="1">
      <alignment horizontal="center"/>
    </xf>
    <xf numFmtId="0" fontId="94" fillId="0" borderId="10" xfId="0" applyFont="1" applyFill="1" applyBorder="1" applyAlignment="1">
      <alignment/>
    </xf>
    <xf numFmtId="2" fontId="6"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1" fontId="6" fillId="0" borderId="10" xfId="0" applyNumberFormat="1" applyFont="1" applyFill="1" applyBorder="1" applyAlignment="1">
      <alignment horizontal="center"/>
    </xf>
    <xf numFmtId="0" fontId="80" fillId="0" borderId="10" xfId="0" applyFont="1" applyFill="1" applyBorder="1" applyAlignment="1">
      <alignment/>
    </xf>
    <xf numFmtId="2" fontId="8" fillId="0" borderId="10" xfId="0" applyNumberFormat="1" applyFont="1" applyFill="1" applyBorder="1" applyAlignment="1">
      <alignment horizontal="left"/>
    </xf>
    <xf numFmtId="0" fontId="80" fillId="0" borderId="10" xfId="0" applyFont="1" applyFill="1" applyBorder="1" applyAlignment="1">
      <alignment horizontal="center"/>
    </xf>
    <xf numFmtId="0" fontId="6" fillId="0" borderId="10" xfId="0" applyFont="1" applyFill="1" applyBorder="1" applyAlignment="1">
      <alignment horizontal="center"/>
    </xf>
    <xf numFmtId="16" fontId="4" fillId="0" borderId="10" xfId="0" applyNumberFormat="1" applyFont="1" applyFill="1" applyBorder="1" applyAlignment="1">
      <alignment horizontal="center"/>
    </xf>
    <xf numFmtId="14" fontId="4" fillId="0" borderId="10" xfId="0" applyNumberFormat="1" applyFont="1" applyFill="1" applyBorder="1" applyAlignment="1">
      <alignment horizontal="center"/>
    </xf>
    <xf numFmtId="0" fontId="94" fillId="0" borderId="10" xfId="0" applyFont="1" applyFill="1" applyBorder="1" applyAlignment="1">
      <alignment horizontal="center"/>
    </xf>
    <xf numFmtId="0" fontId="6" fillId="0" borderId="10" xfId="0" applyFont="1" applyFill="1" applyBorder="1" applyAlignment="1">
      <alignment horizontal="center" wrapText="1"/>
    </xf>
    <xf numFmtId="0" fontId="94" fillId="0" borderId="10" xfId="0" applyFont="1" applyFill="1" applyBorder="1" applyAlignment="1">
      <alignment horizontal="center" vertical="top"/>
    </xf>
    <xf numFmtId="0" fontId="4" fillId="0" borderId="10" xfId="0" applyFont="1" applyFill="1" applyBorder="1" applyAlignment="1">
      <alignment horizontal="center" wrapText="1"/>
    </xf>
    <xf numFmtId="49" fontId="88" fillId="0" borderId="10" xfId="0" applyNumberFormat="1" applyFont="1" applyBorder="1" applyAlignment="1">
      <alignment horizontal="left"/>
    </xf>
    <xf numFmtId="2" fontId="88" fillId="17" borderId="10" xfId="0" applyNumberFormat="1" applyFont="1" applyFill="1" applyBorder="1" applyAlignment="1">
      <alignment horizontal="center" vertical="top"/>
    </xf>
    <xf numFmtId="0" fontId="88" fillId="33" borderId="10" xfId="0" applyFont="1" applyFill="1" applyBorder="1" applyAlignment="1">
      <alignment horizontal="center" vertical="top"/>
    </xf>
    <xf numFmtId="0" fontId="88" fillId="33" borderId="10" xfId="0" applyFont="1" applyFill="1" applyBorder="1" applyAlignment="1">
      <alignment horizontal="left"/>
    </xf>
    <xf numFmtId="0" fontId="86" fillId="33" borderId="10" xfId="0" applyFont="1" applyFill="1" applyBorder="1" applyAlignment="1">
      <alignment horizontal="center" vertical="top" wrapText="1"/>
    </xf>
    <xf numFmtId="49" fontId="86" fillId="33" borderId="10" xfId="0" applyNumberFormat="1" applyFont="1" applyFill="1" applyBorder="1" applyAlignment="1">
      <alignment horizontal="center" vertical="top"/>
    </xf>
    <xf numFmtId="0" fontId="13" fillId="33" borderId="10" xfId="0" applyFont="1" applyFill="1" applyBorder="1" applyAlignment="1">
      <alignment horizontal="center" wrapText="1"/>
    </xf>
    <xf numFmtId="14" fontId="13" fillId="33" borderId="10" xfId="0" applyNumberFormat="1" applyFont="1" applyFill="1" applyBorder="1" applyAlignment="1">
      <alignment horizontal="center"/>
    </xf>
    <xf numFmtId="0" fontId="88" fillId="33" borderId="10" xfId="0" applyFont="1" applyFill="1" applyBorder="1" applyAlignment="1">
      <alignment horizontal="center" vertical="top" wrapText="1"/>
    </xf>
    <xf numFmtId="14" fontId="4" fillId="0" borderId="10" xfId="0" applyNumberFormat="1" applyFont="1" applyBorder="1" applyAlignment="1">
      <alignment vertical="top" wrapText="1"/>
    </xf>
    <xf numFmtId="14" fontId="4" fillId="0" borderId="10" xfId="0" applyNumberFormat="1" applyFont="1" applyBorder="1" applyAlignment="1">
      <alignment horizontal="left" vertical="top"/>
    </xf>
    <xf numFmtId="49" fontId="98" fillId="0" borderId="10" xfId="0" applyNumberFormat="1" applyFont="1" applyBorder="1" applyAlignment="1">
      <alignment/>
    </xf>
    <xf numFmtId="14" fontId="94" fillId="0" borderId="10" xfId="0" applyNumberFormat="1" applyFont="1" applyBorder="1" applyAlignment="1">
      <alignment horizontal="left"/>
    </xf>
    <xf numFmtId="49" fontId="94" fillId="0" borderId="10" xfId="0" applyNumberFormat="1" applyFont="1" applyBorder="1" applyAlignment="1">
      <alignment/>
    </xf>
    <xf numFmtId="49" fontId="99" fillId="0" borderId="10" xfId="0" applyNumberFormat="1" applyFont="1" applyBorder="1" applyAlignment="1">
      <alignment/>
    </xf>
    <xf numFmtId="0" fontId="13" fillId="0" borderId="10" xfId="0" applyFont="1" applyBorder="1" applyAlignment="1">
      <alignment horizontal="center"/>
    </xf>
    <xf numFmtId="16" fontId="13" fillId="0" borderId="10" xfId="0" applyNumberFormat="1" applyFont="1" applyBorder="1" applyAlignment="1">
      <alignment horizontal="center"/>
    </xf>
    <xf numFmtId="14" fontId="13" fillId="0" borderId="10" xfId="0" applyNumberFormat="1" applyFont="1" applyBorder="1" applyAlignment="1">
      <alignment horizontal="center"/>
    </xf>
    <xf numFmtId="0" fontId="88" fillId="0" borderId="10" xfId="0" applyFont="1" applyBorder="1" applyAlignment="1">
      <alignment horizontal="center" vertical="top"/>
    </xf>
    <xf numFmtId="0" fontId="13" fillId="0" borderId="10" xfId="0" applyFont="1" applyBorder="1" applyAlignment="1">
      <alignment horizontal="center" vertical="top"/>
    </xf>
    <xf numFmtId="0" fontId="13" fillId="0" borderId="10" xfId="0" applyFont="1" applyBorder="1" applyAlignment="1">
      <alignment horizontal="center" wrapText="1"/>
    </xf>
    <xf numFmtId="0" fontId="3" fillId="0" borderId="10" xfId="0" applyFont="1" applyBorder="1" applyAlignment="1">
      <alignment horizontal="center" vertical="top"/>
    </xf>
    <xf numFmtId="0" fontId="3" fillId="0" borderId="10" xfId="0" applyFont="1" applyBorder="1" applyAlignment="1">
      <alignment horizontal="center" vertical="top" wrapText="1"/>
    </xf>
    <xf numFmtId="49" fontId="86" fillId="0" borderId="10" xfId="0" applyNumberFormat="1" applyFont="1" applyBorder="1" applyAlignment="1">
      <alignment horizontal="center" vertical="top"/>
    </xf>
    <xf numFmtId="0" fontId="3" fillId="0" borderId="10" xfId="0" applyFont="1" applyBorder="1" applyAlignment="1">
      <alignment horizontal="left"/>
    </xf>
    <xf numFmtId="0" fontId="3" fillId="0" borderId="10" xfId="0" applyFont="1" applyBorder="1" applyAlignment="1">
      <alignment/>
    </xf>
    <xf numFmtId="49" fontId="3" fillId="0" borderId="10" xfId="0" applyNumberFormat="1" applyFont="1" applyBorder="1" applyAlignment="1">
      <alignment horizontal="left"/>
    </xf>
    <xf numFmtId="0" fontId="86" fillId="0" borderId="10" xfId="0" applyFont="1" applyBorder="1" applyAlignment="1">
      <alignment horizontal="left" vertical="top"/>
    </xf>
    <xf numFmtId="0" fontId="86" fillId="0" borderId="10" xfId="0" applyFont="1" applyBorder="1" applyAlignment="1">
      <alignment vertical="center" wrapText="1"/>
    </xf>
    <xf numFmtId="0" fontId="86" fillId="0" borderId="10" xfId="0" applyFont="1" applyBorder="1" applyAlignment="1">
      <alignment horizontal="left" vertical="center" wrapText="1"/>
    </xf>
    <xf numFmtId="0" fontId="3" fillId="0" borderId="10" xfId="0" applyFont="1" applyBorder="1" applyAlignment="1">
      <alignment horizontal="left" vertical="top"/>
    </xf>
    <xf numFmtId="49" fontId="3" fillId="0" borderId="10" xfId="0" applyNumberFormat="1" applyFont="1" applyBorder="1" applyAlignment="1">
      <alignment horizontal="left" vertical="top"/>
    </xf>
    <xf numFmtId="2" fontId="3" fillId="0" borderId="10" xfId="0" applyNumberFormat="1" applyFont="1" applyBorder="1" applyAlignment="1">
      <alignment horizontal="left"/>
    </xf>
    <xf numFmtId="0" fontId="3" fillId="0" borderId="10" xfId="0" applyFont="1" applyBorder="1" applyAlignment="1">
      <alignment vertical="top"/>
    </xf>
    <xf numFmtId="0" fontId="86" fillId="0" borderId="10" xfId="0" applyFont="1" applyBorder="1" applyAlignment="1">
      <alignment vertical="top"/>
    </xf>
    <xf numFmtId="2" fontId="3" fillId="0" borderId="10" xfId="0" applyNumberFormat="1" applyFont="1" applyBorder="1" applyAlignment="1">
      <alignment horizontal="left" vertical="top"/>
    </xf>
    <xf numFmtId="0" fontId="3" fillId="0" borderId="10" xfId="0" applyNumberFormat="1" applyFont="1" applyBorder="1" applyAlignment="1">
      <alignment horizontal="left" vertical="top"/>
    </xf>
    <xf numFmtId="0" fontId="13" fillId="0" borderId="10" xfId="0" applyFont="1" applyBorder="1" applyAlignment="1">
      <alignment/>
    </xf>
    <xf numFmtId="49" fontId="13" fillId="0" borderId="10" xfId="0" applyNumberFormat="1" applyFont="1" applyBorder="1" applyAlignment="1">
      <alignment horizontal="left"/>
    </xf>
    <xf numFmtId="0" fontId="13" fillId="0" borderId="10" xfId="0" applyFont="1" applyBorder="1" applyAlignment="1">
      <alignment horizontal="left"/>
    </xf>
    <xf numFmtId="2" fontId="13" fillId="0" borderId="10" xfId="0" applyNumberFormat="1" applyFont="1" applyBorder="1" applyAlignment="1">
      <alignment horizontal="left"/>
    </xf>
    <xf numFmtId="0" fontId="13" fillId="0" borderId="10" xfId="0" applyFont="1" applyBorder="1" applyAlignment="1">
      <alignment vertical="top"/>
    </xf>
    <xf numFmtId="0" fontId="3" fillId="0" borderId="10" xfId="0" applyNumberFormat="1" applyFont="1" applyBorder="1" applyAlignment="1">
      <alignment horizontal="center"/>
    </xf>
    <xf numFmtId="0" fontId="3" fillId="0" borderId="10" xfId="0" applyFont="1" applyBorder="1" applyAlignment="1">
      <alignment horizontal="center"/>
    </xf>
    <xf numFmtId="49" fontId="3" fillId="0" borderId="10" xfId="0" applyNumberFormat="1" applyFont="1" applyBorder="1" applyAlignment="1">
      <alignment horizontal="center"/>
    </xf>
    <xf numFmtId="49" fontId="13" fillId="0" borderId="10" xfId="0" applyNumberFormat="1" applyFont="1" applyBorder="1" applyAlignment="1">
      <alignment horizontal="center"/>
    </xf>
    <xf numFmtId="2" fontId="80" fillId="0" borderId="10" xfId="0" applyNumberFormat="1" applyFont="1" applyBorder="1" applyAlignment="1">
      <alignment horizontal="left"/>
    </xf>
    <xf numFmtId="0" fontId="100" fillId="0" borderId="10" xfId="0" applyFont="1" applyBorder="1" applyAlignment="1">
      <alignment/>
    </xf>
    <xf numFmtId="0" fontId="101" fillId="0" borderId="10" xfId="0" applyFont="1" applyBorder="1" applyAlignment="1">
      <alignment/>
    </xf>
    <xf numFmtId="0" fontId="101" fillId="0" borderId="10" xfId="0" applyFont="1" applyBorder="1" applyAlignment="1">
      <alignment horizontal="left"/>
    </xf>
    <xf numFmtId="2" fontId="86" fillId="0" borderId="10" xfId="0" applyNumberFormat="1" applyFont="1" applyBorder="1" applyAlignment="1">
      <alignment horizontal="left"/>
    </xf>
    <xf numFmtId="0" fontId="102" fillId="0" borderId="10" xfId="0" applyFont="1" applyBorder="1" applyAlignment="1">
      <alignment/>
    </xf>
    <xf numFmtId="49" fontId="67" fillId="0" borderId="10" xfId="38" applyNumberFormat="1" applyBorder="1" applyAlignment="1">
      <alignment horizontal="left" vertical="top"/>
    </xf>
    <xf numFmtId="0" fontId="103" fillId="0" borderId="10" xfId="0" applyFont="1" applyBorder="1" applyAlignment="1">
      <alignment vertical="center"/>
    </xf>
    <xf numFmtId="0" fontId="94" fillId="0" borderId="10" xfId="0" applyFont="1" applyBorder="1" applyAlignment="1">
      <alignment vertical="center"/>
    </xf>
    <xf numFmtId="0" fontId="94" fillId="0" borderId="10" xfId="0" applyFont="1" applyBorder="1" applyAlignment="1">
      <alignment vertical="center" wrapText="1"/>
    </xf>
    <xf numFmtId="0" fontId="94" fillId="0" borderId="10" xfId="0" applyFont="1" applyBorder="1" applyAlignment="1">
      <alignment horizontal="left" vertical="center" wrapText="1"/>
    </xf>
    <xf numFmtId="0" fontId="103" fillId="0" borderId="10" xfId="0" applyFont="1" applyBorder="1" applyAlignment="1">
      <alignment horizontal="center" vertical="center"/>
    </xf>
    <xf numFmtId="0" fontId="103" fillId="0" borderId="10" xfId="0" applyFont="1" applyBorder="1" applyAlignment="1">
      <alignment horizontal="left" vertical="center"/>
    </xf>
    <xf numFmtId="0" fontId="94" fillId="0" borderId="10" xfId="0" applyFont="1" applyBorder="1" applyAlignment="1">
      <alignment horizontal="center" vertical="center"/>
    </xf>
    <xf numFmtId="0" fontId="104" fillId="0" borderId="10" xfId="38" applyNumberFormat="1" applyFont="1" applyBorder="1" applyAlignment="1">
      <alignment vertical="top"/>
    </xf>
    <xf numFmtId="49" fontId="92" fillId="0" borderId="10" xfId="0" applyNumberFormat="1" applyFont="1" applyBorder="1" applyAlignment="1">
      <alignment/>
    </xf>
    <xf numFmtId="0" fontId="88" fillId="0" borderId="10" xfId="0" applyFont="1" applyBorder="1" applyAlignment="1">
      <alignment horizontal="left" vertical="center" wrapText="1"/>
    </xf>
    <xf numFmtId="0" fontId="18" fillId="0" borderId="10" xfId="0" applyFont="1" applyBorder="1" applyAlignment="1">
      <alignment horizontal="left"/>
    </xf>
    <xf numFmtId="0" fontId="90" fillId="0" borderId="10" xfId="0" applyFont="1" applyBorder="1" applyAlignment="1">
      <alignment vertical="center" wrapText="1"/>
    </xf>
    <xf numFmtId="0" fontId="90" fillId="0" borderId="10" xfId="0" applyFont="1" applyBorder="1" applyAlignment="1">
      <alignment horizontal="left" vertical="center" wrapText="1"/>
    </xf>
    <xf numFmtId="0" fontId="105" fillId="0" borderId="10" xfId="0" applyFont="1" applyBorder="1" applyAlignment="1">
      <alignment vertical="center" wrapText="1"/>
    </xf>
    <xf numFmtId="0" fontId="87" fillId="0" borderId="10" xfId="0" applyFont="1" applyBorder="1" applyAlignment="1">
      <alignment vertical="center" wrapText="1"/>
    </xf>
    <xf numFmtId="0" fontId="87" fillId="0" borderId="10" xfId="0" applyFont="1" applyBorder="1" applyAlignment="1">
      <alignment horizontal="left" vertical="center" wrapText="1"/>
    </xf>
    <xf numFmtId="0" fontId="90" fillId="0" borderId="10" xfId="0" applyFont="1" applyBorder="1" applyAlignment="1">
      <alignment horizontal="center" vertical="center"/>
    </xf>
    <xf numFmtId="2" fontId="86" fillId="0" borderId="10" xfId="0" applyNumberFormat="1" applyFont="1" applyBorder="1" applyAlignment="1">
      <alignment horizontal="left" vertical="center"/>
    </xf>
    <xf numFmtId="0" fontId="18" fillId="0" borderId="10" xfId="0" applyFont="1" applyBorder="1" applyAlignment="1">
      <alignment/>
    </xf>
    <xf numFmtId="176" fontId="86" fillId="0" borderId="10" xfId="0" applyNumberFormat="1" applyFont="1" applyBorder="1" applyAlignment="1">
      <alignment horizontal="left"/>
    </xf>
    <xf numFmtId="49" fontId="3" fillId="0" borderId="10" xfId="0" applyNumberFormat="1" applyFont="1" applyFill="1" applyBorder="1" applyAlignment="1">
      <alignment horizontal="left"/>
    </xf>
    <xf numFmtId="0" fontId="3" fillId="0" borderId="10" xfId="0" applyNumberFormat="1" applyFont="1" applyBorder="1" applyAlignment="1">
      <alignment horizontal="left"/>
    </xf>
    <xf numFmtId="0" fontId="94" fillId="0" borderId="10" xfId="0" applyFont="1" applyFill="1" applyBorder="1" applyAlignment="1">
      <alignment horizontal="left"/>
    </xf>
    <xf numFmtId="0" fontId="80" fillId="0" borderId="10" xfId="0" applyFont="1" applyFill="1" applyBorder="1" applyAlignment="1">
      <alignment horizontal="left"/>
    </xf>
    <xf numFmtId="0" fontId="3" fillId="0" borderId="10" xfId="0" applyNumberFormat="1" applyFont="1" applyFill="1" applyBorder="1" applyAlignment="1">
      <alignment horizontal="left"/>
    </xf>
    <xf numFmtId="1" fontId="3" fillId="0" borderId="10" xfId="0" applyNumberFormat="1" applyFont="1" applyBorder="1" applyAlignment="1">
      <alignment horizontal="left"/>
    </xf>
    <xf numFmtId="49" fontId="3" fillId="0" borderId="10" xfId="0" applyNumberFormat="1" applyFont="1" applyBorder="1" applyAlignment="1">
      <alignment/>
    </xf>
    <xf numFmtId="0" fontId="106" fillId="0" borderId="10" xfId="0" applyFont="1" applyBorder="1" applyAlignment="1">
      <alignment horizontal="left" vertical="center"/>
    </xf>
    <xf numFmtId="0" fontId="107" fillId="0" borderId="10" xfId="0" applyFont="1" applyBorder="1" applyAlignment="1">
      <alignment horizontal="left" vertical="center"/>
    </xf>
    <xf numFmtId="49" fontId="3" fillId="33" borderId="10" xfId="0" applyNumberFormat="1" applyFont="1" applyFill="1" applyBorder="1" applyAlignment="1">
      <alignment horizontal="left"/>
    </xf>
    <xf numFmtId="176" fontId="3" fillId="0" borderId="10" xfId="0" applyNumberFormat="1" applyFont="1" applyBorder="1" applyAlignment="1">
      <alignment horizontal="left"/>
    </xf>
    <xf numFmtId="16" fontId="3" fillId="0" borderId="10" xfId="0" applyNumberFormat="1" applyFont="1" applyBorder="1" applyAlignment="1">
      <alignment horizontal="left"/>
    </xf>
    <xf numFmtId="0" fontId="67" fillId="0" borderId="10" xfId="38" applyBorder="1" applyAlignment="1">
      <alignment horizontal="left" vertical="top"/>
    </xf>
    <xf numFmtId="0" fontId="3" fillId="0" borderId="10" xfId="0" applyFont="1" applyFill="1" applyBorder="1" applyAlignment="1">
      <alignment horizontal="left" wrapText="1"/>
    </xf>
    <xf numFmtId="0" fontId="3" fillId="0" borderId="10" xfId="0" applyFont="1" applyFill="1" applyBorder="1" applyAlignment="1">
      <alignment horizontal="left" vertical="top"/>
    </xf>
    <xf numFmtId="0" fontId="104" fillId="0" borderId="10" xfId="38" applyFont="1" applyBorder="1" applyAlignment="1">
      <alignment horizontal="left" vertical="top"/>
    </xf>
    <xf numFmtId="49" fontId="108" fillId="0" borderId="10" xfId="0" applyNumberFormat="1" applyFont="1" applyBorder="1" applyAlignment="1">
      <alignment/>
    </xf>
    <xf numFmtId="0" fontId="90" fillId="0" borderId="10" xfId="0" applyFont="1" applyBorder="1" applyAlignment="1">
      <alignment horizontal="left" wrapText="1"/>
    </xf>
    <xf numFmtId="0" fontId="87" fillId="0" borderId="10" xfId="0" applyFont="1" applyBorder="1" applyAlignment="1">
      <alignment horizontal="left" wrapText="1"/>
    </xf>
    <xf numFmtId="2" fontId="87" fillId="0" borderId="10" xfId="0" applyNumberFormat="1" applyFont="1" applyBorder="1" applyAlignment="1">
      <alignment horizontal="left" vertical="center" wrapText="1"/>
    </xf>
    <xf numFmtId="176" fontId="87" fillId="0" borderId="10" xfId="0" applyNumberFormat="1" applyFont="1" applyBorder="1" applyAlignment="1">
      <alignment horizontal="left" vertical="center" wrapText="1"/>
    </xf>
    <xf numFmtId="2" fontId="86" fillId="0" borderId="10" xfId="0" applyNumberFormat="1" applyFont="1" applyBorder="1" applyAlignment="1">
      <alignment horizontal="left" vertical="center" wrapText="1"/>
    </xf>
    <xf numFmtId="0" fontId="86" fillId="0" borderId="10" xfId="0" applyFont="1" applyBorder="1" applyAlignment="1">
      <alignment horizontal="left" vertical="center"/>
    </xf>
    <xf numFmtId="0" fontId="86" fillId="0" borderId="10" xfId="0" applyFont="1" applyBorder="1" applyAlignment="1">
      <alignment vertical="center"/>
    </xf>
    <xf numFmtId="1" fontId="94" fillId="0" borderId="10" xfId="0" applyNumberFormat="1" applyFont="1" applyBorder="1" applyAlignment="1">
      <alignment horizontal="left"/>
    </xf>
    <xf numFmtId="0" fontId="67" fillId="0" borderId="10" xfId="38" applyBorder="1" applyAlignment="1">
      <alignment horizontal="left"/>
    </xf>
    <xf numFmtId="2" fontId="94" fillId="0" borderId="10" xfId="0" applyNumberFormat="1" applyFont="1" applyBorder="1" applyAlignment="1">
      <alignment horizontal="left"/>
    </xf>
    <xf numFmtId="0" fontId="94" fillId="0" borderId="10" xfId="0" applyFont="1" applyBorder="1" applyAlignment="1">
      <alignment vertical="top"/>
    </xf>
    <xf numFmtId="49" fontId="80" fillId="0" borderId="10" xfId="0" applyNumberFormat="1" applyFont="1" applyBorder="1" applyAlignment="1">
      <alignment/>
    </xf>
    <xf numFmtId="49" fontId="80" fillId="0" borderId="10" xfId="0" applyNumberFormat="1" applyFont="1" applyBorder="1" applyAlignment="1">
      <alignment horizontal="left"/>
    </xf>
    <xf numFmtId="2" fontId="7" fillId="0" borderId="10" xfId="0" applyNumberFormat="1" applyFont="1" applyBorder="1" applyAlignment="1">
      <alignment horizontal="left"/>
    </xf>
    <xf numFmtId="0" fontId="80" fillId="0" borderId="10" xfId="0" applyFont="1" applyBorder="1" applyAlignment="1">
      <alignment horizontal="left" vertical="top"/>
    </xf>
    <xf numFmtId="49" fontId="7" fillId="0" borderId="10" xfId="0" applyNumberFormat="1" applyFont="1" applyBorder="1" applyAlignment="1">
      <alignment horizontal="left"/>
    </xf>
    <xf numFmtId="0" fontId="4" fillId="0" borderId="10" xfId="0" applyFont="1" applyFill="1" applyBorder="1" applyAlignment="1">
      <alignment horizontal="left"/>
    </xf>
    <xf numFmtId="0" fontId="109" fillId="0" borderId="10" xfId="0" applyFont="1" applyBorder="1" applyAlignment="1">
      <alignment horizontal="left" vertical="center"/>
    </xf>
    <xf numFmtId="2" fontId="80" fillId="0" borderId="10" xfId="0" applyNumberFormat="1" applyFont="1" applyBorder="1" applyAlignment="1">
      <alignment horizontal="left" vertical="center"/>
    </xf>
    <xf numFmtId="49" fontId="80" fillId="0" borderId="10" xfId="0" applyNumberFormat="1" applyFont="1" applyBorder="1" applyAlignment="1">
      <alignment horizontal="left" vertical="center"/>
    </xf>
    <xf numFmtId="0" fontId="110" fillId="0" borderId="10" xfId="0" applyFont="1" applyBorder="1" applyAlignment="1">
      <alignment horizontal="left" vertical="center"/>
    </xf>
    <xf numFmtId="1" fontId="80" fillId="0" borderId="10" xfId="0" applyNumberFormat="1" applyFont="1" applyBorder="1" applyAlignment="1">
      <alignment horizontal="left"/>
    </xf>
    <xf numFmtId="0" fontId="7" fillId="0" borderId="10" xfId="0" applyFont="1" applyBorder="1" applyAlignment="1">
      <alignment horizontal="right" vertical="top"/>
    </xf>
    <xf numFmtId="0" fontId="111" fillId="0" borderId="10" xfId="38" applyFont="1" applyBorder="1" applyAlignment="1">
      <alignment horizontal="left"/>
    </xf>
    <xf numFmtId="0" fontId="4" fillId="0" borderId="10" xfId="0" applyFont="1" applyFill="1" applyBorder="1" applyAlignment="1">
      <alignment/>
    </xf>
    <xf numFmtId="49" fontId="4" fillId="0" borderId="10" xfId="0" applyNumberFormat="1" applyFont="1" applyFill="1" applyBorder="1" applyAlignment="1">
      <alignment horizontal="left"/>
    </xf>
    <xf numFmtId="0" fontId="94" fillId="0" borderId="10" xfId="0" applyFont="1" applyFill="1" applyBorder="1" applyAlignment="1">
      <alignment horizontal="left" vertical="top" wrapText="1"/>
    </xf>
    <xf numFmtId="0" fontId="80" fillId="0" borderId="10" xfId="0" applyFont="1" applyBorder="1" applyAlignment="1">
      <alignment horizontal="center" vertical="center"/>
    </xf>
    <xf numFmtId="0" fontId="0" fillId="0" borderId="10" xfId="0" applyBorder="1" applyAlignment="1">
      <alignment horizontal="left" wrapText="1"/>
    </xf>
  </cellXfs>
  <cellStyles count="50">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 2" xfId="44"/>
    <cellStyle name="Nøytral" xfId="45"/>
    <cellStyle name="Overskrift 1" xfId="46"/>
    <cellStyle name="Overskrift 2" xfId="47"/>
    <cellStyle name="Overskrift 3" xfId="48"/>
    <cellStyle name="Overskrift 4" xfId="49"/>
    <cellStyle name="Percent" xfId="50"/>
    <cellStyle name="Tittel" xfId="51"/>
    <cellStyle name="Totalt"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447675</xdr:colOff>
      <xdr:row>0</xdr:row>
      <xdr:rowOff>133350</xdr:rowOff>
    </xdr:from>
    <xdr:to>
      <xdr:col>7</xdr:col>
      <xdr:colOff>276225</xdr:colOff>
      <xdr:row>4</xdr:row>
      <xdr:rowOff>66675</xdr:rowOff>
    </xdr:to>
    <xdr:pic>
      <xdr:nvPicPr>
        <xdr:cNvPr id="1" name="Picture 21" descr="http://www.fotball.no/EPiServerCommunity/Modules/ImageGallery/Thumbnails/11/6611/763357_150686.jpg"/>
        <xdr:cNvPicPr preferRelativeResize="1">
          <a:picLocks noChangeAspect="1"/>
        </xdr:cNvPicPr>
      </xdr:nvPicPr>
      <xdr:blipFill>
        <a:blip r:embed="rId1"/>
        <a:stretch>
          <a:fillRect/>
        </a:stretch>
      </xdr:blipFill>
      <xdr:spPr>
        <a:xfrm>
          <a:off x="3886200" y="133350"/>
          <a:ext cx="12001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152400</xdr:rowOff>
    </xdr:from>
    <xdr:to>
      <xdr:col>6</xdr:col>
      <xdr:colOff>409575</xdr:colOff>
      <xdr:row>4</xdr:row>
      <xdr:rowOff>85725</xdr:rowOff>
    </xdr:to>
    <xdr:pic>
      <xdr:nvPicPr>
        <xdr:cNvPr id="1" name="Picture 21" descr="http://www.fotball.no/EPiServerCommunity/Modules/ImageGallery/Thumbnails/11/6611/763357_150686.jpg"/>
        <xdr:cNvPicPr preferRelativeResize="1">
          <a:picLocks noChangeAspect="1"/>
        </xdr:cNvPicPr>
      </xdr:nvPicPr>
      <xdr:blipFill>
        <a:blip r:embed="rId1"/>
        <a:stretch>
          <a:fillRect/>
        </a:stretch>
      </xdr:blipFill>
      <xdr:spPr>
        <a:xfrm>
          <a:off x="3848100" y="152400"/>
          <a:ext cx="84772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447675</xdr:colOff>
      <xdr:row>0</xdr:row>
      <xdr:rowOff>133350</xdr:rowOff>
    </xdr:from>
    <xdr:to>
      <xdr:col>7</xdr:col>
      <xdr:colOff>276225</xdr:colOff>
      <xdr:row>4</xdr:row>
      <xdr:rowOff>66675</xdr:rowOff>
    </xdr:to>
    <xdr:pic>
      <xdr:nvPicPr>
        <xdr:cNvPr id="1" name="Picture 21" descr="http://www.fotball.no/EPiServerCommunity/Modules/ImageGallery/Thumbnails/11/6611/763357_150686.jpg"/>
        <xdr:cNvPicPr preferRelativeResize="1">
          <a:picLocks noChangeAspect="1"/>
        </xdr:cNvPicPr>
      </xdr:nvPicPr>
      <xdr:blipFill>
        <a:blip r:embed="rId1"/>
        <a:stretch>
          <a:fillRect/>
        </a:stretch>
      </xdr:blipFill>
      <xdr:spPr>
        <a:xfrm>
          <a:off x="3800475" y="133350"/>
          <a:ext cx="9048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vidsimm@online.no"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drawing" Target="../drawings/drawing2.x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drawing" Target="../drawings/drawing3.x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0"/>
  <sheetViews>
    <sheetView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I25" sqref="I25"/>
    </sheetView>
  </sheetViews>
  <sheetFormatPr defaultColWidth="8.8515625" defaultRowHeight="15"/>
  <cols>
    <col min="1" max="1" width="13.8515625" style="24" customWidth="1"/>
    <col min="2" max="2" width="9.8515625" style="24" customWidth="1"/>
    <col min="3" max="3" width="6.421875" style="25" customWidth="1"/>
    <col min="4" max="5" width="6.57421875" style="25" customWidth="1"/>
    <col min="6" max="6" width="10.00390625" style="25" customWidth="1"/>
    <col min="7" max="7" width="6.421875" style="25" customWidth="1"/>
    <col min="8" max="8" width="9.421875" style="25" customWidth="1"/>
    <col min="9" max="9" width="10.140625" style="25" customWidth="1"/>
    <col min="10" max="10" width="9.8515625" style="25" customWidth="1"/>
    <col min="11" max="11" width="6.8515625" style="25" customWidth="1"/>
    <col min="12" max="12" width="7.00390625" style="25" customWidth="1"/>
    <col min="13" max="13" width="9.140625" style="25" customWidth="1"/>
    <col min="14" max="14" width="7.421875" style="25" customWidth="1"/>
    <col min="15" max="15" width="7.8515625" style="25" customWidth="1"/>
    <col min="16" max="16" width="9.8515625" style="25" customWidth="1"/>
    <col min="17" max="17" width="8.8515625" style="102" customWidth="1"/>
    <col min="18" max="18" width="8.00390625" style="11" customWidth="1"/>
    <col min="19" max="21" width="8.8515625" style="102" customWidth="1"/>
    <col min="22" max="16384" width="8.8515625" style="24" customWidth="1"/>
  </cols>
  <sheetData>
    <row r="1" spans="1:16" s="134" customFormat="1" ht="16.5">
      <c r="A1" s="130" t="s">
        <v>449</v>
      </c>
      <c r="B1" s="131"/>
      <c r="C1" s="132"/>
      <c r="D1" s="132"/>
      <c r="E1" s="132"/>
      <c r="F1" s="132"/>
      <c r="G1" s="132"/>
      <c r="H1" s="132"/>
      <c r="I1" s="132"/>
      <c r="J1" s="132"/>
      <c r="K1" s="132"/>
      <c r="L1" s="132"/>
      <c r="M1" s="132"/>
      <c r="N1" s="133"/>
      <c r="O1" s="132"/>
      <c r="P1" s="132"/>
    </row>
    <row r="2" spans="1:16" s="134" customFormat="1" ht="16.5">
      <c r="A2" s="130" t="s">
        <v>261</v>
      </c>
      <c r="B2" s="135"/>
      <c r="C2" s="132"/>
      <c r="D2" s="132"/>
      <c r="E2" s="132"/>
      <c r="F2" s="132"/>
      <c r="G2" s="132"/>
      <c r="H2" s="132"/>
      <c r="I2" s="132"/>
      <c r="J2" s="132"/>
      <c r="K2" s="132"/>
      <c r="L2" s="132"/>
      <c r="M2" s="132"/>
      <c r="N2" s="133"/>
      <c r="O2" s="132"/>
      <c r="P2" s="132"/>
    </row>
    <row r="3" spans="1:16" s="134" customFormat="1" ht="16.5">
      <c r="A3" s="136" t="s">
        <v>446</v>
      </c>
      <c r="B3" s="135"/>
      <c r="C3" s="132"/>
      <c r="D3" s="132"/>
      <c r="E3" s="132"/>
      <c r="F3" s="132"/>
      <c r="G3" s="132"/>
      <c r="H3" s="132"/>
      <c r="I3" s="132"/>
      <c r="J3" s="132"/>
      <c r="K3" s="132"/>
      <c r="L3" s="132"/>
      <c r="M3" s="132"/>
      <c r="N3" s="133"/>
      <c r="O3" s="132"/>
      <c r="P3" s="132"/>
    </row>
    <row r="4" spans="1:15" s="108" customFormat="1" ht="12.75">
      <c r="A4" s="23"/>
      <c r="B4" s="127"/>
      <c r="C4" s="68"/>
      <c r="D4" s="68"/>
      <c r="E4" s="68"/>
      <c r="F4" s="125"/>
      <c r="G4" s="125"/>
      <c r="H4" s="125"/>
      <c r="I4" s="125"/>
      <c r="J4" s="125"/>
      <c r="K4" s="68"/>
      <c r="L4" s="125"/>
      <c r="M4" s="68"/>
      <c r="N4" s="127"/>
      <c r="O4" s="68"/>
    </row>
    <row r="5" spans="1:18" s="149" customFormat="1" ht="15">
      <c r="A5" s="146"/>
      <c r="B5" s="138"/>
      <c r="C5" s="92" t="s">
        <v>454</v>
      </c>
      <c r="D5" s="92" t="s">
        <v>455</v>
      </c>
      <c r="E5" s="147" t="s">
        <v>453</v>
      </c>
      <c r="F5" s="92" t="s">
        <v>456</v>
      </c>
      <c r="G5" s="92" t="s">
        <v>457</v>
      </c>
      <c r="H5" s="92" t="s">
        <v>458</v>
      </c>
      <c r="I5" s="92" t="s">
        <v>425</v>
      </c>
      <c r="J5" s="92" t="s">
        <v>459</v>
      </c>
      <c r="K5" s="147" t="s">
        <v>452</v>
      </c>
      <c r="L5" s="92" t="s">
        <v>431</v>
      </c>
      <c r="M5" s="148" t="s">
        <v>462</v>
      </c>
      <c r="N5" s="138"/>
      <c r="O5" s="92" t="s">
        <v>450</v>
      </c>
      <c r="P5" s="92" t="s">
        <v>451</v>
      </c>
      <c r="Q5" s="149" t="s">
        <v>537</v>
      </c>
      <c r="R5" s="228" t="s">
        <v>453</v>
      </c>
    </row>
    <row r="6" spans="1:18" s="149" customFormat="1" ht="15">
      <c r="A6" s="150"/>
      <c r="B6" s="140"/>
      <c r="C6" s="151" t="s">
        <v>263</v>
      </c>
      <c r="D6" s="151" t="s">
        <v>263</v>
      </c>
      <c r="E6" s="151" t="s">
        <v>263</v>
      </c>
      <c r="F6" s="92" t="s">
        <v>461</v>
      </c>
      <c r="G6" s="92" t="s">
        <v>426</v>
      </c>
      <c r="H6" s="92" t="s">
        <v>427</v>
      </c>
      <c r="I6" s="92" t="s">
        <v>461</v>
      </c>
      <c r="J6" s="92" t="s">
        <v>461</v>
      </c>
      <c r="K6" s="151" t="s">
        <v>263</v>
      </c>
      <c r="L6" s="92" t="s">
        <v>426</v>
      </c>
      <c r="M6" s="151" t="s">
        <v>263</v>
      </c>
      <c r="N6" s="140"/>
      <c r="O6" s="126" t="s">
        <v>0</v>
      </c>
      <c r="P6" s="126" t="s">
        <v>0</v>
      </c>
      <c r="Q6" s="149" t="s">
        <v>540</v>
      </c>
      <c r="R6" s="228"/>
    </row>
    <row r="7" spans="1:18" s="149" customFormat="1" ht="20.25" customHeight="1">
      <c r="A7" s="150"/>
      <c r="B7" s="140"/>
      <c r="C7" s="152" t="s">
        <v>420</v>
      </c>
      <c r="D7" s="152" t="s">
        <v>420</v>
      </c>
      <c r="E7" s="152" t="s">
        <v>2</v>
      </c>
      <c r="F7" s="92" t="s">
        <v>447</v>
      </c>
      <c r="G7" s="92" t="s">
        <v>447</v>
      </c>
      <c r="H7" s="92" t="s">
        <v>447</v>
      </c>
      <c r="I7" s="92" t="s">
        <v>447</v>
      </c>
      <c r="J7" s="92" t="s">
        <v>447</v>
      </c>
      <c r="K7" s="152" t="s">
        <v>2</v>
      </c>
      <c r="L7" s="92" t="s">
        <v>447</v>
      </c>
      <c r="M7" s="152" t="s">
        <v>2</v>
      </c>
      <c r="N7" s="138" t="s">
        <v>1</v>
      </c>
      <c r="O7" s="152" t="s">
        <v>3</v>
      </c>
      <c r="P7" s="152" t="s">
        <v>3</v>
      </c>
      <c r="Q7" s="149" t="s">
        <v>539</v>
      </c>
      <c r="R7" s="228" t="s">
        <v>2</v>
      </c>
    </row>
    <row r="8" spans="1:18" s="149" customFormat="1" ht="15">
      <c r="A8" s="146"/>
      <c r="B8" s="138"/>
      <c r="C8" s="92"/>
      <c r="D8" s="92"/>
      <c r="E8" s="92"/>
      <c r="F8" s="92"/>
      <c r="G8" s="92"/>
      <c r="H8" s="92"/>
      <c r="I8" s="92"/>
      <c r="J8" s="92"/>
      <c r="K8" s="92"/>
      <c r="L8" s="92"/>
      <c r="M8" s="92"/>
      <c r="N8" s="138"/>
      <c r="O8" s="92"/>
      <c r="P8" s="92"/>
      <c r="R8" s="228"/>
    </row>
    <row r="9" spans="1:18" s="149" customFormat="1" ht="15">
      <c r="A9" s="146"/>
      <c r="B9" s="138"/>
      <c r="C9" s="92">
        <v>60</v>
      </c>
      <c r="D9" s="92">
        <v>60</v>
      </c>
      <c r="E9" s="92">
        <v>0</v>
      </c>
      <c r="F9" s="92">
        <v>60</v>
      </c>
      <c r="G9" s="92">
        <v>60</v>
      </c>
      <c r="H9" s="92">
        <v>60</v>
      </c>
      <c r="I9" s="92">
        <v>60</v>
      </c>
      <c r="J9" s="92">
        <v>60</v>
      </c>
      <c r="K9" s="92">
        <v>0</v>
      </c>
      <c r="L9" s="92">
        <v>60</v>
      </c>
      <c r="M9" s="92">
        <v>0</v>
      </c>
      <c r="N9" s="138"/>
      <c r="O9" s="92">
        <v>50</v>
      </c>
      <c r="P9" s="92">
        <v>50</v>
      </c>
      <c r="Q9" s="149">
        <v>50</v>
      </c>
      <c r="R9" s="228">
        <v>0</v>
      </c>
    </row>
    <row r="10" spans="1:18" s="139" customFormat="1" ht="15">
      <c r="A10" s="137" t="s">
        <v>448</v>
      </c>
      <c r="B10" s="128" t="s">
        <v>1</v>
      </c>
      <c r="C10" s="92"/>
      <c r="D10" s="92"/>
      <c r="E10" s="92"/>
      <c r="F10" s="92"/>
      <c r="G10" s="92"/>
      <c r="H10" s="92"/>
      <c r="I10" s="92"/>
      <c r="J10" s="92"/>
      <c r="K10" s="92"/>
      <c r="L10" s="92"/>
      <c r="M10" s="92"/>
      <c r="N10" s="142"/>
      <c r="O10" s="141"/>
      <c r="P10" s="141"/>
      <c r="R10" s="228"/>
    </row>
    <row r="11" spans="1:18" s="143" customFormat="1" ht="15">
      <c r="A11" s="137"/>
      <c r="B11" s="128"/>
      <c r="C11" s="92"/>
      <c r="D11" s="92"/>
      <c r="E11" s="92"/>
      <c r="F11" s="93"/>
      <c r="G11" s="92"/>
      <c r="H11" s="92"/>
      <c r="I11" s="92"/>
      <c r="J11" s="92"/>
      <c r="K11" s="92"/>
      <c r="L11" s="92"/>
      <c r="M11" s="92"/>
      <c r="N11" s="142"/>
      <c r="O11" s="92"/>
      <c r="P11" s="92"/>
      <c r="R11" s="229"/>
    </row>
    <row r="12" spans="1:18" s="143" customFormat="1" ht="15">
      <c r="A12" s="137" t="s">
        <v>513</v>
      </c>
      <c r="B12" s="144">
        <f>(N12*60)</f>
        <v>13320</v>
      </c>
      <c r="C12" s="93">
        <v>44</v>
      </c>
      <c r="D12" s="92">
        <v>40</v>
      </c>
      <c r="E12" s="93">
        <v>55</v>
      </c>
      <c r="F12" s="93">
        <v>45</v>
      </c>
      <c r="G12" s="93">
        <v>24</v>
      </c>
      <c r="H12" s="93">
        <v>14</v>
      </c>
      <c r="I12" s="93"/>
      <c r="J12" s="93"/>
      <c r="K12" s="93"/>
      <c r="L12" s="93"/>
      <c r="M12" s="93"/>
      <c r="N12" s="142">
        <f>C12+D12+E12+F12+G12+H12+I12+J12+K12+L12+M12</f>
        <v>222</v>
      </c>
      <c r="O12" s="93"/>
      <c r="P12" s="93"/>
      <c r="R12" s="229"/>
    </row>
    <row r="13" spans="1:18" s="143" customFormat="1" ht="15">
      <c r="A13" s="137" t="s">
        <v>525</v>
      </c>
      <c r="B13" s="144">
        <f aca="true" t="shared" si="0" ref="B13:B28">(N13*60)</f>
        <v>60</v>
      </c>
      <c r="C13" s="93"/>
      <c r="D13" s="92">
        <v>1</v>
      </c>
      <c r="E13" s="93"/>
      <c r="F13" s="93"/>
      <c r="G13" s="93"/>
      <c r="H13" s="93"/>
      <c r="I13" s="93"/>
      <c r="J13" s="93"/>
      <c r="K13" s="93"/>
      <c r="L13" s="93"/>
      <c r="M13" s="93"/>
      <c r="N13" s="142">
        <f aca="true" t="shared" si="1" ref="N13:N26">C13+D13+E13+F13+G13+H13+I13+J13+K13+L13+M13</f>
        <v>1</v>
      </c>
      <c r="O13" s="93"/>
      <c r="P13" s="93"/>
      <c r="R13" s="229"/>
    </row>
    <row r="14" spans="1:18" s="143" customFormat="1" ht="15">
      <c r="A14" s="137" t="s">
        <v>619</v>
      </c>
      <c r="B14" s="144">
        <f t="shared" si="0"/>
        <v>0</v>
      </c>
      <c r="C14" s="93"/>
      <c r="D14" s="92"/>
      <c r="E14" s="93"/>
      <c r="F14" s="93"/>
      <c r="G14" s="93"/>
      <c r="H14" s="93"/>
      <c r="I14" s="93"/>
      <c r="J14" s="93"/>
      <c r="K14" s="93"/>
      <c r="L14" s="93"/>
      <c r="M14" s="93"/>
      <c r="N14" s="142">
        <f t="shared" si="1"/>
        <v>0</v>
      </c>
      <c r="O14" s="93"/>
      <c r="P14" s="93"/>
      <c r="Q14" s="143">
        <v>36</v>
      </c>
      <c r="R14" s="229"/>
    </row>
    <row r="15" spans="1:18" s="143" customFormat="1" ht="15">
      <c r="A15" s="137" t="s">
        <v>740</v>
      </c>
      <c r="B15" s="144">
        <f t="shared" si="0"/>
        <v>0</v>
      </c>
      <c r="C15" s="93"/>
      <c r="D15" s="92"/>
      <c r="E15" s="93"/>
      <c r="F15" s="93"/>
      <c r="G15" s="93"/>
      <c r="H15" s="93"/>
      <c r="I15" s="93"/>
      <c r="J15" s="93"/>
      <c r="K15" s="93"/>
      <c r="L15" s="93"/>
      <c r="M15" s="93"/>
      <c r="N15" s="142">
        <f t="shared" si="1"/>
        <v>0</v>
      </c>
      <c r="O15" s="93">
        <v>44</v>
      </c>
      <c r="P15" s="93"/>
      <c r="R15" s="229"/>
    </row>
    <row r="16" spans="1:18" s="143" customFormat="1" ht="15">
      <c r="A16" s="137" t="s">
        <v>752</v>
      </c>
      <c r="B16" s="144">
        <f t="shared" si="0"/>
        <v>0</v>
      </c>
      <c r="C16" s="93"/>
      <c r="D16" s="92"/>
      <c r="E16" s="93"/>
      <c r="F16" s="93"/>
      <c r="G16" s="93"/>
      <c r="H16" s="93"/>
      <c r="I16" s="93"/>
      <c r="J16" s="93"/>
      <c r="K16" s="93"/>
      <c r="L16" s="93"/>
      <c r="M16" s="93"/>
      <c r="N16" s="142">
        <f t="shared" si="1"/>
        <v>0</v>
      </c>
      <c r="O16" s="93"/>
      <c r="P16" s="93"/>
      <c r="R16" s="229">
        <v>164</v>
      </c>
    </row>
    <row r="17" spans="1:18" s="143" customFormat="1" ht="15">
      <c r="A17" s="137" t="s">
        <v>886</v>
      </c>
      <c r="B17" s="144">
        <f t="shared" si="0"/>
        <v>60</v>
      </c>
      <c r="C17" s="93"/>
      <c r="D17" s="92"/>
      <c r="E17" s="93"/>
      <c r="F17" s="93"/>
      <c r="G17" s="93"/>
      <c r="H17" s="93">
        <v>1</v>
      </c>
      <c r="I17" s="93"/>
      <c r="J17" s="93"/>
      <c r="K17" s="93"/>
      <c r="L17" s="93"/>
      <c r="M17" s="93"/>
      <c r="N17" s="142">
        <f t="shared" si="1"/>
        <v>1</v>
      </c>
      <c r="O17" s="93"/>
      <c r="P17" s="93"/>
      <c r="R17" s="229"/>
    </row>
    <row r="18" spans="1:18" s="143" customFormat="1" ht="15">
      <c r="A18" s="137" t="s">
        <v>887</v>
      </c>
      <c r="B18" s="144">
        <f t="shared" si="0"/>
        <v>240</v>
      </c>
      <c r="C18" s="93"/>
      <c r="D18" s="92"/>
      <c r="E18" s="93"/>
      <c r="F18" s="93"/>
      <c r="G18" s="93"/>
      <c r="H18" s="93">
        <v>4</v>
      </c>
      <c r="I18" s="93"/>
      <c r="J18" s="93"/>
      <c r="K18" s="93"/>
      <c r="L18" s="93"/>
      <c r="M18" s="93"/>
      <c r="N18" s="142">
        <f t="shared" si="1"/>
        <v>4</v>
      </c>
      <c r="O18" s="93"/>
      <c r="P18" s="93"/>
      <c r="R18" s="229"/>
    </row>
    <row r="19" spans="1:18" s="143" customFormat="1" ht="15">
      <c r="A19" s="137" t="s">
        <v>888</v>
      </c>
      <c r="B19" s="144">
        <f t="shared" si="0"/>
        <v>180</v>
      </c>
      <c r="C19" s="93"/>
      <c r="D19" s="92"/>
      <c r="E19" s="93"/>
      <c r="F19" s="93"/>
      <c r="G19" s="93"/>
      <c r="H19" s="93">
        <v>3</v>
      </c>
      <c r="I19" s="93"/>
      <c r="J19" s="93"/>
      <c r="K19" s="93"/>
      <c r="L19" s="93"/>
      <c r="M19" s="93"/>
      <c r="N19" s="142">
        <f t="shared" si="1"/>
        <v>3</v>
      </c>
      <c r="O19" s="93"/>
      <c r="P19" s="93"/>
      <c r="R19" s="229"/>
    </row>
    <row r="20" spans="1:18" s="143" customFormat="1" ht="15">
      <c r="A20" s="137" t="s">
        <v>889</v>
      </c>
      <c r="B20" s="144">
        <f t="shared" si="0"/>
        <v>60</v>
      </c>
      <c r="C20" s="93"/>
      <c r="D20" s="92"/>
      <c r="E20" s="93"/>
      <c r="F20" s="93"/>
      <c r="G20" s="93"/>
      <c r="H20" s="93">
        <v>1</v>
      </c>
      <c r="I20" s="93"/>
      <c r="J20" s="93"/>
      <c r="K20" s="93"/>
      <c r="L20" s="93"/>
      <c r="M20" s="93"/>
      <c r="N20" s="142">
        <f t="shared" si="1"/>
        <v>1</v>
      </c>
      <c r="O20" s="93"/>
      <c r="P20" s="93"/>
      <c r="R20" s="229"/>
    </row>
    <row r="21" spans="1:18" s="143" customFormat="1" ht="15">
      <c r="A21" s="137" t="s">
        <v>890</v>
      </c>
      <c r="B21" s="144">
        <f t="shared" si="0"/>
        <v>360</v>
      </c>
      <c r="C21" s="93"/>
      <c r="D21" s="92"/>
      <c r="E21" s="93"/>
      <c r="F21" s="93"/>
      <c r="G21" s="93"/>
      <c r="H21" s="93">
        <v>6</v>
      </c>
      <c r="I21" s="93"/>
      <c r="J21" s="93"/>
      <c r="K21" s="93"/>
      <c r="L21" s="93"/>
      <c r="M21" s="93"/>
      <c r="N21" s="142">
        <f t="shared" si="1"/>
        <v>6</v>
      </c>
      <c r="O21" s="93"/>
      <c r="P21" s="93"/>
      <c r="R21" s="229"/>
    </row>
    <row r="22" spans="1:18" s="143" customFormat="1" ht="15">
      <c r="A22" s="137" t="s">
        <v>891</v>
      </c>
      <c r="B22" s="144">
        <f t="shared" si="0"/>
        <v>240</v>
      </c>
      <c r="C22" s="93"/>
      <c r="D22" s="92"/>
      <c r="E22" s="93"/>
      <c r="F22" s="93"/>
      <c r="G22" s="93"/>
      <c r="H22" s="93">
        <v>4</v>
      </c>
      <c r="I22" s="93"/>
      <c r="J22" s="93"/>
      <c r="K22" s="93"/>
      <c r="L22" s="93"/>
      <c r="M22" s="93"/>
      <c r="N22" s="142">
        <f t="shared" si="1"/>
        <v>4</v>
      </c>
      <c r="O22" s="93"/>
      <c r="P22" s="93"/>
      <c r="R22" s="229"/>
    </row>
    <row r="23" spans="1:18" s="143" customFormat="1" ht="15">
      <c r="A23" s="137" t="s">
        <v>892</v>
      </c>
      <c r="B23" s="144">
        <f t="shared" si="0"/>
        <v>360</v>
      </c>
      <c r="C23" s="93"/>
      <c r="D23" s="92"/>
      <c r="E23" s="93"/>
      <c r="F23" s="93"/>
      <c r="G23" s="93"/>
      <c r="H23" s="93">
        <v>6</v>
      </c>
      <c r="I23" s="93"/>
      <c r="J23" s="93"/>
      <c r="K23" s="93"/>
      <c r="L23" s="93"/>
      <c r="M23" s="93"/>
      <c r="N23" s="142">
        <f t="shared" si="1"/>
        <v>6</v>
      </c>
      <c r="O23" s="145"/>
      <c r="P23" s="93"/>
      <c r="R23" s="229"/>
    </row>
    <row r="24" spans="1:18" s="143" customFormat="1" ht="15">
      <c r="A24" s="137" t="s">
        <v>262</v>
      </c>
      <c r="B24" s="144">
        <f t="shared" si="0"/>
        <v>0</v>
      </c>
      <c r="C24" s="93"/>
      <c r="D24" s="92"/>
      <c r="E24" s="93"/>
      <c r="F24" s="93"/>
      <c r="G24" s="93"/>
      <c r="H24" s="93"/>
      <c r="I24" s="93"/>
      <c r="J24" s="93"/>
      <c r="K24" s="93"/>
      <c r="L24" s="93"/>
      <c r="M24" s="93"/>
      <c r="N24" s="142">
        <f t="shared" si="1"/>
        <v>0</v>
      </c>
      <c r="O24" s="145"/>
      <c r="P24" s="93"/>
      <c r="R24" s="229"/>
    </row>
    <row r="25" spans="1:18" s="143" customFormat="1" ht="15">
      <c r="A25" s="137" t="s">
        <v>262</v>
      </c>
      <c r="B25" s="144">
        <f t="shared" si="0"/>
        <v>0</v>
      </c>
      <c r="C25" s="93"/>
      <c r="D25" s="92"/>
      <c r="E25" s="93"/>
      <c r="F25" s="93"/>
      <c r="G25" s="93"/>
      <c r="H25" s="93"/>
      <c r="I25" s="93"/>
      <c r="J25" s="93"/>
      <c r="K25" s="93"/>
      <c r="L25" s="93"/>
      <c r="M25" s="93"/>
      <c r="N25" s="142">
        <f t="shared" si="1"/>
        <v>0</v>
      </c>
      <c r="O25" s="145"/>
      <c r="P25" s="93"/>
      <c r="R25" s="229"/>
    </row>
    <row r="26" spans="1:18" s="143" customFormat="1" ht="15">
      <c r="A26" s="137" t="s">
        <v>433</v>
      </c>
      <c r="B26" s="144">
        <f t="shared" si="0"/>
        <v>7380</v>
      </c>
      <c r="C26" s="93"/>
      <c r="D26" s="92"/>
      <c r="E26" s="93">
        <v>110</v>
      </c>
      <c r="F26" s="93">
        <v>10</v>
      </c>
      <c r="G26" s="93">
        <v>3</v>
      </c>
      <c r="H26" s="93"/>
      <c r="I26" s="93"/>
      <c r="J26" s="93"/>
      <c r="K26" s="93"/>
      <c r="L26" s="93"/>
      <c r="M26" s="93"/>
      <c r="N26" s="142">
        <f t="shared" si="1"/>
        <v>123</v>
      </c>
      <c r="O26" s="145"/>
      <c r="P26" s="93"/>
      <c r="R26" s="229"/>
    </row>
    <row r="27" spans="1:18" s="143" customFormat="1" ht="15">
      <c r="A27" s="137"/>
      <c r="B27" s="144"/>
      <c r="C27" s="93"/>
      <c r="D27" s="92"/>
      <c r="E27" s="93"/>
      <c r="F27" s="93"/>
      <c r="G27" s="93"/>
      <c r="H27" s="93"/>
      <c r="I27" s="93"/>
      <c r="J27" s="93"/>
      <c r="K27" s="93"/>
      <c r="L27" s="93"/>
      <c r="M27" s="93"/>
      <c r="N27" s="142"/>
      <c r="O27" s="93"/>
      <c r="P27" s="93"/>
      <c r="R27" s="229"/>
    </row>
    <row r="28" spans="1:18" s="139" customFormat="1" ht="15">
      <c r="A28" s="137" t="s">
        <v>1</v>
      </c>
      <c r="B28" s="144">
        <f t="shared" si="0"/>
        <v>22260</v>
      </c>
      <c r="C28" s="142">
        <f aca="true" t="shared" si="2" ref="C28:R28">SUM(C12:C26)</f>
        <v>44</v>
      </c>
      <c r="D28" s="142">
        <f t="shared" si="2"/>
        <v>41</v>
      </c>
      <c r="E28" s="142">
        <f t="shared" si="2"/>
        <v>165</v>
      </c>
      <c r="F28" s="142">
        <f t="shared" si="2"/>
        <v>55</v>
      </c>
      <c r="G28" s="142">
        <f t="shared" si="2"/>
        <v>27</v>
      </c>
      <c r="H28" s="142">
        <f t="shared" si="2"/>
        <v>39</v>
      </c>
      <c r="I28" s="142">
        <f t="shared" si="2"/>
        <v>0</v>
      </c>
      <c r="J28" s="142">
        <f t="shared" si="2"/>
        <v>0</v>
      </c>
      <c r="K28" s="142">
        <f t="shared" si="2"/>
        <v>0</v>
      </c>
      <c r="L28" s="142">
        <f t="shared" si="2"/>
        <v>0</v>
      </c>
      <c r="M28" s="142">
        <f t="shared" si="2"/>
        <v>0</v>
      </c>
      <c r="N28" s="142">
        <f t="shared" si="2"/>
        <v>371</v>
      </c>
      <c r="O28" s="142">
        <f t="shared" si="2"/>
        <v>44</v>
      </c>
      <c r="P28" s="142">
        <f t="shared" si="2"/>
        <v>0</v>
      </c>
      <c r="Q28" s="142">
        <f t="shared" si="2"/>
        <v>36</v>
      </c>
      <c r="R28" s="142">
        <f t="shared" si="2"/>
        <v>164</v>
      </c>
    </row>
    <row r="29" spans="3:18" s="143" customFormat="1" ht="15">
      <c r="C29" s="145"/>
      <c r="D29" s="145"/>
      <c r="E29" s="145"/>
      <c r="F29" s="145"/>
      <c r="G29" s="145"/>
      <c r="H29" s="145"/>
      <c r="I29" s="145"/>
      <c r="J29" s="145"/>
      <c r="K29" s="145"/>
      <c r="L29" s="145"/>
      <c r="M29" s="145"/>
      <c r="N29" s="145"/>
      <c r="O29" s="145"/>
      <c r="P29" s="145"/>
      <c r="R29" s="229"/>
    </row>
    <row r="30" ht="15">
      <c r="A30" s="129"/>
    </row>
  </sheetData>
  <sheetProtection/>
  <printOptions/>
  <pageMargins left="0.25" right="0.25"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U99"/>
  <sheetViews>
    <sheetView zoomScalePageLayoutView="0" workbookViewId="0" topLeftCell="A27">
      <selection activeCell="A41" sqref="A41:IV41"/>
    </sheetView>
  </sheetViews>
  <sheetFormatPr defaultColWidth="6.140625" defaultRowHeight="15"/>
  <cols>
    <col min="1" max="1" width="9.140625" style="48" customWidth="1"/>
    <col min="2" max="2" width="23.8515625" style="48" customWidth="1"/>
    <col min="3" max="3" width="6.140625" style="48" customWidth="1"/>
    <col min="4" max="4" width="13.57421875" style="85" customWidth="1"/>
    <col min="5" max="5" width="6.421875" style="48" customWidth="1"/>
    <col min="6" max="6" width="7.421875" style="48" customWidth="1"/>
    <col min="7" max="7" width="6.421875" style="48" customWidth="1"/>
    <col min="8" max="8" width="4.421875" style="45" customWidth="1"/>
    <col min="9" max="10" width="12.8515625" style="48" customWidth="1"/>
    <col min="11" max="11" width="4.421875" style="48" customWidth="1"/>
    <col min="12" max="12" width="12.8515625" style="48" customWidth="1"/>
    <col min="13" max="14" width="7.140625" style="48" customWidth="1"/>
    <col min="15" max="15" width="8.57421875" style="48" customWidth="1"/>
    <col min="16" max="248" width="12.8515625" style="48" customWidth="1"/>
    <col min="249" max="249" width="8.421875" style="48" customWidth="1"/>
    <col min="250" max="250" width="29.421875" style="48" customWidth="1"/>
    <col min="251" max="251" width="6.57421875" style="48" customWidth="1"/>
    <col min="252" max="252" width="16.57421875" style="48" customWidth="1"/>
    <col min="253" max="253" width="18.57421875" style="48" customWidth="1"/>
    <col min="254" max="254" width="9.8515625" style="48" customWidth="1"/>
    <col min="255" max="16384" width="6.140625" style="48" customWidth="1"/>
  </cols>
  <sheetData>
    <row r="1" spans="1:8" s="47" customFormat="1" ht="15">
      <c r="A1" s="47" t="s">
        <v>795</v>
      </c>
      <c r="D1" s="98"/>
      <c r="H1" s="44"/>
    </row>
    <row r="2" spans="1:8" s="47" customFormat="1" ht="15">
      <c r="A2" s="47" t="s">
        <v>765</v>
      </c>
      <c r="D2" s="98"/>
      <c r="H2" s="44"/>
    </row>
    <row r="3" spans="1:8" s="47" customFormat="1" ht="15">
      <c r="A3" s="47" t="s">
        <v>766</v>
      </c>
      <c r="B3" s="163"/>
      <c r="D3" s="98"/>
      <c r="H3" s="44"/>
    </row>
    <row r="4" spans="1:8" s="47" customFormat="1" ht="15">
      <c r="A4" s="47" t="s">
        <v>767</v>
      </c>
      <c r="D4" s="98"/>
      <c r="H4" s="44"/>
    </row>
    <row r="5" spans="1:8" s="47" customFormat="1" ht="15">
      <c r="A5" s="47" t="s">
        <v>437</v>
      </c>
      <c r="D5" s="98"/>
      <c r="H5" s="44"/>
    </row>
    <row r="6" spans="1:8" s="47" customFormat="1" ht="15">
      <c r="A6" s="47" t="s">
        <v>40</v>
      </c>
      <c r="B6" s="47">
        <v>91322642</v>
      </c>
      <c r="D6" s="98"/>
      <c r="H6" s="44"/>
    </row>
    <row r="7" spans="1:8" s="47" customFormat="1" ht="15">
      <c r="A7" s="47" t="s">
        <v>41</v>
      </c>
      <c r="B7" s="238" t="s">
        <v>532</v>
      </c>
      <c r="D7" s="98"/>
      <c r="H7" s="44"/>
    </row>
    <row r="8" spans="1:8" s="47" customFormat="1" ht="15">
      <c r="A8" s="47" t="s">
        <v>42</v>
      </c>
      <c r="B8" s="47" t="s">
        <v>436</v>
      </c>
      <c r="D8" s="98"/>
      <c r="H8" s="44"/>
    </row>
    <row r="9" spans="1:8" s="47" customFormat="1" ht="15">
      <c r="A9" s="47" t="s">
        <v>74</v>
      </c>
      <c r="B9" s="47" t="s">
        <v>763</v>
      </c>
      <c r="D9" s="98"/>
      <c r="H9" s="44"/>
    </row>
    <row r="10" spans="1:5" s="5" customFormat="1" ht="14.25">
      <c r="A10" s="164" t="s">
        <v>438</v>
      </c>
      <c r="C10" s="103"/>
      <c r="E10" s="103"/>
    </row>
    <row r="11" spans="1:5" s="5" customFormat="1" ht="14.25">
      <c r="A11" s="164" t="s">
        <v>439</v>
      </c>
      <c r="C11" s="103"/>
      <c r="E11" s="103"/>
    </row>
    <row r="12" spans="1:8" s="47" customFormat="1" ht="15">
      <c r="A12" s="47" t="s">
        <v>796</v>
      </c>
      <c r="B12" s="163"/>
      <c r="D12" s="98"/>
      <c r="H12" s="44"/>
    </row>
    <row r="14" spans="1:11" s="97" customFormat="1" ht="12.75">
      <c r="A14" s="68" t="s">
        <v>746</v>
      </c>
      <c r="B14" s="97" t="s">
        <v>747</v>
      </c>
      <c r="C14" s="97" t="s">
        <v>748</v>
      </c>
      <c r="D14" s="68" t="s">
        <v>749</v>
      </c>
      <c r="E14" s="68" t="s">
        <v>750</v>
      </c>
      <c r="F14" s="68" t="s">
        <v>751</v>
      </c>
      <c r="G14" s="68" t="s">
        <v>744</v>
      </c>
      <c r="H14" s="64" t="s">
        <v>745</v>
      </c>
      <c r="I14" s="69"/>
      <c r="J14" s="69"/>
      <c r="K14" s="69"/>
    </row>
    <row r="15" spans="1:11" s="95" customFormat="1" ht="12.75">
      <c r="A15" s="65"/>
      <c r="D15" s="65"/>
      <c r="E15" s="65"/>
      <c r="F15" s="65"/>
      <c r="G15" s="65"/>
      <c r="H15" s="65"/>
      <c r="I15" s="69"/>
      <c r="J15" s="69"/>
      <c r="K15" s="96"/>
    </row>
    <row r="16" spans="1:17" s="178" customFormat="1" ht="12.75" customHeight="1">
      <c r="A16" s="185" t="s">
        <v>9</v>
      </c>
      <c r="B16" s="178" t="s">
        <v>479</v>
      </c>
      <c r="C16" s="177">
        <v>2009</v>
      </c>
      <c r="D16" s="191" t="s">
        <v>432</v>
      </c>
      <c r="E16" s="177">
        <v>13.02</v>
      </c>
      <c r="F16" s="183" t="s">
        <v>490</v>
      </c>
      <c r="G16" s="227">
        <v>-0.9</v>
      </c>
      <c r="H16" s="177">
        <v>1</v>
      </c>
      <c r="I16" s="69"/>
      <c r="J16" s="69"/>
      <c r="L16" s="233"/>
      <c r="N16" s="179"/>
      <c r="P16" s="234"/>
      <c r="Q16" s="234"/>
    </row>
    <row r="17" spans="1:236" s="178" customFormat="1" ht="12.75" customHeight="1">
      <c r="A17" s="21" t="s">
        <v>9</v>
      </c>
      <c r="B17" s="21" t="s">
        <v>495</v>
      </c>
      <c r="C17" s="22">
        <v>2007</v>
      </c>
      <c r="D17" s="52" t="s">
        <v>432</v>
      </c>
      <c r="E17" s="223">
        <v>14.02</v>
      </c>
      <c r="F17" s="179" t="s">
        <v>482</v>
      </c>
      <c r="G17" s="22">
        <v>-0.9</v>
      </c>
      <c r="H17" s="22">
        <v>1</v>
      </c>
      <c r="I17" s="69"/>
      <c r="J17" s="69"/>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row>
    <row r="18" spans="1:255" s="178" customFormat="1" ht="12.75" customHeight="1">
      <c r="A18" s="65" t="s">
        <v>9</v>
      </c>
      <c r="B18" s="186" t="s">
        <v>762</v>
      </c>
      <c r="C18" s="177">
        <v>2009</v>
      </c>
      <c r="D18" s="52" t="s">
        <v>724</v>
      </c>
      <c r="E18" s="65">
        <v>14.45</v>
      </c>
      <c r="F18" s="65" t="s">
        <v>490</v>
      </c>
      <c r="G18" s="65">
        <v>-0.9</v>
      </c>
      <c r="H18" s="65">
        <v>1</v>
      </c>
      <c r="I18" s="69"/>
      <c r="J18" s="69"/>
      <c r="K18" s="21"/>
      <c r="L18" s="21"/>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c r="HY18" s="95"/>
      <c r="HZ18" s="95"/>
      <c r="IA18" s="95"/>
      <c r="IB18" s="21"/>
      <c r="IC18" s="21"/>
      <c r="ID18" s="21"/>
      <c r="IE18" s="21"/>
      <c r="IF18" s="21"/>
      <c r="IG18" s="21"/>
      <c r="IH18" s="21"/>
      <c r="II18" s="21"/>
      <c r="IJ18" s="21"/>
      <c r="IK18" s="21"/>
      <c r="IL18" s="21"/>
      <c r="IM18" s="21"/>
      <c r="IN18" s="21"/>
      <c r="IO18" s="21"/>
      <c r="IP18" s="21"/>
      <c r="IQ18" s="21"/>
      <c r="IR18" s="21"/>
      <c r="IS18" s="21"/>
      <c r="IT18" s="21"/>
      <c r="IU18" s="21"/>
    </row>
    <row r="19" spans="1:250" s="178" customFormat="1" ht="12.75" customHeight="1">
      <c r="A19" s="183" t="s">
        <v>9</v>
      </c>
      <c r="B19" s="186" t="s">
        <v>484</v>
      </c>
      <c r="C19" s="177">
        <v>2009</v>
      </c>
      <c r="D19" s="194" t="s">
        <v>432</v>
      </c>
      <c r="E19" s="177">
        <v>15.19</v>
      </c>
      <c r="F19" s="183" t="s">
        <v>490</v>
      </c>
      <c r="G19" s="183">
        <v>-0.9</v>
      </c>
      <c r="H19" s="183">
        <v>1</v>
      </c>
      <c r="I19" s="69"/>
      <c r="J19" s="69"/>
      <c r="L19" s="233"/>
      <c r="P19" s="234"/>
      <c r="Q19" s="234"/>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86"/>
      <c r="FZ19" s="186"/>
      <c r="GA19" s="186"/>
      <c r="GB19" s="186"/>
      <c r="GC19" s="186"/>
      <c r="GD19" s="186"/>
      <c r="GE19" s="186"/>
      <c r="GF19" s="186"/>
      <c r="GG19" s="186"/>
      <c r="GH19" s="186"/>
      <c r="GI19" s="186"/>
      <c r="GJ19" s="186"/>
      <c r="GK19" s="186"/>
      <c r="GL19" s="186"/>
      <c r="GM19" s="186"/>
      <c r="GN19" s="186"/>
      <c r="GO19" s="186"/>
      <c r="GP19" s="186"/>
      <c r="GQ19" s="186"/>
      <c r="GR19" s="186"/>
      <c r="GS19" s="186"/>
      <c r="GT19" s="186"/>
      <c r="GU19" s="186"/>
      <c r="GV19" s="186"/>
      <c r="GW19" s="186"/>
      <c r="GX19" s="186"/>
      <c r="GY19" s="186"/>
      <c r="GZ19" s="186"/>
      <c r="HA19" s="186"/>
      <c r="HB19" s="186"/>
      <c r="HC19" s="186"/>
      <c r="HD19" s="186"/>
      <c r="HE19" s="186"/>
      <c r="HF19" s="186"/>
      <c r="HG19" s="186"/>
      <c r="HH19" s="186"/>
      <c r="HI19" s="186"/>
      <c r="HJ19" s="186"/>
      <c r="HK19" s="186"/>
      <c r="HL19" s="186"/>
      <c r="HM19" s="186"/>
      <c r="HN19" s="186"/>
      <c r="HO19" s="186"/>
      <c r="HP19" s="186"/>
      <c r="HQ19" s="186"/>
      <c r="HR19" s="186"/>
      <c r="HS19" s="186"/>
      <c r="HT19" s="186"/>
      <c r="HU19" s="186"/>
      <c r="HV19" s="186"/>
      <c r="HW19" s="186"/>
      <c r="HX19" s="186"/>
      <c r="HY19" s="186"/>
      <c r="HZ19" s="186"/>
      <c r="IA19" s="186"/>
      <c r="IB19" s="186"/>
      <c r="IC19" s="186"/>
      <c r="ID19" s="186"/>
      <c r="IE19" s="186"/>
      <c r="IF19" s="179"/>
      <c r="IG19" s="179"/>
      <c r="IH19" s="179"/>
      <c r="II19" s="179"/>
      <c r="IJ19" s="179"/>
      <c r="IK19" s="179"/>
      <c r="IL19" s="179"/>
      <c r="IM19" s="179"/>
      <c r="IN19" s="179"/>
      <c r="IO19" s="179"/>
      <c r="IP19" s="179"/>
    </row>
    <row r="20" spans="1:255" s="178" customFormat="1" ht="12.75" customHeight="1">
      <c r="A20" s="65"/>
      <c r="B20" s="186"/>
      <c r="C20" s="177"/>
      <c r="D20" s="65"/>
      <c r="E20" s="65"/>
      <c r="F20" s="65"/>
      <c r="G20" s="65"/>
      <c r="H20" s="65"/>
      <c r="I20" s="69"/>
      <c r="J20" s="69"/>
      <c r="K20" s="21"/>
      <c r="L20" s="21"/>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c r="GS20" s="95"/>
      <c r="GT20" s="95"/>
      <c r="GU20" s="95"/>
      <c r="GV20" s="95"/>
      <c r="GW20" s="95"/>
      <c r="GX20" s="95"/>
      <c r="GY20" s="95"/>
      <c r="GZ20" s="95"/>
      <c r="HA20" s="95"/>
      <c r="HB20" s="95"/>
      <c r="HC20" s="95"/>
      <c r="HD20" s="95"/>
      <c r="HE20" s="95"/>
      <c r="HF20" s="95"/>
      <c r="HG20" s="95"/>
      <c r="HH20" s="95"/>
      <c r="HI20" s="95"/>
      <c r="HJ20" s="95"/>
      <c r="HK20" s="95"/>
      <c r="HL20" s="95"/>
      <c r="HM20" s="95"/>
      <c r="HN20" s="95"/>
      <c r="HO20" s="95"/>
      <c r="HP20" s="95"/>
      <c r="HQ20" s="95"/>
      <c r="HR20" s="95"/>
      <c r="HS20" s="95"/>
      <c r="HT20" s="95"/>
      <c r="HU20" s="95"/>
      <c r="HV20" s="95"/>
      <c r="HW20" s="95"/>
      <c r="HX20" s="95"/>
      <c r="HY20" s="95"/>
      <c r="HZ20" s="95"/>
      <c r="IA20" s="95"/>
      <c r="IB20" s="21"/>
      <c r="IC20" s="21"/>
      <c r="ID20" s="21"/>
      <c r="IE20" s="21"/>
      <c r="IF20" s="21"/>
      <c r="IG20" s="21"/>
      <c r="IH20" s="21"/>
      <c r="II20" s="21"/>
      <c r="IJ20" s="21"/>
      <c r="IK20" s="21"/>
      <c r="IL20" s="21"/>
      <c r="IM20" s="21"/>
      <c r="IN20" s="21"/>
      <c r="IO20" s="21"/>
      <c r="IP20" s="21"/>
      <c r="IQ20" s="21"/>
      <c r="IR20" s="21"/>
      <c r="IS20" s="21"/>
      <c r="IT20" s="21"/>
      <c r="IU20" s="21"/>
    </row>
    <row r="21" spans="1:250" s="178" customFormat="1" ht="12.75" customHeight="1">
      <c r="A21" s="179" t="s">
        <v>17</v>
      </c>
      <c r="B21" s="179" t="s">
        <v>753</v>
      </c>
      <c r="C21" s="177">
        <v>2006</v>
      </c>
      <c r="D21" s="191" t="s">
        <v>432</v>
      </c>
      <c r="E21" s="177" t="s">
        <v>755</v>
      </c>
      <c r="F21" s="179" t="s">
        <v>754</v>
      </c>
      <c r="G21" s="197"/>
      <c r="H21" s="231">
        <v>1</v>
      </c>
      <c r="I21" s="69"/>
      <c r="J21" s="69"/>
      <c r="K21" s="179"/>
      <c r="L21" s="184"/>
      <c r="M21" s="232"/>
      <c r="P21" s="179"/>
      <c r="Q21" s="197"/>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c r="GT21" s="179"/>
      <c r="GU21" s="179"/>
      <c r="GV21" s="179"/>
      <c r="GW21" s="179"/>
      <c r="GX21" s="179"/>
      <c r="GY21" s="179"/>
      <c r="GZ21" s="179"/>
      <c r="HA21" s="179"/>
      <c r="HB21" s="179"/>
      <c r="HC21" s="179"/>
      <c r="HD21" s="179"/>
      <c r="HE21" s="179"/>
      <c r="HF21" s="179"/>
      <c r="HG21" s="179"/>
      <c r="HH21" s="179"/>
      <c r="HI21" s="179"/>
      <c r="HJ21" s="179"/>
      <c r="HK21" s="179"/>
      <c r="HL21" s="179"/>
      <c r="HM21" s="179"/>
      <c r="HN21" s="179"/>
      <c r="HO21" s="179"/>
      <c r="HP21" s="179"/>
      <c r="HQ21" s="179"/>
      <c r="HR21" s="179"/>
      <c r="HS21" s="179"/>
      <c r="HT21" s="179"/>
      <c r="HU21" s="179"/>
      <c r="HV21" s="179"/>
      <c r="HW21" s="179"/>
      <c r="HX21" s="179"/>
      <c r="HY21" s="179"/>
      <c r="HZ21" s="179"/>
      <c r="IA21" s="179"/>
      <c r="IB21" s="179"/>
      <c r="IC21" s="179"/>
      <c r="ID21" s="179"/>
      <c r="IE21" s="179"/>
      <c r="IF21" s="179"/>
      <c r="IG21" s="179"/>
      <c r="IH21" s="179"/>
      <c r="II21" s="179"/>
      <c r="IJ21" s="179"/>
      <c r="IK21" s="179"/>
      <c r="IL21" s="179"/>
      <c r="IM21" s="179"/>
      <c r="IN21" s="179"/>
      <c r="IO21" s="179"/>
      <c r="IP21" s="179"/>
    </row>
    <row r="22" spans="1:255" s="178" customFormat="1" ht="12.75" customHeight="1">
      <c r="A22" s="180" t="s">
        <v>17</v>
      </c>
      <c r="B22" s="181" t="s">
        <v>498</v>
      </c>
      <c r="C22" s="227">
        <v>2012</v>
      </c>
      <c r="D22" s="51" t="s">
        <v>432</v>
      </c>
      <c r="E22" s="177" t="s">
        <v>756</v>
      </c>
      <c r="F22" s="180" t="s">
        <v>508</v>
      </c>
      <c r="G22" s="179"/>
      <c r="H22" s="182">
        <v>1</v>
      </c>
      <c r="I22" s="69"/>
      <c r="J22" s="69"/>
      <c r="K22" s="179"/>
      <c r="L22" s="177"/>
      <c r="P22" s="179"/>
      <c r="Q22" s="179"/>
      <c r="R22" s="179"/>
      <c r="IQ22" s="179"/>
      <c r="IR22" s="179"/>
      <c r="IS22" s="179"/>
      <c r="IT22" s="179"/>
      <c r="IU22" s="179"/>
    </row>
    <row r="23" spans="1:255" s="178" customFormat="1" ht="12.75" customHeight="1">
      <c r="A23" s="180"/>
      <c r="B23" s="181"/>
      <c r="C23" s="182"/>
      <c r="D23" s="180"/>
      <c r="E23" s="177"/>
      <c r="F23" s="180"/>
      <c r="G23" s="179"/>
      <c r="H23" s="182"/>
      <c r="I23" s="69"/>
      <c r="J23" s="69"/>
      <c r="K23" s="179"/>
      <c r="L23" s="177"/>
      <c r="P23" s="179"/>
      <c r="Q23" s="179"/>
      <c r="R23" s="179"/>
      <c r="IQ23" s="179"/>
      <c r="IR23" s="179"/>
      <c r="IS23" s="179"/>
      <c r="IT23" s="179"/>
      <c r="IU23" s="179"/>
    </row>
    <row r="24" spans="1:255" s="178" customFormat="1" ht="12.75" customHeight="1">
      <c r="A24" s="177" t="s">
        <v>6</v>
      </c>
      <c r="B24" s="178" t="s">
        <v>500</v>
      </c>
      <c r="C24" s="182">
        <v>2015</v>
      </c>
      <c r="D24" s="52" t="s">
        <v>432</v>
      </c>
      <c r="E24" s="223">
        <v>10.9</v>
      </c>
      <c r="F24" s="177" t="s">
        <v>739</v>
      </c>
      <c r="G24" s="22">
        <v>-2.6</v>
      </c>
      <c r="H24" s="22">
        <v>1</v>
      </c>
      <c r="I24" s="69"/>
      <c r="J24" s="69"/>
      <c r="K24" s="21"/>
      <c r="L24" s="21"/>
      <c r="IB24" s="21"/>
      <c r="IC24" s="95"/>
      <c r="ID24" s="95"/>
      <c r="IE24" s="95"/>
      <c r="IF24" s="95"/>
      <c r="IG24" s="95"/>
      <c r="IH24" s="95"/>
      <c r="II24" s="95"/>
      <c r="IJ24" s="95"/>
      <c r="IK24" s="95"/>
      <c r="IL24" s="95"/>
      <c r="IM24" s="95"/>
      <c r="IN24" s="95"/>
      <c r="IO24" s="95"/>
      <c r="IP24" s="95"/>
      <c r="IQ24" s="95"/>
      <c r="IR24" s="95"/>
      <c r="IS24" s="95"/>
      <c r="IT24" s="95"/>
      <c r="IU24" s="95"/>
    </row>
    <row r="25" spans="1:235" s="178" customFormat="1" ht="12.75" customHeight="1">
      <c r="A25" s="65" t="s">
        <v>6</v>
      </c>
      <c r="B25" s="178" t="s">
        <v>529</v>
      </c>
      <c r="C25" s="177">
        <v>2015</v>
      </c>
      <c r="D25" s="194" t="s">
        <v>432</v>
      </c>
      <c r="E25" s="65">
        <v>11.02</v>
      </c>
      <c r="F25" s="65" t="s">
        <v>739</v>
      </c>
      <c r="G25" s="65">
        <v>-2.6</v>
      </c>
      <c r="H25" s="65">
        <v>1</v>
      </c>
      <c r="I25" s="69"/>
      <c r="J25" s="69"/>
      <c r="K25" s="21"/>
      <c r="L25" s="21"/>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95"/>
      <c r="FE25" s="95"/>
      <c r="FF25" s="95"/>
      <c r="FG25" s="95"/>
      <c r="FH25" s="95"/>
      <c r="FI25" s="95"/>
      <c r="FJ25" s="95"/>
      <c r="FK25" s="95"/>
      <c r="FL25" s="95"/>
      <c r="FM25" s="95"/>
      <c r="FN25" s="95"/>
      <c r="FO25" s="95"/>
      <c r="FP25" s="95"/>
      <c r="FQ25" s="95"/>
      <c r="FR25" s="95"/>
      <c r="FS25" s="95"/>
      <c r="FT25" s="95"/>
      <c r="FU25" s="95"/>
      <c r="FV25" s="95"/>
      <c r="FW25" s="95"/>
      <c r="FX25" s="95"/>
      <c r="FY25" s="95"/>
      <c r="FZ25" s="95"/>
      <c r="GA25" s="95"/>
      <c r="GB25" s="95"/>
      <c r="GC25" s="95"/>
      <c r="GD25" s="95"/>
      <c r="GE25" s="95"/>
      <c r="GF25" s="95"/>
      <c r="GG25" s="95"/>
      <c r="GH25" s="95"/>
      <c r="GI25" s="95"/>
      <c r="GJ25" s="95"/>
      <c r="GK25" s="95"/>
      <c r="GL25" s="95"/>
      <c r="GM25" s="95"/>
      <c r="GN25" s="95"/>
      <c r="GO25" s="95"/>
      <c r="GP25" s="95"/>
      <c r="GQ25" s="95"/>
      <c r="GR25" s="95"/>
      <c r="GS25" s="95"/>
      <c r="GT25" s="95"/>
      <c r="GU25" s="95"/>
      <c r="GV25" s="95"/>
      <c r="GW25" s="95"/>
      <c r="GX25" s="95"/>
      <c r="GY25" s="95"/>
      <c r="GZ25" s="95"/>
      <c r="HA25" s="95"/>
      <c r="HB25" s="95"/>
      <c r="HC25" s="95"/>
      <c r="HD25" s="95"/>
      <c r="HE25" s="95"/>
      <c r="HF25" s="95"/>
      <c r="HG25" s="95"/>
      <c r="HH25" s="95"/>
      <c r="HI25" s="95"/>
      <c r="HJ25" s="95"/>
      <c r="HK25" s="95"/>
      <c r="HL25" s="95"/>
      <c r="HM25" s="95"/>
      <c r="HN25" s="95"/>
      <c r="HO25" s="95"/>
      <c r="HP25" s="95"/>
      <c r="HQ25" s="95"/>
      <c r="HR25" s="95"/>
      <c r="HS25" s="95"/>
      <c r="HT25" s="95"/>
      <c r="HU25" s="95"/>
      <c r="HV25" s="95"/>
      <c r="HW25" s="95"/>
      <c r="HX25" s="95"/>
      <c r="HY25" s="95"/>
      <c r="HZ25" s="95"/>
      <c r="IA25" s="95"/>
    </row>
    <row r="26" spans="1:255" s="178" customFormat="1" ht="12.75" customHeight="1">
      <c r="A26" s="65" t="s">
        <v>6</v>
      </c>
      <c r="B26" s="178" t="s">
        <v>499</v>
      </c>
      <c r="C26" s="177">
        <v>2015</v>
      </c>
      <c r="D26" s="51" t="s">
        <v>432</v>
      </c>
      <c r="E26" s="65">
        <v>11.27</v>
      </c>
      <c r="F26" s="225" t="s">
        <v>739</v>
      </c>
      <c r="G26" s="65">
        <v>-2.6</v>
      </c>
      <c r="H26" s="65">
        <v>1</v>
      </c>
      <c r="I26" s="69"/>
      <c r="J26" s="69"/>
      <c r="K26" s="21"/>
      <c r="L26" s="21"/>
      <c r="IB26" s="21"/>
      <c r="IC26" s="21"/>
      <c r="ID26" s="21"/>
      <c r="IE26" s="21"/>
      <c r="IF26" s="21"/>
      <c r="IG26" s="21"/>
      <c r="IH26" s="21"/>
      <c r="II26" s="21"/>
      <c r="IJ26" s="21"/>
      <c r="IK26" s="21"/>
      <c r="IL26" s="21"/>
      <c r="IM26" s="21"/>
      <c r="IN26" s="21"/>
      <c r="IO26" s="21"/>
      <c r="IP26" s="21"/>
      <c r="IQ26" s="21"/>
      <c r="IR26" s="21"/>
      <c r="IS26" s="21"/>
      <c r="IT26" s="21"/>
      <c r="IU26" s="21"/>
    </row>
    <row r="27" spans="1:255" s="178" customFormat="1" ht="12.75" customHeight="1">
      <c r="A27" s="65" t="s">
        <v>6</v>
      </c>
      <c r="B27" s="178" t="s">
        <v>506</v>
      </c>
      <c r="C27" s="179">
        <v>2015</v>
      </c>
      <c r="D27" s="52" t="s">
        <v>432</v>
      </c>
      <c r="E27" s="65">
        <v>11.87</v>
      </c>
      <c r="F27" s="177" t="s">
        <v>739</v>
      </c>
      <c r="G27" s="230">
        <v>-2.6</v>
      </c>
      <c r="H27" s="65">
        <v>1</v>
      </c>
      <c r="I27" s="69"/>
      <c r="J27" s="69"/>
      <c r="K27" s="21"/>
      <c r="L27" s="21"/>
      <c r="IB27" s="95"/>
      <c r="IC27" s="95"/>
      <c r="ID27" s="95"/>
      <c r="IE27" s="95"/>
      <c r="IF27" s="95"/>
      <c r="IG27" s="95"/>
      <c r="IH27" s="95"/>
      <c r="II27" s="95"/>
      <c r="IJ27" s="95"/>
      <c r="IK27" s="95"/>
      <c r="IL27" s="95"/>
      <c r="IM27" s="95"/>
      <c r="IN27" s="95"/>
      <c r="IO27" s="95"/>
      <c r="IP27" s="95"/>
      <c r="IQ27" s="95"/>
      <c r="IR27" s="95"/>
      <c r="IS27" s="95"/>
      <c r="IT27" s="95"/>
      <c r="IU27" s="95"/>
    </row>
    <row r="28" spans="1:255" s="178" customFormat="1" ht="12.75" customHeight="1">
      <c r="A28" s="65" t="s">
        <v>6</v>
      </c>
      <c r="B28" s="178" t="s">
        <v>760</v>
      </c>
      <c r="C28" s="179">
        <v>2015</v>
      </c>
      <c r="D28" s="191" t="s">
        <v>432</v>
      </c>
      <c r="E28" s="65">
        <v>12.18</v>
      </c>
      <c r="F28" s="177" t="s">
        <v>739</v>
      </c>
      <c r="G28" s="65">
        <v>-2.6</v>
      </c>
      <c r="H28" s="65">
        <v>1</v>
      </c>
      <c r="I28" s="69"/>
      <c r="J28" s="69"/>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row>
    <row r="29" spans="1:255" s="178" customFormat="1" ht="12.75" customHeight="1">
      <c r="A29" s="65"/>
      <c r="C29" s="227"/>
      <c r="D29" s="179"/>
      <c r="E29" s="65"/>
      <c r="F29" s="177"/>
      <c r="G29" s="65"/>
      <c r="H29" s="65"/>
      <c r="I29" s="69"/>
      <c r="J29" s="69"/>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row>
    <row r="30" spans="1:255" s="178" customFormat="1" ht="12.75" customHeight="1">
      <c r="A30" s="65" t="s">
        <v>6</v>
      </c>
      <c r="B30" s="178" t="s">
        <v>527</v>
      </c>
      <c r="C30" s="227">
        <v>2015</v>
      </c>
      <c r="D30" s="191" t="s">
        <v>432</v>
      </c>
      <c r="E30" s="91">
        <v>10.98</v>
      </c>
      <c r="F30" s="177" t="s">
        <v>739</v>
      </c>
      <c r="G30" s="230">
        <v>0.5</v>
      </c>
      <c r="H30" s="65">
        <v>2</v>
      </c>
      <c r="I30" s="69"/>
      <c r="J30" s="69"/>
      <c r="K30" s="21"/>
      <c r="L30" s="21"/>
      <c r="IB30" s="21"/>
      <c r="IC30" s="21"/>
      <c r="ID30" s="21"/>
      <c r="IE30" s="21"/>
      <c r="IF30" s="21"/>
      <c r="IG30" s="21"/>
      <c r="IH30" s="21"/>
      <c r="II30" s="21"/>
      <c r="IJ30" s="21"/>
      <c r="IK30" s="21"/>
      <c r="IL30" s="21"/>
      <c r="IM30" s="21"/>
      <c r="IN30" s="21"/>
      <c r="IO30" s="21"/>
      <c r="IP30" s="21"/>
      <c r="IQ30" s="21"/>
      <c r="IR30" s="21"/>
      <c r="IS30" s="21"/>
      <c r="IT30" s="21"/>
      <c r="IU30" s="21"/>
    </row>
    <row r="31" spans="1:255" s="178" customFormat="1" ht="12.75" customHeight="1">
      <c r="A31" s="65" t="s">
        <v>6</v>
      </c>
      <c r="B31" s="179" t="s">
        <v>599</v>
      </c>
      <c r="C31" s="227">
        <v>2016</v>
      </c>
      <c r="D31" s="52" t="s">
        <v>724</v>
      </c>
      <c r="E31" s="91">
        <v>11.52</v>
      </c>
      <c r="F31" s="22" t="s">
        <v>739</v>
      </c>
      <c r="G31" s="230">
        <v>0.5</v>
      </c>
      <c r="H31" s="65">
        <v>2</v>
      </c>
      <c r="I31" s="69"/>
      <c r="J31" s="69"/>
      <c r="K31" s="21"/>
      <c r="L31" s="21"/>
      <c r="IB31" s="21"/>
      <c r="IC31" s="21"/>
      <c r="ID31" s="21"/>
      <c r="IE31" s="21"/>
      <c r="IF31" s="21"/>
      <c r="IG31" s="21"/>
      <c r="IH31" s="21"/>
      <c r="II31" s="21"/>
      <c r="IJ31" s="21"/>
      <c r="IK31" s="21"/>
      <c r="IL31" s="21"/>
      <c r="IM31" s="21"/>
      <c r="IN31" s="21"/>
      <c r="IO31" s="21"/>
      <c r="IP31" s="21"/>
      <c r="IQ31" s="21"/>
      <c r="IR31" s="21"/>
      <c r="IS31" s="21"/>
      <c r="IT31" s="21"/>
      <c r="IU31" s="21"/>
    </row>
    <row r="32" spans="1:255" s="178" customFormat="1" ht="12.75" customHeight="1">
      <c r="A32" s="65" t="s">
        <v>6</v>
      </c>
      <c r="B32" s="178" t="s">
        <v>505</v>
      </c>
      <c r="C32" s="227">
        <v>2015</v>
      </c>
      <c r="D32" s="52" t="s">
        <v>432</v>
      </c>
      <c r="E32" s="91">
        <v>12.64</v>
      </c>
      <c r="F32" s="177" t="s">
        <v>739</v>
      </c>
      <c r="G32" s="65">
        <v>0.5</v>
      </c>
      <c r="H32" s="65">
        <v>2</v>
      </c>
      <c r="I32" s="69"/>
      <c r="J32" s="69"/>
      <c r="K32" s="21"/>
      <c r="L32" s="21"/>
      <c r="IB32" s="21"/>
      <c r="IC32" s="21"/>
      <c r="ID32" s="21"/>
      <c r="IE32" s="21"/>
      <c r="IF32" s="21"/>
      <c r="IG32" s="21"/>
      <c r="IH32" s="21"/>
      <c r="II32" s="21"/>
      <c r="IJ32" s="21"/>
      <c r="IK32" s="21"/>
      <c r="IL32" s="21"/>
      <c r="IM32" s="21"/>
      <c r="IN32" s="21"/>
      <c r="IO32" s="21"/>
      <c r="IP32" s="21"/>
      <c r="IQ32" s="21"/>
      <c r="IR32" s="21"/>
      <c r="IS32" s="21"/>
      <c r="IT32" s="21"/>
      <c r="IU32" s="21"/>
    </row>
    <row r="33" spans="1:255" s="178" customFormat="1" ht="12.75" customHeight="1">
      <c r="A33" s="65" t="s">
        <v>6</v>
      </c>
      <c r="B33" s="179" t="s">
        <v>759</v>
      </c>
      <c r="C33" s="177">
        <v>2017</v>
      </c>
      <c r="D33" s="52" t="s">
        <v>724</v>
      </c>
      <c r="E33" s="65">
        <v>15.38</v>
      </c>
      <c r="F33" s="177" t="s">
        <v>739</v>
      </c>
      <c r="G33" s="65">
        <v>0.5</v>
      </c>
      <c r="H33" s="65">
        <v>2</v>
      </c>
      <c r="I33" s="69"/>
      <c r="J33" s="69"/>
      <c r="K33" s="21"/>
      <c r="L33" s="21"/>
      <c r="IB33" s="21"/>
      <c r="IC33" s="21"/>
      <c r="ID33" s="21"/>
      <c r="IE33" s="21"/>
      <c r="IF33" s="21"/>
      <c r="IG33" s="21"/>
      <c r="IH33" s="21"/>
      <c r="II33" s="21"/>
      <c r="IJ33" s="21"/>
      <c r="IK33" s="21"/>
      <c r="IL33" s="21"/>
      <c r="IM33" s="21"/>
      <c r="IN33" s="21"/>
      <c r="IO33" s="21"/>
      <c r="IP33" s="21"/>
      <c r="IQ33" s="21"/>
      <c r="IR33" s="21"/>
      <c r="IS33" s="21"/>
      <c r="IT33" s="21"/>
      <c r="IU33" s="21"/>
    </row>
    <row r="34" spans="1:235" s="21" customFormat="1" ht="12.75">
      <c r="A34" s="65" t="s">
        <v>6</v>
      </c>
      <c r="B34" s="179" t="s">
        <v>593</v>
      </c>
      <c r="C34" s="227">
        <v>2017</v>
      </c>
      <c r="D34" s="52" t="s">
        <v>724</v>
      </c>
      <c r="E34" s="65">
        <v>16.11</v>
      </c>
      <c r="F34" s="225" t="s">
        <v>739</v>
      </c>
      <c r="G34" s="230">
        <v>0.5</v>
      </c>
      <c r="H34" s="65">
        <v>2</v>
      </c>
      <c r="I34" s="69"/>
      <c r="J34" s="69"/>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8"/>
      <c r="BQ34" s="178"/>
      <c r="BR34" s="178"/>
      <c r="BS34" s="178"/>
      <c r="BT34" s="178"/>
      <c r="BU34" s="178"/>
      <c r="BV34" s="178"/>
      <c r="BW34" s="178"/>
      <c r="BX34" s="178"/>
      <c r="BY34" s="178"/>
      <c r="BZ34" s="178"/>
      <c r="CA34" s="178"/>
      <c r="CB34" s="178"/>
      <c r="CC34" s="178"/>
      <c r="CD34" s="178"/>
      <c r="CE34" s="178"/>
      <c r="CF34" s="178"/>
      <c r="CG34" s="178"/>
      <c r="CH34" s="178"/>
      <c r="CI34" s="178"/>
      <c r="CJ34" s="178"/>
      <c r="CK34" s="178"/>
      <c r="CL34" s="178"/>
      <c r="CM34" s="178"/>
      <c r="CN34" s="178"/>
      <c r="CO34" s="178"/>
      <c r="CP34" s="178"/>
      <c r="CQ34" s="178"/>
      <c r="CR34" s="178"/>
      <c r="CS34" s="178"/>
      <c r="CT34" s="178"/>
      <c r="CU34" s="178"/>
      <c r="CV34" s="178"/>
      <c r="CW34" s="178"/>
      <c r="CX34" s="178"/>
      <c r="CY34" s="178"/>
      <c r="CZ34" s="178"/>
      <c r="DA34" s="178"/>
      <c r="DB34" s="178"/>
      <c r="DC34" s="178"/>
      <c r="DD34" s="178"/>
      <c r="DE34" s="178"/>
      <c r="DF34" s="178"/>
      <c r="DG34" s="178"/>
      <c r="DH34" s="178"/>
      <c r="DI34" s="178"/>
      <c r="DJ34" s="178"/>
      <c r="DK34" s="178"/>
      <c r="DL34" s="178"/>
      <c r="DM34" s="178"/>
      <c r="DN34" s="178"/>
      <c r="DO34" s="178"/>
      <c r="DP34" s="178"/>
      <c r="DQ34" s="178"/>
      <c r="DR34" s="178"/>
      <c r="DS34" s="178"/>
      <c r="DT34" s="178"/>
      <c r="DU34" s="178"/>
      <c r="DV34" s="178"/>
      <c r="DW34" s="178"/>
      <c r="DX34" s="178"/>
      <c r="DY34" s="178"/>
      <c r="DZ34" s="178"/>
      <c r="EA34" s="178"/>
      <c r="EB34" s="178"/>
      <c r="EC34" s="178"/>
      <c r="ED34" s="178"/>
      <c r="EE34" s="178"/>
      <c r="EF34" s="178"/>
      <c r="EG34" s="178"/>
      <c r="EH34" s="178"/>
      <c r="EI34" s="178"/>
      <c r="EJ34" s="178"/>
      <c r="EK34" s="178"/>
      <c r="EL34" s="178"/>
      <c r="EM34" s="178"/>
      <c r="EN34" s="178"/>
      <c r="EO34" s="178"/>
      <c r="EP34" s="178"/>
      <c r="EQ34" s="178"/>
      <c r="ER34" s="178"/>
      <c r="ES34" s="178"/>
      <c r="ET34" s="178"/>
      <c r="EU34" s="178"/>
      <c r="EV34" s="178"/>
      <c r="EW34" s="178"/>
      <c r="EX34" s="178"/>
      <c r="EY34" s="178"/>
      <c r="EZ34" s="178"/>
      <c r="FA34" s="178"/>
      <c r="FB34" s="178"/>
      <c r="FC34" s="178"/>
      <c r="FD34" s="178"/>
      <c r="FE34" s="178"/>
      <c r="FF34" s="178"/>
      <c r="FG34" s="178"/>
      <c r="FH34" s="178"/>
      <c r="FI34" s="178"/>
      <c r="FJ34" s="178"/>
      <c r="FK34" s="178"/>
      <c r="FL34" s="178"/>
      <c r="FM34" s="178"/>
      <c r="FN34" s="178"/>
      <c r="FO34" s="178"/>
      <c r="FP34" s="178"/>
      <c r="FQ34" s="178"/>
      <c r="FR34" s="178"/>
      <c r="FS34" s="178"/>
      <c r="FT34" s="178"/>
      <c r="FU34" s="178"/>
      <c r="FV34" s="178"/>
      <c r="FW34" s="178"/>
      <c r="FX34" s="178"/>
      <c r="FY34" s="178"/>
      <c r="FZ34" s="178"/>
      <c r="GA34" s="178"/>
      <c r="GB34" s="178"/>
      <c r="GC34" s="178"/>
      <c r="GD34" s="178"/>
      <c r="GE34" s="178"/>
      <c r="GF34" s="178"/>
      <c r="GG34" s="178"/>
      <c r="GH34" s="178"/>
      <c r="GI34" s="178"/>
      <c r="GJ34" s="178"/>
      <c r="GK34" s="178"/>
      <c r="GL34" s="178"/>
      <c r="GM34" s="178"/>
      <c r="GN34" s="178"/>
      <c r="GO34" s="178"/>
      <c r="GP34" s="178"/>
      <c r="GQ34" s="178"/>
      <c r="GR34" s="178"/>
      <c r="GS34" s="178"/>
      <c r="GT34" s="178"/>
      <c r="GU34" s="178"/>
      <c r="GV34" s="178"/>
      <c r="GW34" s="178"/>
      <c r="GX34" s="178"/>
      <c r="GY34" s="178"/>
      <c r="GZ34" s="178"/>
      <c r="HA34" s="178"/>
      <c r="HB34" s="178"/>
      <c r="HC34" s="178"/>
      <c r="HD34" s="178"/>
      <c r="HE34" s="178"/>
      <c r="HF34" s="178"/>
      <c r="HG34" s="178"/>
      <c r="HH34" s="178"/>
      <c r="HI34" s="178"/>
      <c r="HJ34" s="178"/>
      <c r="HK34" s="178"/>
      <c r="HL34" s="178"/>
      <c r="HM34" s="178"/>
      <c r="HN34" s="178"/>
      <c r="HO34" s="178"/>
      <c r="HP34" s="178"/>
      <c r="HQ34" s="178"/>
      <c r="HR34" s="178"/>
      <c r="HS34" s="178"/>
      <c r="HT34" s="178"/>
      <c r="HU34" s="178"/>
      <c r="HV34" s="178"/>
      <c r="HW34" s="178"/>
      <c r="HX34" s="178"/>
      <c r="HY34" s="178"/>
      <c r="HZ34" s="178"/>
      <c r="IA34" s="178"/>
    </row>
    <row r="35" spans="1:235" s="21" customFormat="1" ht="12.75">
      <c r="A35" s="65"/>
      <c r="B35" s="179"/>
      <c r="C35" s="179"/>
      <c r="E35" s="65"/>
      <c r="F35" s="225"/>
      <c r="G35" s="230"/>
      <c r="H35" s="65"/>
      <c r="I35" s="69"/>
      <c r="J35" s="69"/>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8"/>
      <c r="BQ35" s="178"/>
      <c r="BR35" s="178"/>
      <c r="BS35" s="178"/>
      <c r="BT35" s="178"/>
      <c r="BU35" s="178"/>
      <c r="BV35" s="178"/>
      <c r="BW35" s="178"/>
      <c r="BX35" s="178"/>
      <c r="BY35" s="178"/>
      <c r="BZ35" s="178"/>
      <c r="CA35" s="178"/>
      <c r="CB35" s="178"/>
      <c r="CC35" s="178"/>
      <c r="CD35" s="178"/>
      <c r="CE35" s="178"/>
      <c r="CF35" s="178"/>
      <c r="CG35" s="178"/>
      <c r="CH35" s="178"/>
      <c r="CI35" s="178"/>
      <c r="CJ35" s="178"/>
      <c r="CK35" s="178"/>
      <c r="CL35" s="178"/>
      <c r="CM35" s="178"/>
      <c r="CN35" s="178"/>
      <c r="CO35" s="178"/>
      <c r="CP35" s="178"/>
      <c r="CQ35" s="178"/>
      <c r="CR35" s="178"/>
      <c r="CS35" s="178"/>
      <c r="CT35" s="178"/>
      <c r="CU35" s="178"/>
      <c r="CV35" s="178"/>
      <c r="CW35" s="178"/>
      <c r="CX35" s="178"/>
      <c r="CY35" s="178"/>
      <c r="CZ35" s="178"/>
      <c r="DA35" s="178"/>
      <c r="DB35" s="178"/>
      <c r="DC35" s="178"/>
      <c r="DD35" s="178"/>
      <c r="DE35" s="178"/>
      <c r="DF35" s="178"/>
      <c r="DG35" s="178"/>
      <c r="DH35" s="178"/>
      <c r="DI35" s="178"/>
      <c r="DJ35" s="178"/>
      <c r="DK35" s="178"/>
      <c r="DL35" s="178"/>
      <c r="DM35" s="178"/>
      <c r="DN35" s="178"/>
      <c r="DO35" s="178"/>
      <c r="DP35" s="178"/>
      <c r="DQ35" s="178"/>
      <c r="DR35" s="178"/>
      <c r="DS35" s="178"/>
      <c r="DT35" s="178"/>
      <c r="DU35" s="178"/>
      <c r="DV35" s="178"/>
      <c r="DW35" s="178"/>
      <c r="DX35" s="178"/>
      <c r="DY35" s="178"/>
      <c r="DZ35" s="178"/>
      <c r="EA35" s="178"/>
      <c r="EB35" s="178"/>
      <c r="EC35" s="178"/>
      <c r="ED35" s="178"/>
      <c r="EE35" s="178"/>
      <c r="EF35" s="178"/>
      <c r="EG35" s="178"/>
      <c r="EH35" s="178"/>
      <c r="EI35" s="178"/>
      <c r="EJ35" s="178"/>
      <c r="EK35" s="178"/>
      <c r="EL35" s="178"/>
      <c r="EM35" s="178"/>
      <c r="EN35" s="178"/>
      <c r="EO35" s="178"/>
      <c r="EP35" s="178"/>
      <c r="EQ35" s="178"/>
      <c r="ER35" s="178"/>
      <c r="ES35" s="178"/>
      <c r="ET35" s="178"/>
      <c r="EU35" s="178"/>
      <c r="EV35" s="178"/>
      <c r="EW35" s="178"/>
      <c r="EX35" s="178"/>
      <c r="EY35" s="178"/>
      <c r="EZ35" s="178"/>
      <c r="FA35" s="178"/>
      <c r="FB35" s="178"/>
      <c r="FC35" s="178"/>
      <c r="FD35" s="178"/>
      <c r="FE35" s="178"/>
      <c r="FF35" s="178"/>
      <c r="FG35" s="178"/>
      <c r="FH35" s="178"/>
      <c r="FI35" s="178"/>
      <c r="FJ35" s="178"/>
      <c r="FK35" s="178"/>
      <c r="FL35" s="178"/>
      <c r="FM35" s="178"/>
      <c r="FN35" s="178"/>
      <c r="FO35" s="178"/>
      <c r="FP35" s="178"/>
      <c r="FQ35" s="178"/>
      <c r="FR35" s="178"/>
      <c r="FS35" s="178"/>
      <c r="FT35" s="178"/>
      <c r="FU35" s="178"/>
      <c r="FV35" s="178"/>
      <c r="FW35" s="178"/>
      <c r="FX35" s="178"/>
      <c r="FY35" s="178"/>
      <c r="FZ35" s="178"/>
      <c r="GA35" s="178"/>
      <c r="GB35" s="178"/>
      <c r="GC35" s="178"/>
      <c r="GD35" s="178"/>
      <c r="GE35" s="178"/>
      <c r="GF35" s="178"/>
      <c r="GG35" s="178"/>
      <c r="GH35" s="178"/>
      <c r="GI35" s="178"/>
      <c r="GJ35" s="178"/>
      <c r="GK35" s="178"/>
      <c r="GL35" s="178"/>
      <c r="GM35" s="178"/>
      <c r="GN35" s="178"/>
      <c r="GO35" s="178"/>
      <c r="GP35" s="178"/>
      <c r="GQ35" s="178"/>
      <c r="GR35" s="178"/>
      <c r="GS35" s="178"/>
      <c r="GT35" s="178"/>
      <c r="GU35" s="178"/>
      <c r="GV35" s="178"/>
      <c r="GW35" s="178"/>
      <c r="GX35" s="178"/>
      <c r="GY35" s="178"/>
      <c r="GZ35" s="178"/>
      <c r="HA35" s="178"/>
      <c r="HB35" s="178"/>
      <c r="HC35" s="178"/>
      <c r="HD35" s="178"/>
      <c r="HE35" s="178"/>
      <c r="HF35" s="178"/>
      <c r="HG35" s="178"/>
      <c r="HH35" s="178"/>
      <c r="HI35" s="178"/>
      <c r="HJ35" s="178"/>
      <c r="HK35" s="178"/>
      <c r="HL35" s="178"/>
      <c r="HM35" s="178"/>
      <c r="HN35" s="178"/>
      <c r="HO35" s="178"/>
      <c r="HP35" s="178"/>
      <c r="HQ35" s="178"/>
      <c r="HR35" s="178"/>
      <c r="HS35" s="178"/>
      <c r="HT35" s="178"/>
      <c r="HU35" s="178"/>
      <c r="HV35" s="178"/>
      <c r="HW35" s="178"/>
      <c r="HX35" s="178"/>
      <c r="HY35" s="178"/>
      <c r="HZ35" s="178"/>
      <c r="IA35" s="178"/>
    </row>
    <row r="36" spans="1:255" s="178" customFormat="1" ht="12.75" customHeight="1">
      <c r="A36" s="180" t="s">
        <v>6</v>
      </c>
      <c r="B36" s="181" t="s">
        <v>498</v>
      </c>
      <c r="C36" s="227">
        <v>2012</v>
      </c>
      <c r="D36" s="51" t="s">
        <v>432</v>
      </c>
      <c r="E36" s="177">
        <v>10.53</v>
      </c>
      <c r="F36" s="180" t="s">
        <v>508</v>
      </c>
      <c r="G36" s="227">
        <v>-1.1</v>
      </c>
      <c r="H36" s="182">
        <v>3</v>
      </c>
      <c r="I36" s="69"/>
      <c r="J36" s="69"/>
      <c r="K36" s="179"/>
      <c r="L36" s="177"/>
      <c r="P36" s="179"/>
      <c r="Q36" s="179"/>
      <c r="R36" s="179"/>
      <c r="IQ36" s="179"/>
      <c r="IR36" s="179"/>
      <c r="IS36" s="179"/>
      <c r="IT36" s="179"/>
      <c r="IU36" s="179"/>
    </row>
    <row r="37" spans="1:255" s="178" customFormat="1" ht="12.75" customHeight="1">
      <c r="A37" s="65" t="s">
        <v>6</v>
      </c>
      <c r="B37" s="184" t="s">
        <v>504</v>
      </c>
      <c r="C37" s="182">
        <v>2012</v>
      </c>
      <c r="D37" s="51" t="s">
        <v>432</v>
      </c>
      <c r="E37" s="65">
        <v>11.19</v>
      </c>
      <c r="F37" s="225" t="s">
        <v>508</v>
      </c>
      <c r="G37" s="65">
        <v>-1.1</v>
      </c>
      <c r="H37" s="65">
        <v>3</v>
      </c>
      <c r="I37" s="69"/>
      <c r="J37" s="69"/>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row>
    <row r="38" spans="1:235" s="21" customFormat="1" ht="12.75">
      <c r="A38" s="177" t="s">
        <v>6</v>
      </c>
      <c r="B38" s="178" t="s">
        <v>488</v>
      </c>
      <c r="C38" s="183">
        <v>2013</v>
      </c>
      <c r="D38" s="191" t="s">
        <v>432</v>
      </c>
      <c r="E38" s="223">
        <v>11.29</v>
      </c>
      <c r="F38" s="177" t="s">
        <v>480</v>
      </c>
      <c r="G38" s="22">
        <v>-1.1</v>
      </c>
      <c r="H38" s="22">
        <v>3</v>
      </c>
      <c r="I38" s="69"/>
      <c r="J38" s="69"/>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c r="DO38" s="178"/>
      <c r="DP38" s="178"/>
      <c r="DQ38" s="178"/>
      <c r="DR38" s="178"/>
      <c r="DS38" s="178"/>
      <c r="DT38" s="178"/>
      <c r="DU38" s="178"/>
      <c r="DV38" s="178"/>
      <c r="DW38" s="178"/>
      <c r="DX38" s="178"/>
      <c r="DY38" s="178"/>
      <c r="DZ38" s="178"/>
      <c r="EA38" s="178"/>
      <c r="EB38" s="178"/>
      <c r="EC38" s="178"/>
      <c r="ED38" s="178"/>
      <c r="EE38" s="178"/>
      <c r="EF38" s="178"/>
      <c r="EG38" s="178"/>
      <c r="EH38" s="178"/>
      <c r="EI38" s="178"/>
      <c r="EJ38" s="178"/>
      <c r="EK38" s="178"/>
      <c r="EL38" s="178"/>
      <c r="EM38" s="178"/>
      <c r="EN38" s="178"/>
      <c r="EO38" s="178"/>
      <c r="EP38" s="178"/>
      <c r="EQ38" s="178"/>
      <c r="ER38" s="178"/>
      <c r="ES38" s="178"/>
      <c r="ET38" s="178"/>
      <c r="EU38" s="178"/>
      <c r="EV38" s="178"/>
      <c r="EW38" s="178"/>
      <c r="EX38" s="178"/>
      <c r="EY38" s="178"/>
      <c r="EZ38" s="178"/>
      <c r="FA38" s="178"/>
      <c r="FB38" s="178"/>
      <c r="FC38" s="178"/>
      <c r="FD38" s="178"/>
      <c r="FE38" s="178"/>
      <c r="FF38" s="178"/>
      <c r="FG38" s="178"/>
      <c r="FH38" s="178"/>
      <c r="FI38" s="178"/>
      <c r="FJ38" s="178"/>
      <c r="FK38" s="178"/>
      <c r="FL38" s="178"/>
      <c r="FM38" s="178"/>
      <c r="FN38" s="178"/>
      <c r="FO38" s="178"/>
      <c r="FP38" s="178"/>
      <c r="FQ38" s="178"/>
      <c r="FR38" s="178"/>
      <c r="FS38" s="178"/>
      <c r="FT38" s="178"/>
      <c r="FU38" s="178"/>
      <c r="FV38" s="178"/>
      <c r="FW38" s="178"/>
      <c r="FX38" s="178"/>
      <c r="FY38" s="178"/>
      <c r="FZ38" s="178"/>
      <c r="GA38" s="178"/>
      <c r="GB38" s="178"/>
      <c r="GC38" s="178"/>
      <c r="GD38" s="178"/>
      <c r="GE38" s="178"/>
      <c r="GF38" s="178"/>
      <c r="GG38" s="178"/>
      <c r="GH38" s="178"/>
      <c r="GI38" s="178"/>
      <c r="GJ38" s="178"/>
      <c r="GK38" s="178"/>
      <c r="GL38" s="178"/>
      <c r="GM38" s="178"/>
      <c r="GN38" s="178"/>
      <c r="GO38" s="178"/>
      <c r="GP38" s="178"/>
      <c r="GQ38" s="178"/>
      <c r="GR38" s="178"/>
      <c r="GS38" s="178"/>
      <c r="GT38" s="178"/>
      <c r="GU38" s="178"/>
      <c r="GV38" s="178"/>
      <c r="GW38" s="178"/>
      <c r="GX38" s="178"/>
      <c r="GY38" s="178"/>
      <c r="GZ38" s="178"/>
      <c r="HA38" s="178"/>
      <c r="HB38" s="178"/>
      <c r="HC38" s="178"/>
      <c r="HD38" s="178"/>
      <c r="HE38" s="178"/>
      <c r="HF38" s="178"/>
      <c r="HG38" s="178"/>
      <c r="HH38" s="178"/>
      <c r="HI38" s="178"/>
      <c r="HJ38" s="178"/>
      <c r="HK38" s="178"/>
      <c r="HL38" s="178"/>
      <c r="HM38" s="178"/>
      <c r="HN38" s="178"/>
      <c r="HO38" s="178"/>
      <c r="HP38" s="178"/>
      <c r="HQ38" s="178"/>
      <c r="HR38" s="178"/>
      <c r="HS38" s="178"/>
      <c r="HT38" s="178"/>
      <c r="HU38" s="178"/>
      <c r="HV38" s="178"/>
      <c r="HW38" s="178"/>
      <c r="HX38" s="178"/>
      <c r="HY38" s="178"/>
      <c r="HZ38" s="178"/>
      <c r="IA38" s="178"/>
    </row>
    <row r="39" spans="1:10" s="21" customFormat="1" ht="12.75">
      <c r="A39" s="65" t="s">
        <v>6</v>
      </c>
      <c r="B39" s="178" t="s">
        <v>475</v>
      </c>
      <c r="C39" s="227">
        <v>2012</v>
      </c>
      <c r="D39" s="191" t="s">
        <v>432</v>
      </c>
      <c r="E39" s="65">
        <v>11.32</v>
      </c>
      <c r="F39" s="22" t="s">
        <v>508</v>
      </c>
      <c r="G39" s="65">
        <v>-1.1</v>
      </c>
      <c r="H39" s="65">
        <v>3</v>
      </c>
      <c r="I39" s="69"/>
      <c r="J39" s="69"/>
    </row>
    <row r="40" spans="1:10" s="21" customFormat="1" ht="12.75">
      <c r="A40" s="65"/>
      <c r="B40" s="178"/>
      <c r="C40" s="177"/>
      <c r="D40" s="179"/>
      <c r="E40" s="65"/>
      <c r="F40" s="22"/>
      <c r="G40" s="65"/>
      <c r="H40" s="65"/>
      <c r="I40" s="69"/>
      <c r="J40" s="69"/>
    </row>
    <row r="41" spans="1:255" s="21" customFormat="1" ht="12.75">
      <c r="A41" s="183" t="s">
        <v>6</v>
      </c>
      <c r="B41" s="186" t="s">
        <v>484</v>
      </c>
      <c r="C41" s="177">
        <v>2009</v>
      </c>
      <c r="D41" s="194" t="s">
        <v>432</v>
      </c>
      <c r="E41" s="177">
        <v>9.63</v>
      </c>
      <c r="F41" s="183" t="s">
        <v>490</v>
      </c>
      <c r="G41" s="183">
        <v>0.7</v>
      </c>
      <c r="H41" s="183">
        <v>4</v>
      </c>
      <c r="I41" s="69"/>
      <c r="J41" s="69"/>
      <c r="K41" s="178"/>
      <c r="L41" s="233"/>
      <c r="M41" s="178"/>
      <c r="N41" s="178"/>
      <c r="O41" s="178"/>
      <c r="P41" s="234"/>
      <c r="Q41" s="234"/>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c r="EO41" s="186"/>
      <c r="EP41" s="186"/>
      <c r="EQ41" s="186"/>
      <c r="ER41" s="186"/>
      <c r="ES41" s="186"/>
      <c r="ET41" s="186"/>
      <c r="EU41" s="186"/>
      <c r="EV41" s="186"/>
      <c r="EW41" s="186"/>
      <c r="EX41" s="186"/>
      <c r="EY41" s="186"/>
      <c r="EZ41" s="186"/>
      <c r="FA41" s="186"/>
      <c r="FB41" s="186"/>
      <c r="FC41" s="186"/>
      <c r="FD41" s="186"/>
      <c r="FE41" s="186"/>
      <c r="FF41" s="186"/>
      <c r="FG41" s="186"/>
      <c r="FH41" s="186"/>
      <c r="FI41" s="186"/>
      <c r="FJ41" s="186"/>
      <c r="FK41" s="186"/>
      <c r="FL41" s="186"/>
      <c r="FM41" s="186"/>
      <c r="FN41" s="186"/>
      <c r="FO41" s="186"/>
      <c r="FP41" s="186"/>
      <c r="FQ41" s="186"/>
      <c r="FR41" s="186"/>
      <c r="FS41" s="186"/>
      <c r="FT41" s="186"/>
      <c r="FU41" s="186"/>
      <c r="FV41" s="186"/>
      <c r="FW41" s="186"/>
      <c r="FX41" s="186"/>
      <c r="FY41" s="186"/>
      <c r="FZ41" s="186"/>
      <c r="GA41" s="186"/>
      <c r="GB41" s="186"/>
      <c r="GC41" s="186"/>
      <c r="GD41" s="186"/>
      <c r="GE41" s="186"/>
      <c r="GF41" s="186"/>
      <c r="GG41" s="186"/>
      <c r="GH41" s="186"/>
      <c r="GI41" s="186"/>
      <c r="GJ41" s="186"/>
      <c r="GK41" s="186"/>
      <c r="GL41" s="186"/>
      <c r="GM41" s="186"/>
      <c r="GN41" s="186"/>
      <c r="GO41" s="186"/>
      <c r="GP41" s="186"/>
      <c r="GQ41" s="186"/>
      <c r="GR41" s="186"/>
      <c r="GS41" s="186"/>
      <c r="GT41" s="186"/>
      <c r="GU41" s="186"/>
      <c r="GV41" s="186"/>
      <c r="GW41" s="186"/>
      <c r="GX41" s="186"/>
      <c r="GY41" s="186"/>
      <c r="GZ41" s="186"/>
      <c r="HA41" s="186"/>
      <c r="HB41" s="186"/>
      <c r="HC41" s="186"/>
      <c r="HD41" s="186"/>
      <c r="HE41" s="186"/>
      <c r="HF41" s="186"/>
      <c r="HG41" s="186"/>
      <c r="HH41" s="186"/>
      <c r="HI41" s="186"/>
      <c r="HJ41" s="186"/>
      <c r="HK41" s="186"/>
      <c r="HL41" s="186"/>
      <c r="HM41" s="186"/>
      <c r="HN41" s="186"/>
      <c r="HO41" s="186"/>
      <c r="HP41" s="186"/>
      <c r="HQ41" s="186"/>
      <c r="HR41" s="186"/>
      <c r="HS41" s="186"/>
      <c r="HT41" s="186"/>
      <c r="HU41" s="186"/>
      <c r="HV41" s="186"/>
      <c r="HW41" s="186"/>
      <c r="HX41" s="186"/>
      <c r="HY41" s="186"/>
      <c r="HZ41" s="186"/>
      <c r="IA41" s="186"/>
      <c r="IB41" s="186"/>
      <c r="IC41" s="186"/>
      <c r="ID41" s="186"/>
      <c r="IE41" s="186"/>
      <c r="IF41" s="179"/>
      <c r="IG41" s="179"/>
      <c r="IH41" s="179"/>
      <c r="II41" s="179"/>
      <c r="IJ41" s="179"/>
      <c r="IK41" s="179"/>
      <c r="IL41" s="179"/>
      <c r="IM41" s="179"/>
      <c r="IN41" s="179"/>
      <c r="IO41" s="179"/>
      <c r="IP41" s="179"/>
      <c r="IQ41" s="178"/>
      <c r="IR41" s="178"/>
      <c r="IS41" s="178"/>
      <c r="IT41" s="178"/>
      <c r="IU41" s="178"/>
    </row>
    <row r="42" spans="1:235" s="21" customFormat="1" ht="12.75">
      <c r="A42" s="65" t="s">
        <v>6</v>
      </c>
      <c r="B42" s="187" t="s">
        <v>522</v>
      </c>
      <c r="C42" s="22">
        <v>2008</v>
      </c>
      <c r="D42" s="52" t="s">
        <v>432</v>
      </c>
      <c r="E42" s="91">
        <v>10.1</v>
      </c>
      <c r="F42" s="65" t="s">
        <v>523</v>
      </c>
      <c r="G42" s="65">
        <v>0.7</v>
      </c>
      <c r="H42" s="65">
        <v>4</v>
      </c>
      <c r="I42" s="69"/>
      <c r="J42" s="69"/>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c r="EG42" s="95"/>
      <c r="EH42" s="95"/>
      <c r="EI42" s="95"/>
      <c r="EJ42" s="95"/>
      <c r="EK42" s="95"/>
      <c r="EL42" s="95"/>
      <c r="EM42" s="95"/>
      <c r="EN42" s="95"/>
      <c r="EO42" s="95"/>
      <c r="EP42" s="95"/>
      <c r="EQ42" s="95"/>
      <c r="ER42" s="95"/>
      <c r="ES42" s="95"/>
      <c r="ET42" s="95"/>
      <c r="EU42" s="95"/>
      <c r="EV42" s="95"/>
      <c r="EW42" s="95"/>
      <c r="EX42" s="95"/>
      <c r="EY42" s="95"/>
      <c r="EZ42" s="95"/>
      <c r="FA42" s="95"/>
      <c r="FB42" s="95"/>
      <c r="FC42" s="95"/>
      <c r="FD42" s="95"/>
      <c r="FE42" s="95"/>
      <c r="FF42" s="95"/>
      <c r="FG42" s="95"/>
      <c r="FH42" s="95"/>
      <c r="FI42" s="95"/>
      <c r="FJ42" s="95"/>
      <c r="FK42" s="95"/>
      <c r="FL42" s="95"/>
      <c r="FM42" s="95"/>
      <c r="FN42" s="95"/>
      <c r="FO42" s="95"/>
      <c r="FP42" s="95"/>
      <c r="FQ42" s="95"/>
      <c r="FR42" s="95"/>
      <c r="FS42" s="95"/>
      <c r="FT42" s="95"/>
      <c r="FU42" s="95"/>
      <c r="FV42" s="95"/>
      <c r="FW42" s="95"/>
      <c r="FX42" s="95"/>
      <c r="FY42" s="95"/>
      <c r="FZ42" s="95"/>
      <c r="GA42" s="95"/>
      <c r="GB42" s="95"/>
      <c r="GC42" s="95"/>
      <c r="GD42" s="95"/>
      <c r="GE42" s="95"/>
      <c r="GF42" s="95"/>
      <c r="GG42" s="95"/>
      <c r="GH42" s="95"/>
      <c r="GI42" s="95"/>
      <c r="GJ42" s="95"/>
      <c r="GK42" s="95"/>
      <c r="GL42" s="95"/>
      <c r="GM42" s="95"/>
      <c r="GN42" s="95"/>
      <c r="GO42" s="95"/>
      <c r="GP42" s="95"/>
      <c r="GQ42" s="95"/>
      <c r="GR42" s="95"/>
      <c r="GS42" s="95"/>
      <c r="GT42" s="95"/>
      <c r="GU42" s="95"/>
      <c r="GV42" s="95"/>
      <c r="GW42" s="95"/>
      <c r="GX42" s="95"/>
      <c r="GY42" s="95"/>
      <c r="GZ42" s="95"/>
      <c r="HA42" s="95"/>
      <c r="HB42" s="95"/>
      <c r="HC42" s="95"/>
      <c r="HD42" s="95"/>
      <c r="HE42" s="95"/>
      <c r="HF42" s="95"/>
      <c r="HG42" s="95"/>
      <c r="HH42" s="95"/>
      <c r="HI42" s="95"/>
      <c r="HJ42" s="95"/>
      <c r="HK42" s="95"/>
      <c r="HL42" s="95"/>
      <c r="HM42" s="95"/>
      <c r="HN42" s="95"/>
      <c r="HO42" s="95"/>
      <c r="HP42" s="95"/>
      <c r="HQ42" s="95"/>
      <c r="HR42" s="95"/>
      <c r="HS42" s="95"/>
      <c r="HT42" s="95"/>
      <c r="HU42" s="95"/>
      <c r="HV42" s="95"/>
      <c r="HW42" s="95"/>
      <c r="HX42" s="95"/>
      <c r="HY42" s="95"/>
      <c r="HZ42" s="95"/>
      <c r="IA42" s="95"/>
    </row>
    <row r="43" spans="1:255" s="21" customFormat="1" ht="12.75">
      <c r="A43" s="185" t="s">
        <v>6</v>
      </c>
      <c r="B43" s="179" t="s">
        <v>485</v>
      </c>
      <c r="C43" s="177">
        <v>1944</v>
      </c>
      <c r="D43" s="194" t="s">
        <v>432</v>
      </c>
      <c r="E43" s="177">
        <v>11.45</v>
      </c>
      <c r="F43" s="179" t="s">
        <v>478</v>
      </c>
      <c r="G43" s="177">
        <v>0.7</v>
      </c>
      <c r="H43" s="183">
        <v>4</v>
      </c>
      <c r="I43" s="69"/>
      <c r="J43" s="69"/>
      <c r="K43" s="179"/>
      <c r="L43" s="233"/>
      <c r="M43" s="178"/>
      <c r="N43" s="178"/>
      <c r="O43" s="178"/>
      <c r="P43" s="234"/>
      <c r="Q43" s="234"/>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179"/>
      <c r="CA43" s="179"/>
      <c r="CB43" s="179"/>
      <c r="CC43" s="179"/>
      <c r="CD43" s="179"/>
      <c r="CE43" s="179"/>
      <c r="CF43" s="179"/>
      <c r="CG43" s="179"/>
      <c r="CH43" s="179"/>
      <c r="CI43" s="179"/>
      <c r="CJ43" s="179"/>
      <c r="CK43" s="179"/>
      <c r="CL43" s="179"/>
      <c r="CM43" s="179"/>
      <c r="CN43" s="179"/>
      <c r="CO43" s="179"/>
      <c r="CP43" s="179"/>
      <c r="CQ43" s="179"/>
      <c r="CR43" s="179"/>
      <c r="CS43" s="179"/>
      <c r="CT43" s="179"/>
      <c r="CU43" s="179"/>
      <c r="CV43" s="179"/>
      <c r="CW43" s="179"/>
      <c r="CX43" s="179"/>
      <c r="CY43" s="179"/>
      <c r="CZ43" s="179"/>
      <c r="DA43" s="179"/>
      <c r="DB43" s="179"/>
      <c r="DC43" s="179"/>
      <c r="DD43" s="179"/>
      <c r="DE43" s="179"/>
      <c r="DF43" s="179"/>
      <c r="DG43" s="179"/>
      <c r="DH43" s="179"/>
      <c r="DI43" s="179"/>
      <c r="DJ43" s="179"/>
      <c r="DK43" s="179"/>
      <c r="DL43" s="179"/>
      <c r="DM43" s="179"/>
      <c r="DN43" s="179"/>
      <c r="DO43" s="179"/>
      <c r="DP43" s="179"/>
      <c r="DQ43" s="179"/>
      <c r="DR43" s="179"/>
      <c r="DS43" s="179"/>
      <c r="DT43" s="179"/>
      <c r="DU43" s="179"/>
      <c r="DV43" s="179"/>
      <c r="DW43" s="179"/>
      <c r="DX43" s="179"/>
      <c r="DY43" s="179"/>
      <c r="DZ43" s="179"/>
      <c r="EA43" s="179"/>
      <c r="EB43" s="179"/>
      <c r="EC43" s="179"/>
      <c r="ED43" s="179"/>
      <c r="EE43" s="179"/>
      <c r="EF43" s="179"/>
      <c r="EG43" s="179"/>
      <c r="EH43" s="179"/>
      <c r="EI43" s="179"/>
      <c r="EJ43" s="179"/>
      <c r="EK43" s="179"/>
      <c r="EL43" s="179"/>
      <c r="EM43" s="179"/>
      <c r="EN43" s="179"/>
      <c r="EO43" s="179"/>
      <c r="EP43" s="179"/>
      <c r="EQ43" s="179"/>
      <c r="ER43" s="179"/>
      <c r="ES43" s="179"/>
      <c r="ET43" s="179"/>
      <c r="EU43" s="179"/>
      <c r="EV43" s="179"/>
      <c r="EW43" s="179"/>
      <c r="EX43" s="179"/>
      <c r="EY43" s="179"/>
      <c r="EZ43" s="179"/>
      <c r="FA43" s="179"/>
      <c r="FB43" s="179"/>
      <c r="FC43" s="179"/>
      <c r="FD43" s="179"/>
      <c r="FE43" s="179"/>
      <c r="FF43" s="179"/>
      <c r="FG43" s="179"/>
      <c r="FH43" s="179"/>
      <c r="FI43" s="179"/>
      <c r="FJ43" s="179"/>
      <c r="FK43" s="179"/>
      <c r="FL43" s="179"/>
      <c r="FM43" s="179"/>
      <c r="FN43" s="179"/>
      <c r="FO43" s="179"/>
      <c r="FP43" s="179"/>
      <c r="FQ43" s="179"/>
      <c r="FR43" s="179"/>
      <c r="FS43" s="179"/>
      <c r="FT43" s="179"/>
      <c r="FU43" s="179"/>
      <c r="FV43" s="179"/>
      <c r="FW43" s="179"/>
      <c r="FX43" s="179"/>
      <c r="FY43" s="179"/>
      <c r="FZ43" s="179"/>
      <c r="GA43" s="179"/>
      <c r="GB43" s="179"/>
      <c r="GC43" s="179"/>
      <c r="GD43" s="179"/>
      <c r="GE43" s="179"/>
      <c r="GF43" s="179"/>
      <c r="GG43" s="179"/>
      <c r="GH43" s="179"/>
      <c r="GI43" s="179"/>
      <c r="GJ43" s="179"/>
      <c r="GK43" s="179"/>
      <c r="GL43" s="179"/>
      <c r="GM43" s="179"/>
      <c r="GN43" s="179"/>
      <c r="GO43" s="179"/>
      <c r="GP43" s="179"/>
      <c r="GQ43" s="179"/>
      <c r="GR43" s="179"/>
      <c r="GS43" s="179"/>
      <c r="GT43" s="179"/>
      <c r="GU43" s="179"/>
      <c r="GV43" s="179"/>
      <c r="GW43" s="179"/>
      <c r="GX43" s="179"/>
      <c r="GY43" s="179"/>
      <c r="GZ43" s="179"/>
      <c r="HA43" s="179"/>
      <c r="HB43" s="179"/>
      <c r="HC43" s="179"/>
      <c r="HD43" s="179"/>
      <c r="HE43" s="179"/>
      <c r="HF43" s="179"/>
      <c r="HG43" s="179"/>
      <c r="HH43" s="179"/>
      <c r="HI43" s="179"/>
      <c r="HJ43" s="179"/>
      <c r="HK43" s="179"/>
      <c r="HL43" s="179"/>
      <c r="HM43" s="179"/>
      <c r="HN43" s="179"/>
      <c r="HO43" s="179"/>
      <c r="HP43" s="179"/>
      <c r="HQ43" s="179"/>
      <c r="HR43" s="179"/>
      <c r="HS43" s="179"/>
      <c r="HT43" s="179"/>
      <c r="HU43" s="179"/>
      <c r="HV43" s="179"/>
      <c r="HW43" s="179"/>
      <c r="HX43" s="179"/>
      <c r="HY43" s="179"/>
      <c r="HZ43" s="179"/>
      <c r="IA43" s="179"/>
      <c r="IB43" s="179"/>
      <c r="IC43" s="179"/>
      <c r="ID43" s="179"/>
      <c r="IE43" s="179"/>
      <c r="IF43" s="179"/>
      <c r="IG43" s="179"/>
      <c r="IH43" s="179"/>
      <c r="II43" s="179"/>
      <c r="IJ43" s="179"/>
      <c r="IK43" s="179"/>
      <c r="IL43" s="179"/>
      <c r="IM43" s="179"/>
      <c r="IN43" s="179"/>
      <c r="IO43" s="179"/>
      <c r="IP43" s="179"/>
      <c r="IQ43" s="178"/>
      <c r="IR43" s="178"/>
      <c r="IS43" s="178"/>
      <c r="IT43" s="178"/>
      <c r="IU43" s="178"/>
    </row>
    <row r="44" spans="1:255" s="52" customFormat="1" ht="12.75">
      <c r="A44" s="188" t="s">
        <v>6</v>
      </c>
      <c r="B44" s="186" t="s">
        <v>493</v>
      </c>
      <c r="C44" s="183">
        <v>2009</v>
      </c>
      <c r="D44" s="52" t="s">
        <v>432</v>
      </c>
      <c r="E44" s="177">
        <v>12.68</v>
      </c>
      <c r="F44" s="183" t="s">
        <v>490</v>
      </c>
      <c r="G44" s="183">
        <v>0.7</v>
      </c>
      <c r="H44" s="183">
        <v>4</v>
      </c>
      <c r="I44" s="69"/>
      <c r="J44" s="69"/>
      <c r="K44" s="186"/>
      <c r="L44" s="177"/>
      <c r="M44" s="178"/>
      <c r="N44" s="178"/>
      <c r="O44" s="178"/>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c r="EO44" s="186"/>
      <c r="EP44" s="186"/>
      <c r="EQ44" s="186"/>
      <c r="ER44" s="186"/>
      <c r="ES44" s="186"/>
      <c r="ET44" s="186"/>
      <c r="EU44" s="186"/>
      <c r="EV44" s="186"/>
      <c r="EW44" s="186"/>
      <c r="EX44" s="186"/>
      <c r="EY44" s="186"/>
      <c r="EZ44" s="186"/>
      <c r="FA44" s="186"/>
      <c r="FB44" s="186"/>
      <c r="FC44" s="186"/>
      <c r="FD44" s="186"/>
      <c r="FE44" s="186"/>
      <c r="FF44" s="186"/>
      <c r="FG44" s="186"/>
      <c r="FH44" s="186"/>
      <c r="FI44" s="186"/>
      <c r="FJ44" s="186"/>
      <c r="FK44" s="186"/>
      <c r="FL44" s="186"/>
      <c r="FM44" s="186"/>
      <c r="FN44" s="186"/>
      <c r="FO44" s="186"/>
      <c r="FP44" s="186"/>
      <c r="FQ44" s="186"/>
      <c r="FR44" s="186"/>
      <c r="FS44" s="186"/>
      <c r="FT44" s="186"/>
      <c r="FU44" s="186"/>
      <c r="FV44" s="186"/>
      <c r="FW44" s="186"/>
      <c r="FX44" s="186"/>
      <c r="FY44" s="186"/>
      <c r="FZ44" s="186"/>
      <c r="GA44" s="186"/>
      <c r="GB44" s="186"/>
      <c r="GC44" s="186"/>
      <c r="GD44" s="186"/>
      <c r="GE44" s="186"/>
      <c r="GF44" s="186"/>
      <c r="GG44" s="186"/>
      <c r="GH44" s="186"/>
      <c r="GI44" s="186"/>
      <c r="GJ44" s="186"/>
      <c r="GK44" s="186"/>
      <c r="GL44" s="186"/>
      <c r="GM44" s="186"/>
      <c r="GN44" s="186"/>
      <c r="GO44" s="186"/>
      <c r="GP44" s="186"/>
      <c r="GQ44" s="186"/>
      <c r="GR44" s="186"/>
      <c r="GS44" s="186"/>
      <c r="GT44" s="186"/>
      <c r="GU44" s="186"/>
      <c r="GV44" s="186"/>
      <c r="GW44" s="186"/>
      <c r="GX44" s="186"/>
      <c r="GY44" s="186"/>
      <c r="GZ44" s="186"/>
      <c r="HA44" s="186"/>
      <c r="HB44" s="186"/>
      <c r="HC44" s="186"/>
      <c r="HD44" s="186"/>
      <c r="HE44" s="186"/>
      <c r="HF44" s="186"/>
      <c r="HG44" s="186"/>
      <c r="HH44" s="186"/>
      <c r="HI44" s="186"/>
      <c r="HJ44" s="186"/>
      <c r="HK44" s="186"/>
      <c r="HL44" s="186"/>
      <c r="HM44" s="186"/>
      <c r="HN44" s="186"/>
      <c r="HO44" s="186"/>
      <c r="HP44" s="186"/>
      <c r="HQ44" s="186"/>
      <c r="HR44" s="186"/>
      <c r="HS44" s="186"/>
      <c r="HT44" s="186"/>
      <c r="HU44" s="186"/>
      <c r="HV44" s="186"/>
      <c r="HW44" s="186"/>
      <c r="HX44" s="186"/>
      <c r="HY44" s="186"/>
      <c r="HZ44" s="186"/>
      <c r="IA44" s="186"/>
      <c r="IB44" s="186"/>
      <c r="IC44" s="186"/>
      <c r="ID44" s="186"/>
      <c r="IE44" s="186"/>
      <c r="IF44" s="178"/>
      <c r="IG44" s="178"/>
      <c r="IH44" s="178"/>
      <c r="II44" s="178"/>
      <c r="IJ44" s="178"/>
      <c r="IK44" s="178"/>
      <c r="IL44" s="178"/>
      <c r="IM44" s="178"/>
      <c r="IN44" s="178"/>
      <c r="IO44" s="178"/>
      <c r="IP44" s="178"/>
      <c r="IQ44" s="235"/>
      <c r="IR44" s="235"/>
      <c r="IS44" s="235"/>
      <c r="IT44" s="235"/>
      <c r="IU44" s="235"/>
    </row>
    <row r="45" spans="1:255" s="52" customFormat="1" ht="12.75">
      <c r="A45" s="185"/>
      <c r="B45" s="179"/>
      <c r="D45" s="184"/>
      <c r="E45" s="177"/>
      <c r="F45" s="179"/>
      <c r="G45" s="177"/>
      <c r="H45" s="183"/>
      <c r="I45" s="69"/>
      <c r="J45" s="69"/>
      <c r="K45" s="179"/>
      <c r="L45" s="233"/>
      <c r="M45" s="178"/>
      <c r="N45" s="178"/>
      <c r="O45" s="178"/>
      <c r="P45" s="234"/>
      <c r="Q45" s="234"/>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c r="DP45" s="179"/>
      <c r="DQ45" s="179"/>
      <c r="DR45" s="179"/>
      <c r="DS45" s="179"/>
      <c r="DT45" s="179"/>
      <c r="DU45" s="179"/>
      <c r="DV45" s="179"/>
      <c r="DW45" s="179"/>
      <c r="DX45" s="179"/>
      <c r="DY45" s="179"/>
      <c r="DZ45" s="179"/>
      <c r="EA45" s="179"/>
      <c r="EB45" s="179"/>
      <c r="EC45" s="179"/>
      <c r="ED45" s="179"/>
      <c r="EE45" s="179"/>
      <c r="EF45" s="179"/>
      <c r="EG45" s="179"/>
      <c r="EH45" s="179"/>
      <c r="EI45" s="179"/>
      <c r="EJ45" s="179"/>
      <c r="EK45" s="179"/>
      <c r="EL45" s="179"/>
      <c r="EM45" s="179"/>
      <c r="EN45" s="179"/>
      <c r="EO45" s="179"/>
      <c r="EP45" s="179"/>
      <c r="EQ45" s="179"/>
      <c r="ER45" s="179"/>
      <c r="ES45" s="179"/>
      <c r="ET45" s="179"/>
      <c r="EU45" s="179"/>
      <c r="EV45" s="179"/>
      <c r="EW45" s="179"/>
      <c r="EX45" s="179"/>
      <c r="EY45" s="179"/>
      <c r="EZ45" s="179"/>
      <c r="FA45" s="179"/>
      <c r="FB45" s="179"/>
      <c r="FC45" s="179"/>
      <c r="FD45" s="179"/>
      <c r="FE45" s="179"/>
      <c r="FF45" s="179"/>
      <c r="FG45" s="179"/>
      <c r="FH45" s="179"/>
      <c r="FI45" s="179"/>
      <c r="FJ45" s="179"/>
      <c r="FK45" s="179"/>
      <c r="FL45" s="179"/>
      <c r="FM45" s="179"/>
      <c r="FN45" s="179"/>
      <c r="FO45" s="179"/>
      <c r="FP45" s="179"/>
      <c r="FQ45" s="179"/>
      <c r="FR45" s="179"/>
      <c r="FS45" s="179"/>
      <c r="FT45" s="179"/>
      <c r="FU45" s="179"/>
      <c r="FV45" s="179"/>
      <c r="FW45" s="179"/>
      <c r="FX45" s="179"/>
      <c r="FY45" s="179"/>
      <c r="FZ45" s="179"/>
      <c r="GA45" s="179"/>
      <c r="GB45" s="179"/>
      <c r="GC45" s="179"/>
      <c r="GD45" s="179"/>
      <c r="GE45" s="179"/>
      <c r="GF45" s="179"/>
      <c r="GG45" s="179"/>
      <c r="GH45" s="179"/>
      <c r="GI45" s="179"/>
      <c r="GJ45" s="179"/>
      <c r="GK45" s="179"/>
      <c r="GL45" s="179"/>
      <c r="GM45" s="179"/>
      <c r="GN45" s="179"/>
      <c r="GO45" s="179"/>
      <c r="GP45" s="179"/>
      <c r="GQ45" s="179"/>
      <c r="GR45" s="179"/>
      <c r="GS45" s="179"/>
      <c r="GT45" s="179"/>
      <c r="GU45" s="179"/>
      <c r="GV45" s="179"/>
      <c r="GW45" s="179"/>
      <c r="GX45" s="179"/>
      <c r="GY45" s="179"/>
      <c r="GZ45" s="179"/>
      <c r="HA45" s="179"/>
      <c r="HB45" s="179"/>
      <c r="HC45" s="179"/>
      <c r="HD45" s="179"/>
      <c r="HE45" s="179"/>
      <c r="HF45" s="179"/>
      <c r="HG45" s="179"/>
      <c r="HH45" s="179"/>
      <c r="HI45" s="179"/>
      <c r="HJ45" s="179"/>
      <c r="HK45" s="179"/>
      <c r="HL45" s="179"/>
      <c r="HM45" s="179"/>
      <c r="HN45" s="179"/>
      <c r="HO45" s="179"/>
      <c r="HP45" s="179"/>
      <c r="HQ45" s="179"/>
      <c r="HR45" s="179"/>
      <c r="HS45" s="179"/>
      <c r="HT45" s="179"/>
      <c r="HU45" s="179"/>
      <c r="HV45" s="179"/>
      <c r="HW45" s="179"/>
      <c r="HX45" s="179"/>
      <c r="HY45" s="179"/>
      <c r="HZ45" s="179"/>
      <c r="IA45" s="179"/>
      <c r="IB45" s="179"/>
      <c r="IC45" s="179"/>
      <c r="ID45" s="179"/>
      <c r="IE45" s="179"/>
      <c r="IF45" s="179"/>
      <c r="IG45" s="179"/>
      <c r="IH45" s="179"/>
      <c r="II45" s="179"/>
      <c r="IJ45" s="179"/>
      <c r="IK45" s="179"/>
      <c r="IL45" s="179"/>
      <c r="IM45" s="179"/>
      <c r="IN45" s="179"/>
      <c r="IO45" s="179"/>
      <c r="IP45" s="179"/>
      <c r="IQ45" s="178"/>
      <c r="IR45" s="178"/>
      <c r="IS45" s="178"/>
      <c r="IT45" s="178"/>
      <c r="IU45" s="178"/>
    </row>
    <row r="46" spans="1:255" s="21" customFormat="1" ht="12.75">
      <c r="A46" s="185" t="s">
        <v>761</v>
      </c>
      <c r="B46" s="178" t="s">
        <v>479</v>
      </c>
      <c r="C46" s="177">
        <v>2009</v>
      </c>
      <c r="D46" s="191" t="s">
        <v>432</v>
      </c>
      <c r="E46" s="177">
        <v>1.55</v>
      </c>
      <c r="F46" s="183" t="s">
        <v>490</v>
      </c>
      <c r="G46" s="197"/>
      <c r="H46" s="177"/>
      <c r="I46" s="69"/>
      <c r="J46" s="69"/>
      <c r="K46" s="178"/>
      <c r="L46" s="233"/>
      <c r="M46" s="178"/>
      <c r="N46" s="179"/>
      <c r="O46" s="178"/>
      <c r="P46" s="234"/>
      <c r="Q46" s="234"/>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c r="DJ46" s="178"/>
      <c r="DK46" s="178"/>
      <c r="DL46" s="178"/>
      <c r="DM46" s="178"/>
      <c r="DN46" s="178"/>
      <c r="DO46" s="178"/>
      <c r="DP46" s="178"/>
      <c r="DQ46" s="178"/>
      <c r="DR46" s="178"/>
      <c r="DS46" s="178"/>
      <c r="DT46" s="178"/>
      <c r="DU46" s="178"/>
      <c r="DV46" s="178"/>
      <c r="DW46" s="178"/>
      <c r="DX46" s="178"/>
      <c r="DY46" s="178"/>
      <c r="DZ46" s="178"/>
      <c r="EA46" s="178"/>
      <c r="EB46" s="178"/>
      <c r="EC46" s="178"/>
      <c r="ED46" s="178"/>
      <c r="EE46" s="178"/>
      <c r="EF46" s="178"/>
      <c r="EG46" s="178"/>
      <c r="EH46" s="178"/>
      <c r="EI46" s="178"/>
      <c r="EJ46" s="178"/>
      <c r="EK46" s="178"/>
      <c r="EL46" s="178"/>
      <c r="EM46" s="178"/>
      <c r="EN46" s="178"/>
      <c r="EO46" s="178"/>
      <c r="EP46" s="178"/>
      <c r="EQ46" s="178"/>
      <c r="ER46" s="178"/>
      <c r="ES46" s="178"/>
      <c r="ET46" s="178"/>
      <c r="EU46" s="178"/>
      <c r="EV46" s="178"/>
      <c r="EW46" s="178"/>
      <c r="EX46" s="178"/>
      <c r="EY46" s="178"/>
      <c r="EZ46" s="178"/>
      <c r="FA46" s="178"/>
      <c r="FB46" s="178"/>
      <c r="FC46" s="178"/>
      <c r="FD46" s="178"/>
      <c r="FE46" s="178"/>
      <c r="FF46" s="178"/>
      <c r="FG46" s="178"/>
      <c r="FH46" s="178"/>
      <c r="FI46" s="178"/>
      <c r="FJ46" s="178"/>
      <c r="FK46" s="178"/>
      <c r="FL46" s="178"/>
      <c r="FM46" s="178"/>
      <c r="FN46" s="178"/>
      <c r="FO46" s="178"/>
      <c r="FP46" s="178"/>
      <c r="FQ46" s="178"/>
      <c r="FR46" s="178"/>
      <c r="FS46" s="178"/>
      <c r="FT46" s="178"/>
      <c r="FU46" s="178"/>
      <c r="FV46" s="178"/>
      <c r="FW46" s="178"/>
      <c r="FX46" s="178"/>
      <c r="FY46" s="178"/>
      <c r="FZ46" s="178"/>
      <c r="GA46" s="178"/>
      <c r="GB46" s="178"/>
      <c r="GC46" s="178"/>
      <c r="GD46" s="178"/>
      <c r="GE46" s="178"/>
      <c r="GF46" s="178"/>
      <c r="GG46" s="178"/>
      <c r="GH46" s="178"/>
      <c r="GI46" s="178"/>
      <c r="GJ46" s="178"/>
      <c r="GK46" s="178"/>
      <c r="GL46" s="178"/>
      <c r="GM46" s="178"/>
      <c r="GN46" s="178"/>
      <c r="GO46" s="178"/>
      <c r="GP46" s="178"/>
      <c r="GQ46" s="178"/>
      <c r="GR46" s="178"/>
      <c r="GS46" s="178"/>
      <c r="GT46" s="178"/>
      <c r="GU46" s="178"/>
      <c r="GV46" s="178"/>
      <c r="GW46" s="178"/>
      <c r="GX46" s="178"/>
      <c r="GY46" s="178"/>
      <c r="GZ46" s="178"/>
      <c r="HA46" s="178"/>
      <c r="HB46" s="178"/>
      <c r="HC46" s="178"/>
      <c r="HD46" s="178"/>
      <c r="HE46" s="178"/>
      <c r="HF46" s="178"/>
      <c r="HG46" s="178"/>
      <c r="HH46" s="178"/>
      <c r="HI46" s="178"/>
      <c r="HJ46" s="178"/>
      <c r="HK46" s="178"/>
      <c r="HL46" s="178"/>
      <c r="HM46" s="178"/>
      <c r="HN46" s="178"/>
      <c r="HO46" s="178"/>
      <c r="HP46" s="178"/>
      <c r="HQ46" s="178"/>
      <c r="HR46" s="178"/>
      <c r="HS46" s="178"/>
      <c r="HT46" s="178"/>
      <c r="HU46" s="178"/>
      <c r="HV46" s="178"/>
      <c r="HW46" s="178"/>
      <c r="HX46" s="178"/>
      <c r="HY46" s="178"/>
      <c r="HZ46" s="178"/>
      <c r="IA46" s="178"/>
      <c r="IB46" s="178"/>
      <c r="IC46" s="178"/>
      <c r="ID46" s="178"/>
      <c r="IE46" s="178"/>
      <c r="IF46" s="178"/>
      <c r="IG46" s="178"/>
      <c r="IH46" s="178"/>
      <c r="II46" s="178"/>
      <c r="IJ46" s="178"/>
      <c r="IK46" s="178"/>
      <c r="IL46" s="178"/>
      <c r="IM46" s="178"/>
      <c r="IN46" s="178"/>
      <c r="IO46" s="178"/>
      <c r="IP46" s="178"/>
      <c r="IQ46" s="178"/>
      <c r="IR46" s="178"/>
      <c r="IS46" s="178"/>
      <c r="IT46" s="178"/>
      <c r="IU46" s="178"/>
    </row>
    <row r="47" spans="1:255" s="21" customFormat="1" ht="12.75">
      <c r="A47" s="188" t="s">
        <v>761</v>
      </c>
      <c r="B47" s="21" t="s">
        <v>492</v>
      </c>
      <c r="C47" s="177">
        <v>2009</v>
      </c>
      <c r="D47" s="52" t="s">
        <v>432</v>
      </c>
      <c r="E47" s="177">
        <v>1.55</v>
      </c>
      <c r="F47" s="183" t="s">
        <v>490</v>
      </c>
      <c r="G47" s="174"/>
      <c r="H47" s="183"/>
      <c r="I47" s="69"/>
      <c r="J47" s="69"/>
      <c r="K47" s="186"/>
      <c r="L47" s="233"/>
      <c r="M47" s="178"/>
      <c r="N47" s="178"/>
      <c r="O47" s="178"/>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c r="EO47" s="186"/>
      <c r="EP47" s="186"/>
      <c r="EQ47" s="186"/>
      <c r="ER47" s="186"/>
      <c r="ES47" s="186"/>
      <c r="ET47" s="186"/>
      <c r="EU47" s="186"/>
      <c r="EV47" s="186"/>
      <c r="EW47" s="186"/>
      <c r="EX47" s="186"/>
      <c r="EY47" s="186"/>
      <c r="EZ47" s="186"/>
      <c r="FA47" s="186"/>
      <c r="FB47" s="186"/>
      <c r="FC47" s="186"/>
      <c r="FD47" s="186"/>
      <c r="FE47" s="186"/>
      <c r="FF47" s="186"/>
      <c r="FG47" s="186"/>
      <c r="FH47" s="186"/>
      <c r="FI47" s="186"/>
      <c r="FJ47" s="186"/>
      <c r="FK47" s="186"/>
      <c r="FL47" s="186"/>
      <c r="FM47" s="186"/>
      <c r="FN47" s="186"/>
      <c r="FO47" s="186"/>
      <c r="FP47" s="186"/>
      <c r="FQ47" s="186"/>
      <c r="FR47" s="186"/>
      <c r="FS47" s="186"/>
      <c r="FT47" s="186"/>
      <c r="FU47" s="186"/>
      <c r="FV47" s="186"/>
      <c r="FW47" s="186"/>
      <c r="FX47" s="186"/>
      <c r="FY47" s="186"/>
      <c r="FZ47" s="186"/>
      <c r="GA47" s="186"/>
      <c r="GB47" s="186"/>
      <c r="GC47" s="186"/>
      <c r="GD47" s="186"/>
      <c r="GE47" s="186"/>
      <c r="GF47" s="186"/>
      <c r="GG47" s="186"/>
      <c r="GH47" s="186"/>
      <c r="GI47" s="186"/>
      <c r="GJ47" s="186"/>
      <c r="GK47" s="186"/>
      <c r="GL47" s="186"/>
      <c r="GM47" s="186"/>
      <c r="GN47" s="186"/>
      <c r="GO47" s="186"/>
      <c r="GP47" s="186"/>
      <c r="GQ47" s="186"/>
      <c r="GR47" s="186"/>
      <c r="GS47" s="186"/>
      <c r="GT47" s="186"/>
      <c r="GU47" s="186"/>
      <c r="GV47" s="186"/>
      <c r="GW47" s="186"/>
      <c r="GX47" s="186"/>
      <c r="GY47" s="186"/>
      <c r="GZ47" s="186"/>
      <c r="HA47" s="186"/>
      <c r="HB47" s="186"/>
      <c r="HC47" s="186"/>
      <c r="HD47" s="186"/>
      <c r="HE47" s="186"/>
      <c r="HF47" s="186"/>
      <c r="HG47" s="186"/>
      <c r="HH47" s="186"/>
      <c r="HI47" s="186"/>
      <c r="HJ47" s="186"/>
      <c r="HK47" s="186"/>
      <c r="HL47" s="186"/>
      <c r="HM47" s="186"/>
      <c r="HN47" s="186"/>
      <c r="HO47" s="186"/>
      <c r="HP47" s="186"/>
      <c r="HQ47" s="186"/>
      <c r="HR47" s="186"/>
      <c r="HS47" s="186"/>
      <c r="HT47" s="186"/>
      <c r="HU47" s="186"/>
      <c r="HV47" s="186"/>
      <c r="HW47" s="186"/>
      <c r="HX47" s="186"/>
      <c r="HY47" s="186"/>
      <c r="HZ47" s="186"/>
      <c r="IA47" s="186"/>
      <c r="IB47" s="186"/>
      <c r="IC47" s="186"/>
      <c r="ID47" s="186"/>
      <c r="IE47" s="186"/>
      <c r="IF47" s="178"/>
      <c r="IG47" s="178"/>
      <c r="IH47" s="178"/>
      <c r="II47" s="178"/>
      <c r="IJ47" s="178"/>
      <c r="IK47" s="178"/>
      <c r="IL47" s="178"/>
      <c r="IM47" s="178"/>
      <c r="IN47" s="178"/>
      <c r="IO47" s="178"/>
      <c r="IP47" s="178"/>
      <c r="IQ47" s="235"/>
      <c r="IR47" s="235"/>
      <c r="IS47" s="235"/>
      <c r="IT47" s="235"/>
      <c r="IU47" s="235"/>
    </row>
    <row r="48" spans="1:255" s="21" customFormat="1" ht="12.75">
      <c r="A48" s="183" t="s">
        <v>761</v>
      </c>
      <c r="B48" s="178" t="s">
        <v>483</v>
      </c>
      <c r="C48" s="180">
        <v>2007</v>
      </c>
      <c r="D48" s="194" t="s">
        <v>432</v>
      </c>
      <c r="E48" s="177">
        <v>1.65</v>
      </c>
      <c r="F48" s="177" t="s">
        <v>482</v>
      </c>
      <c r="G48" s="174"/>
      <c r="H48" s="183"/>
      <c r="I48" s="69"/>
      <c r="J48" s="69"/>
      <c r="K48" s="186"/>
      <c r="L48" s="233"/>
      <c r="M48" s="178"/>
      <c r="N48" s="178"/>
      <c r="O48" s="178"/>
      <c r="P48" s="234"/>
      <c r="Q48" s="234"/>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c r="EO48" s="186"/>
      <c r="EP48" s="186"/>
      <c r="EQ48" s="186"/>
      <c r="ER48" s="186"/>
      <c r="ES48" s="186"/>
      <c r="ET48" s="186"/>
      <c r="EU48" s="186"/>
      <c r="EV48" s="186"/>
      <c r="EW48" s="186"/>
      <c r="EX48" s="186"/>
      <c r="EY48" s="186"/>
      <c r="EZ48" s="186"/>
      <c r="FA48" s="186"/>
      <c r="FB48" s="186"/>
      <c r="FC48" s="186"/>
      <c r="FD48" s="186"/>
      <c r="FE48" s="186"/>
      <c r="FF48" s="186"/>
      <c r="FG48" s="186"/>
      <c r="FH48" s="186"/>
      <c r="FI48" s="186"/>
      <c r="FJ48" s="186"/>
      <c r="FK48" s="186"/>
      <c r="FL48" s="186"/>
      <c r="FM48" s="186"/>
      <c r="FN48" s="186"/>
      <c r="FO48" s="186"/>
      <c r="FP48" s="186"/>
      <c r="FQ48" s="186"/>
      <c r="FR48" s="186"/>
      <c r="FS48" s="186"/>
      <c r="FT48" s="186"/>
      <c r="FU48" s="186"/>
      <c r="FV48" s="186"/>
      <c r="FW48" s="186"/>
      <c r="FX48" s="186"/>
      <c r="FY48" s="186"/>
      <c r="FZ48" s="186"/>
      <c r="GA48" s="186"/>
      <c r="GB48" s="186"/>
      <c r="GC48" s="186"/>
      <c r="GD48" s="186"/>
      <c r="GE48" s="186"/>
      <c r="GF48" s="186"/>
      <c r="GG48" s="186"/>
      <c r="GH48" s="186"/>
      <c r="GI48" s="186"/>
      <c r="GJ48" s="186"/>
      <c r="GK48" s="186"/>
      <c r="GL48" s="186"/>
      <c r="GM48" s="186"/>
      <c r="GN48" s="186"/>
      <c r="GO48" s="186"/>
      <c r="GP48" s="186"/>
      <c r="GQ48" s="186"/>
      <c r="GR48" s="186"/>
      <c r="GS48" s="186"/>
      <c r="GT48" s="186"/>
      <c r="GU48" s="186"/>
      <c r="GV48" s="186"/>
      <c r="GW48" s="186"/>
      <c r="GX48" s="186"/>
      <c r="GY48" s="186"/>
      <c r="GZ48" s="186"/>
      <c r="HA48" s="186"/>
      <c r="HB48" s="186"/>
      <c r="HC48" s="186"/>
      <c r="HD48" s="186"/>
      <c r="HE48" s="186"/>
      <c r="HF48" s="186"/>
      <c r="HG48" s="186"/>
      <c r="HH48" s="186"/>
      <c r="HI48" s="186"/>
      <c r="HJ48" s="186"/>
      <c r="HK48" s="186"/>
      <c r="HL48" s="186"/>
      <c r="HM48" s="186"/>
      <c r="HN48" s="186"/>
      <c r="HO48" s="186"/>
      <c r="HP48" s="186"/>
      <c r="HQ48" s="186"/>
      <c r="HR48" s="186"/>
      <c r="HS48" s="186"/>
      <c r="HT48" s="186"/>
      <c r="HU48" s="186"/>
      <c r="HV48" s="186"/>
      <c r="HW48" s="186"/>
      <c r="HX48" s="186"/>
      <c r="HY48" s="186"/>
      <c r="HZ48" s="186"/>
      <c r="IA48" s="186"/>
      <c r="IB48" s="186"/>
      <c r="IC48" s="186"/>
      <c r="ID48" s="186"/>
      <c r="IE48" s="186"/>
      <c r="IF48" s="178"/>
      <c r="IG48" s="178"/>
      <c r="IH48" s="178"/>
      <c r="II48" s="178"/>
      <c r="IJ48" s="178"/>
      <c r="IK48" s="178"/>
      <c r="IL48" s="178"/>
      <c r="IM48" s="178"/>
      <c r="IN48" s="178"/>
      <c r="IO48" s="178"/>
      <c r="IP48" s="178"/>
      <c r="IQ48" s="178"/>
      <c r="IR48" s="178"/>
      <c r="IS48" s="178"/>
      <c r="IT48" s="178"/>
      <c r="IU48" s="178"/>
    </row>
    <row r="49" spans="1:235" s="21" customFormat="1" ht="12.75">
      <c r="A49" s="177" t="s">
        <v>761</v>
      </c>
      <c r="B49" s="178" t="s">
        <v>527</v>
      </c>
      <c r="C49" s="183">
        <v>2015</v>
      </c>
      <c r="D49" s="191" t="s">
        <v>432</v>
      </c>
      <c r="E49" s="223">
        <v>0.95</v>
      </c>
      <c r="F49" s="177" t="s">
        <v>739</v>
      </c>
      <c r="G49" s="22"/>
      <c r="H49" s="22"/>
      <c r="I49" s="69"/>
      <c r="J49" s="69"/>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8"/>
      <c r="BX49" s="178"/>
      <c r="BY49" s="178"/>
      <c r="BZ49" s="178"/>
      <c r="CA49" s="178"/>
      <c r="CB49" s="178"/>
      <c r="CC49" s="178"/>
      <c r="CD49" s="178"/>
      <c r="CE49" s="178"/>
      <c r="CF49" s="178"/>
      <c r="CG49" s="178"/>
      <c r="CH49" s="178"/>
      <c r="CI49" s="178"/>
      <c r="CJ49" s="178"/>
      <c r="CK49" s="178"/>
      <c r="CL49" s="178"/>
      <c r="CM49" s="178"/>
      <c r="CN49" s="178"/>
      <c r="CO49" s="178"/>
      <c r="CP49" s="178"/>
      <c r="CQ49" s="178"/>
      <c r="CR49" s="178"/>
      <c r="CS49" s="178"/>
      <c r="CT49" s="178"/>
      <c r="CU49" s="178"/>
      <c r="CV49" s="178"/>
      <c r="CW49" s="178"/>
      <c r="CX49" s="178"/>
      <c r="CY49" s="178"/>
      <c r="CZ49" s="178"/>
      <c r="DA49" s="178"/>
      <c r="DB49" s="178"/>
      <c r="DC49" s="178"/>
      <c r="DD49" s="178"/>
      <c r="DE49" s="178"/>
      <c r="DF49" s="178"/>
      <c r="DG49" s="178"/>
      <c r="DH49" s="178"/>
      <c r="DI49" s="178"/>
      <c r="DJ49" s="178"/>
      <c r="DK49" s="178"/>
      <c r="DL49" s="178"/>
      <c r="DM49" s="178"/>
      <c r="DN49" s="178"/>
      <c r="DO49" s="178"/>
      <c r="DP49" s="178"/>
      <c r="DQ49" s="178"/>
      <c r="DR49" s="178"/>
      <c r="DS49" s="178"/>
      <c r="DT49" s="178"/>
      <c r="DU49" s="178"/>
      <c r="DV49" s="178"/>
      <c r="DW49" s="178"/>
      <c r="DX49" s="178"/>
      <c r="DY49" s="178"/>
      <c r="DZ49" s="178"/>
      <c r="EA49" s="178"/>
      <c r="EB49" s="178"/>
      <c r="EC49" s="178"/>
      <c r="ED49" s="178"/>
      <c r="EE49" s="178"/>
      <c r="EF49" s="178"/>
      <c r="EG49" s="178"/>
      <c r="EH49" s="178"/>
      <c r="EI49" s="178"/>
      <c r="EJ49" s="178"/>
      <c r="EK49" s="178"/>
      <c r="EL49" s="178"/>
      <c r="EM49" s="178"/>
      <c r="EN49" s="178"/>
      <c r="EO49" s="178"/>
      <c r="EP49" s="178"/>
      <c r="EQ49" s="178"/>
      <c r="ER49" s="178"/>
      <c r="ES49" s="178"/>
      <c r="ET49" s="178"/>
      <c r="EU49" s="178"/>
      <c r="EV49" s="178"/>
      <c r="EW49" s="178"/>
      <c r="EX49" s="178"/>
      <c r="EY49" s="178"/>
      <c r="EZ49" s="178"/>
      <c r="FA49" s="178"/>
      <c r="FB49" s="178"/>
      <c r="FC49" s="178"/>
      <c r="FD49" s="178"/>
      <c r="FE49" s="178"/>
      <c r="FF49" s="178"/>
      <c r="FG49" s="178"/>
      <c r="FH49" s="178"/>
      <c r="FI49" s="178"/>
      <c r="FJ49" s="178"/>
      <c r="FK49" s="178"/>
      <c r="FL49" s="178"/>
      <c r="FM49" s="178"/>
      <c r="FN49" s="178"/>
      <c r="FO49" s="178"/>
      <c r="FP49" s="178"/>
      <c r="FQ49" s="178"/>
      <c r="FR49" s="178"/>
      <c r="FS49" s="178"/>
      <c r="FT49" s="178"/>
      <c r="FU49" s="178"/>
      <c r="FV49" s="178"/>
      <c r="FW49" s="178"/>
      <c r="FX49" s="178"/>
      <c r="FY49" s="178"/>
      <c r="FZ49" s="178"/>
      <c r="GA49" s="178"/>
      <c r="GB49" s="178"/>
      <c r="GC49" s="178"/>
      <c r="GD49" s="178"/>
      <c r="GE49" s="178"/>
      <c r="GF49" s="178"/>
      <c r="GG49" s="178"/>
      <c r="GH49" s="178"/>
      <c r="GI49" s="178"/>
      <c r="GJ49" s="178"/>
      <c r="GK49" s="178"/>
      <c r="GL49" s="178"/>
      <c r="GM49" s="178"/>
      <c r="GN49" s="178"/>
      <c r="GO49" s="178"/>
      <c r="GP49" s="178"/>
      <c r="GQ49" s="178"/>
      <c r="GR49" s="178"/>
      <c r="GS49" s="178"/>
      <c r="GT49" s="178"/>
      <c r="GU49" s="178"/>
      <c r="GV49" s="178"/>
      <c r="GW49" s="178"/>
      <c r="GX49" s="178"/>
      <c r="GY49" s="178"/>
      <c r="GZ49" s="178"/>
      <c r="HA49" s="178"/>
      <c r="HB49" s="178"/>
      <c r="HC49" s="178"/>
      <c r="HD49" s="178"/>
      <c r="HE49" s="178"/>
      <c r="HF49" s="178"/>
      <c r="HG49" s="178"/>
      <c r="HH49" s="178"/>
      <c r="HI49" s="178"/>
      <c r="HJ49" s="178"/>
      <c r="HK49" s="178"/>
      <c r="HL49" s="178"/>
      <c r="HM49" s="178"/>
      <c r="HN49" s="178"/>
      <c r="HO49" s="178"/>
      <c r="HP49" s="178"/>
      <c r="HQ49" s="178"/>
      <c r="HR49" s="178"/>
      <c r="HS49" s="178"/>
      <c r="HT49" s="178"/>
      <c r="HU49" s="178"/>
      <c r="HV49" s="178"/>
      <c r="HW49" s="178"/>
      <c r="HX49" s="178"/>
      <c r="HY49" s="178"/>
      <c r="HZ49" s="178"/>
      <c r="IA49" s="178"/>
    </row>
    <row r="50" spans="1:10" s="21" customFormat="1" ht="12.75">
      <c r="A50" s="65" t="s">
        <v>761</v>
      </c>
      <c r="B50" s="178" t="s">
        <v>760</v>
      </c>
      <c r="C50" s="179">
        <v>2015</v>
      </c>
      <c r="D50" s="191" t="s">
        <v>432</v>
      </c>
      <c r="E50" s="91">
        <v>0.9</v>
      </c>
      <c r="F50" s="177" t="s">
        <v>739</v>
      </c>
      <c r="G50" s="65" t="s">
        <v>442</v>
      </c>
      <c r="H50" s="65"/>
      <c r="I50" s="69"/>
      <c r="J50" s="69"/>
    </row>
    <row r="51" spans="1:235" s="21" customFormat="1" ht="12.75">
      <c r="A51" s="177" t="s">
        <v>761</v>
      </c>
      <c r="B51" s="178" t="s">
        <v>499</v>
      </c>
      <c r="C51" s="227">
        <v>2015</v>
      </c>
      <c r="D51" s="51" t="s">
        <v>432</v>
      </c>
      <c r="E51" s="223">
        <v>0.9</v>
      </c>
      <c r="F51" s="177" t="s">
        <v>739</v>
      </c>
      <c r="G51" s="22"/>
      <c r="H51" s="22"/>
      <c r="I51" s="69"/>
      <c r="J51" s="69"/>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78"/>
      <c r="BX51" s="178"/>
      <c r="BY51" s="178"/>
      <c r="BZ51" s="178"/>
      <c r="CA51" s="178"/>
      <c r="CB51" s="178"/>
      <c r="CC51" s="178"/>
      <c r="CD51" s="178"/>
      <c r="CE51" s="178"/>
      <c r="CF51" s="178"/>
      <c r="CG51" s="178"/>
      <c r="CH51" s="178"/>
      <c r="CI51" s="178"/>
      <c r="CJ51" s="178"/>
      <c r="CK51" s="178"/>
      <c r="CL51" s="178"/>
      <c r="CM51" s="178"/>
      <c r="CN51" s="178"/>
      <c r="CO51" s="178"/>
      <c r="CP51" s="178"/>
      <c r="CQ51" s="178"/>
      <c r="CR51" s="178"/>
      <c r="CS51" s="178"/>
      <c r="CT51" s="178"/>
      <c r="CU51" s="178"/>
      <c r="CV51" s="178"/>
      <c r="CW51" s="178"/>
      <c r="CX51" s="178"/>
      <c r="CY51" s="178"/>
      <c r="CZ51" s="178"/>
      <c r="DA51" s="178"/>
      <c r="DB51" s="178"/>
      <c r="DC51" s="178"/>
      <c r="DD51" s="178"/>
      <c r="DE51" s="178"/>
      <c r="DF51" s="178"/>
      <c r="DG51" s="178"/>
      <c r="DH51" s="178"/>
      <c r="DI51" s="178"/>
      <c r="DJ51" s="178"/>
      <c r="DK51" s="178"/>
      <c r="DL51" s="178"/>
      <c r="DM51" s="178"/>
      <c r="DN51" s="178"/>
      <c r="DO51" s="178"/>
      <c r="DP51" s="178"/>
      <c r="DQ51" s="178"/>
      <c r="DR51" s="178"/>
      <c r="DS51" s="178"/>
      <c r="DT51" s="178"/>
      <c r="DU51" s="178"/>
      <c r="DV51" s="178"/>
      <c r="DW51" s="178"/>
      <c r="DX51" s="178"/>
      <c r="DY51" s="178"/>
      <c r="DZ51" s="178"/>
      <c r="EA51" s="178"/>
      <c r="EB51" s="178"/>
      <c r="EC51" s="178"/>
      <c r="ED51" s="178"/>
      <c r="EE51" s="178"/>
      <c r="EF51" s="178"/>
      <c r="EG51" s="178"/>
      <c r="EH51" s="178"/>
      <c r="EI51" s="178"/>
      <c r="EJ51" s="178"/>
      <c r="EK51" s="178"/>
      <c r="EL51" s="178"/>
      <c r="EM51" s="178"/>
      <c r="EN51" s="178"/>
      <c r="EO51" s="178"/>
      <c r="EP51" s="178"/>
      <c r="EQ51" s="178"/>
      <c r="ER51" s="178"/>
      <c r="ES51" s="178"/>
      <c r="ET51" s="178"/>
      <c r="EU51" s="178"/>
      <c r="EV51" s="178"/>
      <c r="EW51" s="178"/>
      <c r="EX51" s="178"/>
      <c r="EY51" s="178"/>
      <c r="EZ51" s="178"/>
      <c r="FA51" s="178"/>
      <c r="FB51" s="178"/>
      <c r="FC51" s="178"/>
      <c r="FD51" s="178"/>
      <c r="FE51" s="178"/>
      <c r="FF51" s="178"/>
      <c r="FG51" s="178"/>
      <c r="FH51" s="178"/>
      <c r="FI51" s="178"/>
      <c r="FJ51" s="178"/>
      <c r="FK51" s="178"/>
      <c r="FL51" s="178"/>
      <c r="FM51" s="178"/>
      <c r="FN51" s="178"/>
      <c r="FO51" s="178"/>
      <c r="FP51" s="178"/>
      <c r="FQ51" s="178"/>
      <c r="FR51" s="178"/>
      <c r="FS51" s="178"/>
      <c r="FT51" s="178"/>
      <c r="FU51" s="178"/>
      <c r="FV51" s="178"/>
      <c r="FW51" s="178"/>
      <c r="FX51" s="178"/>
      <c r="FY51" s="178"/>
      <c r="FZ51" s="178"/>
      <c r="GA51" s="178"/>
      <c r="GB51" s="178"/>
      <c r="GC51" s="178"/>
      <c r="GD51" s="178"/>
      <c r="GE51" s="178"/>
      <c r="GF51" s="178"/>
      <c r="GG51" s="178"/>
      <c r="GH51" s="178"/>
      <c r="GI51" s="178"/>
      <c r="GJ51" s="178"/>
      <c r="GK51" s="178"/>
      <c r="GL51" s="178"/>
      <c r="GM51" s="178"/>
      <c r="GN51" s="178"/>
      <c r="GO51" s="178"/>
      <c r="GP51" s="178"/>
      <c r="GQ51" s="178"/>
      <c r="GR51" s="178"/>
      <c r="GS51" s="178"/>
      <c r="GT51" s="178"/>
      <c r="GU51" s="178"/>
      <c r="GV51" s="178"/>
      <c r="GW51" s="178"/>
      <c r="GX51" s="178"/>
      <c r="GY51" s="178"/>
      <c r="GZ51" s="178"/>
      <c r="HA51" s="178"/>
      <c r="HB51" s="178"/>
      <c r="HC51" s="178"/>
      <c r="HD51" s="178"/>
      <c r="HE51" s="178"/>
      <c r="HF51" s="178"/>
      <c r="HG51" s="178"/>
      <c r="HH51" s="178"/>
      <c r="HI51" s="178"/>
      <c r="HJ51" s="178"/>
      <c r="HK51" s="178"/>
      <c r="HL51" s="178"/>
      <c r="HM51" s="178"/>
      <c r="HN51" s="178"/>
      <c r="HO51" s="178"/>
      <c r="HP51" s="178"/>
      <c r="HQ51" s="178"/>
      <c r="HR51" s="178"/>
      <c r="HS51" s="178"/>
      <c r="HT51" s="178"/>
      <c r="HU51" s="178"/>
      <c r="HV51" s="178"/>
      <c r="HW51" s="178"/>
      <c r="HX51" s="178"/>
      <c r="HY51" s="178"/>
      <c r="HZ51" s="178"/>
      <c r="IA51" s="178"/>
    </row>
    <row r="52" spans="1:255" s="21" customFormat="1" ht="12.75">
      <c r="A52" s="177" t="s">
        <v>761</v>
      </c>
      <c r="B52" s="178" t="s">
        <v>500</v>
      </c>
      <c r="C52" s="179">
        <v>2015</v>
      </c>
      <c r="D52" s="52" t="s">
        <v>432</v>
      </c>
      <c r="E52" s="223">
        <v>0.85</v>
      </c>
      <c r="F52" s="177" t="s">
        <v>739</v>
      </c>
      <c r="G52" s="22" t="s">
        <v>442</v>
      </c>
      <c r="H52" s="22"/>
      <c r="I52" s="69"/>
      <c r="J52" s="69"/>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178"/>
      <c r="BX52" s="178"/>
      <c r="BY52" s="178"/>
      <c r="BZ52" s="178"/>
      <c r="CA52" s="178"/>
      <c r="CB52" s="178"/>
      <c r="CC52" s="178"/>
      <c r="CD52" s="178"/>
      <c r="CE52" s="178"/>
      <c r="CF52" s="178"/>
      <c r="CG52" s="178"/>
      <c r="CH52" s="178"/>
      <c r="CI52" s="178"/>
      <c r="CJ52" s="178"/>
      <c r="CK52" s="178"/>
      <c r="CL52" s="178"/>
      <c r="CM52" s="178"/>
      <c r="CN52" s="178"/>
      <c r="CO52" s="178"/>
      <c r="CP52" s="178"/>
      <c r="CQ52" s="178"/>
      <c r="CR52" s="178"/>
      <c r="CS52" s="178"/>
      <c r="CT52" s="178"/>
      <c r="CU52" s="178"/>
      <c r="CV52" s="178"/>
      <c r="CW52" s="178"/>
      <c r="CX52" s="178"/>
      <c r="CY52" s="178"/>
      <c r="CZ52" s="178"/>
      <c r="DA52" s="178"/>
      <c r="DB52" s="178"/>
      <c r="DC52" s="178"/>
      <c r="DD52" s="178"/>
      <c r="DE52" s="178"/>
      <c r="DF52" s="178"/>
      <c r="DG52" s="178"/>
      <c r="DH52" s="178"/>
      <c r="DI52" s="178"/>
      <c r="DJ52" s="178"/>
      <c r="DK52" s="178"/>
      <c r="DL52" s="178"/>
      <c r="DM52" s="178"/>
      <c r="DN52" s="178"/>
      <c r="DO52" s="178"/>
      <c r="DP52" s="178"/>
      <c r="DQ52" s="178"/>
      <c r="DR52" s="178"/>
      <c r="DS52" s="178"/>
      <c r="DT52" s="178"/>
      <c r="DU52" s="178"/>
      <c r="DV52" s="178"/>
      <c r="DW52" s="178"/>
      <c r="DX52" s="178"/>
      <c r="DY52" s="178"/>
      <c r="DZ52" s="178"/>
      <c r="EA52" s="178"/>
      <c r="EB52" s="178"/>
      <c r="EC52" s="178"/>
      <c r="ED52" s="178"/>
      <c r="EE52" s="178"/>
      <c r="EF52" s="178"/>
      <c r="EG52" s="178"/>
      <c r="EH52" s="178"/>
      <c r="EI52" s="178"/>
      <c r="EJ52" s="178"/>
      <c r="EK52" s="178"/>
      <c r="EL52" s="178"/>
      <c r="EM52" s="178"/>
      <c r="EN52" s="178"/>
      <c r="EO52" s="178"/>
      <c r="EP52" s="178"/>
      <c r="EQ52" s="178"/>
      <c r="ER52" s="178"/>
      <c r="ES52" s="178"/>
      <c r="ET52" s="178"/>
      <c r="EU52" s="178"/>
      <c r="EV52" s="178"/>
      <c r="EW52" s="178"/>
      <c r="EX52" s="178"/>
      <c r="EY52" s="178"/>
      <c r="EZ52" s="178"/>
      <c r="FA52" s="178"/>
      <c r="FB52" s="178"/>
      <c r="FC52" s="178"/>
      <c r="FD52" s="178"/>
      <c r="FE52" s="178"/>
      <c r="FF52" s="178"/>
      <c r="FG52" s="178"/>
      <c r="FH52" s="178"/>
      <c r="FI52" s="178"/>
      <c r="FJ52" s="178"/>
      <c r="FK52" s="178"/>
      <c r="FL52" s="178"/>
      <c r="FM52" s="178"/>
      <c r="FN52" s="178"/>
      <c r="FO52" s="178"/>
      <c r="FP52" s="178"/>
      <c r="FQ52" s="178"/>
      <c r="FR52" s="178"/>
      <c r="FS52" s="178"/>
      <c r="FT52" s="178"/>
      <c r="FU52" s="178"/>
      <c r="FV52" s="178"/>
      <c r="FW52" s="178"/>
      <c r="FX52" s="178"/>
      <c r="FY52" s="178"/>
      <c r="FZ52" s="178"/>
      <c r="GA52" s="178"/>
      <c r="GB52" s="178"/>
      <c r="GC52" s="178"/>
      <c r="GD52" s="178"/>
      <c r="GE52" s="178"/>
      <c r="GF52" s="178"/>
      <c r="GG52" s="178"/>
      <c r="GH52" s="178"/>
      <c r="GI52" s="178"/>
      <c r="GJ52" s="178"/>
      <c r="GK52" s="178"/>
      <c r="GL52" s="178"/>
      <c r="GM52" s="178"/>
      <c r="GN52" s="178"/>
      <c r="GO52" s="178"/>
      <c r="GP52" s="178"/>
      <c r="GQ52" s="178"/>
      <c r="GR52" s="178"/>
      <c r="GS52" s="178"/>
      <c r="GT52" s="178"/>
      <c r="GU52" s="178"/>
      <c r="GV52" s="178"/>
      <c r="GW52" s="178"/>
      <c r="GX52" s="178"/>
      <c r="GY52" s="178"/>
      <c r="GZ52" s="178"/>
      <c r="HA52" s="178"/>
      <c r="HB52" s="178"/>
      <c r="HC52" s="178"/>
      <c r="HD52" s="178"/>
      <c r="HE52" s="178"/>
      <c r="HF52" s="178"/>
      <c r="HG52" s="178"/>
      <c r="HH52" s="178"/>
      <c r="HI52" s="178"/>
      <c r="HJ52" s="178"/>
      <c r="HK52" s="178"/>
      <c r="HL52" s="178"/>
      <c r="HM52" s="178"/>
      <c r="HN52" s="178"/>
      <c r="HO52" s="178"/>
      <c r="HP52" s="178"/>
      <c r="HQ52" s="178"/>
      <c r="HR52" s="178"/>
      <c r="HS52" s="178"/>
      <c r="HT52" s="178"/>
      <c r="HU52" s="178"/>
      <c r="HV52" s="178"/>
      <c r="HW52" s="178"/>
      <c r="HX52" s="178"/>
      <c r="HY52" s="178"/>
      <c r="HZ52" s="178"/>
      <c r="IA52" s="178"/>
      <c r="IC52" s="95"/>
      <c r="ID52" s="95"/>
      <c r="IE52" s="95"/>
      <c r="IF52" s="95"/>
      <c r="IG52" s="95"/>
      <c r="IH52" s="95"/>
      <c r="II52" s="95"/>
      <c r="IJ52" s="95"/>
      <c r="IK52" s="95"/>
      <c r="IL52" s="95"/>
      <c r="IM52" s="95"/>
      <c r="IN52" s="95"/>
      <c r="IO52" s="95"/>
      <c r="IP52" s="95"/>
      <c r="IQ52" s="95"/>
      <c r="IR52" s="95"/>
      <c r="IS52" s="95"/>
      <c r="IT52" s="95"/>
      <c r="IU52" s="95"/>
    </row>
    <row r="53" spans="1:255" s="21" customFormat="1" ht="12.75">
      <c r="A53" s="65" t="s">
        <v>761</v>
      </c>
      <c r="B53" s="178" t="s">
        <v>529</v>
      </c>
      <c r="C53" s="177">
        <v>2015</v>
      </c>
      <c r="D53" s="194" t="s">
        <v>432</v>
      </c>
      <c r="E53" s="91">
        <v>0.8</v>
      </c>
      <c r="F53" s="65" t="s">
        <v>739</v>
      </c>
      <c r="G53" s="65"/>
      <c r="H53" s="65"/>
      <c r="I53" s="69"/>
      <c r="J53" s="69"/>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c r="DE53" s="95"/>
      <c r="DF53" s="95"/>
      <c r="DG53" s="95"/>
      <c r="DH53" s="95"/>
      <c r="DI53" s="95"/>
      <c r="DJ53" s="95"/>
      <c r="DK53" s="95"/>
      <c r="DL53" s="95"/>
      <c r="DM53" s="95"/>
      <c r="DN53" s="95"/>
      <c r="DO53" s="95"/>
      <c r="DP53" s="95"/>
      <c r="DQ53" s="95"/>
      <c r="DR53" s="95"/>
      <c r="DS53" s="95"/>
      <c r="DT53" s="95"/>
      <c r="DU53" s="95"/>
      <c r="DV53" s="95"/>
      <c r="DW53" s="95"/>
      <c r="DX53" s="95"/>
      <c r="DY53" s="95"/>
      <c r="DZ53" s="95"/>
      <c r="EA53" s="95"/>
      <c r="EB53" s="95"/>
      <c r="EC53" s="95"/>
      <c r="ED53" s="95"/>
      <c r="EE53" s="95"/>
      <c r="EF53" s="95"/>
      <c r="EG53" s="95"/>
      <c r="EH53" s="95"/>
      <c r="EI53" s="95"/>
      <c r="EJ53" s="95"/>
      <c r="EK53" s="95"/>
      <c r="EL53" s="95"/>
      <c r="EM53" s="95"/>
      <c r="EN53" s="95"/>
      <c r="EO53" s="95"/>
      <c r="EP53" s="95"/>
      <c r="EQ53" s="95"/>
      <c r="ER53" s="95"/>
      <c r="ES53" s="95"/>
      <c r="ET53" s="95"/>
      <c r="EU53" s="95"/>
      <c r="EV53" s="95"/>
      <c r="EW53" s="95"/>
      <c r="EX53" s="95"/>
      <c r="EY53" s="95"/>
      <c r="EZ53" s="95"/>
      <c r="FA53" s="95"/>
      <c r="FB53" s="95"/>
      <c r="FC53" s="95"/>
      <c r="FD53" s="95"/>
      <c r="FE53" s="95"/>
      <c r="FF53" s="95"/>
      <c r="FG53" s="95"/>
      <c r="FH53" s="95"/>
      <c r="FI53" s="95"/>
      <c r="FJ53" s="95"/>
      <c r="FK53" s="95"/>
      <c r="FL53" s="95"/>
      <c r="FM53" s="95"/>
      <c r="FN53" s="95"/>
      <c r="FO53" s="95"/>
      <c r="FP53" s="95"/>
      <c r="FQ53" s="95"/>
      <c r="FR53" s="95"/>
      <c r="FS53" s="95"/>
      <c r="FT53" s="95"/>
      <c r="FU53" s="95"/>
      <c r="FV53" s="95"/>
      <c r="FW53" s="95"/>
      <c r="FX53" s="95"/>
      <c r="FY53" s="95"/>
      <c r="FZ53" s="95"/>
      <c r="GA53" s="95"/>
      <c r="GB53" s="95"/>
      <c r="GC53" s="95"/>
      <c r="GD53" s="95"/>
      <c r="GE53" s="95"/>
      <c r="GF53" s="95"/>
      <c r="GG53" s="95"/>
      <c r="GH53" s="95"/>
      <c r="GI53" s="95"/>
      <c r="GJ53" s="95"/>
      <c r="GK53" s="95"/>
      <c r="GL53" s="95"/>
      <c r="GM53" s="95"/>
      <c r="GN53" s="95"/>
      <c r="GO53" s="95"/>
      <c r="GP53" s="95"/>
      <c r="GQ53" s="95"/>
      <c r="GR53" s="95"/>
      <c r="GS53" s="95"/>
      <c r="GT53" s="95"/>
      <c r="GU53" s="95"/>
      <c r="GV53" s="95"/>
      <c r="GW53" s="95"/>
      <c r="GX53" s="95"/>
      <c r="GY53" s="95"/>
      <c r="GZ53" s="95"/>
      <c r="HA53" s="95"/>
      <c r="HB53" s="95"/>
      <c r="HC53" s="95"/>
      <c r="HD53" s="95"/>
      <c r="HE53" s="95"/>
      <c r="HF53" s="95"/>
      <c r="HG53" s="95"/>
      <c r="HH53" s="95"/>
      <c r="HI53" s="95"/>
      <c r="HJ53" s="95"/>
      <c r="HK53" s="95"/>
      <c r="HL53" s="95"/>
      <c r="HM53" s="95"/>
      <c r="HN53" s="95"/>
      <c r="HO53" s="95"/>
      <c r="HP53" s="95"/>
      <c r="HQ53" s="95"/>
      <c r="HR53" s="95"/>
      <c r="HS53" s="95"/>
      <c r="HT53" s="95"/>
      <c r="HU53" s="95"/>
      <c r="HV53" s="95"/>
      <c r="HW53" s="95"/>
      <c r="HX53" s="95"/>
      <c r="HY53" s="95"/>
      <c r="HZ53" s="95"/>
      <c r="IA53" s="95"/>
      <c r="IB53" s="178"/>
      <c r="IC53" s="178"/>
      <c r="ID53" s="178"/>
      <c r="IE53" s="178"/>
      <c r="IF53" s="178"/>
      <c r="IG53" s="178"/>
      <c r="IH53" s="178"/>
      <c r="II53" s="178"/>
      <c r="IJ53" s="178"/>
      <c r="IK53" s="178"/>
      <c r="IL53" s="178"/>
      <c r="IM53" s="178"/>
      <c r="IN53" s="178"/>
      <c r="IO53" s="178"/>
      <c r="IP53" s="178"/>
      <c r="IQ53" s="178"/>
      <c r="IR53" s="178"/>
      <c r="IS53" s="178"/>
      <c r="IT53" s="178"/>
      <c r="IU53" s="178"/>
    </row>
    <row r="54" spans="1:235" s="21" customFormat="1" ht="12.75">
      <c r="A54" s="65" t="s">
        <v>761</v>
      </c>
      <c r="B54" s="179" t="s">
        <v>599</v>
      </c>
      <c r="C54" s="177">
        <v>2016</v>
      </c>
      <c r="D54" s="52" t="s">
        <v>724</v>
      </c>
      <c r="E54" s="91">
        <v>0.8</v>
      </c>
      <c r="F54" s="22" t="s">
        <v>739</v>
      </c>
      <c r="G54" s="226"/>
      <c r="H54" s="65"/>
      <c r="I54" s="69"/>
      <c r="J54" s="69"/>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8"/>
      <c r="BS54" s="178"/>
      <c r="BT54" s="178"/>
      <c r="BU54" s="178"/>
      <c r="BV54" s="178"/>
      <c r="BW54" s="178"/>
      <c r="BX54" s="178"/>
      <c r="BY54" s="178"/>
      <c r="BZ54" s="178"/>
      <c r="CA54" s="178"/>
      <c r="CB54" s="178"/>
      <c r="CC54" s="178"/>
      <c r="CD54" s="178"/>
      <c r="CE54" s="178"/>
      <c r="CF54" s="178"/>
      <c r="CG54" s="178"/>
      <c r="CH54" s="178"/>
      <c r="CI54" s="178"/>
      <c r="CJ54" s="178"/>
      <c r="CK54" s="178"/>
      <c r="CL54" s="178"/>
      <c r="CM54" s="178"/>
      <c r="CN54" s="178"/>
      <c r="CO54" s="178"/>
      <c r="CP54" s="178"/>
      <c r="CQ54" s="178"/>
      <c r="CR54" s="178"/>
      <c r="CS54" s="178"/>
      <c r="CT54" s="178"/>
      <c r="CU54" s="178"/>
      <c r="CV54" s="178"/>
      <c r="CW54" s="178"/>
      <c r="CX54" s="178"/>
      <c r="CY54" s="178"/>
      <c r="CZ54" s="178"/>
      <c r="DA54" s="178"/>
      <c r="DB54" s="178"/>
      <c r="DC54" s="178"/>
      <c r="DD54" s="178"/>
      <c r="DE54" s="178"/>
      <c r="DF54" s="178"/>
      <c r="DG54" s="178"/>
      <c r="DH54" s="178"/>
      <c r="DI54" s="178"/>
      <c r="DJ54" s="178"/>
      <c r="DK54" s="178"/>
      <c r="DL54" s="178"/>
      <c r="DM54" s="178"/>
      <c r="DN54" s="178"/>
      <c r="DO54" s="178"/>
      <c r="DP54" s="178"/>
      <c r="DQ54" s="178"/>
      <c r="DR54" s="178"/>
      <c r="DS54" s="178"/>
      <c r="DT54" s="178"/>
      <c r="DU54" s="178"/>
      <c r="DV54" s="178"/>
      <c r="DW54" s="178"/>
      <c r="DX54" s="178"/>
      <c r="DY54" s="178"/>
      <c r="DZ54" s="178"/>
      <c r="EA54" s="178"/>
      <c r="EB54" s="178"/>
      <c r="EC54" s="178"/>
      <c r="ED54" s="178"/>
      <c r="EE54" s="178"/>
      <c r="EF54" s="178"/>
      <c r="EG54" s="178"/>
      <c r="EH54" s="178"/>
      <c r="EI54" s="178"/>
      <c r="EJ54" s="178"/>
      <c r="EK54" s="178"/>
      <c r="EL54" s="178"/>
      <c r="EM54" s="178"/>
      <c r="EN54" s="178"/>
      <c r="EO54" s="178"/>
      <c r="EP54" s="178"/>
      <c r="EQ54" s="178"/>
      <c r="ER54" s="178"/>
      <c r="ES54" s="178"/>
      <c r="ET54" s="178"/>
      <c r="EU54" s="178"/>
      <c r="EV54" s="178"/>
      <c r="EW54" s="178"/>
      <c r="EX54" s="178"/>
      <c r="EY54" s="178"/>
      <c r="EZ54" s="178"/>
      <c r="FA54" s="178"/>
      <c r="FB54" s="178"/>
      <c r="FC54" s="178"/>
      <c r="FD54" s="178"/>
      <c r="FE54" s="178"/>
      <c r="FF54" s="178"/>
      <c r="FG54" s="178"/>
      <c r="FH54" s="178"/>
      <c r="FI54" s="178"/>
      <c r="FJ54" s="178"/>
      <c r="FK54" s="178"/>
      <c r="FL54" s="178"/>
      <c r="FM54" s="178"/>
      <c r="FN54" s="178"/>
      <c r="FO54" s="178"/>
      <c r="FP54" s="178"/>
      <c r="FQ54" s="178"/>
      <c r="FR54" s="178"/>
      <c r="FS54" s="178"/>
      <c r="FT54" s="178"/>
      <c r="FU54" s="178"/>
      <c r="FV54" s="178"/>
      <c r="FW54" s="178"/>
      <c r="FX54" s="178"/>
      <c r="FY54" s="178"/>
      <c r="FZ54" s="178"/>
      <c r="GA54" s="178"/>
      <c r="GB54" s="178"/>
      <c r="GC54" s="178"/>
      <c r="GD54" s="178"/>
      <c r="GE54" s="178"/>
      <c r="GF54" s="178"/>
      <c r="GG54" s="178"/>
      <c r="GH54" s="178"/>
      <c r="GI54" s="178"/>
      <c r="GJ54" s="178"/>
      <c r="GK54" s="178"/>
      <c r="GL54" s="178"/>
      <c r="GM54" s="178"/>
      <c r="GN54" s="178"/>
      <c r="GO54" s="178"/>
      <c r="GP54" s="178"/>
      <c r="GQ54" s="178"/>
      <c r="GR54" s="178"/>
      <c r="GS54" s="178"/>
      <c r="GT54" s="178"/>
      <c r="GU54" s="178"/>
      <c r="GV54" s="178"/>
      <c r="GW54" s="178"/>
      <c r="GX54" s="178"/>
      <c r="GY54" s="178"/>
      <c r="GZ54" s="178"/>
      <c r="HA54" s="178"/>
      <c r="HB54" s="178"/>
      <c r="HC54" s="178"/>
      <c r="HD54" s="178"/>
      <c r="HE54" s="178"/>
      <c r="HF54" s="178"/>
      <c r="HG54" s="178"/>
      <c r="HH54" s="178"/>
      <c r="HI54" s="178"/>
      <c r="HJ54" s="178"/>
      <c r="HK54" s="178"/>
      <c r="HL54" s="178"/>
      <c r="HM54" s="178"/>
      <c r="HN54" s="178"/>
      <c r="HO54" s="178"/>
      <c r="HP54" s="178"/>
      <c r="HQ54" s="178"/>
      <c r="HR54" s="178"/>
      <c r="HS54" s="178"/>
      <c r="HT54" s="178"/>
      <c r="HU54" s="178"/>
      <c r="HV54" s="178"/>
      <c r="HW54" s="178"/>
      <c r="HX54" s="178"/>
      <c r="HY54" s="178"/>
      <c r="HZ54" s="178"/>
      <c r="IA54" s="178"/>
    </row>
    <row r="55" spans="1:235" s="21" customFormat="1" ht="12.75">
      <c r="A55" s="65" t="s">
        <v>761</v>
      </c>
      <c r="B55" s="178" t="s">
        <v>506</v>
      </c>
      <c r="C55" s="227">
        <v>2015</v>
      </c>
      <c r="D55" s="52" t="s">
        <v>432</v>
      </c>
      <c r="E55" s="65">
        <v>0.75</v>
      </c>
      <c r="F55" s="177" t="s">
        <v>739</v>
      </c>
      <c r="G55" s="226"/>
      <c r="H55" s="65"/>
      <c r="I55" s="69"/>
      <c r="J55" s="69"/>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c r="BS55" s="178"/>
      <c r="BT55" s="178"/>
      <c r="BU55" s="178"/>
      <c r="BV55" s="178"/>
      <c r="BW55" s="178"/>
      <c r="BX55" s="178"/>
      <c r="BY55" s="178"/>
      <c r="BZ55" s="178"/>
      <c r="CA55" s="178"/>
      <c r="CB55" s="178"/>
      <c r="CC55" s="178"/>
      <c r="CD55" s="178"/>
      <c r="CE55" s="178"/>
      <c r="CF55" s="178"/>
      <c r="CG55" s="178"/>
      <c r="CH55" s="178"/>
      <c r="CI55" s="178"/>
      <c r="CJ55" s="178"/>
      <c r="CK55" s="178"/>
      <c r="CL55" s="178"/>
      <c r="CM55" s="178"/>
      <c r="CN55" s="178"/>
      <c r="CO55" s="178"/>
      <c r="CP55" s="178"/>
      <c r="CQ55" s="178"/>
      <c r="CR55" s="178"/>
      <c r="CS55" s="178"/>
      <c r="CT55" s="178"/>
      <c r="CU55" s="178"/>
      <c r="CV55" s="178"/>
      <c r="CW55" s="178"/>
      <c r="CX55" s="178"/>
      <c r="CY55" s="178"/>
      <c r="CZ55" s="178"/>
      <c r="DA55" s="178"/>
      <c r="DB55" s="178"/>
      <c r="DC55" s="178"/>
      <c r="DD55" s="178"/>
      <c r="DE55" s="178"/>
      <c r="DF55" s="178"/>
      <c r="DG55" s="178"/>
      <c r="DH55" s="178"/>
      <c r="DI55" s="178"/>
      <c r="DJ55" s="178"/>
      <c r="DK55" s="178"/>
      <c r="DL55" s="178"/>
      <c r="DM55" s="178"/>
      <c r="DN55" s="178"/>
      <c r="DO55" s="178"/>
      <c r="DP55" s="178"/>
      <c r="DQ55" s="178"/>
      <c r="DR55" s="178"/>
      <c r="DS55" s="178"/>
      <c r="DT55" s="178"/>
      <c r="DU55" s="178"/>
      <c r="DV55" s="178"/>
      <c r="DW55" s="178"/>
      <c r="DX55" s="178"/>
      <c r="DY55" s="178"/>
      <c r="DZ55" s="178"/>
      <c r="EA55" s="178"/>
      <c r="EB55" s="178"/>
      <c r="EC55" s="178"/>
      <c r="ED55" s="178"/>
      <c r="EE55" s="178"/>
      <c r="EF55" s="178"/>
      <c r="EG55" s="178"/>
      <c r="EH55" s="178"/>
      <c r="EI55" s="178"/>
      <c r="EJ55" s="178"/>
      <c r="EK55" s="178"/>
      <c r="EL55" s="178"/>
      <c r="EM55" s="178"/>
      <c r="EN55" s="178"/>
      <c r="EO55" s="178"/>
      <c r="EP55" s="178"/>
      <c r="EQ55" s="178"/>
      <c r="ER55" s="178"/>
      <c r="ES55" s="178"/>
      <c r="ET55" s="178"/>
      <c r="EU55" s="178"/>
      <c r="EV55" s="178"/>
      <c r="EW55" s="178"/>
      <c r="EX55" s="178"/>
      <c r="EY55" s="178"/>
      <c r="EZ55" s="178"/>
      <c r="FA55" s="178"/>
      <c r="FB55" s="178"/>
      <c r="FC55" s="178"/>
      <c r="FD55" s="178"/>
      <c r="FE55" s="178"/>
      <c r="FF55" s="178"/>
      <c r="FG55" s="178"/>
      <c r="FH55" s="178"/>
      <c r="FI55" s="178"/>
      <c r="FJ55" s="178"/>
      <c r="FK55" s="178"/>
      <c r="FL55" s="178"/>
      <c r="FM55" s="178"/>
      <c r="FN55" s="178"/>
      <c r="FO55" s="178"/>
      <c r="FP55" s="178"/>
      <c r="FQ55" s="178"/>
      <c r="FR55" s="178"/>
      <c r="FS55" s="178"/>
      <c r="FT55" s="178"/>
      <c r="FU55" s="178"/>
      <c r="FV55" s="178"/>
      <c r="FW55" s="178"/>
      <c r="FX55" s="178"/>
      <c r="FY55" s="178"/>
      <c r="FZ55" s="178"/>
      <c r="GA55" s="178"/>
      <c r="GB55" s="178"/>
      <c r="GC55" s="178"/>
      <c r="GD55" s="178"/>
      <c r="GE55" s="178"/>
      <c r="GF55" s="178"/>
      <c r="GG55" s="178"/>
      <c r="GH55" s="178"/>
      <c r="GI55" s="178"/>
      <c r="GJ55" s="178"/>
      <c r="GK55" s="178"/>
      <c r="GL55" s="178"/>
      <c r="GM55" s="178"/>
      <c r="GN55" s="178"/>
      <c r="GO55" s="178"/>
      <c r="GP55" s="178"/>
      <c r="GQ55" s="178"/>
      <c r="GR55" s="178"/>
      <c r="GS55" s="178"/>
      <c r="GT55" s="178"/>
      <c r="GU55" s="178"/>
      <c r="GV55" s="178"/>
      <c r="GW55" s="178"/>
      <c r="GX55" s="178"/>
      <c r="GY55" s="178"/>
      <c r="GZ55" s="178"/>
      <c r="HA55" s="178"/>
      <c r="HB55" s="178"/>
      <c r="HC55" s="178"/>
      <c r="HD55" s="178"/>
      <c r="HE55" s="178"/>
      <c r="HF55" s="178"/>
      <c r="HG55" s="178"/>
      <c r="HH55" s="178"/>
      <c r="HI55" s="178"/>
      <c r="HJ55" s="178"/>
      <c r="HK55" s="178"/>
      <c r="HL55" s="178"/>
      <c r="HM55" s="178"/>
      <c r="HN55" s="178"/>
      <c r="HO55" s="178"/>
      <c r="HP55" s="178"/>
      <c r="HQ55" s="178"/>
      <c r="HR55" s="178"/>
      <c r="HS55" s="178"/>
      <c r="HT55" s="178"/>
      <c r="HU55" s="178"/>
      <c r="HV55" s="178"/>
      <c r="HW55" s="178"/>
      <c r="HX55" s="178"/>
      <c r="HY55" s="178"/>
      <c r="HZ55" s="178"/>
      <c r="IA55" s="178"/>
    </row>
    <row r="56" spans="1:235" s="21" customFormat="1" ht="12.75">
      <c r="A56" s="65" t="s">
        <v>761</v>
      </c>
      <c r="B56" s="179" t="s">
        <v>759</v>
      </c>
      <c r="C56" s="227">
        <v>2017</v>
      </c>
      <c r="D56" s="52" t="s">
        <v>724</v>
      </c>
      <c r="E56" s="65">
        <v>0.75</v>
      </c>
      <c r="F56" s="177" t="s">
        <v>739</v>
      </c>
      <c r="G56" s="65"/>
      <c r="H56" s="65"/>
      <c r="I56" s="69"/>
      <c r="J56" s="69"/>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8"/>
      <c r="BR56" s="178"/>
      <c r="BS56" s="178"/>
      <c r="BT56" s="178"/>
      <c r="BU56" s="178"/>
      <c r="BV56" s="178"/>
      <c r="BW56" s="178"/>
      <c r="BX56" s="178"/>
      <c r="BY56" s="178"/>
      <c r="BZ56" s="178"/>
      <c r="CA56" s="178"/>
      <c r="CB56" s="178"/>
      <c r="CC56" s="178"/>
      <c r="CD56" s="178"/>
      <c r="CE56" s="178"/>
      <c r="CF56" s="178"/>
      <c r="CG56" s="178"/>
      <c r="CH56" s="178"/>
      <c r="CI56" s="178"/>
      <c r="CJ56" s="178"/>
      <c r="CK56" s="178"/>
      <c r="CL56" s="178"/>
      <c r="CM56" s="178"/>
      <c r="CN56" s="178"/>
      <c r="CO56" s="178"/>
      <c r="CP56" s="178"/>
      <c r="CQ56" s="178"/>
      <c r="CR56" s="178"/>
      <c r="CS56" s="178"/>
      <c r="CT56" s="178"/>
      <c r="CU56" s="178"/>
      <c r="CV56" s="178"/>
      <c r="CW56" s="178"/>
      <c r="CX56" s="178"/>
      <c r="CY56" s="178"/>
      <c r="CZ56" s="178"/>
      <c r="DA56" s="178"/>
      <c r="DB56" s="178"/>
      <c r="DC56" s="178"/>
      <c r="DD56" s="178"/>
      <c r="DE56" s="178"/>
      <c r="DF56" s="178"/>
      <c r="DG56" s="178"/>
      <c r="DH56" s="178"/>
      <c r="DI56" s="178"/>
      <c r="DJ56" s="178"/>
      <c r="DK56" s="178"/>
      <c r="DL56" s="178"/>
      <c r="DM56" s="178"/>
      <c r="DN56" s="178"/>
      <c r="DO56" s="178"/>
      <c r="DP56" s="178"/>
      <c r="DQ56" s="178"/>
      <c r="DR56" s="178"/>
      <c r="DS56" s="178"/>
      <c r="DT56" s="178"/>
      <c r="DU56" s="178"/>
      <c r="DV56" s="178"/>
      <c r="DW56" s="178"/>
      <c r="DX56" s="178"/>
      <c r="DY56" s="178"/>
      <c r="DZ56" s="178"/>
      <c r="EA56" s="178"/>
      <c r="EB56" s="178"/>
      <c r="EC56" s="178"/>
      <c r="ED56" s="178"/>
      <c r="EE56" s="178"/>
      <c r="EF56" s="178"/>
      <c r="EG56" s="178"/>
      <c r="EH56" s="178"/>
      <c r="EI56" s="178"/>
      <c r="EJ56" s="178"/>
      <c r="EK56" s="178"/>
      <c r="EL56" s="178"/>
      <c r="EM56" s="178"/>
      <c r="EN56" s="178"/>
      <c r="EO56" s="178"/>
      <c r="EP56" s="178"/>
      <c r="EQ56" s="178"/>
      <c r="ER56" s="178"/>
      <c r="ES56" s="178"/>
      <c r="ET56" s="178"/>
      <c r="EU56" s="178"/>
      <c r="EV56" s="178"/>
      <c r="EW56" s="178"/>
      <c r="EX56" s="178"/>
      <c r="EY56" s="178"/>
      <c r="EZ56" s="178"/>
      <c r="FA56" s="178"/>
      <c r="FB56" s="178"/>
      <c r="FC56" s="178"/>
      <c r="FD56" s="178"/>
      <c r="FE56" s="178"/>
      <c r="FF56" s="178"/>
      <c r="FG56" s="178"/>
      <c r="FH56" s="178"/>
      <c r="FI56" s="178"/>
      <c r="FJ56" s="178"/>
      <c r="FK56" s="178"/>
      <c r="FL56" s="178"/>
      <c r="FM56" s="178"/>
      <c r="FN56" s="178"/>
      <c r="FO56" s="178"/>
      <c r="FP56" s="178"/>
      <c r="FQ56" s="178"/>
      <c r="FR56" s="178"/>
      <c r="FS56" s="178"/>
      <c r="FT56" s="178"/>
      <c r="FU56" s="178"/>
      <c r="FV56" s="178"/>
      <c r="FW56" s="178"/>
      <c r="FX56" s="178"/>
      <c r="FY56" s="178"/>
      <c r="FZ56" s="178"/>
      <c r="GA56" s="178"/>
      <c r="GB56" s="178"/>
      <c r="GC56" s="178"/>
      <c r="GD56" s="178"/>
      <c r="GE56" s="178"/>
      <c r="GF56" s="178"/>
      <c r="GG56" s="178"/>
      <c r="GH56" s="178"/>
      <c r="GI56" s="178"/>
      <c r="GJ56" s="178"/>
      <c r="GK56" s="178"/>
      <c r="GL56" s="178"/>
      <c r="GM56" s="178"/>
      <c r="GN56" s="178"/>
      <c r="GO56" s="178"/>
      <c r="GP56" s="178"/>
      <c r="GQ56" s="178"/>
      <c r="GR56" s="178"/>
      <c r="GS56" s="178"/>
      <c r="GT56" s="178"/>
      <c r="GU56" s="178"/>
      <c r="GV56" s="178"/>
      <c r="GW56" s="178"/>
      <c r="GX56" s="178"/>
      <c r="GY56" s="178"/>
      <c r="GZ56" s="178"/>
      <c r="HA56" s="178"/>
      <c r="HB56" s="178"/>
      <c r="HC56" s="178"/>
      <c r="HD56" s="178"/>
      <c r="HE56" s="178"/>
      <c r="HF56" s="178"/>
      <c r="HG56" s="178"/>
      <c r="HH56" s="178"/>
      <c r="HI56" s="178"/>
      <c r="HJ56" s="178"/>
      <c r="HK56" s="178"/>
      <c r="HL56" s="178"/>
      <c r="HM56" s="178"/>
      <c r="HN56" s="178"/>
      <c r="HO56" s="178"/>
      <c r="HP56" s="178"/>
      <c r="HQ56" s="178"/>
      <c r="HR56" s="178"/>
      <c r="HS56" s="178"/>
      <c r="HT56" s="178"/>
      <c r="HU56" s="178"/>
      <c r="HV56" s="178"/>
      <c r="HW56" s="178"/>
      <c r="HX56" s="178"/>
      <c r="HY56" s="178"/>
      <c r="HZ56" s="178"/>
      <c r="IA56" s="178"/>
    </row>
    <row r="57" spans="1:235" s="21" customFormat="1" ht="12.75">
      <c r="A57" s="65" t="s">
        <v>761</v>
      </c>
      <c r="B57" s="178" t="s">
        <v>505</v>
      </c>
      <c r="C57" s="227">
        <v>2015</v>
      </c>
      <c r="D57" s="52" t="s">
        <v>432</v>
      </c>
      <c r="E57" s="91">
        <v>0.7</v>
      </c>
      <c r="F57" s="177" t="s">
        <v>739</v>
      </c>
      <c r="G57" s="65" t="s">
        <v>442</v>
      </c>
      <c r="H57" s="65"/>
      <c r="I57" s="69"/>
      <c r="J57" s="69"/>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c r="BS57" s="178"/>
      <c r="BT57" s="178"/>
      <c r="BU57" s="178"/>
      <c r="BV57" s="178"/>
      <c r="BW57" s="178"/>
      <c r="BX57" s="178"/>
      <c r="BY57" s="178"/>
      <c r="BZ57" s="178"/>
      <c r="CA57" s="178"/>
      <c r="CB57" s="178"/>
      <c r="CC57" s="178"/>
      <c r="CD57" s="178"/>
      <c r="CE57" s="178"/>
      <c r="CF57" s="178"/>
      <c r="CG57" s="178"/>
      <c r="CH57" s="178"/>
      <c r="CI57" s="178"/>
      <c r="CJ57" s="178"/>
      <c r="CK57" s="178"/>
      <c r="CL57" s="178"/>
      <c r="CM57" s="178"/>
      <c r="CN57" s="178"/>
      <c r="CO57" s="178"/>
      <c r="CP57" s="178"/>
      <c r="CQ57" s="178"/>
      <c r="CR57" s="178"/>
      <c r="CS57" s="178"/>
      <c r="CT57" s="178"/>
      <c r="CU57" s="178"/>
      <c r="CV57" s="178"/>
      <c r="CW57" s="178"/>
      <c r="CX57" s="178"/>
      <c r="CY57" s="178"/>
      <c r="CZ57" s="178"/>
      <c r="DA57" s="178"/>
      <c r="DB57" s="178"/>
      <c r="DC57" s="178"/>
      <c r="DD57" s="178"/>
      <c r="DE57" s="178"/>
      <c r="DF57" s="178"/>
      <c r="DG57" s="178"/>
      <c r="DH57" s="178"/>
      <c r="DI57" s="178"/>
      <c r="DJ57" s="178"/>
      <c r="DK57" s="178"/>
      <c r="DL57" s="178"/>
      <c r="DM57" s="178"/>
      <c r="DN57" s="178"/>
      <c r="DO57" s="178"/>
      <c r="DP57" s="178"/>
      <c r="DQ57" s="178"/>
      <c r="DR57" s="178"/>
      <c r="DS57" s="178"/>
      <c r="DT57" s="178"/>
      <c r="DU57" s="178"/>
      <c r="DV57" s="178"/>
      <c r="DW57" s="178"/>
      <c r="DX57" s="178"/>
      <c r="DY57" s="178"/>
      <c r="DZ57" s="178"/>
      <c r="EA57" s="178"/>
      <c r="EB57" s="178"/>
      <c r="EC57" s="178"/>
      <c r="ED57" s="178"/>
      <c r="EE57" s="178"/>
      <c r="EF57" s="178"/>
      <c r="EG57" s="178"/>
      <c r="EH57" s="178"/>
      <c r="EI57" s="178"/>
      <c r="EJ57" s="178"/>
      <c r="EK57" s="178"/>
      <c r="EL57" s="178"/>
      <c r="EM57" s="178"/>
      <c r="EN57" s="178"/>
      <c r="EO57" s="178"/>
      <c r="EP57" s="178"/>
      <c r="EQ57" s="178"/>
      <c r="ER57" s="178"/>
      <c r="ES57" s="178"/>
      <c r="ET57" s="178"/>
      <c r="EU57" s="178"/>
      <c r="EV57" s="178"/>
      <c r="EW57" s="178"/>
      <c r="EX57" s="178"/>
      <c r="EY57" s="178"/>
      <c r="EZ57" s="178"/>
      <c r="FA57" s="178"/>
      <c r="FB57" s="178"/>
      <c r="FC57" s="178"/>
      <c r="FD57" s="178"/>
      <c r="FE57" s="178"/>
      <c r="FF57" s="178"/>
      <c r="FG57" s="178"/>
      <c r="FH57" s="178"/>
      <c r="FI57" s="178"/>
      <c r="FJ57" s="178"/>
      <c r="FK57" s="178"/>
      <c r="FL57" s="178"/>
      <c r="FM57" s="178"/>
      <c r="FN57" s="178"/>
      <c r="FO57" s="178"/>
      <c r="FP57" s="178"/>
      <c r="FQ57" s="178"/>
      <c r="FR57" s="178"/>
      <c r="FS57" s="178"/>
      <c r="FT57" s="178"/>
      <c r="FU57" s="178"/>
      <c r="FV57" s="178"/>
      <c r="FW57" s="178"/>
      <c r="FX57" s="178"/>
      <c r="FY57" s="178"/>
      <c r="FZ57" s="178"/>
      <c r="GA57" s="178"/>
      <c r="GB57" s="178"/>
      <c r="GC57" s="178"/>
      <c r="GD57" s="178"/>
      <c r="GE57" s="178"/>
      <c r="GF57" s="178"/>
      <c r="GG57" s="178"/>
      <c r="GH57" s="178"/>
      <c r="GI57" s="178"/>
      <c r="GJ57" s="178"/>
      <c r="GK57" s="178"/>
      <c r="GL57" s="178"/>
      <c r="GM57" s="178"/>
      <c r="GN57" s="178"/>
      <c r="GO57" s="178"/>
      <c r="GP57" s="178"/>
      <c r="GQ57" s="178"/>
      <c r="GR57" s="178"/>
      <c r="GS57" s="178"/>
      <c r="GT57" s="178"/>
      <c r="GU57" s="178"/>
      <c r="GV57" s="178"/>
      <c r="GW57" s="178"/>
      <c r="GX57" s="178"/>
      <c r="GY57" s="178"/>
      <c r="GZ57" s="178"/>
      <c r="HA57" s="178"/>
      <c r="HB57" s="178"/>
      <c r="HC57" s="178"/>
      <c r="HD57" s="178"/>
      <c r="HE57" s="178"/>
      <c r="HF57" s="178"/>
      <c r="HG57" s="178"/>
      <c r="HH57" s="178"/>
      <c r="HI57" s="178"/>
      <c r="HJ57" s="178"/>
      <c r="HK57" s="178"/>
      <c r="HL57" s="178"/>
      <c r="HM57" s="178"/>
      <c r="HN57" s="178"/>
      <c r="HO57" s="178"/>
      <c r="HP57" s="178"/>
      <c r="HQ57" s="178"/>
      <c r="HR57" s="178"/>
      <c r="HS57" s="178"/>
      <c r="HT57" s="178"/>
      <c r="HU57" s="178"/>
      <c r="HV57" s="178"/>
      <c r="HW57" s="178"/>
      <c r="HX57" s="178"/>
      <c r="HY57" s="178"/>
      <c r="HZ57" s="178"/>
      <c r="IA57" s="178"/>
    </row>
    <row r="58" spans="1:235" s="21" customFormat="1" ht="12.75">
      <c r="A58" s="65" t="s">
        <v>761</v>
      </c>
      <c r="B58" s="179" t="s">
        <v>593</v>
      </c>
      <c r="C58" s="177">
        <v>2017</v>
      </c>
      <c r="D58" s="52" t="s">
        <v>724</v>
      </c>
      <c r="E58" s="65">
        <v>0</v>
      </c>
      <c r="F58" s="225" t="s">
        <v>739</v>
      </c>
      <c r="G58" s="226"/>
      <c r="H58" s="65"/>
      <c r="I58" s="69"/>
      <c r="J58" s="69"/>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178"/>
      <c r="BS58" s="178"/>
      <c r="BT58" s="178"/>
      <c r="BU58" s="178"/>
      <c r="BV58" s="178"/>
      <c r="BW58" s="178"/>
      <c r="BX58" s="178"/>
      <c r="BY58" s="178"/>
      <c r="BZ58" s="178"/>
      <c r="CA58" s="178"/>
      <c r="CB58" s="178"/>
      <c r="CC58" s="178"/>
      <c r="CD58" s="178"/>
      <c r="CE58" s="178"/>
      <c r="CF58" s="178"/>
      <c r="CG58" s="178"/>
      <c r="CH58" s="178"/>
      <c r="CI58" s="178"/>
      <c r="CJ58" s="178"/>
      <c r="CK58" s="178"/>
      <c r="CL58" s="178"/>
      <c r="CM58" s="178"/>
      <c r="CN58" s="178"/>
      <c r="CO58" s="178"/>
      <c r="CP58" s="178"/>
      <c r="CQ58" s="178"/>
      <c r="CR58" s="178"/>
      <c r="CS58" s="178"/>
      <c r="CT58" s="178"/>
      <c r="CU58" s="178"/>
      <c r="CV58" s="178"/>
      <c r="CW58" s="178"/>
      <c r="CX58" s="178"/>
      <c r="CY58" s="178"/>
      <c r="CZ58" s="178"/>
      <c r="DA58" s="178"/>
      <c r="DB58" s="178"/>
      <c r="DC58" s="178"/>
      <c r="DD58" s="178"/>
      <c r="DE58" s="178"/>
      <c r="DF58" s="178"/>
      <c r="DG58" s="178"/>
      <c r="DH58" s="178"/>
      <c r="DI58" s="178"/>
      <c r="DJ58" s="178"/>
      <c r="DK58" s="178"/>
      <c r="DL58" s="178"/>
      <c r="DM58" s="178"/>
      <c r="DN58" s="178"/>
      <c r="DO58" s="178"/>
      <c r="DP58" s="178"/>
      <c r="DQ58" s="178"/>
      <c r="DR58" s="178"/>
      <c r="DS58" s="178"/>
      <c r="DT58" s="178"/>
      <c r="DU58" s="178"/>
      <c r="DV58" s="178"/>
      <c r="DW58" s="178"/>
      <c r="DX58" s="178"/>
      <c r="DY58" s="178"/>
      <c r="DZ58" s="178"/>
      <c r="EA58" s="178"/>
      <c r="EB58" s="178"/>
      <c r="EC58" s="178"/>
      <c r="ED58" s="178"/>
      <c r="EE58" s="178"/>
      <c r="EF58" s="178"/>
      <c r="EG58" s="178"/>
      <c r="EH58" s="178"/>
      <c r="EI58" s="178"/>
      <c r="EJ58" s="178"/>
      <c r="EK58" s="178"/>
      <c r="EL58" s="178"/>
      <c r="EM58" s="178"/>
      <c r="EN58" s="178"/>
      <c r="EO58" s="178"/>
      <c r="EP58" s="178"/>
      <c r="EQ58" s="178"/>
      <c r="ER58" s="178"/>
      <c r="ES58" s="178"/>
      <c r="ET58" s="178"/>
      <c r="EU58" s="178"/>
      <c r="EV58" s="178"/>
      <c r="EW58" s="178"/>
      <c r="EX58" s="178"/>
      <c r="EY58" s="178"/>
      <c r="EZ58" s="178"/>
      <c r="FA58" s="178"/>
      <c r="FB58" s="178"/>
      <c r="FC58" s="178"/>
      <c r="FD58" s="178"/>
      <c r="FE58" s="178"/>
      <c r="FF58" s="178"/>
      <c r="FG58" s="178"/>
      <c r="FH58" s="178"/>
      <c r="FI58" s="178"/>
      <c r="FJ58" s="178"/>
      <c r="FK58" s="178"/>
      <c r="FL58" s="178"/>
      <c r="FM58" s="178"/>
      <c r="FN58" s="178"/>
      <c r="FO58" s="178"/>
      <c r="FP58" s="178"/>
      <c r="FQ58" s="178"/>
      <c r="FR58" s="178"/>
      <c r="FS58" s="178"/>
      <c r="FT58" s="178"/>
      <c r="FU58" s="178"/>
      <c r="FV58" s="178"/>
      <c r="FW58" s="178"/>
      <c r="FX58" s="178"/>
      <c r="FY58" s="178"/>
      <c r="FZ58" s="178"/>
      <c r="GA58" s="178"/>
      <c r="GB58" s="178"/>
      <c r="GC58" s="178"/>
      <c r="GD58" s="178"/>
      <c r="GE58" s="178"/>
      <c r="GF58" s="178"/>
      <c r="GG58" s="178"/>
      <c r="GH58" s="178"/>
      <c r="GI58" s="178"/>
      <c r="GJ58" s="178"/>
      <c r="GK58" s="178"/>
      <c r="GL58" s="178"/>
      <c r="GM58" s="178"/>
      <c r="GN58" s="178"/>
      <c r="GO58" s="178"/>
      <c r="GP58" s="178"/>
      <c r="GQ58" s="178"/>
      <c r="GR58" s="178"/>
      <c r="GS58" s="178"/>
      <c r="GT58" s="178"/>
      <c r="GU58" s="178"/>
      <c r="GV58" s="178"/>
      <c r="GW58" s="178"/>
      <c r="GX58" s="178"/>
      <c r="GY58" s="178"/>
      <c r="GZ58" s="178"/>
      <c r="HA58" s="178"/>
      <c r="HB58" s="178"/>
      <c r="HC58" s="178"/>
      <c r="HD58" s="178"/>
      <c r="HE58" s="178"/>
      <c r="HF58" s="178"/>
      <c r="HG58" s="178"/>
      <c r="HH58" s="178"/>
      <c r="HI58" s="178"/>
      <c r="HJ58" s="178"/>
      <c r="HK58" s="178"/>
      <c r="HL58" s="178"/>
      <c r="HM58" s="178"/>
      <c r="HN58" s="178"/>
      <c r="HO58" s="178"/>
      <c r="HP58" s="178"/>
      <c r="HQ58" s="178"/>
      <c r="HR58" s="178"/>
      <c r="HS58" s="178"/>
      <c r="HT58" s="178"/>
      <c r="HU58" s="178"/>
      <c r="HV58" s="178"/>
      <c r="HW58" s="178"/>
      <c r="HX58" s="178"/>
      <c r="HY58" s="178"/>
      <c r="HZ58" s="178"/>
      <c r="IA58" s="178"/>
    </row>
    <row r="59" spans="1:10" s="21" customFormat="1" ht="12.75">
      <c r="A59" s="65" t="s">
        <v>761</v>
      </c>
      <c r="B59" s="184" t="s">
        <v>504</v>
      </c>
      <c r="C59" s="227">
        <v>2012</v>
      </c>
      <c r="D59" s="51" t="s">
        <v>432</v>
      </c>
      <c r="E59" s="65">
        <v>0.95</v>
      </c>
      <c r="F59" s="225" t="s">
        <v>508</v>
      </c>
      <c r="G59" s="65" t="s">
        <v>442</v>
      </c>
      <c r="H59" s="65"/>
      <c r="I59" s="69"/>
      <c r="J59" s="69"/>
    </row>
    <row r="60" spans="1:10" s="21" customFormat="1" ht="12.75">
      <c r="A60" s="65" t="s">
        <v>761</v>
      </c>
      <c r="B60" s="178" t="s">
        <v>475</v>
      </c>
      <c r="C60" s="183">
        <v>2012</v>
      </c>
      <c r="D60" s="191" t="s">
        <v>432</v>
      </c>
      <c r="E60" s="65">
        <v>0.85</v>
      </c>
      <c r="F60" s="22" t="s">
        <v>508</v>
      </c>
      <c r="G60" s="65"/>
      <c r="H60" s="65"/>
      <c r="I60" s="69"/>
      <c r="J60" s="69"/>
    </row>
    <row r="61" spans="1:235" s="21" customFormat="1" ht="12.75">
      <c r="A61" s="65"/>
      <c r="B61" s="179"/>
      <c r="C61" s="177"/>
      <c r="E61" s="65"/>
      <c r="F61" s="225"/>
      <c r="G61" s="226"/>
      <c r="H61" s="65"/>
      <c r="I61" s="69"/>
      <c r="J61" s="69"/>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c r="BY61" s="178"/>
      <c r="BZ61" s="178"/>
      <c r="CA61" s="178"/>
      <c r="CB61" s="178"/>
      <c r="CC61" s="178"/>
      <c r="CD61" s="178"/>
      <c r="CE61" s="178"/>
      <c r="CF61" s="178"/>
      <c r="CG61" s="178"/>
      <c r="CH61" s="178"/>
      <c r="CI61" s="178"/>
      <c r="CJ61" s="178"/>
      <c r="CK61" s="178"/>
      <c r="CL61" s="178"/>
      <c r="CM61" s="178"/>
      <c r="CN61" s="178"/>
      <c r="CO61" s="178"/>
      <c r="CP61" s="178"/>
      <c r="CQ61" s="178"/>
      <c r="CR61" s="178"/>
      <c r="CS61" s="178"/>
      <c r="CT61" s="178"/>
      <c r="CU61" s="178"/>
      <c r="CV61" s="178"/>
      <c r="CW61" s="178"/>
      <c r="CX61" s="178"/>
      <c r="CY61" s="178"/>
      <c r="CZ61" s="178"/>
      <c r="DA61" s="178"/>
      <c r="DB61" s="178"/>
      <c r="DC61" s="178"/>
      <c r="DD61" s="178"/>
      <c r="DE61" s="178"/>
      <c r="DF61" s="178"/>
      <c r="DG61" s="178"/>
      <c r="DH61" s="178"/>
      <c r="DI61" s="178"/>
      <c r="DJ61" s="178"/>
      <c r="DK61" s="178"/>
      <c r="DL61" s="178"/>
      <c r="DM61" s="178"/>
      <c r="DN61" s="178"/>
      <c r="DO61" s="178"/>
      <c r="DP61" s="178"/>
      <c r="DQ61" s="178"/>
      <c r="DR61" s="178"/>
      <c r="DS61" s="178"/>
      <c r="DT61" s="178"/>
      <c r="DU61" s="178"/>
      <c r="DV61" s="178"/>
      <c r="DW61" s="178"/>
      <c r="DX61" s="178"/>
      <c r="DY61" s="178"/>
      <c r="DZ61" s="178"/>
      <c r="EA61" s="178"/>
      <c r="EB61" s="178"/>
      <c r="EC61" s="178"/>
      <c r="ED61" s="178"/>
      <c r="EE61" s="178"/>
      <c r="EF61" s="178"/>
      <c r="EG61" s="178"/>
      <c r="EH61" s="178"/>
      <c r="EI61" s="178"/>
      <c r="EJ61" s="178"/>
      <c r="EK61" s="178"/>
      <c r="EL61" s="178"/>
      <c r="EM61" s="178"/>
      <c r="EN61" s="178"/>
      <c r="EO61" s="178"/>
      <c r="EP61" s="178"/>
      <c r="EQ61" s="178"/>
      <c r="ER61" s="178"/>
      <c r="ES61" s="178"/>
      <c r="ET61" s="178"/>
      <c r="EU61" s="178"/>
      <c r="EV61" s="178"/>
      <c r="EW61" s="178"/>
      <c r="EX61" s="178"/>
      <c r="EY61" s="178"/>
      <c r="EZ61" s="178"/>
      <c r="FA61" s="178"/>
      <c r="FB61" s="178"/>
      <c r="FC61" s="178"/>
      <c r="FD61" s="178"/>
      <c r="FE61" s="178"/>
      <c r="FF61" s="178"/>
      <c r="FG61" s="178"/>
      <c r="FH61" s="178"/>
      <c r="FI61" s="178"/>
      <c r="FJ61" s="178"/>
      <c r="FK61" s="178"/>
      <c r="FL61" s="178"/>
      <c r="FM61" s="178"/>
      <c r="FN61" s="178"/>
      <c r="FO61" s="178"/>
      <c r="FP61" s="178"/>
      <c r="FQ61" s="178"/>
      <c r="FR61" s="178"/>
      <c r="FS61" s="178"/>
      <c r="FT61" s="178"/>
      <c r="FU61" s="178"/>
      <c r="FV61" s="178"/>
      <c r="FW61" s="178"/>
      <c r="FX61" s="178"/>
      <c r="FY61" s="178"/>
      <c r="FZ61" s="178"/>
      <c r="GA61" s="178"/>
      <c r="GB61" s="178"/>
      <c r="GC61" s="178"/>
      <c r="GD61" s="178"/>
      <c r="GE61" s="178"/>
      <c r="GF61" s="178"/>
      <c r="GG61" s="178"/>
      <c r="GH61" s="178"/>
      <c r="GI61" s="178"/>
      <c r="GJ61" s="178"/>
      <c r="GK61" s="178"/>
      <c r="GL61" s="178"/>
      <c r="GM61" s="178"/>
      <c r="GN61" s="178"/>
      <c r="GO61" s="178"/>
      <c r="GP61" s="178"/>
      <c r="GQ61" s="178"/>
      <c r="GR61" s="178"/>
      <c r="GS61" s="178"/>
      <c r="GT61" s="178"/>
      <c r="GU61" s="178"/>
      <c r="GV61" s="178"/>
      <c r="GW61" s="178"/>
      <c r="GX61" s="178"/>
      <c r="GY61" s="178"/>
      <c r="GZ61" s="178"/>
      <c r="HA61" s="178"/>
      <c r="HB61" s="178"/>
      <c r="HC61" s="178"/>
      <c r="HD61" s="178"/>
      <c r="HE61" s="178"/>
      <c r="HF61" s="178"/>
      <c r="HG61" s="178"/>
      <c r="HH61" s="178"/>
      <c r="HI61" s="178"/>
      <c r="HJ61" s="178"/>
      <c r="HK61" s="178"/>
      <c r="HL61" s="178"/>
      <c r="HM61" s="178"/>
      <c r="HN61" s="178"/>
      <c r="HO61" s="178"/>
      <c r="HP61" s="178"/>
      <c r="HQ61" s="178"/>
      <c r="HR61" s="178"/>
      <c r="HS61" s="178"/>
      <c r="HT61" s="178"/>
      <c r="HU61" s="178"/>
      <c r="HV61" s="178"/>
      <c r="HW61" s="178"/>
      <c r="HX61" s="178"/>
      <c r="HY61" s="178"/>
      <c r="HZ61" s="178"/>
      <c r="IA61" s="178"/>
    </row>
    <row r="62" spans="1:255" s="21" customFormat="1" ht="12.75">
      <c r="A62" s="179" t="s">
        <v>757</v>
      </c>
      <c r="B62" s="179" t="s">
        <v>753</v>
      </c>
      <c r="C62" s="227">
        <v>2006</v>
      </c>
      <c r="D62" s="191" t="s">
        <v>432</v>
      </c>
      <c r="E62" s="185">
        <v>3.63</v>
      </c>
      <c r="F62" s="179" t="s">
        <v>754</v>
      </c>
      <c r="G62" s="236">
        <v>1.2</v>
      </c>
      <c r="H62" s="231"/>
      <c r="I62" s="69"/>
      <c r="J62" s="69"/>
      <c r="K62" s="179"/>
      <c r="L62" s="184"/>
      <c r="M62" s="232"/>
      <c r="N62" s="178"/>
      <c r="O62" s="178"/>
      <c r="P62" s="179"/>
      <c r="Q62" s="197"/>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79"/>
      <c r="CB62" s="179"/>
      <c r="CC62" s="179"/>
      <c r="CD62" s="179"/>
      <c r="CE62" s="179"/>
      <c r="CF62" s="179"/>
      <c r="CG62" s="179"/>
      <c r="CH62" s="179"/>
      <c r="CI62" s="179"/>
      <c r="CJ62" s="179"/>
      <c r="CK62" s="179"/>
      <c r="CL62" s="179"/>
      <c r="CM62" s="179"/>
      <c r="CN62" s="179"/>
      <c r="CO62" s="179"/>
      <c r="CP62" s="179"/>
      <c r="CQ62" s="179"/>
      <c r="CR62" s="179"/>
      <c r="CS62" s="179"/>
      <c r="CT62" s="179"/>
      <c r="CU62" s="179"/>
      <c r="CV62" s="179"/>
      <c r="CW62" s="179"/>
      <c r="CX62" s="179"/>
      <c r="CY62" s="179"/>
      <c r="CZ62" s="179"/>
      <c r="DA62" s="179"/>
      <c r="DB62" s="179"/>
      <c r="DC62" s="179"/>
      <c r="DD62" s="179"/>
      <c r="DE62" s="179"/>
      <c r="DF62" s="179"/>
      <c r="DG62" s="179"/>
      <c r="DH62" s="179"/>
      <c r="DI62" s="179"/>
      <c r="DJ62" s="179"/>
      <c r="DK62" s="179"/>
      <c r="DL62" s="179"/>
      <c r="DM62" s="179"/>
      <c r="DN62" s="179"/>
      <c r="DO62" s="179"/>
      <c r="DP62" s="179"/>
      <c r="DQ62" s="179"/>
      <c r="DR62" s="179"/>
      <c r="DS62" s="179"/>
      <c r="DT62" s="179"/>
      <c r="DU62" s="179"/>
      <c r="DV62" s="179"/>
      <c r="DW62" s="179"/>
      <c r="DX62" s="179"/>
      <c r="DY62" s="179"/>
      <c r="DZ62" s="179"/>
      <c r="EA62" s="179"/>
      <c r="EB62" s="179"/>
      <c r="EC62" s="179"/>
      <c r="ED62" s="179"/>
      <c r="EE62" s="179"/>
      <c r="EF62" s="179"/>
      <c r="EG62" s="179"/>
      <c r="EH62" s="179"/>
      <c r="EI62" s="179"/>
      <c r="EJ62" s="179"/>
      <c r="EK62" s="179"/>
      <c r="EL62" s="179"/>
      <c r="EM62" s="179"/>
      <c r="EN62" s="179"/>
      <c r="EO62" s="179"/>
      <c r="EP62" s="179"/>
      <c r="EQ62" s="179"/>
      <c r="ER62" s="179"/>
      <c r="ES62" s="179"/>
      <c r="ET62" s="179"/>
      <c r="EU62" s="179"/>
      <c r="EV62" s="179"/>
      <c r="EW62" s="179"/>
      <c r="EX62" s="179"/>
      <c r="EY62" s="179"/>
      <c r="EZ62" s="179"/>
      <c r="FA62" s="179"/>
      <c r="FB62" s="179"/>
      <c r="FC62" s="179"/>
      <c r="FD62" s="179"/>
      <c r="FE62" s="179"/>
      <c r="FF62" s="179"/>
      <c r="FG62" s="179"/>
      <c r="FH62" s="179"/>
      <c r="FI62" s="179"/>
      <c r="FJ62" s="179"/>
      <c r="FK62" s="179"/>
      <c r="FL62" s="179"/>
      <c r="FM62" s="179"/>
      <c r="FN62" s="179"/>
      <c r="FO62" s="179"/>
      <c r="FP62" s="179"/>
      <c r="FQ62" s="179"/>
      <c r="FR62" s="179"/>
      <c r="FS62" s="179"/>
      <c r="FT62" s="179"/>
      <c r="FU62" s="179"/>
      <c r="FV62" s="179"/>
      <c r="FW62" s="179"/>
      <c r="FX62" s="179"/>
      <c r="FY62" s="179"/>
      <c r="FZ62" s="179"/>
      <c r="GA62" s="179"/>
      <c r="GB62" s="179"/>
      <c r="GC62" s="179"/>
      <c r="GD62" s="179"/>
      <c r="GE62" s="179"/>
      <c r="GF62" s="179"/>
      <c r="GG62" s="179"/>
      <c r="GH62" s="179"/>
      <c r="GI62" s="179"/>
      <c r="GJ62" s="179"/>
      <c r="GK62" s="179"/>
      <c r="GL62" s="179"/>
      <c r="GM62" s="179"/>
      <c r="GN62" s="179"/>
      <c r="GO62" s="179"/>
      <c r="GP62" s="179"/>
      <c r="GQ62" s="179"/>
      <c r="GR62" s="179"/>
      <c r="GS62" s="179"/>
      <c r="GT62" s="179"/>
      <c r="GU62" s="179"/>
      <c r="GV62" s="179"/>
      <c r="GW62" s="179"/>
      <c r="GX62" s="179"/>
      <c r="GY62" s="179"/>
      <c r="GZ62" s="179"/>
      <c r="HA62" s="179"/>
      <c r="HB62" s="179"/>
      <c r="HC62" s="179"/>
      <c r="HD62" s="179"/>
      <c r="HE62" s="179"/>
      <c r="HF62" s="179"/>
      <c r="HG62" s="179"/>
      <c r="HH62" s="179"/>
      <c r="HI62" s="179"/>
      <c r="HJ62" s="179"/>
      <c r="HK62" s="179"/>
      <c r="HL62" s="179"/>
      <c r="HM62" s="179"/>
      <c r="HN62" s="179"/>
      <c r="HO62" s="179"/>
      <c r="HP62" s="179"/>
      <c r="HQ62" s="179"/>
      <c r="HR62" s="179"/>
      <c r="HS62" s="179"/>
      <c r="HT62" s="179"/>
      <c r="HU62" s="179"/>
      <c r="HV62" s="179"/>
      <c r="HW62" s="179"/>
      <c r="HX62" s="179"/>
      <c r="HY62" s="179"/>
      <c r="HZ62" s="179"/>
      <c r="IA62" s="179"/>
      <c r="IB62" s="179"/>
      <c r="IC62" s="179"/>
      <c r="ID62" s="179"/>
      <c r="IE62" s="179"/>
      <c r="IF62" s="179"/>
      <c r="IG62" s="179"/>
      <c r="IH62" s="179"/>
      <c r="II62" s="179"/>
      <c r="IJ62" s="179"/>
      <c r="IK62" s="179"/>
      <c r="IL62" s="179"/>
      <c r="IM62" s="179"/>
      <c r="IN62" s="179"/>
      <c r="IO62" s="179"/>
      <c r="IP62" s="179"/>
      <c r="IQ62" s="178"/>
      <c r="IR62" s="178"/>
      <c r="IS62" s="178"/>
      <c r="IT62" s="178"/>
      <c r="IU62" s="178"/>
    </row>
    <row r="63" spans="1:235" s="21" customFormat="1" ht="12.75">
      <c r="A63" s="65" t="s">
        <v>757</v>
      </c>
      <c r="B63" s="95" t="s">
        <v>481</v>
      </c>
      <c r="C63" s="227">
        <v>2006</v>
      </c>
      <c r="D63" s="68" t="s">
        <v>432</v>
      </c>
      <c r="E63" s="65">
        <v>4.06</v>
      </c>
      <c r="F63" s="65" t="s">
        <v>491</v>
      </c>
      <c r="G63" s="65">
        <v>0.6</v>
      </c>
      <c r="H63" s="65"/>
      <c r="I63" s="69"/>
      <c r="J63" s="69"/>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row>
    <row r="64" spans="1:255" s="21" customFormat="1" ht="12.75">
      <c r="A64" s="185" t="s">
        <v>757</v>
      </c>
      <c r="B64" s="179" t="s">
        <v>485</v>
      </c>
      <c r="C64" s="230">
        <v>1944</v>
      </c>
      <c r="D64" s="194" t="s">
        <v>432</v>
      </c>
      <c r="E64" s="177">
        <v>3.18</v>
      </c>
      <c r="F64" s="179" t="s">
        <v>478</v>
      </c>
      <c r="G64" s="227">
        <v>1.5</v>
      </c>
      <c r="H64" s="179"/>
      <c r="I64" s="69"/>
      <c r="J64" s="69"/>
      <c r="K64" s="179"/>
      <c r="L64" s="233"/>
      <c r="M64" s="178"/>
      <c r="N64" s="178"/>
      <c r="O64" s="178"/>
      <c r="P64" s="234"/>
      <c r="Q64" s="234"/>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79"/>
      <c r="BR64" s="179"/>
      <c r="BS64" s="179"/>
      <c r="BT64" s="179"/>
      <c r="BU64" s="179"/>
      <c r="BV64" s="179"/>
      <c r="BW64" s="179"/>
      <c r="BX64" s="179"/>
      <c r="BY64" s="179"/>
      <c r="BZ64" s="179"/>
      <c r="CA64" s="179"/>
      <c r="CB64" s="179"/>
      <c r="CC64" s="179"/>
      <c r="CD64" s="179"/>
      <c r="CE64" s="179"/>
      <c r="CF64" s="179"/>
      <c r="CG64" s="179"/>
      <c r="CH64" s="179"/>
      <c r="CI64" s="179"/>
      <c r="CJ64" s="179"/>
      <c r="CK64" s="179"/>
      <c r="CL64" s="179"/>
      <c r="CM64" s="179"/>
      <c r="CN64" s="179"/>
      <c r="CO64" s="179"/>
      <c r="CP64" s="179"/>
      <c r="CQ64" s="179"/>
      <c r="CR64" s="179"/>
      <c r="CS64" s="179"/>
      <c r="CT64" s="179"/>
      <c r="CU64" s="179"/>
      <c r="CV64" s="179"/>
      <c r="CW64" s="179"/>
      <c r="CX64" s="179"/>
      <c r="CY64" s="179"/>
      <c r="CZ64" s="179"/>
      <c r="DA64" s="179"/>
      <c r="DB64" s="179"/>
      <c r="DC64" s="179"/>
      <c r="DD64" s="179"/>
      <c r="DE64" s="179"/>
      <c r="DF64" s="179"/>
      <c r="DG64" s="179"/>
      <c r="DH64" s="179"/>
      <c r="DI64" s="179"/>
      <c r="DJ64" s="179"/>
      <c r="DK64" s="179"/>
      <c r="DL64" s="179"/>
      <c r="DM64" s="179"/>
      <c r="DN64" s="179"/>
      <c r="DO64" s="179"/>
      <c r="DP64" s="179"/>
      <c r="DQ64" s="179"/>
      <c r="DR64" s="179"/>
      <c r="DS64" s="179"/>
      <c r="DT64" s="179"/>
      <c r="DU64" s="179"/>
      <c r="DV64" s="179"/>
      <c r="DW64" s="179"/>
      <c r="DX64" s="179"/>
      <c r="DY64" s="179"/>
      <c r="DZ64" s="179"/>
      <c r="EA64" s="179"/>
      <c r="EB64" s="179"/>
      <c r="EC64" s="179"/>
      <c r="ED64" s="179"/>
      <c r="EE64" s="179"/>
      <c r="EF64" s="179"/>
      <c r="EG64" s="179"/>
      <c r="EH64" s="179"/>
      <c r="EI64" s="179"/>
      <c r="EJ64" s="179"/>
      <c r="EK64" s="179"/>
      <c r="EL64" s="179"/>
      <c r="EM64" s="179"/>
      <c r="EN64" s="179"/>
      <c r="EO64" s="179"/>
      <c r="EP64" s="179"/>
      <c r="EQ64" s="179"/>
      <c r="ER64" s="179"/>
      <c r="ES64" s="179"/>
      <c r="ET64" s="179"/>
      <c r="EU64" s="179"/>
      <c r="EV64" s="179"/>
      <c r="EW64" s="179"/>
      <c r="EX64" s="179"/>
      <c r="EY64" s="179"/>
      <c r="EZ64" s="179"/>
      <c r="FA64" s="179"/>
      <c r="FB64" s="179"/>
      <c r="FC64" s="179"/>
      <c r="FD64" s="179"/>
      <c r="FE64" s="179"/>
      <c r="FF64" s="179"/>
      <c r="FG64" s="179"/>
      <c r="FH64" s="179"/>
      <c r="FI64" s="179"/>
      <c r="FJ64" s="179"/>
      <c r="FK64" s="179"/>
      <c r="FL64" s="179"/>
      <c r="FM64" s="179"/>
      <c r="FN64" s="179"/>
      <c r="FO64" s="179"/>
      <c r="FP64" s="179"/>
      <c r="FQ64" s="179"/>
      <c r="FR64" s="179"/>
      <c r="FS64" s="179"/>
      <c r="FT64" s="179"/>
      <c r="FU64" s="179"/>
      <c r="FV64" s="179"/>
      <c r="FW64" s="179"/>
      <c r="FX64" s="179"/>
      <c r="FY64" s="179"/>
      <c r="FZ64" s="179"/>
      <c r="GA64" s="179"/>
      <c r="GB64" s="179"/>
      <c r="GC64" s="179"/>
      <c r="GD64" s="179"/>
      <c r="GE64" s="179"/>
      <c r="GF64" s="179"/>
      <c r="GG64" s="179"/>
      <c r="GH64" s="179"/>
      <c r="GI64" s="179"/>
      <c r="GJ64" s="179"/>
      <c r="GK64" s="179"/>
      <c r="GL64" s="179"/>
      <c r="GM64" s="179"/>
      <c r="GN64" s="179"/>
      <c r="GO64" s="179"/>
      <c r="GP64" s="179"/>
      <c r="GQ64" s="179"/>
      <c r="GR64" s="179"/>
      <c r="GS64" s="179"/>
      <c r="GT64" s="179"/>
      <c r="GU64" s="179"/>
      <c r="GV64" s="179"/>
      <c r="GW64" s="179"/>
      <c r="GX64" s="179"/>
      <c r="GY64" s="179"/>
      <c r="GZ64" s="179"/>
      <c r="HA64" s="179"/>
      <c r="HB64" s="179"/>
      <c r="HC64" s="179"/>
      <c r="HD64" s="179"/>
      <c r="HE64" s="179"/>
      <c r="HF64" s="179"/>
      <c r="HG64" s="179"/>
      <c r="HH64" s="179"/>
      <c r="HI64" s="179"/>
      <c r="HJ64" s="179"/>
      <c r="HK64" s="179"/>
      <c r="HL64" s="179"/>
      <c r="HM64" s="179"/>
      <c r="HN64" s="179"/>
      <c r="HO64" s="179"/>
      <c r="HP64" s="179"/>
      <c r="HQ64" s="179"/>
      <c r="HR64" s="179"/>
      <c r="HS64" s="179"/>
      <c r="HT64" s="179"/>
      <c r="HU64" s="179"/>
      <c r="HV64" s="179"/>
      <c r="HW64" s="179"/>
      <c r="HX64" s="179"/>
      <c r="HY64" s="179"/>
      <c r="HZ64" s="179"/>
      <c r="IA64" s="179"/>
      <c r="IB64" s="179"/>
      <c r="IC64" s="179"/>
      <c r="ID64" s="179"/>
      <c r="IE64" s="179"/>
      <c r="IF64" s="179"/>
      <c r="IG64" s="179"/>
      <c r="IH64" s="179"/>
      <c r="II64" s="179"/>
      <c r="IJ64" s="179"/>
      <c r="IK64" s="179"/>
      <c r="IL64" s="179"/>
      <c r="IM64" s="179"/>
      <c r="IN64" s="179"/>
      <c r="IO64" s="179"/>
      <c r="IP64" s="179"/>
      <c r="IQ64" s="178"/>
      <c r="IR64" s="178"/>
      <c r="IS64" s="178"/>
      <c r="IT64" s="178"/>
      <c r="IU64" s="178"/>
    </row>
    <row r="65" spans="1:255" s="21" customFormat="1" ht="12.75">
      <c r="A65" s="185"/>
      <c r="B65" s="179"/>
      <c r="C65" s="177"/>
      <c r="D65" s="184"/>
      <c r="E65" s="177"/>
      <c r="F65" s="179"/>
      <c r="G65" s="237"/>
      <c r="H65" s="179"/>
      <c r="I65" s="69"/>
      <c r="J65" s="69"/>
      <c r="K65" s="179"/>
      <c r="L65" s="233"/>
      <c r="M65" s="178"/>
      <c r="N65" s="178"/>
      <c r="O65" s="178"/>
      <c r="P65" s="234"/>
      <c r="Q65" s="234"/>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79"/>
      <c r="CY65" s="179"/>
      <c r="CZ65" s="179"/>
      <c r="DA65" s="179"/>
      <c r="DB65" s="179"/>
      <c r="DC65" s="179"/>
      <c r="DD65" s="179"/>
      <c r="DE65" s="179"/>
      <c r="DF65" s="179"/>
      <c r="DG65" s="179"/>
      <c r="DH65" s="179"/>
      <c r="DI65" s="179"/>
      <c r="DJ65" s="179"/>
      <c r="DK65" s="179"/>
      <c r="DL65" s="179"/>
      <c r="DM65" s="179"/>
      <c r="DN65" s="179"/>
      <c r="DO65" s="179"/>
      <c r="DP65" s="179"/>
      <c r="DQ65" s="179"/>
      <c r="DR65" s="179"/>
      <c r="DS65" s="179"/>
      <c r="DT65" s="179"/>
      <c r="DU65" s="179"/>
      <c r="DV65" s="179"/>
      <c r="DW65" s="179"/>
      <c r="DX65" s="179"/>
      <c r="DY65" s="179"/>
      <c r="DZ65" s="179"/>
      <c r="EA65" s="179"/>
      <c r="EB65" s="179"/>
      <c r="EC65" s="179"/>
      <c r="ED65" s="179"/>
      <c r="EE65" s="179"/>
      <c r="EF65" s="179"/>
      <c r="EG65" s="179"/>
      <c r="EH65" s="179"/>
      <c r="EI65" s="179"/>
      <c r="EJ65" s="179"/>
      <c r="EK65" s="179"/>
      <c r="EL65" s="179"/>
      <c r="EM65" s="179"/>
      <c r="EN65" s="179"/>
      <c r="EO65" s="179"/>
      <c r="EP65" s="179"/>
      <c r="EQ65" s="179"/>
      <c r="ER65" s="179"/>
      <c r="ES65" s="179"/>
      <c r="ET65" s="179"/>
      <c r="EU65" s="179"/>
      <c r="EV65" s="179"/>
      <c r="EW65" s="179"/>
      <c r="EX65" s="179"/>
      <c r="EY65" s="179"/>
      <c r="EZ65" s="179"/>
      <c r="FA65" s="179"/>
      <c r="FB65" s="179"/>
      <c r="FC65" s="179"/>
      <c r="FD65" s="179"/>
      <c r="FE65" s="179"/>
      <c r="FF65" s="179"/>
      <c r="FG65" s="179"/>
      <c r="FH65" s="179"/>
      <c r="FI65" s="179"/>
      <c r="FJ65" s="179"/>
      <c r="FK65" s="179"/>
      <c r="FL65" s="179"/>
      <c r="FM65" s="179"/>
      <c r="FN65" s="179"/>
      <c r="FO65" s="179"/>
      <c r="FP65" s="179"/>
      <c r="FQ65" s="179"/>
      <c r="FR65" s="179"/>
      <c r="FS65" s="179"/>
      <c r="FT65" s="179"/>
      <c r="FU65" s="179"/>
      <c r="FV65" s="179"/>
      <c r="FW65" s="179"/>
      <c r="FX65" s="179"/>
      <c r="FY65" s="179"/>
      <c r="FZ65" s="179"/>
      <c r="GA65" s="179"/>
      <c r="GB65" s="179"/>
      <c r="GC65" s="179"/>
      <c r="GD65" s="179"/>
      <c r="GE65" s="179"/>
      <c r="GF65" s="179"/>
      <c r="GG65" s="179"/>
      <c r="GH65" s="179"/>
      <c r="GI65" s="179"/>
      <c r="GJ65" s="179"/>
      <c r="GK65" s="179"/>
      <c r="GL65" s="179"/>
      <c r="GM65" s="179"/>
      <c r="GN65" s="179"/>
      <c r="GO65" s="179"/>
      <c r="GP65" s="179"/>
      <c r="GQ65" s="179"/>
      <c r="GR65" s="179"/>
      <c r="GS65" s="179"/>
      <c r="GT65" s="179"/>
      <c r="GU65" s="179"/>
      <c r="GV65" s="179"/>
      <c r="GW65" s="179"/>
      <c r="GX65" s="179"/>
      <c r="GY65" s="179"/>
      <c r="GZ65" s="179"/>
      <c r="HA65" s="179"/>
      <c r="HB65" s="179"/>
      <c r="HC65" s="179"/>
      <c r="HD65" s="179"/>
      <c r="HE65" s="179"/>
      <c r="HF65" s="179"/>
      <c r="HG65" s="179"/>
      <c r="HH65" s="179"/>
      <c r="HI65" s="179"/>
      <c r="HJ65" s="179"/>
      <c r="HK65" s="179"/>
      <c r="HL65" s="179"/>
      <c r="HM65" s="179"/>
      <c r="HN65" s="179"/>
      <c r="HO65" s="179"/>
      <c r="HP65" s="179"/>
      <c r="HQ65" s="179"/>
      <c r="HR65" s="179"/>
      <c r="HS65" s="179"/>
      <c r="HT65" s="179"/>
      <c r="HU65" s="179"/>
      <c r="HV65" s="179"/>
      <c r="HW65" s="179"/>
      <c r="HX65" s="179"/>
      <c r="HY65" s="179"/>
      <c r="HZ65" s="179"/>
      <c r="IA65" s="179"/>
      <c r="IB65" s="179"/>
      <c r="IC65" s="179"/>
      <c r="ID65" s="179"/>
      <c r="IE65" s="179"/>
      <c r="IF65" s="179"/>
      <c r="IG65" s="179"/>
      <c r="IH65" s="179"/>
      <c r="II65" s="179"/>
      <c r="IJ65" s="179"/>
      <c r="IK65" s="179"/>
      <c r="IL65" s="179"/>
      <c r="IM65" s="179"/>
      <c r="IN65" s="179"/>
      <c r="IO65" s="179"/>
      <c r="IP65" s="179"/>
      <c r="IQ65" s="178"/>
      <c r="IR65" s="178"/>
      <c r="IS65" s="178"/>
      <c r="IT65" s="178"/>
      <c r="IU65" s="178"/>
    </row>
    <row r="66" spans="1:255" s="21" customFormat="1" ht="39">
      <c r="A66" s="65" t="s">
        <v>758</v>
      </c>
      <c r="B66" s="178" t="s">
        <v>529</v>
      </c>
      <c r="C66" s="177">
        <v>2015</v>
      </c>
      <c r="D66" s="194" t="s">
        <v>432</v>
      </c>
      <c r="E66" s="239" t="s">
        <v>764</v>
      </c>
      <c r="F66" s="65" t="s">
        <v>739</v>
      </c>
      <c r="G66" s="240">
        <v>2.3</v>
      </c>
      <c r="H66" s="65"/>
      <c r="I66" s="69"/>
      <c r="J66" s="69"/>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X66" s="95"/>
      <c r="FY66" s="95"/>
      <c r="FZ66" s="95"/>
      <c r="GA66" s="95"/>
      <c r="GB66" s="95"/>
      <c r="GC66" s="95"/>
      <c r="GD66" s="95"/>
      <c r="GE66" s="95"/>
      <c r="GF66" s="95"/>
      <c r="GG66" s="95"/>
      <c r="GH66" s="95"/>
      <c r="GI66" s="95"/>
      <c r="GJ66" s="95"/>
      <c r="GK66" s="95"/>
      <c r="GL66" s="95"/>
      <c r="GM66" s="95"/>
      <c r="GN66" s="95"/>
      <c r="GO66" s="95"/>
      <c r="GP66" s="95"/>
      <c r="GQ66" s="95"/>
      <c r="GR66" s="95"/>
      <c r="GS66" s="95"/>
      <c r="GT66" s="95"/>
      <c r="GU66" s="95"/>
      <c r="GV66" s="95"/>
      <c r="GW66" s="95"/>
      <c r="GX66" s="95"/>
      <c r="GY66" s="95"/>
      <c r="GZ66" s="95"/>
      <c r="HA66" s="95"/>
      <c r="HB66" s="95"/>
      <c r="HC66" s="95"/>
      <c r="HD66" s="95"/>
      <c r="HE66" s="95"/>
      <c r="HF66" s="95"/>
      <c r="HG66" s="95"/>
      <c r="HH66" s="95"/>
      <c r="HI66" s="95"/>
      <c r="HJ66" s="95"/>
      <c r="HK66" s="95"/>
      <c r="HL66" s="95"/>
      <c r="HM66" s="95"/>
      <c r="HN66" s="95"/>
      <c r="HO66" s="95"/>
      <c r="HP66" s="95"/>
      <c r="HQ66" s="95"/>
      <c r="HR66" s="95"/>
      <c r="HS66" s="95"/>
      <c r="HT66" s="95"/>
      <c r="HU66" s="95"/>
      <c r="HV66" s="95"/>
      <c r="HW66" s="95"/>
      <c r="HX66" s="95"/>
      <c r="HY66" s="95"/>
      <c r="HZ66" s="95"/>
      <c r="IA66" s="95"/>
      <c r="IB66" s="178"/>
      <c r="IC66" s="178"/>
      <c r="ID66" s="178"/>
      <c r="IE66" s="178"/>
      <c r="IF66" s="178"/>
      <c r="IG66" s="178"/>
      <c r="IH66" s="178"/>
      <c r="II66" s="178"/>
      <c r="IJ66" s="178"/>
      <c r="IK66" s="178"/>
      <c r="IL66" s="178"/>
      <c r="IM66" s="178"/>
      <c r="IN66" s="178"/>
      <c r="IO66" s="178"/>
      <c r="IP66" s="178"/>
      <c r="IQ66" s="178"/>
      <c r="IR66" s="178"/>
      <c r="IS66" s="178"/>
      <c r="IT66" s="178"/>
      <c r="IU66" s="178"/>
    </row>
    <row r="67" spans="1:255" s="21" customFormat="1" ht="13.5">
      <c r="A67" s="177" t="s">
        <v>758</v>
      </c>
      <c r="B67" s="179" t="s">
        <v>599</v>
      </c>
      <c r="C67" s="227">
        <v>2016</v>
      </c>
      <c r="D67" s="52" t="s">
        <v>724</v>
      </c>
      <c r="E67" s="223">
        <v>2.78</v>
      </c>
      <c r="F67" s="177" t="s">
        <v>739</v>
      </c>
      <c r="G67" s="22">
        <v>0</v>
      </c>
      <c r="H67" s="22"/>
      <c r="I67" s="69"/>
      <c r="J67" s="69"/>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A67" s="178"/>
      <c r="CB67" s="178"/>
      <c r="CC67" s="178"/>
      <c r="CD67" s="178"/>
      <c r="CE67" s="178"/>
      <c r="CF67" s="178"/>
      <c r="CG67" s="178"/>
      <c r="CH67" s="178"/>
      <c r="CI67" s="178"/>
      <c r="CJ67" s="178"/>
      <c r="CK67" s="178"/>
      <c r="CL67" s="178"/>
      <c r="CM67" s="178"/>
      <c r="CN67" s="178"/>
      <c r="CO67" s="178"/>
      <c r="CP67" s="178"/>
      <c r="CQ67" s="178"/>
      <c r="CR67" s="178"/>
      <c r="CS67" s="178"/>
      <c r="CT67" s="178"/>
      <c r="CU67" s="178"/>
      <c r="CV67" s="178"/>
      <c r="CW67" s="178"/>
      <c r="CX67" s="178"/>
      <c r="CY67" s="178"/>
      <c r="CZ67" s="178"/>
      <c r="DA67" s="178"/>
      <c r="DB67" s="178"/>
      <c r="DC67" s="178"/>
      <c r="DD67" s="178"/>
      <c r="DE67" s="178"/>
      <c r="DF67" s="178"/>
      <c r="DG67" s="178"/>
      <c r="DH67" s="178"/>
      <c r="DI67" s="178"/>
      <c r="DJ67" s="178"/>
      <c r="DK67" s="178"/>
      <c r="DL67" s="178"/>
      <c r="DM67" s="178"/>
      <c r="DN67" s="178"/>
      <c r="DO67" s="178"/>
      <c r="DP67" s="178"/>
      <c r="DQ67" s="178"/>
      <c r="DR67" s="178"/>
      <c r="DS67" s="178"/>
      <c r="DT67" s="178"/>
      <c r="DU67" s="178"/>
      <c r="DV67" s="178"/>
      <c r="DW67" s="178"/>
      <c r="DX67" s="178"/>
      <c r="DY67" s="178"/>
      <c r="DZ67" s="178"/>
      <c r="EA67" s="178"/>
      <c r="EB67" s="178"/>
      <c r="EC67" s="178"/>
      <c r="ED67" s="178"/>
      <c r="EE67" s="178"/>
      <c r="EF67" s="178"/>
      <c r="EG67" s="178"/>
      <c r="EH67" s="178"/>
      <c r="EI67" s="178"/>
      <c r="EJ67" s="178"/>
      <c r="EK67" s="178"/>
      <c r="EL67" s="178"/>
      <c r="EM67" s="178"/>
      <c r="EN67" s="178"/>
      <c r="EO67" s="178"/>
      <c r="EP67" s="178"/>
      <c r="EQ67" s="178"/>
      <c r="ER67" s="178"/>
      <c r="ES67" s="178"/>
      <c r="ET67" s="178"/>
      <c r="EU67" s="178"/>
      <c r="EV67" s="178"/>
      <c r="EW67" s="178"/>
      <c r="EX67" s="178"/>
      <c r="EY67" s="178"/>
      <c r="EZ67" s="178"/>
      <c r="FA67" s="178"/>
      <c r="FB67" s="178"/>
      <c r="FC67" s="178"/>
      <c r="FD67" s="178"/>
      <c r="FE67" s="178"/>
      <c r="FF67" s="178"/>
      <c r="FG67" s="178"/>
      <c r="FH67" s="178"/>
      <c r="FI67" s="178"/>
      <c r="FJ67" s="178"/>
      <c r="FK67" s="178"/>
      <c r="FL67" s="178"/>
      <c r="FM67" s="178"/>
      <c r="FN67" s="178"/>
      <c r="FO67" s="178"/>
      <c r="FP67" s="178"/>
      <c r="FQ67" s="178"/>
      <c r="FR67" s="178"/>
      <c r="FS67" s="178"/>
      <c r="FT67" s="178"/>
      <c r="FU67" s="178"/>
      <c r="FV67" s="178"/>
      <c r="FW67" s="178"/>
      <c r="FX67" s="178"/>
      <c r="FY67" s="178"/>
      <c r="FZ67" s="178"/>
      <c r="GA67" s="178"/>
      <c r="GB67" s="178"/>
      <c r="GC67" s="178"/>
      <c r="GD67" s="178"/>
      <c r="GE67" s="178"/>
      <c r="GF67" s="178"/>
      <c r="GG67" s="178"/>
      <c r="GH67" s="178"/>
      <c r="GI67" s="178"/>
      <c r="GJ67" s="178"/>
      <c r="GK67" s="178"/>
      <c r="GL67" s="178"/>
      <c r="GM67" s="178"/>
      <c r="GN67" s="178"/>
      <c r="GO67" s="178"/>
      <c r="GP67" s="178"/>
      <c r="GQ67" s="178"/>
      <c r="GR67" s="178"/>
      <c r="GS67" s="178"/>
      <c r="GT67" s="178"/>
      <c r="GU67" s="178"/>
      <c r="GV67" s="178"/>
      <c r="GW67" s="178"/>
      <c r="GX67" s="178"/>
      <c r="GY67" s="178"/>
      <c r="GZ67" s="178"/>
      <c r="HA67" s="178"/>
      <c r="HB67" s="178"/>
      <c r="HC67" s="178"/>
      <c r="HD67" s="178"/>
      <c r="HE67" s="178"/>
      <c r="HF67" s="178"/>
      <c r="HG67" s="178"/>
      <c r="HH67" s="178"/>
      <c r="HI67" s="178"/>
      <c r="HJ67" s="178"/>
      <c r="HK67" s="178"/>
      <c r="HL67" s="178"/>
      <c r="HM67" s="178"/>
      <c r="HN67" s="178"/>
      <c r="HO67" s="178"/>
      <c r="HP67" s="178"/>
      <c r="HQ67" s="178"/>
      <c r="HR67" s="178"/>
      <c r="HS67" s="178"/>
      <c r="HT67" s="178"/>
      <c r="HU67" s="178"/>
      <c r="HV67" s="178"/>
      <c r="HW67" s="178"/>
      <c r="HX67" s="178"/>
      <c r="HY67" s="178"/>
      <c r="HZ67" s="178"/>
      <c r="IA67" s="178"/>
      <c r="IC67" s="100"/>
      <c r="ID67" s="100"/>
      <c r="IE67" s="100"/>
      <c r="IF67" s="100"/>
      <c r="IG67" s="100"/>
      <c r="IH67" s="100"/>
      <c r="II67" s="100"/>
      <c r="IJ67" s="100"/>
      <c r="IK67" s="100"/>
      <c r="IL67" s="100"/>
      <c r="IM67" s="100"/>
      <c r="IN67" s="100"/>
      <c r="IO67" s="100"/>
      <c r="IP67" s="100"/>
      <c r="IQ67" s="100"/>
      <c r="IR67" s="100"/>
      <c r="IS67" s="100"/>
      <c r="IT67" s="100"/>
      <c r="IU67" s="100"/>
    </row>
    <row r="68" spans="1:255" s="21" customFormat="1" ht="12.75">
      <c r="A68" s="177" t="s">
        <v>758</v>
      </c>
      <c r="B68" s="178" t="s">
        <v>500</v>
      </c>
      <c r="C68" s="177">
        <v>2015</v>
      </c>
      <c r="D68" s="52" t="s">
        <v>432</v>
      </c>
      <c r="E68" s="223">
        <v>2.73</v>
      </c>
      <c r="F68" s="177" t="s">
        <v>739</v>
      </c>
      <c r="G68" s="22">
        <v>-0.1</v>
      </c>
      <c r="H68" s="22"/>
      <c r="I68" s="69"/>
      <c r="J68" s="69"/>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c r="BS68" s="178"/>
      <c r="BT68" s="178"/>
      <c r="BU68" s="178"/>
      <c r="BV68" s="178"/>
      <c r="BW68" s="178"/>
      <c r="BX68" s="178"/>
      <c r="BY68" s="178"/>
      <c r="BZ68" s="178"/>
      <c r="CA68" s="178"/>
      <c r="CB68" s="178"/>
      <c r="CC68" s="178"/>
      <c r="CD68" s="178"/>
      <c r="CE68" s="178"/>
      <c r="CF68" s="178"/>
      <c r="CG68" s="178"/>
      <c r="CH68" s="178"/>
      <c r="CI68" s="178"/>
      <c r="CJ68" s="178"/>
      <c r="CK68" s="178"/>
      <c r="CL68" s="178"/>
      <c r="CM68" s="178"/>
      <c r="CN68" s="178"/>
      <c r="CO68" s="178"/>
      <c r="CP68" s="178"/>
      <c r="CQ68" s="178"/>
      <c r="CR68" s="178"/>
      <c r="CS68" s="178"/>
      <c r="CT68" s="178"/>
      <c r="CU68" s="178"/>
      <c r="CV68" s="178"/>
      <c r="CW68" s="178"/>
      <c r="CX68" s="178"/>
      <c r="CY68" s="178"/>
      <c r="CZ68" s="178"/>
      <c r="DA68" s="178"/>
      <c r="DB68" s="178"/>
      <c r="DC68" s="178"/>
      <c r="DD68" s="178"/>
      <c r="DE68" s="178"/>
      <c r="DF68" s="178"/>
      <c r="DG68" s="178"/>
      <c r="DH68" s="178"/>
      <c r="DI68" s="178"/>
      <c r="DJ68" s="178"/>
      <c r="DK68" s="178"/>
      <c r="DL68" s="178"/>
      <c r="DM68" s="178"/>
      <c r="DN68" s="178"/>
      <c r="DO68" s="178"/>
      <c r="DP68" s="178"/>
      <c r="DQ68" s="178"/>
      <c r="DR68" s="178"/>
      <c r="DS68" s="178"/>
      <c r="DT68" s="178"/>
      <c r="DU68" s="178"/>
      <c r="DV68" s="178"/>
      <c r="DW68" s="178"/>
      <c r="DX68" s="178"/>
      <c r="DY68" s="178"/>
      <c r="DZ68" s="178"/>
      <c r="EA68" s="178"/>
      <c r="EB68" s="178"/>
      <c r="EC68" s="178"/>
      <c r="ED68" s="178"/>
      <c r="EE68" s="178"/>
      <c r="EF68" s="178"/>
      <c r="EG68" s="178"/>
      <c r="EH68" s="178"/>
      <c r="EI68" s="178"/>
      <c r="EJ68" s="178"/>
      <c r="EK68" s="178"/>
      <c r="EL68" s="178"/>
      <c r="EM68" s="178"/>
      <c r="EN68" s="178"/>
      <c r="EO68" s="178"/>
      <c r="EP68" s="178"/>
      <c r="EQ68" s="178"/>
      <c r="ER68" s="178"/>
      <c r="ES68" s="178"/>
      <c r="ET68" s="178"/>
      <c r="EU68" s="178"/>
      <c r="EV68" s="178"/>
      <c r="EW68" s="178"/>
      <c r="EX68" s="178"/>
      <c r="EY68" s="178"/>
      <c r="EZ68" s="178"/>
      <c r="FA68" s="178"/>
      <c r="FB68" s="178"/>
      <c r="FC68" s="178"/>
      <c r="FD68" s="178"/>
      <c r="FE68" s="178"/>
      <c r="FF68" s="178"/>
      <c r="FG68" s="178"/>
      <c r="FH68" s="178"/>
      <c r="FI68" s="178"/>
      <c r="FJ68" s="178"/>
      <c r="FK68" s="178"/>
      <c r="FL68" s="178"/>
      <c r="FM68" s="178"/>
      <c r="FN68" s="178"/>
      <c r="FO68" s="178"/>
      <c r="FP68" s="178"/>
      <c r="FQ68" s="178"/>
      <c r="FR68" s="178"/>
      <c r="FS68" s="178"/>
      <c r="FT68" s="178"/>
      <c r="FU68" s="178"/>
      <c r="FV68" s="178"/>
      <c r="FW68" s="178"/>
      <c r="FX68" s="178"/>
      <c r="FY68" s="178"/>
      <c r="FZ68" s="178"/>
      <c r="GA68" s="178"/>
      <c r="GB68" s="178"/>
      <c r="GC68" s="178"/>
      <c r="GD68" s="178"/>
      <c r="GE68" s="178"/>
      <c r="GF68" s="178"/>
      <c r="GG68" s="178"/>
      <c r="GH68" s="178"/>
      <c r="GI68" s="178"/>
      <c r="GJ68" s="178"/>
      <c r="GK68" s="178"/>
      <c r="GL68" s="178"/>
      <c r="GM68" s="178"/>
      <c r="GN68" s="178"/>
      <c r="GO68" s="178"/>
      <c r="GP68" s="178"/>
      <c r="GQ68" s="178"/>
      <c r="GR68" s="178"/>
      <c r="GS68" s="178"/>
      <c r="GT68" s="178"/>
      <c r="GU68" s="178"/>
      <c r="GV68" s="178"/>
      <c r="GW68" s="178"/>
      <c r="GX68" s="178"/>
      <c r="GY68" s="178"/>
      <c r="GZ68" s="178"/>
      <c r="HA68" s="178"/>
      <c r="HB68" s="178"/>
      <c r="HC68" s="178"/>
      <c r="HD68" s="178"/>
      <c r="HE68" s="178"/>
      <c r="HF68" s="178"/>
      <c r="HG68" s="178"/>
      <c r="HH68" s="178"/>
      <c r="HI68" s="178"/>
      <c r="HJ68" s="178"/>
      <c r="HK68" s="178"/>
      <c r="HL68" s="178"/>
      <c r="HM68" s="178"/>
      <c r="HN68" s="178"/>
      <c r="HO68" s="178"/>
      <c r="HP68" s="178"/>
      <c r="HQ68" s="178"/>
      <c r="HR68" s="178"/>
      <c r="HS68" s="178"/>
      <c r="HT68" s="178"/>
      <c r="HU68" s="178"/>
      <c r="HV68" s="178"/>
      <c r="HW68" s="178"/>
      <c r="HX68" s="178"/>
      <c r="HY68" s="178"/>
      <c r="HZ68" s="178"/>
      <c r="IA68" s="178"/>
      <c r="IC68" s="95"/>
      <c r="ID68" s="95"/>
      <c r="IE68" s="95"/>
      <c r="IF68" s="95"/>
      <c r="IG68" s="95"/>
      <c r="IH68" s="95"/>
      <c r="II68" s="95"/>
      <c r="IJ68" s="95"/>
      <c r="IK68" s="95"/>
      <c r="IL68" s="95"/>
      <c r="IM68" s="95"/>
      <c r="IN68" s="95"/>
      <c r="IO68" s="95"/>
      <c r="IP68" s="95"/>
      <c r="IQ68" s="95"/>
      <c r="IR68" s="95"/>
      <c r="IS68" s="95"/>
      <c r="IT68" s="95"/>
      <c r="IU68" s="95"/>
    </row>
    <row r="69" spans="1:255" s="21" customFormat="1" ht="12.75">
      <c r="A69" s="185" t="s">
        <v>758</v>
      </c>
      <c r="B69" s="178" t="s">
        <v>506</v>
      </c>
      <c r="C69" s="179">
        <v>2015</v>
      </c>
      <c r="D69" s="52" t="s">
        <v>432</v>
      </c>
      <c r="E69" s="223">
        <v>2.69</v>
      </c>
      <c r="F69" s="22" t="s">
        <v>739</v>
      </c>
      <c r="G69" s="22">
        <v>0</v>
      </c>
      <c r="H69" s="22"/>
      <c r="I69" s="69"/>
      <c r="J69" s="69"/>
      <c r="IB69" s="178"/>
      <c r="IC69" s="178"/>
      <c r="ID69" s="178"/>
      <c r="IE69" s="178"/>
      <c r="IF69" s="178"/>
      <c r="IG69" s="178"/>
      <c r="IH69" s="178"/>
      <c r="II69" s="178"/>
      <c r="IJ69" s="178"/>
      <c r="IK69" s="178"/>
      <c r="IL69" s="178"/>
      <c r="IM69" s="178"/>
      <c r="IN69" s="178"/>
      <c r="IO69" s="178"/>
      <c r="IP69" s="178"/>
      <c r="IQ69" s="178"/>
      <c r="IR69" s="178"/>
      <c r="IS69" s="178"/>
      <c r="IT69" s="178"/>
      <c r="IU69" s="178"/>
    </row>
    <row r="70" spans="1:236" s="21" customFormat="1" ht="12.75">
      <c r="A70" s="185" t="s">
        <v>758</v>
      </c>
      <c r="B70" s="178" t="s">
        <v>499</v>
      </c>
      <c r="C70" s="179">
        <v>2015</v>
      </c>
      <c r="D70" s="51" t="s">
        <v>432</v>
      </c>
      <c r="E70" s="223">
        <v>2.57</v>
      </c>
      <c r="F70" s="22" t="s">
        <v>739</v>
      </c>
      <c r="G70" s="22">
        <v>0</v>
      </c>
      <c r="H70" s="22"/>
      <c r="I70" s="69"/>
      <c r="J70" s="69"/>
      <c r="IB70" s="178"/>
    </row>
    <row r="71" spans="1:10" s="21" customFormat="1" ht="12.75">
      <c r="A71" s="65" t="s">
        <v>758</v>
      </c>
      <c r="B71" s="178" t="s">
        <v>760</v>
      </c>
      <c r="C71" s="227">
        <v>2015</v>
      </c>
      <c r="D71" s="191" t="s">
        <v>432</v>
      </c>
      <c r="E71" s="65">
        <v>2.44</v>
      </c>
      <c r="F71" s="177" t="s">
        <v>739</v>
      </c>
      <c r="G71" s="65">
        <v>0.9</v>
      </c>
      <c r="H71" s="65"/>
      <c r="I71" s="69"/>
      <c r="J71" s="69"/>
    </row>
    <row r="72" spans="1:236" s="21" customFormat="1" ht="12.75">
      <c r="A72" s="177" t="s">
        <v>758</v>
      </c>
      <c r="B72" s="178" t="s">
        <v>527</v>
      </c>
      <c r="C72" s="179">
        <v>2015</v>
      </c>
      <c r="D72" s="191" t="s">
        <v>432</v>
      </c>
      <c r="E72" s="223">
        <v>2.23</v>
      </c>
      <c r="F72" s="177" t="s">
        <v>739</v>
      </c>
      <c r="G72" s="22">
        <v>0.7</v>
      </c>
      <c r="H72" s="22"/>
      <c r="I72" s="69"/>
      <c r="J72" s="69"/>
      <c r="IB72" s="178"/>
    </row>
    <row r="73" spans="1:235" s="21" customFormat="1" ht="12.75">
      <c r="A73" s="65" t="s">
        <v>758</v>
      </c>
      <c r="B73" s="178" t="s">
        <v>505</v>
      </c>
      <c r="C73" s="177">
        <v>2015</v>
      </c>
      <c r="D73" s="52" t="s">
        <v>432</v>
      </c>
      <c r="E73" s="65">
        <v>2.04</v>
      </c>
      <c r="F73" s="177" t="s">
        <v>739</v>
      </c>
      <c r="G73" s="65">
        <v>0</v>
      </c>
      <c r="H73" s="65"/>
      <c r="I73" s="69"/>
      <c r="J73" s="69"/>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A73" s="178"/>
      <c r="CB73" s="178"/>
      <c r="CC73" s="178"/>
      <c r="CD73" s="178"/>
      <c r="CE73" s="178"/>
      <c r="CF73" s="178"/>
      <c r="CG73" s="178"/>
      <c r="CH73" s="178"/>
      <c r="CI73" s="178"/>
      <c r="CJ73" s="178"/>
      <c r="CK73" s="178"/>
      <c r="CL73" s="178"/>
      <c r="CM73" s="178"/>
      <c r="CN73" s="178"/>
      <c r="CO73" s="178"/>
      <c r="CP73" s="178"/>
      <c r="CQ73" s="178"/>
      <c r="CR73" s="178"/>
      <c r="CS73" s="178"/>
      <c r="CT73" s="178"/>
      <c r="CU73" s="178"/>
      <c r="CV73" s="178"/>
      <c r="CW73" s="178"/>
      <c r="CX73" s="178"/>
      <c r="CY73" s="178"/>
      <c r="CZ73" s="178"/>
      <c r="DA73" s="178"/>
      <c r="DB73" s="178"/>
      <c r="DC73" s="178"/>
      <c r="DD73" s="178"/>
      <c r="DE73" s="178"/>
      <c r="DF73" s="178"/>
      <c r="DG73" s="178"/>
      <c r="DH73" s="178"/>
      <c r="DI73" s="178"/>
      <c r="DJ73" s="178"/>
      <c r="DK73" s="178"/>
      <c r="DL73" s="178"/>
      <c r="DM73" s="178"/>
      <c r="DN73" s="178"/>
      <c r="DO73" s="178"/>
      <c r="DP73" s="178"/>
      <c r="DQ73" s="178"/>
      <c r="DR73" s="178"/>
      <c r="DS73" s="178"/>
      <c r="DT73" s="178"/>
      <c r="DU73" s="178"/>
      <c r="DV73" s="178"/>
      <c r="DW73" s="178"/>
      <c r="DX73" s="178"/>
      <c r="DY73" s="178"/>
      <c r="DZ73" s="178"/>
      <c r="EA73" s="178"/>
      <c r="EB73" s="178"/>
      <c r="EC73" s="178"/>
      <c r="ED73" s="178"/>
      <c r="EE73" s="178"/>
      <c r="EF73" s="178"/>
      <c r="EG73" s="178"/>
      <c r="EH73" s="178"/>
      <c r="EI73" s="178"/>
      <c r="EJ73" s="178"/>
      <c r="EK73" s="178"/>
      <c r="EL73" s="178"/>
      <c r="EM73" s="178"/>
      <c r="EN73" s="178"/>
      <c r="EO73" s="178"/>
      <c r="EP73" s="178"/>
      <c r="EQ73" s="178"/>
      <c r="ER73" s="178"/>
      <c r="ES73" s="178"/>
      <c r="ET73" s="178"/>
      <c r="EU73" s="178"/>
      <c r="EV73" s="178"/>
      <c r="EW73" s="178"/>
      <c r="EX73" s="178"/>
      <c r="EY73" s="178"/>
      <c r="EZ73" s="178"/>
      <c r="FA73" s="178"/>
      <c r="FB73" s="178"/>
      <c r="FC73" s="178"/>
      <c r="FD73" s="178"/>
      <c r="FE73" s="178"/>
      <c r="FF73" s="178"/>
      <c r="FG73" s="178"/>
      <c r="FH73" s="178"/>
      <c r="FI73" s="178"/>
      <c r="FJ73" s="178"/>
      <c r="FK73" s="178"/>
      <c r="FL73" s="178"/>
      <c r="FM73" s="178"/>
      <c r="FN73" s="178"/>
      <c r="FO73" s="178"/>
      <c r="FP73" s="178"/>
      <c r="FQ73" s="178"/>
      <c r="FR73" s="178"/>
      <c r="FS73" s="178"/>
      <c r="FT73" s="178"/>
      <c r="FU73" s="178"/>
      <c r="FV73" s="178"/>
      <c r="FW73" s="178"/>
      <c r="FX73" s="178"/>
      <c r="FY73" s="178"/>
      <c r="FZ73" s="178"/>
      <c r="GA73" s="178"/>
      <c r="GB73" s="178"/>
      <c r="GC73" s="178"/>
      <c r="GD73" s="178"/>
      <c r="GE73" s="178"/>
      <c r="GF73" s="178"/>
      <c r="GG73" s="178"/>
      <c r="GH73" s="178"/>
      <c r="GI73" s="178"/>
      <c r="GJ73" s="178"/>
      <c r="GK73" s="178"/>
      <c r="GL73" s="178"/>
      <c r="GM73" s="178"/>
      <c r="GN73" s="178"/>
      <c r="GO73" s="178"/>
      <c r="GP73" s="178"/>
      <c r="GQ73" s="178"/>
      <c r="GR73" s="178"/>
      <c r="GS73" s="178"/>
      <c r="GT73" s="178"/>
      <c r="GU73" s="178"/>
      <c r="GV73" s="178"/>
      <c r="GW73" s="178"/>
      <c r="GX73" s="178"/>
      <c r="GY73" s="178"/>
      <c r="GZ73" s="178"/>
      <c r="HA73" s="178"/>
      <c r="HB73" s="178"/>
      <c r="HC73" s="178"/>
      <c r="HD73" s="178"/>
      <c r="HE73" s="178"/>
      <c r="HF73" s="178"/>
      <c r="HG73" s="178"/>
      <c r="HH73" s="178"/>
      <c r="HI73" s="178"/>
      <c r="HJ73" s="178"/>
      <c r="HK73" s="178"/>
      <c r="HL73" s="178"/>
      <c r="HM73" s="178"/>
      <c r="HN73" s="178"/>
      <c r="HO73" s="178"/>
      <c r="HP73" s="178"/>
      <c r="HQ73" s="178"/>
      <c r="HR73" s="178"/>
      <c r="HS73" s="178"/>
      <c r="HT73" s="178"/>
      <c r="HU73" s="178"/>
      <c r="HV73" s="178"/>
      <c r="HW73" s="178"/>
      <c r="HX73" s="178"/>
      <c r="HY73" s="178"/>
      <c r="HZ73" s="178"/>
      <c r="IA73" s="178"/>
    </row>
    <row r="74" spans="1:235" s="21" customFormat="1" ht="12.75">
      <c r="A74" s="177" t="s">
        <v>758</v>
      </c>
      <c r="B74" s="179" t="s">
        <v>593</v>
      </c>
      <c r="C74" s="179">
        <v>2017</v>
      </c>
      <c r="D74" s="52" t="s">
        <v>724</v>
      </c>
      <c r="E74" s="223">
        <v>1.45</v>
      </c>
      <c r="F74" s="22" t="s">
        <v>739</v>
      </c>
      <c r="G74" s="22">
        <v>1.5</v>
      </c>
      <c r="H74" s="22"/>
      <c r="I74" s="69"/>
      <c r="J74" s="69"/>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178"/>
      <c r="BZ74" s="178"/>
      <c r="CA74" s="178"/>
      <c r="CB74" s="178"/>
      <c r="CC74" s="178"/>
      <c r="CD74" s="178"/>
      <c r="CE74" s="178"/>
      <c r="CF74" s="178"/>
      <c r="CG74" s="178"/>
      <c r="CH74" s="178"/>
      <c r="CI74" s="178"/>
      <c r="CJ74" s="178"/>
      <c r="CK74" s="178"/>
      <c r="CL74" s="178"/>
      <c r="CM74" s="178"/>
      <c r="CN74" s="178"/>
      <c r="CO74" s="178"/>
      <c r="CP74" s="178"/>
      <c r="CQ74" s="178"/>
      <c r="CR74" s="178"/>
      <c r="CS74" s="178"/>
      <c r="CT74" s="178"/>
      <c r="CU74" s="178"/>
      <c r="CV74" s="178"/>
      <c r="CW74" s="178"/>
      <c r="CX74" s="178"/>
      <c r="CY74" s="178"/>
      <c r="CZ74" s="178"/>
      <c r="DA74" s="178"/>
      <c r="DB74" s="178"/>
      <c r="DC74" s="178"/>
      <c r="DD74" s="178"/>
      <c r="DE74" s="178"/>
      <c r="DF74" s="178"/>
      <c r="DG74" s="178"/>
      <c r="DH74" s="178"/>
      <c r="DI74" s="178"/>
      <c r="DJ74" s="178"/>
      <c r="DK74" s="178"/>
      <c r="DL74" s="178"/>
      <c r="DM74" s="178"/>
      <c r="DN74" s="178"/>
      <c r="DO74" s="178"/>
      <c r="DP74" s="178"/>
      <c r="DQ74" s="178"/>
      <c r="DR74" s="178"/>
      <c r="DS74" s="178"/>
      <c r="DT74" s="178"/>
      <c r="DU74" s="178"/>
      <c r="DV74" s="178"/>
      <c r="DW74" s="178"/>
      <c r="DX74" s="178"/>
      <c r="DY74" s="178"/>
      <c r="DZ74" s="178"/>
      <c r="EA74" s="178"/>
      <c r="EB74" s="178"/>
      <c r="EC74" s="178"/>
      <c r="ED74" s="178"/>
      <c r="EE74" s="178"/>
      <c r="EF74" s="178"/>
      <c r="EG74" s="178"/>
      <c r="EH74" s="178"/>
      <c r="EI74" s="178"/>
      <c r="EJ74" s="178"/>
      <c r="EK74" s="178"/>
      <c r="EL74" s="178"/>
      <c r="EM74" s="178"/>
      <c r="EN74" s="178"/>
      <c r="EO74" s="178"/>
      <c r="EP74" s="178"/>
      <c r="EQ74" s="178"/>
      <c r="ER74" s="178"/>
      <c r="ES74" s="178"/>
      <c r="ET74" s="178"/>
      <c r="EU74" s="178"/>
      <c r="EV74" s="178"/>
      <c r="EW74" s="178"/>
      <c r="EX74" s="178"/>
      <c r="EY74" s="178"/>
      <c r="EZ74" s="178"/>
      <c r="FA74" s="178"/>
      <c r="FB74" s="178"/>
      <c r="FC74" s="178"/>
      <c r="FD74" s="178"/>
      <c r="FE74" s="178"/>
      <c r="FF74" s="178"/>
      <c r="FG74" s="178"/>
      <c r="FH74" s="178"/>
      <c r="FI74" s="178"/>
      <c r="FJ74" s="178"/>
      <c r="FK74" s="178"/>
      <c r="FL74" s="178"/>
      <c r="FM74" s="178"/>
      <c r="FN74" s="178"/>
      <c r="FO74" s="178"/>
      <c r="FP74" s="178"/>
      <c r="FQ74" s="178"/>
      <c r="FR74" s="178"/>
      <c r="FS74" s="178"/>
      <c r="FT74" s="178"/>
      <c r="FU74" s="178"/>
      <c r="FV74" s="178"/>
      <c r="FW74" s="178"/>
      <c r="FX74" s="178"/>
      <c r="FY74" s="178"/>
      <c r="FZ74" s="178"/>
      <c r="GA74" s="178"/>
      <c r="GB74" s="178"/>
      <c r="GC74" s="178"/>
      <c r="GD74" s="178"/>
      <c r="GE74" s="178"/>
      <c r="GF74" s="178"/>
      <c r="GG74" s="178"/>
      <c r="GH74" s="178"/>
      <c r="GI74" s="178"/>
      <c r="GJ74" s="178"/>
      <c r="GK74" s="178"/>
      <c r="GL74" s="178"/>
      <c r="GM74" s="178"/>
      <c r="GN74" s="178"/>
      <c r="GO74" s="178"/>
      <c r="GP74" s="178"/>
      <c r="GQ74" s="178"/>
      <c r="GR74" s="178"/>
      <c r="GS74" s="178"/>
      <c r="GT74" s="178"/>
      <c r="GU74" s="178"/>
      <c r="GV74" s="178"/>
      <c r="GW74" s="178"/>
      <c r="GX74" s="178"/>
      <c r="GY74" s="178"/>
      <c r="GZ74" s="178"/>
      <c r="HA74" s="178"/>
      <c r="HB74" s="178"/>
      <c r="HC74" s="178"/>
      <c r="HD74" s="178"/>
      <c r="HE74" s="178"/>
      <c r="HF74" s="178"/>
      <c r="HG74" s="178"/>
      <c r="HH74" s="178"/>
      <c r="HI74" s="178"/>
      <c r="HJ74" s="178"/>
      <c r="HK74" s="178"/>
      <c r="HL74" s="178"/>
      <c r="HM74" s="178"/>
      <c r="HN74" s="178"/>
      <c r="HO74" s="178"/>
      <c r="HP74" s="178"/>
      <c r="HQ74" s="178"/>
      <c r="HR74" s="178"/>
      <c r="HS74" s="178"/>
      <c r="HT74" s="178"/>
      <c r="HU74" s="178"/>
      <c r="HV74" s="178"/>
      <c r="HW74" s="178"/>
      <c r="HX74" s="178"/>
      <c r="HY74" s="178"/>
      <c r="HZ74" s="178"/>
      <c r="IA74" s="178"/>
    </row>
    <row r="75" spans="1:235" s="21" customFormat="1" ht="12.75">
      <c r="A75" s="65" t="s">
        <v>758</v>
      </c>
      <c r="B75" s="179" t="s">
        <v>759</v>
      </c>
      <c r="C75" s="227">
        <v>2017</v>
      </c>
      <c r="D75" s="52" t="s">
        <v>724</v>
      </c>
      <c r="E75" s="65">
        <v>1.26</v>
      </c>
      <c r="F75" s="177" t="s">
        <v>739</v>
      </c>
      <c r="G75" s="65">
        <v>1.3</v>
      </c>
      <c r="H75" s="65"/>
      <c r="I75" s="69"/>
      <c r="J75" s="69"/>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c r="BS75" s="178"/>
      <c r="BT75" s="178"/>
      <c r="BU75" s="178"/>
      <c r="BV75" s="178"/>
      <c r="BW75" s="178"/>
      <c r="BX75" s="178"/>
      <c r="BY75" s="178"/>
      <c r="BZ75" s="178"/>
      <c r="CA75" s="178"/>
      <c r="CB75" s="178"/>
      <c r="CC75" s="178"/>
      <c r="CD75" s="178"/>
      <c r="CE75" s="178"/>
      <c r="CF75" s="178"/>
      <c r="CG75" s="178"/>
      <c r="CH75" s="178"/>
      <c r="CI75" s="178"/>
      <c r="CJ75" s="178"/>
      <c r="CK75" s="178"/>
      <c r="CL75" s="178"/>
      <c r="CM75" s="178"/>
      <c r="CN75" s="178"/>
      <c r="CO75" s="178"/>
      <c r="CP75" s="178"/>
      <c r="CQ75" s="178"/>
      <c r="CR75" s="178"/>
      <c r="CS75" s="178"/>
      <c r="CT75" s="178"/>
      <c r="CU75" s="178"/>
      <c r="CV75" s="178"/>
      <c r="CW75" s="178"/>
      <c r="CX75" s="178"/>
      <c r="CY75" s="178"/>
      <c r="CZ75" s="178"/>
      <c r="DA75" s="178"/>
      <c r="DB75" s="178"/>
      <c r="DC75" s="178"/>
      <c r="DD75" s="178"/>
      <c r="DE75" s="178"/>
      <c r="DF75" s="178"/>
      <c r="DG75" s="178"/>
      <c r="DH75" s="178"/>
      <c r="DI75" s="178"/>
      <c r="DJ75" s="178"/>
      <c r="DK75" s="178"/>
      <c r="DL75" s="178"/>
      <c r="DM75" s="178"/>
      <c r="DN75" s="178"/>
      <c r="DO75" s="178"/>
      <c r="DP75" s="178"/>
      <c r="DQ75" s="178"/>
      <c r="DR75" s="178"/>
      <c r="DS75" s="178"/>
      <c r="DT75" s="178"/>
      <c r="DU75" s="178"/>
      <c r="DV75" s="178"/>
      <c r="DW75" s="178"/>
      <c r="DX75" s="178"/>
      <c r="DY75" s="178"/>
      <c r="DZ75" s="178"/>
      <c r="EA75" s="178"/>
      <c r="EB75" s="178"/>
      <c r="EC75" s="178"/>
      <c r="ED75" s="178"/>
      <c r="EE75" s="178"/>
      <c r="EF75" s="178"/>
      <c r="EG75" s="178"/>
      <c r="EH75" s="178"/>
      <c r="EI75" s="178"/>
      <c r="EJ75" s="178"/>
      <c r="EK75" s="178"/>
      <c r="EL75" s="178"/>
      <c r="EM75" s="178"/>
      <c r="EN75" s="178"/>
      <c r="EO75" s="178"/>
      <c r="EP75" s="178"/>
      <c r="EQ75" s="178"/>
      <c r="ER75" s="178"/>
      <c r="ES75" s="178"/>
      <c r="ET75" s="178"/>
      <c r="EU75" s="178"/>
      <c r="EV75" s="178"/>
      <c r="EW75" s="178"/>
      <c r="EX75" s="178"/>
      <c r="EY75" s="178"/>
      <c r="EZ75" s="178"/>
      <c r="FA75" s="178"/>
      <c r="FB75" s="178"/>
      <c r="FC75" s="178"/>
      <c r="FD75" s="178"/>
      <c r="FE75" s="178"/>
      <c r="FF75" s="178"/>
      <c r="FG75" s="178"/>
      <c r="FH75" s="178"/>
      <c r="FI75" s="178"/>
      <c r="FJ75" s="178"/>
      <c r="FK75" s="178"/>
      <c r="FL75" s="178"/>
      <c r="FM75" s="178"/>
      <c r="FN75" s="178"/>
      <c r="FO75" s="178"/>
      <c r="FP75" s="178"/>
      <c r="FQ75" s="178"/>
      <c r="FR75" s="178"/>
      <c r="FS75" s="178"/>
      <c r="FT75" s="178"/>
      <c r="FU75" s="178"/>
      <c r="FV75" s="178"/>
      <c r="FW75" s="178"/>
      <c r="FX75" s="178"/>
      <c r="FY75" s="178"/>
      <c r="FZ75" s="178"/>
      <c r="GA75" s="178"/>
      <c r="GB75" s="178"/>
      <c r="GC75" s="178"/>
      <c r="GD75" s="178"/>
      <c r="GE75" s="178"/>
      <c r="GF75" s="178"/>
      <c r="GG75" s="178"/>
      <c r="GH75" s="178"/>
      <c r="GI75" s="178"/>
      <c r="GJ75" s="178"/>
      <c r="GK75" s="178"/>
      <c r="GL75" s="178"/>
      <c r="GM75" s="178"/>
      <c r="GN75" s="178"/>
      <c r="GO75" s="178"/>
      <c r="GP75" s="178"/>
      <c r="GQ75" s="178"/>
      <c r="GR75" s="178"/>
      <c r="GS75" s="178"/>
      <c r="GT75" s="178"/>
      <c r="GU75" s="178"/>
      <c r="GV75" s="178"/>
      <c r="GW75" s="178"/>
      <c r="GX75" s="178"/>
      <c r="GY75" s="178"/>
      <c r="GZ75" s="178"/>
      <c r="HA75" s="178"/>
      <c r="HB75" s="178"/>
      <c r="HC75" s="178"/>
      <c r="HD75" s="178"/>
      <c r="HE75" s="178"/>
      <c r="HF75" s="178"/>
      <c r="HG75" s="178"/>
      <c r="HH75" s="178"/>
      <c r="HI75" s="178"/>
      <c r="HJ75" s="178"/>
      <c r="HK75" s="178"/>
      <c r="HL75" s="178"/>
      <c r="HM75" s="178"/>
      <c r="HN75" s="178"/>
      <c r="HO75" s="178"/>
      <c r="HP75" s="178"/>
      <c r="HQ75" s="178"/>
      <c r="HR75" s="178"/>
      <c r="HS75" s="178"/>
      <c r="HT75" s="178"/>
      <c r="HU75" s="178"/>
      <c r="HV75" s="178"/>
      <c r="HW75" s="178"/>
      <c r="HX75" s="178"/>
      <c r="HY75" s="178"/>
      <c r="HZ75" s="178"/>
      <c r="IA75" s="178"/>
    </row>
    <row r="76" spans="1:235" s="21" customFormat="1" ht="12.75">
      <c r="A76" s="65"/>
      <c r="B76" s="179"/>
      <c r="C76" s="227"/>
      <c r="E76" s="65"/>
      <c r="F76" s="177"/>
      <c r="G76" s="65"/>
      <c r="H76" s="65"/>
      <c r="I76" s="69"/>
      <c r="J76" s="69"/>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c r="BW76" s="178"/>
      <c r="BX76" s="178"/>
      <c r="BY76" s="178"/>
      <c r="BZ76" s="178"/>
      <c r="CA76" s="178"/>
      <c r="CB76" s="178"/>
      <c r="CC76" s="178"/>
      <c r="CD76" s="178"/>
      <c r="CE76" s="178"/>
      <c r="CF76" s="178"/>
      <c r="CG76" s="178"/>
      <c r="CH76" s="178"/>
      <c r="CI76" s="178"/>
      <c r="CJ76" s="178"/>
      <c r="CK76" s="178"/>
      <c r="CL76" s="178"/>
      <c r="CM76" s="178"/>
      <c r="CN76" s="178"/>
      <c r="CO76" s="178"/>
      <c r="CP76" s="178"/>
      <c r="CQ76" s="178"/>
      <c r="CR76" s="178"/>
      <c r="CS76" s="178"/>
      <c r="CT76" s="178"/>
      <c r="CU76" s="178"/>
      <c r="CV76" s="178"/>
      <c r="CW76" s="178"/>
      <c r="CX76" s="178"/>
      <c r="CY76" s="178"/>
      <c r="CZ76" s="178"/>
      <c r="DA76" s="178"/>
      <c r="DB76" s="178"/>
      <c r="DC76" s="178"/>
      <c r="DD76" s="178"/>
      <c r="DE76" s="178"/>
      <c r="DF76" s="178"/>
      <c r="DG76" s="178"/>
      <c r="DH76" s="178"/>
      <c r="DI76" s="178"/>
      <c r="DJ76" s="178"/>
      <c r="DK76" s="178"/>
      <c r="DL76" s="178"/>
      <c r="DM76" s="178"/>
      <c r="DN76" s="178"/>
      <c r="DO76" s="178"/>
      <c r="DP76" s="178"/>
      <c r="DQ76" s="178"/>
      <c r="DR76" s="178"/>
      <c r="DS76" s="178"/>
      <c r="DT76" s="178"/>
      <c r="DU76" s="178"/>
      <c r="DV76" s="178"/>
      <c r="DW76" s="178"/>
      <c r="DX76" s="178"/>
      <c r="DY76" s="178"/>
      <c r="DZ76" s="178"/>
      <c r="EA76" s="178"/>
      <c r="EB76" s="178"/>
      <c r="EC76" s="178"/>
      <c r="ED76" s="178"/>
      <c r="EE76" s="178"/>
      <c r="EF76" s="178"/>
      <c r="EG76" s="178"/>
      <c r="EH76" s="178"/>
      <c r="EI76" s="178"/>
      <c r="EJ76" s="178"/>
      <c r="EK76" s="178"/>
      <c r="EL76" s="178"/>
      <c r="EM76" s="178"/>
      <c r="EN76" s="178"/>
      <c r="EO76" s="178"/>
      <c r="EP76" s="178"/>
      <c r="EQ76" s="178"/>
      <c r="ER76" s="178"/>
      <c r="ES76" s="178"/>
      <c r="ET76" s="178"/>
      <c r="EU76" s="178"/>
      <c r="EV76" s="178"/>
      <c r="EW76" s="178"/>
      <c r="EX76" s="178"/>
      <c r="EY76" s="178"/>
      <c r="EZ76" s="178"/>
      <c r="FA76" s="178"/>
      <c r="FB76" s="178"/>
      <c r="FC76" s="178"/>
      <c r="FD76" s="178"/>
      <c r="FE76" s="178"/>
      <c r="FF76" s="178"/>
      <c r="FG76" s="178"/>
      <c r="FH76" s="178"/>
      <c r="FI76" s="178"/>
      <c r="FJ76" s="178"/>
      <c r="FK76" s="178"/>
      <c r="FL76" s="178"/>
      <c r="FM76" s="178"/>
      <c r="FN76" s="178"/>
      <c r="FO76" s="178"/>
      <c r="FP76" s="178"/>
      <c r="FQ76" s="178"/>
      <c r="FR76" s="178"/>
      <c r="FS76" s="178"/>
      <c r="FT76" s="178"/>
      <c r="FU76" s="178"/>
      <c r="FV76" s="178"/>
      <c r="FW76" s="178"/>
      <c r="FX76" s="178"/>
      <c r="FY76" s="178"/>
      <c r="FZ76" s="178"/>
      <c r="GA76" s="178"/>
      <c r="GB76" s="178"/>
      <c r="GC76" s="178"/>
      <c r="GD76" s="178"/>
      <c r="GE76" s="178"/>
      <c r="GF76" s="178"/>
      <c r="GG76" s="178"/>
      <c r="GH76" s="178"/>
      <c r="GI76" s="178"/>
      <c r="GJ76" s="178"/>
      <c r="GK76" s="178"/>
      <c r="GL76" s="178"/>
      <c r="GM76" s="178"/>
      <c r="GN76" s="178"/>
      <c r="GO76" s="178"/>
      <c r="GP76" s="178"/>
      <c r="GQ76" s="178"/>
      <c r="GR76" s="178"/>
      <c r="GS76" s="178"/>
      <c r="GT76" s="178"/>
      <c r="GU76" s="178"/>
      <c r="GV76" s="178"/>
      <c r="GW76" s="178"/>
      <c r="GX76" s="178"/>
      <c r="GY76" s="178"/>
      <c r="GZ76" s="178"/>
      <c r="HA76" s="178"/>
      <c r="HB76" s="178"/>
      <c r="HC76" s="178"/>
      <c r="HD76" s="178"/>
      <c r="HE76" s="178"/>
      <c r="HF76" s="178"/>
      <c r="HG76" s="178"/>
      <c r="HH76" s="178"/>
      <c r="HI76" s="178"/>
      <c r="HJ76" s="178"/>
      <c r="HK76" s="178"/>
      <c r="HL76" s="178"/>
      <c r="HM76" s="178"/>
      <c r="HN76" s="178"/>
      <c r="HO76" s="178"/>
      <c r="HP76" s="178"/>
      <c r="HQ76" s="178"/>
      <c r="HR76" s="178"/>
      <c r="HS76" s="178"/>
      <c r="HT76" s="178"/>
      <c r="HU76" s="178"/>
      <c r="HV76" s="178"/>
      <c r="HW76" s="178"/>
      <c r="HX76" s="178"/>
      <c r="HY76" s="178"/>
      <c r="HZ76" s="178"/>
      <c r="IA76" s="178"/>
    </row>
    <row r="77" spans="1:255" s="21" customFormat="1" ht="12.75">
      <c r="A77" s="177" t="s">
        <v>758</v>
      </c>
      <c r="B77" s="178" t="s">
        <v>488</v>
      </c>
      <c r="C77" s="227">
        <v>2013</v>
      </c>
      <c r="D77" s="191" t="s">
        <v>432</v>
      </c>
      <c r="E77" s="223">
        <v>2.48</v>
      </c>
      <c r="F77" s="177" t="s">
        <v>480</v>
      </c>
      <c r="G77" s="22">
        <v>0</v>
      </c>
      <c r="H77" s="22"/>
      <c r="I77" s="69"/>
      <c r="J77" s="69"/>
      <c r="IB77" s="52"/>
      <c r="IC77" s="178"/>
      <c r="ID77" s="178"/>
      <c r="IE77" s="178"/>
      <c r="IF77" s="178"/>
      <c r="IG77" s="178"/>
      <c r="IH77" s="178"/>
      <c r="II77" s="178"/>
      <c r="IJ77" s="178"/>
      <c r="IK77" s="178"/>
      <c r="IL77" s="178"/>
      <c r="IM77" s="178"/>
      <c r="IN77" s="178"/>
      <c r="IO77" s="178"/>
      <c r="IP77" s="178"/>
      <c r="IQ77" s="178"/>
      <c r="IR77" s="178"/>
      <c r="IS77" s="178"/>
      <c r="IT77" s="178"/>
      <c r="IU77" s="178"/>
    </row>
    <row r="78" spans="1:10" s="21" customFormat="1" ht="12.75">
      <c r="A78" s="65" t="s">
        <v>758</v>
      </c>
      <c r="B78" s="184" t="s">
        <v>504</v>
      </c>
      <c r="C78" s="227">
        <v>2012</v>
      </c>
      <c r="D78" s="51" t="s">
        <v>432</v>
      </c>
      <c r="E78" s="65">
        <v>2.94</v>
      </c>
      <c r="F78" s="225" t="s">
        <v>508</v>
      </c>
      <c r="G78" s="65">
        <v>0.5</v>
      </c>
      <c r="H78" s="65"/>
      <c r="I78" s="69"/>
      <c r="J78" s="69"/>
    </row>
    <row r="79" spans="1:10" s="21" customFormat="1" ht="12.75">
      <c r="A79" s="65" t="s">
        <v>758</v>
      </c>
      <c r="B79" s="178" t="s">
        <v>475</v>
      </c>
      <c r="C79" s="183">
        <v>2012</v>
      </c>
      <c r="D79" s="191" t="s">
        <v>432</v>
      </c>
      <c r="E79" s="65">
        <v>2.41</v>
      </c>
      <c r="F79" s="22" t="s">
        <v>508</v>
      </c>
      <c r="G79" s="65">
        <v>1.1</v>
      </c>
      <c r="H79" s="65"/>
      <c r="I79" s="69"/>
      <c r="J79" s="69"/>
    </row>
    <row r="80" spans="1:255" s="95" customFormat="1" ht="12.75">
      <c r="A80" s="65"/>
      <c r="B80" s="179"/>
      <c r="C80" s="177"/>
      <c r="D80" s="21"/>
      <c r="E80" s="65"/>
      <c r="F80" s="177"/>
      <c r="G80" s="226"/>
      <c r="H80" s="65"/>
      <c r="I80" s="178"/>
      <c r="J80" s="178"/>
      <c r="K80" s="21"/>
      <c r="L80" s="21"/>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8"/>
      <c r="BR80" s="178"/>
      <c r="BS80" s="178"/>
      <c r="BT80" s="178"/>
      <c r="BU80" s="178"/>
      <c r="BV80" s="178"/>
      <c r="BW80" s="178"/>
      <c r="BX80" s="178"/>
      <c r="BY80" s="178"/>
      <c r="BZ80" s="178"/>
      <c r="CA80" s="178"/>
      <c r="CB80" s="178"/>
      <c r="CC80" s="178"/>
      <c r="CD80" s="178"/>
      <c r="CE80" s="178"/>
      <c r="CF80" s="178"/>
      <c r="CG80" s="178"/>
      <c r="CH80" s="178"/>
      <c r="CI80" s="178"/>
      <c r="CJ80" s="178"/>
      <c r="CK80" s="178"/>
      <c r="CL80" s="178"/>
      <c r="CM80" s="178"/>
      <c r="CN80" s="178"/>
      <c r="CO80" s="178"/>
      <c r="CP80" s="178"/>
      <c r="CQ80" s="178"/>
      <c r="CR80" s="178"/>
      <c r="CS80" s="178"/>
      <c r="CT80" s="178"/>
      <c r="CU80" s="178"/>
      <c r="CV80" s="178"/>
      <c r="CW80" s="178"/>
      <c r="CX80" s="178"/>
      <c r="CY80" s="178"/>
      <c r="CZ80" s="178"/>
      <c r="DA80" s="178"/>
      <c r="DB80" s="178"/>
      <c r="DC80" s="178"/>
      <c r="DD80" s="178"/>
      <c r="DE80" s="178"/>
      <c r="DF80" s="178"/>
      <c r="DG80" s="178"/>
      <c r="DH80" s="178"/>
      <c r="DI80" s="178"/>
      <c r="DJ80" s="178"/>
      <c r="DK80" s="178"/>
      <c r="DL80" s="178"/>
      <c r="DM80" s="178"/>
      <c r="DN80" s="178"/>
      <c r="DO80" s="178"/>
      <c r="DP80" s="178"/>
      <c r="DQ80" s="178"/>
      <c r="DR80" s="178"/>
      <c r="DS80" s="178"/>
      <c r="DT80" s="178"/>
      <c r="DU80" s="178"/>
      <c r="DV80" s="178"/>
      <c r="DW80" s="178"/>
      <c r="DX80" s="178"/>
      <c r="DY80" s="178"/>
      <c r="DZ80" s="178"/>
      <c r="EA80" s="178"/>
      <c r="EB80" s="178"/>
      <c r="EC80" s="178"/>
      <c r="ED80" s="178"/>
      <c r="EE80" s="178"/>
      <c r="EF80" s="178"/>
      <c r="EG80" s="178"/>
      <c r="EH80" s="178"/>
      <c r="EI80" s="178"/>
      <c r="EJ80" s="178"/>
      <c r="EK80" s="178"/>
      <c r="EL80" s="178"/>
      <c r="EM80" s="178"/>
      <c r="EN80" s="178"/>
      <c r="EO80" s="178"/>
      <c r="EP80" s="178"/>
      <c r="EQ80" s="178"/>
      <c r="ER80" s="178"/>
      <c r="ES80" s="178"/>
      <c r="ET80" s="178"/>
      <c r="EU80" s="178"/>
      <c r="EV80" s="178"/>
      <c r="EW80" s="178"/>
      <c r="EX80" s="178"/>
      <c r="EY80" s="178"/>
      <c r="EZ80" s="178"/>
      <c r="FA80" s="178"/>
      <c r="FB80" s="178"/>
      <c r="FC80" s="178"/>
      <c r="FD80" s="178"/>
      <c r="FE80" s="178"/>
      <c r="FF80" s="178"/>
      <c r="FG80" s="178"/>
      <c r="FH80" s="178"/>
      <c r="FI80" s="178"/>
      <c r="FJ80" s="178"/>
      <c r="FK80" s="178"/>
      <c r="FL80" s="178"/>
      <c r="FM80" s="178"/>
      <c r="FN80" s="178"/>
      <c r="FO80" s="178"/>
      <c r="FP80" s="178"/>
      <c r="FQ80" s="178"/>
      <c r="FR80" s="178"/>
      <c r="FS80" s="178"/>
      <c r="FT80" s="178"/>
      <c r="FU80" s="178"/>
      <c r="FV80" s="178"/>
      <c r="FW80" s="178"/>
      <c r="FX80" s="178"/>
      <c r="FY80" s="178"/>
      <c r="FZ80" s="178"/>
      <c r="GA80" s="178"/>
      <c r="GB80" s="178"/>
      <c r="GC80" s="178"/>
      <c r="GD80" s="178"/>
      <c r="GE80" s="178"/>
      <c r="GF80" s="178"/>
      <c r="GG80" s="178"/>
      <c r="GH80" s="178"/>
      <c r="GI80" s="178"/>
      <c r="GJ80" s="178"/>
      <c r="GK80" s="178"/>
      <c r="GL80" s="178"/>
      <c r="GM80" s="178"/>
      <c r="GN80" s="178"/>
      <c r="GO80" s="178"/>
      <c r="GP80" s="178"/>
      <c r="GQ80" s="178"/>
      <c r="GR80" s="178"/>
      <c r="GS80" s="178"/>
      <c r="GT80" s="178"/>
      <c r="GU80" s="178"/>
      <c r="GV80" s="178"/>
      <c r="GW80" s="178"/>
      <c r="GX80" s="178"/>
      <c r="GY80" s="178"/>
      <c r="GZ80" s="178"/>
      <c r="HA80" s="178"/>
      <c r="HB80" s="178"/>
      <c r="HC80" s="178"/>
      <c r="HD80" s="178"/>
      <c r="HE80" s="178"/>
      <c r="HF80" s="178"/>
      <c r="HG80" s="178"/>
      <c r="HH80" s="178"/>
      <c r="HI80" s="178"/>
      <c r="HJ80" s="178"/>
      <c r="HK80" s="178"/>
      <c r="HL80" s="178"/>
      <c r="HM80" s="178"/>
      <c r="HN80" s="178"/>
      <c r="HO80" s="178"/>
      <c r="HP80" s="178"/>
      <c r="HQ80" s="178"/>
      <c r="HR80" s="178"/>
      <c r="HS80" s="178"/>
      <c r="HT80" s="178"/>
      <c r="HU80" s="178"/>
      <c r="HV80" s="178"/>
      <c r="HW80" s="178"/>
      <c r="HX80" s="178"/>
      <c r="HY80" s="178"/>
      <c r="HZ80" s="178"/>
      <c r="IA80" s="178"/>
      <c r="IB80" s="21"/>
      <c r="IC80" s="21"/>
      <c r="ID80" s="21"/>
      <c r="IE80" s="21"/>
      <c r="IF80" s="21"/>
      <c r="IG80" s="21"/>
      <c r="IH80" s="21"/>
      <c r="II80" s="21"/>
      <c r="IJ80" s="21"/>
      <c r="IK80" s="21"/>
      <c r="IL80" s="21"/>
      <c r="IM80" s="21"/>
      <c r="IN80" s="21"/>
      <c r="IO80" s="21"/>
      <c r="IP80" s="21"/>
      <c r="IQ80" s="21"/>
      <c r="IR80" s="21"/>
      <c r="IS80" s="21"/>
      <c r="IT80" s="21"/>
      <c r="IU80" s="21"/>
    </row>
    <row r="81" spans="1:255" s="95" customFormat="1" ht="12.75">
      <c r="A81" s="65"/>
      <c r="B81" s="21"/>
      <c r="C81" s="179"/>
      <c r="D81" s="21"/>
      <c r="E81" s="65"/>
      <c r="F81" s="225"/>
      <c r="G81" s="226"/>
      <c r="H81" s="65"/>
      <c r="I81" s="178"/>
      <c r="J81" s="178"/>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c r="IP81" s="21"/>
      <c r="IQ81" s="21"/>
      <c r="IR81" s="21"/>
      <c r="IS81" s="21"/>
      <c r="IT81" s="21"/>
      <c r="IU81" s="21"/>
    </row>
    <row r="82" spans="1:10" s="21" customFormat="1" ht="12.75">
      <c r="A82" s="65"/>
      <c r="B82" s="178"/>
      <c r="C82" s="63"/>
      <c r="E82" s="65"/>
      <c r="F82" s="225"/>
      <c r="G82" s="226"/>
      <c r="H82" s="65"/>
      <c r="I82" s="178"/>
      <c r="J82" s="178"/>
    </row>
    <row r="83" spans="1:255" s="21" customFormat="1" ht="13.5">
      <c r="A83" s="65"/>
      <c r="B83" s="178"/>
      <c r="C83" s="179"/>
      <c r="D83" s="179"/>
      <c r="E83" s="65"/>
      <c r="F83" s="177"/>
      <c r="G83" s="226"/>
      <c r="H83" s="65"/>
      <c r="I83" s="178"/>
      <c r="J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78"/>
      <c r="BN83" s="178"/>
      <c r="BO83" s="178"/>
      <c r="BP83" s="178"/>
      <c r="BQ83" s="178"/>
      <c r="BR83" s="178"/>
      <c r="BS83" s="178"/>
      <c r="BT83" s="178"/>
      <c r="BU83" s="178"/>
      <c r="BV83" s="178"/>
      <c r="BW83" s="178"/>
      <c r="BX83" s="178"/>
      <c r="BY83" s="178"/>
      <c r="BZ83" s="178"/>
      <c r="CA83" s="178"/>
      <c r="CB83" s="178"/>
      <c r="CC83" s="178"/>
      <c r="CD83" s="178"/>
      <c r="CE83" s="178"/>
      <c r="CF83" s="178"/>
      <c r="CG83" s="178"/>
      <c r="CH83" s="178"/>
      <c r="CI83" s="178"/>
      <c r="CJ83" s="178"/>
      <c r="CK83" s="178"/>
      <c r="CL83" s="178"/>
      <c r="CM83" s="178"/>
      <c r="CN83" s="178"/>
      <c r="CO83" s="178"/>
      <c r="CP83" s="178"/>
      <c r="CQ83" s="178"/>
      <c r="CR83" s="178"/>
      <c r="CS83" s="178"/>
      <c r="CT83" s="178"/>
      <c r="CU83" s="178"/>
      <c r="CV83" s="178"/>
      <c r="CW83" s="178"/>
      <c r="CX83" s="178"/>
      <c r="CY83" s="178"/>
      <c r="CZ83" s="178"/>
      <c r="DA83" s="178"/>
      <c r="DB83" s="178"/>
      <c r="DC83" s="178"/>
      <c r="DD83" s="178"/>
      <c r="DE83" s="178"/>
      <c r="DF83" s="178"/>
      <c r="DG83" s="178"/>
      <c r="DH83" s="178"/>
      <c r="DI83" s="178"/>
      <c r="DJ83" s="178"/>
      <c r="DK83" s="178"/>
      <c r="DL83" s="178"/>
      <c r="DM83" s="178"/>
      <c r="DN83" s="178"/>
      <c r="DO83" s="178"/>
      <c r="DP83" s="178"/>
      <c r="DQ83" s="178"/>
      <c r="DR83" s="178"/>
      <c r="DS83" s="178"/>
      <c r="DT83" s="178"/>
      <c r="DU83" s="178"/>
      <c r="DV83" s="178"/>
      <c r="DW83" s="178"/>
      <c r="DX83" s="178"/>
      <c r="DY83" s="178"/>
      <c r="DZ83" s="178"/>
      <c r="EA83" s="178"/>
      <c r="EB83" s="178"/>
      <c r="EC83" s="178"/>
      <c r="ED83" s="178"/>
      <c r="EE83" s="178"/>
      <c r="EF83" s="178"/>
      <c r="EG83" s="178"/>
      <c r="EH83" s="178"/>
      <c r="EI83" s="178"/>
      <c r="EJ83" s="178"/>
      <c r="EK83" s="178"/>
      <c r="EL83" s="178"/>
      <c r="EM83" s="178"/>
      <c r="EN83" s="178"/>
      <c r="EO83" s="178"/>
      <c r="EP83" s="178"/>
      <c r="EQ83" s="178"/>
      <c r="ER83" s="178"/>
      <c r="ES83" s="178"/>
      <c r="ET83" s="178"/>
      <c r="EU83" s="178"/>
      <c r="EV83" s="178"/>
      <c r="EW83" s="178"/>
      <c r="EX83" s="178"/>
      <c r="EY83" s="178"/>
      <c r="EZ83" s="178"/>
      <c r="FA83" s="178"/>
      <c r="FB83" s="178"/>
      <c r="FC83" s="178"/>
      <c r="FD83" s="178"/>
      <c r="FE83" s="178"/>
      <c r="FF83" s="178"/>
      <c r="FG83" s="178"/>
      <c r="FH83" s="178"/>
      <c r="FI83" s="178"/>
      <c r="FJ83" s="178"/>
      <c r="FK83" s="178"/>
      <c r="FL83" s="178"/>
      <c r="FM83" s="178"/>
      <c r="FN83" s="178"/>
      <c r="FO83" s="178"/>
      <c r="FP83" s="178"/>
      <c r="FQ83" s="178"/>
      <c r="FR83" s="178"/>
      <c r="FS83" s="178"/>
      <c r="FT83" s="178"/>
      <c r="FU83" s="178"/>
      <c r="FV83" s="178"/>
      <c r="FW83" s="178"/>
      <c r="FX83" s="178"/>
      <c r="FY83" s="178"/>
      <c r="FZ83" s="178"/>
      <c r="GA83" s="178"/>
      <c r="GB83" s="178"/>
      <c r="GC83" s="178"/>
      <c r="GD83" s="178"/>
      <c r="GE83" s="178"/>
      <c r="GF83" s="178"/>
      <c r="GG83" s="178"/>
      <c r="GH83" s="178"/>
      <c r="GI83" s="178"/>
      <c r="GJ83" s="178"/>
      <c r="GK83" s="178"/>
      <c r="GL83" s="178"/>
      <c r="GM83" s="178"/>
      <c r="GN83" s="178"/>
      <c r="GO83" s="178"/>
      <c r="GP83" s="178"/>
      <c r="GQ83" s="178"/>
      <c r="GR83" s="178"/>
      <c r="GS83" s="178"/>
      <c r="GT83" s="178"/>
      <c r="GU83" s="178"/>
      <c r="GV83" s="178"/>
      <c r="GW83" s="178"/>
      <c r="GX83" s="178"/>
      <c r="GY83" s="178"/>
      <c r="GZ83" s="178"/>
      <c r="HA83" s="178"/>
      <c r="HB83" s="178"/>
      <c r="HC83" s="178"/>
      <c r="HD83" s="178"/>
      <c r="HE83" s="178"/>
      <c r="HF83" s="178"/>
      <c r="HG83" s="178"/>
      <c r="HH83" s="178"/>
      <c r="HI83" s="178"/>
      <c r="HJ83" s="178"/>
      <c r="HK83" s="178"/>
      <c r="HL83" s="178"/>
      <c r="HM83" s="178"/>
      <c r="HN83" s="178"/>
      <c r="HO83" s="178"/>
      <c r="HP83" s="178"/>
      <c r="HQ83" s="178"/>
      <c r="HR83" s="178"/>
      <c r="HS83" s="178"/>
      <c r="HT83" s="178"/>
      <c r="HU83" s="178"/>
      <c r="HV83" s="178"/>
      <c r="HW83" s="178"/>
      <c r="HX83" s="178"/>
      <c r="HY83" s="178"/>
      <c r="HZ83" s="178"/>
      <c r="IA83" s="178"/>
      <c r="IB83" s="100"/>
      <c r="IC83" s="100"/>
      <c r="ID83" s="100"/>
      <c r="IE83" s="100"/>
      <c r="IF83" s="100"/>
      <c r="IG83" s="100"/>
      <c r="IH83" s="100"/>
      <c r="II83" s="100"/>
      <c r="IJ83" s="100"/>
      <c r="IK83" s="100"/>
      <c r="IL83" s="100"/>
      <c r="IM83" s="100"/>
      <c r="IN83" s="100"/>
      <c r="IO83" s="100"/>
      <c r="IP83" s="100"/>
      <c r="IQ83" s="100"/>
      <c r="IR83" s="100"/>
      <c r="IS83" s="100"/>
      <c r="IT83" s="100"/>
      <c r="IU83" s="100"/>
    </row>
    <row r="84" spans="1:235" s="21" customFormat="1" ht="13.5">
      <c r="A84" s="65"/>
      <c r="B84" s="178"/>
      <c r="C84" s="179"/>
      <c r="D84" s="22"/>
      <c r="E84" s="91"/>
      <c r="F84" s="22"/>
      <c r="G84" s="22"/>
      <c r="H84" s="22"/>
      <c r="I84" s="178"/>
      <c r="J84" s="178"/>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c r="CO84" s="100"/>
      <c r="CP84" s="100"/>
      <c r="CQ84" s="100"/>
      <c r="CR84" s="100"/>
      <c r="CS84" s="100"/>
      <c r="CT84" s="100"/>
      <c r="CU84" s="100"/>
      <c r="CV84" s="100"/>
      <c r="CW84" s="100"/>
      <c r="CX84" s="100"/>
      <c r="CY84" s="100"/>
      <c r="CZ84" s="100"/>
      <c r="DA84" s="100"/>
      <c r="DB84" s="100"/>
      <c r="DC84" s="100"/>
      <c r="DD84" s="100"/>
      <c r="DE84" s="100"/>
      <c r="DF84" s="100"/>
      <c r="DG84" s="100"/>
      <c r="DH84" s="100"/>
      <c r="DI84" s="100"/>
      <c r="DJ84" s="100"/>
      <c r="DK84" s="100"/>
      <c r="DL84" s="100"/>
      <c r="DM84" s="100"/>
      <c r="DN84" s="100"/>
      <c r="DO84" s="100"/>
      <c r="DP84" s="100"/>
      <c r="DQ84" s="100"/>
      <c r="DR84" s="100"/>
      <c r="DS84" s="100"/>
      <c r="DT84" s="100"/>
      <c r="DU84" s="100"/>
      <c r="DV84" s="100"/>
      <c r="DW84" s="100"/>
      <c r="DX84" s="100"/>
      <c r="DY84" s="100"/>
      <c r="DZ84" s="100"/>
      <c r="EA84" s="100"/>
      <c r="EB84" s="100"/>
      <c r="EC84" s="100"/>
      <c r="ED84" s="100"/>
      <c r="EE84" s="100"/>
      <c r="EF84" s="100"/>
      <c r="EG84" s="100"/>
      <c r="EH84" s="100"/>
      <c r="EI84" s="100"/>
      <c r="EJ84" s="100"/>
      <c r="EK84" s="100"/>
      <c r="EL84" s="100"/>
      <c r="EM84" s="100"/>
      <c r="EN84" s="100"/>
      <c r="EO84" s="100"/>
      <c r="EP84" s="100"/>
      <c r="EQ84" s="100"/>
      <c r="ER84" s="100"/>
      <c r="ES84" s="100"/>
      <c r="ET84" s="100"/>
      <c r="EU84" s="100"/>
      <c r="EV84" s="100"/>
      <c r="EW84" s="100"/>
      <c r="EX84" s="100"/>
      <c r="EY84" s="100"/>
      <c r="EZ84" s="100"/>
      <c r="FA84" s="100"/>
      <c r="FB84" s="100"/>
      <c r="FC84" s="100"/>
      <c r="FD84" s="100"/>
      <c r="FE84" s="100"/>
      <c r="FF84" s="100"/>
      <c r="FG84" s="100"/>
      <c r="FH84" s="100"/>
      <c r="FI84" s="100"/>
      <c r="FJ84" s="100"/>
      <c r="FK84" s="100"/>
      <c r="FL84" s="100"/>
      <c r="FM84" s="100"/>
      <c r="FN84" s="100"/>
      <c r="FO84" s="100"/>
      <c r="FP84" s="100"/>
      <c r="FQ84" s="100"/>
      <c r="FR84" s="100"/>
      <c r="FS84" s="100"/>
      <c r="FT84" s="100"/>
      <c r="FU84" s="100"/>
      <c r="FV84" s="100"/>
      <c r="FW84" s="100"/>
      <c r="FX84" s="100"/>
      <c r="FY84" s="100"/>
      <c r="FZ84" s="100"/>
      <c r="GA84" s="100"/>
      <c r="GB84" s="100"/>
      <c r="GC84" s="100"/>
      <c r="GD84" s="100"/>
      <c r="GE84" s="100"/>
      <c r="GF84" s="100"/>
      <c r="GG84" s="100"/>
      <c r="GH84" s="100"/>
      <c r="GI84" s="100"/>
      <c r="GJ84" s="100"/>
      <c r="GK84" s="100"/>
      <c r="GL84" s="100"/>
      <c r="GM84" s="100"/>
      <c r="GN84" s="100"/>
      <c r="GO84" s="100"/>
      <c r="GP84" s="100"/>
      <c r="GQ84" s="100"/>
      <c r="GR84" s="100"/>
      <c r="GS84" s="100"/>
      <c r="GT84" s="100"/>
      <c r="GU84" s="100"/>
      <c r="GV84" s="100"/>
      <c r="GW84" s="100"/>
      <c r="GX84" s="100"/>
      <c r="GY84" s="100"/>
      <c r="GZ84" s="100"/>
      <c r="HA84" s="100"/>
      <c r="HB84" s="100"/>
      <c r="HC84" s="100"/>
      <c r="HD84" s="100"/>
      <c r="HE84" s="100"/>
      <c r="HF84" s="100"/>
      <c r="HG84" s="100"/>
      <c r="HH84" s="100"/>
      <c r="HI84" s="100"/>
      <c r="HJ84" s="100"/>
      <c r="HK84" s="100"/>
      <c r="HL84" s="100"/>
      <c r="HM84" s="100"/>
      <c r="HN84" s="100"/>
      <c r="HO84" s="100"/>
      <c r="HP84" s="100"/>
      <c r="HQ84" s="100"/>
      <c r="HR84" s="100"/>
      <c r="HS84" s="100"/>
      <c r="HT84" s="100"/>
      <c r="HU84" s="100"/>
      <c r="HV84" s="100"/>
      <c r="HW84" s="100"/>
      <c r="HX84" s="100"/>
      <c r="HY84" s="100"/>
      <c r="HZ84" s="100"/>
      <c r="IA84" s="100"/>
    </row>
    <row r="85" spans="1:255" s="21" customFormat="1" ht="13.5" customHeight="1">
      <c r="A85" s="65"/>
      <c r="B85" s="178"/>
      <c r="C85" s="179"/>
      <c r="D85" s="22"/>
      <c r="E85" s="223"/>
      <c r="F85" s="179"/>
      <c r="G85" s="22"/>
      <c r="H85" s="22"/>
      <c r="I85" s="178"/>
      <c r="J85" s="178"/>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224"/>
      <c r="BP85" s="224"/>
      <c r="BQ85" s="224"/>
      <c r="BR85" s="224"/>
      <c r="BS85" s="224"/>
      <c r="BT85" s="224"/>
      <c r="BU85" s="224"/>
      <c r="BV85" s="224"/>
      <c r="BW85" s="224"/>
      <c r="BX85" s="224"/>
      <c r="BY85" s="224"/>
      <c r="BZ85" s="224"/>
      <c r="CA85" s="224"/>
      <c r="CB85" s="224"/>
      <c r="CC85" s="224"/>
      <c r="CD85" s="224"/>
      <c r="CE85" s="224"/>
      <c r="CF85" s="224"/>
      <c r="CG85" s="224"/>
      <c r="CH85" s="224"/>
      <c r="CI85" s="224"/>
      <c r="CJ85" s="224"/>
      <c r="CK85" s="224"/>
      <c r="CL85" s="224"/>
      <c r="CM85" s="224"/>
      <c r="CN85" s="224"/>
      <c r="CO85" s="224"/>
      <c r="CP85" s="224"/>
      <c r="CQ85" s="224"/>
      <c r="CR85" s="224"/>
      <c r="CS85" s="224"/>
      <c r="CT85" s="224"/>
      <c r="CU85" s="224"/>
      <c r="CV85" s="224"/>
      <c r="CW85" s="224"/>
      <c r="CX85" s="224"/>
      <c r="CY85" s="224"/>
      <c r="CZ85" s="224"/>
      <c r="DA85" s="224"/>
      <c r="DB85" s="224"/>
      <c r="DC85" s="224"/>
      <c r="DD85" s="224"/>
      <c r="DE85" s="224"/>
      <c r="DF85" s="224"/>
      <c r="DG85" s="224"/>
      <c r="DH85" s="224"/>
      <c r="DI85" s="224"/>
      <c r="DJ85" s="224"/>
      <c r="DK85" s="224"/>
      <c r="DL85" s="224"/>
      <c r="DM85" s="224"/>
      <c r="DN85" s="224"/>
      <c r="DO85" s="224"/>
      <c r="DP85" s="224"/>
      <c r="DQ85" s="224"/>
      <c r="DR85" s="224"/>
      <c r="DS85" s="224"/>
      <c r="DT85" s="224"/>
      <c r="DU85" s="224"/>
      <c r="DV85" s="224"/>
      <c r="DW85" s="224"/>
      <c r="DX85" s="224"/>
      <c r="DY85" s="224"/>
      <c r="DZ85" s="224"/>
      <c r="EA85" s="224"/>
      <c r="EB85" s="224"/>
      <c r="EC85" s="224"/>
      <c r="ED85" s="224"/>
      <c r="EE85" s="224"/>
      <c r="EF85" s="224"/>
      <c r="EG85" s="224"/>
      <c r="EH85" s="224"/>
      <c r="EI85" s="224"/>
      <c r="EJ85" s="224"/>
      <c r="EK85" s="224"/>
      <c r="EL85" s="224"/>
      <c r="EM85" s="224"/>
      <c r="EN85" s="224"/>
      <c r="EO85" s="224"/>
      <c r="EP85" s="224"/>
      <c r="EQ85" s="224"/>
      <c r="ER85" s="224"/>
      <c r="ES85" s="224"/>
      <c r="ET85" s="224"/>
      <c r="EU85" s="224"/>
      <c r="EV85" s="224"/>
      <c r="EW85" s="224"/>
      <c r="EX85" s="224"/>
      <c r="EY85" s="224"/>
      <c r="EZ85" s="224"/>
      <c r="FA85" s="224"/>
      <c r="FB85" s="224"/>
      <c r="FC85" s="224"/>
      <c r="FD85" s="224"/>
      <c r="FE85" s="224"/>
      <c r="FF85" s="224"/>
      <c r="FG85" s="224"/>
      <c r="FH85" s="224"/>
      <c r="FI85" s="224"/>
      <c r="FJ85" s="224"/>
      <c r="FK85" s="224"/>
      <c r="FL85" s="224"/>
      <c r="FM85" s="224"/>
      <c r="FN85" s="224"/>
      <c r="FO85" s="224"/>
      <c r="FP85" s="224"/>
      <c r="FQ85" s="224"/>
      <c r="FR85" s="224"/>
      <c r="FS85" s="224"/>
      <c r="FT85" s="224"/>
      <c r="FU85" s="224"/>
      <c r="FV85" s="224"/>
      <c r="FW85" s="224"/>
      <c r="FX85" s="224"/>
      <c r="FY85" s="224"/>
      <c r="FZ85" s="224"/>
      <c r="GA85" s="224"/>
      <c r="GB85" s="224"/>
      <c r="GC85" s="224"/>
      <c r="GD85" s="224"/>
      <c r="GE85" s="224"/>
      <c r="GF85" s="224"/>
      <c r="GG85" s="224"/>
      <c r="GH85" s="224"/>
      <c r="GI85" s="224"/>
      <c r="GJ85" s="224"/>
      <c r="GK85" s="224"/>
      <c r="GL85" s="224"/>
      <c r="GM85" s="224"/>
      <c r="GN85" s="224"/>
      <c r="GO85" s="224"/>
      <c r="GP85" s="224"/>
      <c r="GQ85" s="224"/>
      <c r="GR85" s="224"/>
      <c r="GS85" s="224"/>
      <c r="GT85" s="224"/>
      <c r="GU85" s="224"/>
      <c r="GV85" s="224"/>
      <c r="GW85" s="224"/>
      <c r="GX85" s="224"/>
      <c r="GY85" s="224"/>
      <c r="GZ85" s="224"/>
      <c r="HA85" s="224"/>
      <c r="HB85" s="224"/>
      <c r="HC85" s="224"/>
      <c r="HD85" s="224"/>
      <c r="HE85" s="224"/>
      <c r="HF85" s="224"/>
      <c r="HG85" s="224"/>
      <c r="HH85" s="224"/>
      <c r="HI85" s="224"/>
      <c r="HJ85" s="224"/>
      <c r="HK85" s="224"/>
      <c r="HL85" s="224"/>
      <c r="HM85" s="224"/>
      <c r="HN85" s="224"/>
      <c r="HO85" s="224"/>
      <c r="HP85" s="224"/>
      <c r="HQ85" s="224"/>
      <c r="HR85" s="224"/>
      <c r="HS85" s="224"/>
      <c r="HT85" s="224"/>
      <c r="HU85" s="224"/>
      <c r="HV85" s="224"/>
      <c r="HW85" s="224"/>
      <c r="HX85" s="224"/>
      <c r="HY85" s="224"/>
      <c r="HZ85" s="224"/>
      <c r="IA85" s="224"/>
      <c r="IB85" s="178"/>
      <c r="IC85" s="178"/>
      <c r="ID85" s="178"/>
      <c r="IE85" s="178"/>
      <c r="IF85" s="178"/>
      <c r="IG85" s="178"/>
      <c r="IH85" s="178"/>
      <c r="II85" s="178"/>
      <c r="IJ85" s="178"/>
      <c r="IK85" s="178"/>
      <c r="IL85" s="178"/>
      <c r="IM85" s="178"/>
      <c r="IN85" s="178"/>
      <c r="IO85" s="178"/>
      <c r="IP85" s="178"/>
      <c r="IQ85" s="178"/>
      <c r="IR85" s="178"/>
      <c r="IS85" s="178"/>
      <c r="IT85" s="178"/>
      <c r="IU85" s="178"/>
    </row>
    <row r="86" spans="1:255" s="21" customFormat="1" ht="13.5" customHeight="1">
      <c r="A86" s="65"/>
      <c r="B86" s="178"/>
      <c r="C86" s="227"/>
      <c r="D86" s="22"/>
      <c r="E86" s="65"/>
      <c r="F86" s="22"/>
      <c r="G86" s="226"/>
      <c r="H86" s="65"/>
      <c r="I86" s="178"/>
      <c r="J86" s="178"/>
      <c r="M86" s="178"/>
      <c r="N86" s="178"/>
      <c r="IB86" s="95"/>
      <c r="IC86" s="95"/>
      <c r="ID86" s="95"/>
      <c r="IE86" s="95"/>
      <c r="IF86" s="95"/>
      <c r="IG86" s="95"/>
      <c r="IH86" s="95"/>
      <c r="II86" s="95"/>
      <c r="IJ86" s="95"/>
      <c r="IK86" s="95"/>
      <c r="IL86" s="95"/>
      <c r="IM86" s="95"/>
      <c r="IN86" s="95"/>
      <c r="IO86" s="95"/>
      <c r="IP86" s="95"/>
      <c r="IQ86" s="95"/>
      <c r="IR86" s="95"/>
      <c r="IS86" s="95"/>
      <c r="IT86" s="95"/>
      <c r="IU86" s="95"/>
    </row>
    <row r="87" spans="1:255" s="21" customFormat="1" ht="13.5" customHeight="1">
      <c r="A87" s="65"/>
      <c r="B87" s="179"/>
      <c r="C87" s="179"/>
      <c r="E87" s="65"/>
      <c r="F87" s="177"/>
      <c r="G87" s="226"/>
      <c r="H87" s="65"/>
      <c r="I87" s="178"/>
      <c r="J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8"/>
      <c r="BX87" s="178"/>
      <c r="BY87" s="178"/>
      <c r="BZ87" s="178"/>
      <c r="CA87" s="178"/>
      <c r="CB87" s="178"/>
      <c r="CC87" s="178"/>
      <c r="CD87" s="178"/>
      <c r="CE87" s="178"/>
      <c r="CF87" s="178"/>
      <c r="CG87" s="178"/>
      <c r="CH87" s="178"/>
      <c r="CI87" s="178"/>
      <c r="CJ87" s="178"/>
      <c r="CK87" s="178"/>
      <c r="CL87" s="178"/>
      <c r="CM87" s="178"/>
      <c r="CN87" s="178"/>
      <c r="CO87" s="178"/>
      <c r="CP87" s="178"/>
      <c r="CQ87" s="178"/>
      <c r="CR87" s="178"/>
      <c r="CS87" s="178"/>
      <c r="CT87" s="178"/>
      <c r="CU87" s="178"/>
      <c r="CV87" s="178"/>
      <c r="CW87" s="178"/>
      <c r="CX87" s="178"/>
      <c r="CY87" s="178"/>
      <c r="CZ87" s="178"/>
      <c r="DA87" s="178"/>
      <c r="DB87" s="178"/>
      <c r="DC87" s="178"/>
      <c r="DD87" s="178"/>
      <c r="DE87" s="178"/>
      <c r="DF87" s="178"/>
      <c r="DG87" s="178"/>
      <c r="DH87" s="178"/>
      <c r="DI87" s="178"/>
      <c r="DJ87" s="178"/>
      <c r="DK87" s="178"/>
      <c r="DL87" s="178"/>
      <c r="DM87" s="178"/>
      <c r="DN87" s="178"/>
      <c r="DO87" s="178"/>
      <c r="DP87" s="178"/>
      <c r="DQ87" s="178"/>
      <c r="DR87" s="178"/>
      <c r="DS87" s="178"/>
      <c r="DT87" s="178"/>
      <c r="DU87" s="178"/>
      <c r="DV87" s="178"/>
      <c r="DW87" s="178"/>
      <c r="DX87" s="178"/>
      <c r="DY87" s="178"/>
      <c r="DZ87" s="178"/>
      <c r="EA87" s="178"/>
      <c r="EB87" s="178"/>
      <c r="EC87" s="178"/>
      <c r="ED87" s="178"/>
      <c r="EE87" s="178"/>
      <c r="EF87" s="178"/>
      <c r="EG87" s="178"/>
      <c r="EH87" s="178"/>
      <c r="EI87" s="178"/>
      <c r="EJ87" s="178"/>
      <c r="EK87" s="178"/>
      <c r="EL87" s="178"/>
      <c r="EM87" s="178"/>
      <c r="EN87" s="178"/>
      <c r="EO87" s="178"/>
      <c r="EP87" s="178"/>
      <c r="EQ87" s="178"/>
      <c r="ER87" s="178"/>
      <c r="ES87" s="178"/>
      <c r="ET87" s="178"/>
      <c r="EU87" s="178"/>
      <c r="EV87" s="178"/>
      <c r="EW87" s="178"/>
      <c r="EX87" s="178"/>
      <c r="EY87" s="178"/>
      <c r="EZ87" s="178"/>
      <c r="FA87" s="178"/>
      <c r="FB87" s="178"/>
      <c r="FC87" s="178"/>
      <c r="FD87" s="178"/>
      <c r="FE87" s="178"/>
      <c r="FF87" s="178"/>
      <c r="FG87" s="178"/>
      <c r="FH87" s="178"/>
      <c r="FI87" s="178"/>
      <c r="FJ87" s="178"/>
      <c r="FK87" s="178"/>
      <c r="FL87" s="178"/>
      <c r="FM87" s="178"/>
      <c r="FN87" s="178"/>
      <c r="FO87" s="178"/>
      <c r="FP87" s="178"/>
      <c r="FQ87" s="178"/>
      <c r="FR87" s="178"/>
      <c r="FS87" s="178"/>
      <c r="FT87" s="178"/>
      <c r="FU87" s="178"/>
      <c r="FV87" s="178"/>
      <c r="FW87" s="178"/>
      <c r="FX87" s="178"/>
      <c r="FY87" s="178"/>
      <c r="FZ87" s="178"/>
      <c r="GA87" s="178"/>
      <c r="GB87" s="178"/>
      <c r="GC87" s="178"/>
      <c r="GD87" s="178"/>
      <c r="GE87" s="178"/>
      <c r="GF87" s="178"/>
      <c r="GG87" s="178"/>
      <c r="GH87" s="178"/>
      <c r="GI87" s="178"/>
      <c r="GJ87" s="178"/>
      <c r="GK87" s="178"/>
      <c r="GL87" s="178"/>
      <c r="GM87" s="178"/>
      <c r="GN87" s="178"/>
      <c r="GO87" s="178"/>
      <c r="GP87" s="178"/>
      <c r="GQ87" s="178"/>
      <c r="GR87" s="178"/>
      <c r="GS87" s="178"/>
      <c r="GT87" s="178"/>
      <c r="GU87" s="178"/>
      <c r="GV87" s="178"/>
      <c r="GW87" s="178"/>
      <c r="GX87" s="178"/>
      <c r="GY87" s="178"/>
      <c r="GZ87" s="178"/>
      <c r="HA87" s="178"/>
      <c r="HB87" s="178"/>
      <c r="HC87" s="178"/>
      <c r="HD87" s="178"/>
      <c r="HE87" s="178"/>
      <c r="HF87" s="178"/>
      <c r="HG87" s="178"/>
      <c r="HH87" s="178"/>
      <c r="HI87" s="178"/>
      <c r="HJ87" s="178"/>
      <c r="HK87" s="178"/>
      <c r="HL87" s="178"/>
      <c r="HM87" s="178"/>
      <c r="HN87" s="178"/>
      <c r="HO87" s="178"/>
      <c r="HP87" s="178"/>
      <c r="HQ87" s="178"/>
      <c r="HR87" s="178"/>
      <c r="HS87" s="178"/>
      <c r="HT87" s="178"/>
      <c r="HU87" s="178"/>
      <c r="HV87" s="178"/>
      <c r="HW87" s="178"/>
      <c r="HX87" s="178"/>
      <c r="HY87" s="178"/>
      <c r="HZ87" s="178"/>
      <c r="IA87" s="178"/>
      <c r="IB87" s="95"/>
      <c r="IC87" s="95"/>
      <c r="ID87" s="95"/>
      <c r="IE87" s="95"/>
      <c r="IF87" s="95"/>
      <c r="IG87" s="95"/>
      <c r="IH87" s="95"/>
      <c r="II87" s="95"/>
      <c r="IJ87" s="95"/>
      <c r="IK87" s="95"/>
      <c r="IL87" s="95"/>
      <c r="IM87" s="95"/>
      <c r="IN87" s="95"/>
      <c r="IO87" s="95"/>
      <c r="IP87" s="95"/>
      <c r="IQ87" s="95"/>
      <c r="IR87" s="95"/>
      <c r="IS87" s="95"/>
      <c r="IT87" s="95"/>
      <c r="IU87" s="95"/>
    </row>
    <row r="88" spans="1:255" s="94" customFormat="1" ht="15">
      <c r="A88" s="65"/>
      <c r="B88" s="179"/>
      <c r="C88" s="179"/>
      <c r="D88" s="179"/>
      <c r="E88" s="65"/>
      <c r="F88" s="177"/>
      <c r="G88" s="226"/>
      <c r="H88" s="65"/>
      <c r="I88" s="178"/>
      <c r="J88" s="178"/>
      <c r="K88" s="21"/>
      <c r="L88" s="21"/>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8"/>
      <c r="BR88" s="178"/>
      <c r="BS88" s="178"/>
      <c r="BT88" s="178"/>
      <c r="BU88" s="178"/>
      <c r="BV88" s="178"/>
      <c r="BW88" s="178"/>
      <c r="BX88" s="178"/>
      <c r="BY88" s="178"/>
      <c r="BZ88" s="178"/>
      <c r="CA88" s="178"/>
      <c r="CB88" s="178"/>
      <c r="CC88" s="178"/>
      <c r="CD88" s="178"/>
      <c r="CE88" s="178"/>
      <c r="CF88" s="178"/>
      <c r="CG88" s="178"/>
      <c r="CH88" s="178"/>
      <c r="CI88" s="178"/>
      <c r="CJ88" s="178"/>
      <c r="CK88" s="178"/>
      <c r="CL88" s="178"/>
      <c r="CM88" s="178"/>
      <c r="CN88" s="178"/>
      <c r="CO88" s="178"/>
      <c r="CP88" s="178"/>
      <c r="CQ88" s="178"/>
      <c r="CR88" s="178"/>
      <c r="CS88" s="178"/>
      <c r="CT88" s="178"/>
      <c r="CU88" s="178"/>
      <c r="CV88" s="178"/>
      <c r="CW88" s="178"/>
      <c r="CX88" s="178"/>
      <c r="CY88" s="178"/>
      <c r="CZ88" s="178"/>
      <c r="DA88" s="178"/>
      <c r="DB88" s="178"/>
      <c r="DC88" s="178"/>
      <c r="DD88" s="178"/>
      <c r="DE88" s="178"/>
      <c r="DF88" s="178"/>
      <c r="DG88" s="178"/>
      <c r="DH88" s="178"/>
      <c r="DI88" s="178"/>
      <c r="DJ88" s="178"/>
      <c r="DK88" s="178"/>
      <c r="DL88" s="178"/>
      <c r="DM88" s="178"/>
      <c r="DN88" s="178"/>
      <c r="DO88" s="178"/>
      <c r="DP88" s="178"/>
      <c r="DQ88" s="178"/>
      <c r="DR88" s="178"/>
      <c r="DS88" s="178"/>
      <c r="DT88" s="178"/>
      <c r="DU88" s="178"/>
      <c r="DV88" s="178"/>
      <c r="DW88" s="178"/>
      <c r="DX88" s="178"/>
      <c r="DY88" s="178"/>
      <c r="DZ88" s="178"/>
      <c r="EA88" s="178"/>
      <c r="EB88" s="178"/>
      <c r="EC88" s="178"/>
      <c r="ED88" s="178"/>
      <c r="EE88" s="178"/>
      <c r="EF88" s="178"/>
      <c r="EG88" s="178"/>
      <c r="EH88" s="178"/>
      <c r="EI88" s="178"/>
      <c r="EJ88" s="178"/>
      <c r="EK88" s="178"/>
      <c r="EL88" s="178"/>
      <c r="EM88" s="178"/>
      <c r="EN88" s="178"/>
      <c r="EO88" s="178"/>
      <c r="EP88" s="178"/>
      <c r="EQ88" s="178"/>
      <c r="ER88" s="178"/>
      <c r="ES88" s="178"/>
      <c r="ET88" s="178"/>
      <c r="EU88" s="178"/>
      <c r="EV88" s="178"/>
      <c r="EW88" s="178"/>
      <c r="EX88" s="178"/>
      <c r="EY88" s="178"/>
      <c r="EZ88" s="178"/>
      <c r="FA88" s="178"/>
      <c r="FB88" s="178"/>
      <c r="FC88" s="178"/>
      <c r="FD88" s="178"/>
      <c r="FE88" s="178"/>
      <c r="FF88" s="178"/>
      <c r="FG88" s="178"/>
      <c r="FH88" s="178"/>
      <c r="FI88" s="178"/>
      <c r="FJ88" s="178"/>
      <c r="FK88" s="178"/>
      <c r="FL88" s="178"/>
      <c r="FM88" s="178"/>
      <c r="FN88" s="178"/>
      <c r="FO88" s="178"/>
      <c r="FP88" s="178"/>
      <c r="FQ88" s="178"/>
      <c r="FR88" s="178"/>
      <c r="FS88" s="178"/>
      <c r="FT88" s="178"/>
      <c r="FU88" s="178"/>
      <c r="FV88" s="178"/>
      <c r="FW88" s="178"/>
      <c r="FX88" s="178"/>
      <c r="FY88" s="178"/>
      <c r="FZ88" s="178"/>
      <c r="GA88" s="178"/>
      <c r="GB88" s="178"/>
      <c r="GC88" s="178"/>
      <c r="GD88" s="178"/>
      <c r="GE88" s="178"/>
      <c r="GF88" s="178"/>
      <c r="GG88" s="178"/>
      <c r="GH88" s="178"/>
      <c r="GI88" s="178"/>
      <c r="GJ88" s="178"/>
      <c r="GK88" s="178"/>
      <c r="GL88" s="178"/>
      <c r="GM88" s="178"/>
      <c r="GN88" s="178"/>
      <c r="GO88" s="178"/>
      <c r="GP88" s="178"/>
      <c r="GQ88" s="178"/>
      <c r="GR88" s="178"/>
      <c r="GS88" s="178"/>
      <c r="GT88" s="178"/>
      <c r="GU88" s="178"/>
      <c r="GV88" s="178"/>
      <c r="GW88" s="178"/>
      <c r="GX88" s="178"/>
      <c r="GY88" s="178"/>
      <c r="GZ88" s="178"/>
      <c r="HA88" s="178"/>
      <c r="HB88" s="178"/>
      <c r="HC88" s="178"/>
      <c r="HD88" s="178"/>
      <c r="HE88" s="178"/>
      <c r="HF88" s="178"/>
      <c r="HG88" s="178"/>
      <c r="HH88" s="178"/>
      <c r="HI88" s="178"/>
      <c r="HJ88" s="178"/>
      <c r="HK88" s="178"/>
      <c r="HL88" s="178"/>
      <c r="HM88" s="178"/>
      <c r="HN88" s="178"/>
      <c r="HO88" s="178"/>
      <c r="HP88" s="178"/>
      <c r="HQ88" s="178"/>
      <c r="HR88" s="178"/>
      <c r="HS88" s="178"/>
      <c r="HT88" s="178"/>
      <c r="HU88" s="178"/>
      <c r="HV88" s="178"/>
      <c r="HW88" s="178"/>
      <c r="HX88" s="178"/>
      <c r="HY88" s="178"/>
      <c r="HZ88" s="178"/>
      <c r="IA88" s="178"/>
      <c r="IB88" s="21"/>
      <c r="IC88" s="21"/>
      <c r="ID88" s="21"/>
      <c r="IE88" s="21"/>
      <c r="IF88" s="21"/>
      <c r="IG88" s="21"/>
      <c r="IH88" s="21"/>
      <c r="II88" s="21"/>
      <c r="IJ88" s="21"/>
      <c r="IK88" s="21"/>
      <c r="IL88" s="21"/>
      <c r="IM88" s="21"/>
      <c r="IN88" s="21"/>
      <c r="IO88" s="21"/>
      <c r="IP88" s="21"/>
      <c r="IQ88" s="21"/>
      <c r="IR88" s="21"/>
      <c r="IS88" s="21"/>
      <c r="IT88" s="21"/>
      <c r="IU88" s="21"/>
    </row>
    <row r="89" spans="1:255" s="94" customFormat="1" ht="15">
      <c r="A89" s="65"/>
      <c r="B89" s="178"/>
      <c r="C89" s="63"/>
      <c r="D89" s="21"/>
      <c r="E89" s="65"/>
      <c r="F89" s="225"/>
      <c r="G89" s="226"/>
      <c r="H89" s="65"/>
      <c r="I89" s="178"/>
      <c r="J89" s="178"/>
      <c r="K89" s="21"/>
      <c r="L89" s="21"/>
      <c r="M89" s="178"/>
      <c r="N89" s="178"/>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21"/>
      <c r="FT89" s="21"/>
      <c r="FU89" s="21"/>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c r="IB89" s="21"/>
      <c r="IC89" s="21"/>
      <c r="ID89" s="21"/>
      <c r="IE89" s="21"/>
      <c r="IF89" s="21"/>
      <c r="IG89" s="21"/>
      <c r="IH89" s="21"/>
      <c r="II89" s="21"/>
      <c r="IJ89" s="21"/>
      <c r="IK89" s="21"/>
      <c r="IL89" s="21"/>
      <c r="IM89" s="21"/>
      <c r="IN89" s="21"/>
      <c r="IO89" s="21"/>
      <c r="IP89" s="21"/>
      <c r="IQ89" s="21"/>
      <c r="IR89" s="21"/>
      <c r="IS89" s="21"/>
      <c r="IT89" s="21"/>
      <c r="IU89" s="21"/>
    </row>
    <row r="90" spans="1:255" s="94" customFormat="1" ht="15">
      <c r="A90" s="65"/>
      <c r="B90" s="179"/>
      <c r="C90" s="179"/>
      <c r="D90" s="179"/>
      <c r="E90" s="65"/>
      <c r="F90" s="177"/>
      <c r="G90" s="226"/>
      <c r="H90" s="65"/>
      <c r="I90" s="178"/>
      <c r="J90" s="178"/>
      <c r="K90" s="21"/>
      <c r="L90" s="21"/>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c r="BS90" s="178"/>
      <c r="BT90" s="178"/>
      <c r="BU90" s="178"/>
      <c r="BV90" s="178"/>
      <c r="BW90" s="178"/>
      <c r="BX90" s="178"/>
      <c r="BY90" s="178"/>
      <c r="BZ90" s="178"/>
      <c r="CA90" s="178"/>
      <c r="CB90" s="178"/>
      <c r="CC90" s="178"/>
      <c r="CD90" s="178"/>
      <c r="CE90" s="178"/>
      <c r="CF90" s="178"/>
      <c r="CG90" s="178"/>
      <c r="CH90" s="178"/>
      <c r="CI90" s="178"/>
      <c r="CJ90" s="178"/>
      <c r="CK90" s="178"/>
      <c r="CL90" s="178"/>
      <c r="CM90" s="178"/>
      <c r="CN90" s="178"/>
      <c r="CO90" s="178"/>
      <c r="CP90" s="178"/>
      <c r="CQ90" s="178"/>
      <c r="CR90" s="178"/>
      <c r="CS90" s="178"/>
      <c r="CT90" s="178"/>
      <c r="CU90" s="178"/>
      <c r="CV90" s="178"/>
      <c r="CW90" s="178"/>
      <c r="CX90" s="178"/>
      <c r="CY90" s="178"/>
      <c r="CZ90" s="178"/>
      <c r="DA90" s="178"/>
      <c r="DB90" s="178"/>
      <c r="DC90" s="178"/>
      <c r="DD90" s="178"/>
      <c r="DE90" s="178"/>
      <c r="DF90" s="178"/>
      <c r="DG90" s="178"/>
      <c r="DH90" s="178"/>
      <c r="DI90" s="178"/>
      <c r="DJ90" s="178"/>
      <c r="DK90" s="178"/>
      <c r="DL90" s="178"/>
      <c r="DM90" s="178"/>
      <c r="DN90" s="178"/>
      <c r="DO90" s="178"/>
      <c r="DP90" s="178"/>
      <c r="DQ90" s="178"/>
      <c r="DR90" s="178"/>
      <c r="DS90" s="178"/>
      <c r="DT90" s="178"/>
      <c r="DU90" s="178"/>
      <c r="DV90" s="178"/>
      <c r="DW90" s="178"/>
      <c r="DX90" s="178"/>
      <c r="DY90" s="178"/>
      <c r="DZ90" s="178"/>
      <c r="EA90" s="178"/>
      <c r="EB90" s="178"/>
      <c r="EC90" s="178"/>
      <c r="ED90" s="178"/>
      <c r="EE90" s="178"/>
      <c r="EF90" s="178"/>
      <c r="EG90" s="178"/>
      <c r="EH90" s="178"/>
      <c r="EI90" s="178"/>
      <c r="EJ90" s="178"/>
      <c r="EK90" s="178"/>
      <c r="EL90" s="178"/>
      <c r="EM90" s="178"/>
      <c r="EN90" s="178"/>
      <c r="EO90" s="178"/>
      <c r="EP90" s="178"/>
      <c r="EQ90" s="178"/>
      <c r="ER90" s="178"/>
      <c r="ES90" s="178"/>
      <c r="ET90" s="178"/>
      <c r="EU90" s="178"/>
      <c r="EV90" s="178"/>
      <c r="EW90" s="178"/>
      <c r="EX90" s="178"/>
      <c r="EY90" s="178"/>
      <c r="EZ90" s="178"/>
      <c r="FA90" s="178"/>
      <c r="FB90" s="178"/>
      <c r="FC90" s="178"/>
      <c r="FD90" s="178"/>
      <c r="FE90" s="178"/>
      <c r="FF90" s="178"/>
      <c r="FG90" s="178"/>
      <c r="FH90" s="178"/>
      <c r="FI90" s="178"/>
      <c r="FJ90" s="178"/>
      <c r="FK90" s="178"/>
      <c r="FL90" s="178"/>
      <c r="FM90" s="178"/>
      <c r="FN90" s="178"/>
      <c r="FO90" s="178"/>
      <c r="FP90" s="178"/>
      <c r="FQ90" s="178"/>
      <c r="FR90" s="178"/>
      <c r="FS90" s="178"/>
      <c r="FT90" s="178"/>
      <c r="FU90" s="178"/>
      <c r="FV90" s="178"/>
      <c r="FW90" s="178"/>
      <c r="FX90" s="178"/>
      <c r="FY90" s="178"/>
      <c r="FZ90" s="178"/>
      <c r="GA90" s="178"/>
      <c r="GB90" s="178"/>
      <c r="GC90" s="178"/>
      <c r="GD90" s="178"/>
      <c r="GE90" s="178"/>
      <c r="GF90" s="178"/>
      <c r="GG90" s="178"/>
      <c r="GH90" s="178"/>
      <c r="GI90" s="178"/>
      <c r="GJ90" s="178"/>
      <c r="GK90" s="178"/>
      <c r="GL90" s="178"/>
      <c r="GM90" s="178"/>
      <c r="GN90" s="178"/>
      <c r="GO90" s="178"/>
      <c r="GP90" s="178"/>
      <c r="GQ90" s="178"/>
      <c r="GR90" s="178"/>
      <c r="GS90" s="178"/>
      <c r="GT90" s="178"/>
      <c r="GU90" s="178"/>
      <c r="GV90" s="178"/>
      <c r="GW90" s="178"/>
      <c r="GX90" s="178"/>
      <c r="GY90" s="178"/>
      <c r="GZ90" s="178"/>
      <c r="HA90" s="178"/>
      <c r="HB90" s="178"/>
      <c r="HC90" s="178"/>
      <c r="HD90" s="178"/>
      <c r="HE90" s="178"/>
      <c r="HF90" s="178"/>
      <c r="HG90" s="178"/>
      <c r="HH90" s="178"/>
      <c r="HI90" s="178"/>
      <c r="HJ90" s="178"/>
      <c r="HK90" s="178"/>
      <c r="HL90" s="178"/>
      <c r="HM90" s="178"/>
      <c r="HN90" s="178"/>
      <c r="HO90" s="178"/>
      <c r="HP90" s="178"/>
      <c r="HQ90" s="178"/>
      <c r="HR90" s="178"/>
      <c r="HS90" s="178"/>
      <c r="HT90" s="178"/>
      <c r="HU90" s="178"/>
      <c r="HV90" s="178"/>
      <c r="HW90" s="178"/>
      <c r="HX90" s="178"/>
      <c r="HY90" s="178"/>
      <c r="HZ90" s="178"/>
      <c r="IA90" s="178"/>
      <c r="IB90" s="21"/>
      <c r="IC90" s="21"/>
      <c r="ID90" s="21"/>
      <c r="IE90" s="21"/>
      <c r="IF90" s="21"/>
      <c r="IG90" s="21"/>
      <c r="IH90" s="21"/>
      <c r="II90" s="21"/>
      <c r="IJ90" s="21"/>
      <c r="IK90" s="21"/>
      <c r="IL90" s="21"/>
      <c r="IM90" s="21"/>
      <c r="IN90" s="21"/>
      <c r="IO90" s="21"/>
      <c r="IP90" s="21"/>
      <c r="IQ90" s="21"/>
      <c r="IR90" s="21"/>
      <c r="IS90" s="21"/>
      <c r="IT90" s="21"/>
      <c r="IU90" s="21"/>
    </row>
    <row r="91" spans="1:255" s="94" customFormat="1" ht="15">
      <c r="A91" s="65"/>
      <c r="B91" s="178"/>
      <c r="C91" s="227"/>
      <c r="D91" s="22"/>
      <c r="E91" s="91"/>
      <c r="F91" s="22"/>
      <c r="G91" s="22"/>
      <c r="H91" s="22"/>
      <c r="I91" s="178"/>
      <c r="J91" s="178"/>
      <c r="K91" s="21"/>
      <c r="L91" s="21"/>
      <c r="M91" s="178"/>
      <c r="N91" s="178"/>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c r="CO91" s="100"/>
      <c r="CP91" s="100"/>
      <c r="CQ91" s="100"/>
      <c r="CR91" s="100"/>
      <c r="CS91" s="100"/>
      <c r="CT91" s="100"/>
      <c r="CU91" s="100"/>
      <c r="CV91" s="100"/>
      <c r="CW91" s="100"/>
      <c r="CX91" s="100"/>
      <c r="CY91" s="100"/>
      <c r="CZ91" s="100"/>
      <c r="DA91" s="100"/>
      <c r="DB91" s="100"/>
      <c r="DC91" s="100"/>
      <c r="DD91" s="100"/>
      <c r="DE91" s="100"/>
      <c r="DF91" s="100"/>
      <c r="DG91" s="100"/>
      <c r="DH91" s="100"/>
      <c r="DI91" s="100"/>
      <c r="DJ91" s="100"/>
      <c r="DK91" s="100"/>
      <c r="DL91" s="100"/>
      <c r="DM91" s="100"/>
      <c r="DN91" s="100"/>
      <c r="DO91" s="100"/>
      <c r="DP91" s="100"/>
      <c r="DQ91" s="100"/>
      <c r="DR91" s="100"/>
      <c r="DS91" s="100"/>
      <c r="DT91" s="100"/>
      <c r="DU91" s="100"/>
      <c r="DV91" s="100"/>
      <c r="DW91" s="100"/>
      <c r="DX91" s="100"/>
      <c r="DY91" s="100"/>
      <c r="DZ91" s="100"/>
      <c r="EA91" s="100"/>
      <c r="EB91" s="100"/>
      <c r="EC91" s="100"/>
      <c r="ED91" s="100"/>
      <c r="EE91" s="100"/>
      <c r="EF91" s="100"/>
      <c r="EG91" s="100"/>
      <c r="EH91" s="100"/>
      <c r="EI91" s="100"/>
      <c r="EJ91" s="100"/>
      <c r="EK91" s="100"/>
      <c r="EL91" s="100"/>
      <c r="EM91" s="100"/>
      <c r="EN91" s="100"/>
      <c r="EO91" s="100"/>
      <c r="EP91" s="100"/>
      <c r="EQ91" s="100"/>
      <c r="ER91" s="100"/>
      <c r="ES91" s="100"/>
      <c r="ET91" s="100"/>
      <c r="EU91" s="100"/>
      <c r="EV91" s="100"/>
      <c r="EW91" s="100"/>
      <c r="EX91" s="100"/>
      <c r="EY91" s="100"/>
      <c r="EZ91" s="100"/>
      <c r="FA91" s="100"/>
      <c r="FB91" s="100"/>
      <c r="FC91" s="100"/>
      <c r="FD91" s="100"/>
      <c r="FE91" s="100"/>
      <c r="FF91" s="100"/>
      <c r="FG91" s="100"/>
      <c r="FH91" s="100"/>
      <c r="FI91" s="100"/>
      <c r="FJ91" s="100"/>
      <c r="FK91" s="100"/>
      <c r="FL91" s="100"/>
      <c r="FM91" s="100"/>
      <c r="FN91" s="100"/>
      <c r="FO91" s="100"/>
      <c r="FP91" s="100"/>
      <c r="FQ91" s="100"/>
      <c r="FR91" s="100"/>
      <c r="FS91" s="100"/>
      <c r="FT91" s="100"/>
      <c r="FU91" s="100"/>
      <c r="FV91" s="100"/>
      <c r="FW91" s="100"/>
      <c r="FX91" s="100"/>
      <c r="FY91" s="100"/>
      <c r="FZ91" s="100"/>
      <c r="GA91" s="100"/>
      <c r="GB91" s="100"/>
      <c r="GC91" s="100"/>
      <c r="GD91" s="100"/>
      <c r="GE91" s="100"/>
      <c r="GF91" s="100"/>
      <c r="GG91" s="100"/>
      <c r="GH91" s="100"/>
      <c r="GI91" s="100"/>
      <c r="GJ91" s="100"/>
      <c r="GK91" s="100"/>
      <c r="GL91" s="100"/>
      <c r="GM91" s="100"/>
      <c r="GN91" s="100"/>
      <c r="GO91" s="100"/>
      <c r="GP91" s="100"/>
      <c r="GQ91" s="100"/>
      <c r="GR91" s="100"/>
      <c r="GS91" s="100"/>
      <c r="GT91" s="100"/>
      <c r="GU91" s="100"/>
      <c r="GV91" s="100"/>
      <c r="GW91" s="100"/>
      <c r="GX91" s="100"/>
      <c r="GY91" s="100"/>
      <c r="GZ91" s="100"/>
      <c r="HA91" s="100"/>
      <c r="HB91" s="100"/>
      <c r="HC91" s="100"/>
      <c r="HD91" s="100"/>
      <c r="HE91" s="100"/>
      <c r="HF91" s="100"/>
      <c r="HG91" s="100"/>
      <c r="HH91" s="100"/>
      <c r="HI91" s="100"/>
      <c r="HJ91" s="100"/>
      <c r="HK91" s="100"/>
      <c r="HL91" s="100"/>
      <c r="HM91" s="100"/>
      <c r="HN91" s="100"/>
      <c r="HO91" s="100"/>
      <c r="HP91" s="100"/>
      <c r="HQ91" s="100"/>
      <c r="HR91" s="100"/>
      <c r="HS91" s="100"/>
      <c r="HT91" s="100"/>
      <c r="HU91" s="100"/>
      <c r="HV91" s="100"/>
      <c r="HW91" s="100"/>
      <c r="HX91" s="100"/>
      <c r="HY91" s="100"/>
      <c r="HZ91" s="100"/>
      <c r="IA91" s="100"/>
      <c r="IB91" s="21"/>
      <c r="IC91" s="21"/>
      <c r="ID91" s="21"/>
      <c r="IE91" s="21"/>
      <c r="IF91" s="21"/>
      <c r="IG91" s="21"/>
      <c r="IH91" s="21"/>
      <c r="II91" s="21"/>
      <c r="IJ91" s="21"/>
      <c r="IK91" s="21"/>
      <c r="IL91" s="21"/>
      <c r="IM91" s="21"/>
      <c r="IN91" s="21"/>
      <c r="IO91" s="21"/>
      <c r="IP91" s="21"/>
      <c r="IQ91" s="21"/>
      <c r="IR91" s="21"/>
      <c r="IS91" s="21"/>
      <c r="IT91" s="21"/>
      <c r="IU91" s="21"/>
    </row>
    <row r="92" spans="1:235" s="21" customFormat="1" ht="13.5">
      <c r="A92" s="65"/>
      <c r="B92" s="178"/>
      <c r="C92" s="179"/>
      <c r="E92" s="223"/>
      <c r="F92" s="179"/>
      <c r="G92" s="22"/>
      <c r="H92" s="22"/>
      <c r="I92" s="178"/>
      <c r="J92" s="178"/>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c r="BG92" s="224"/>
      <c r="BH92" s="224"/>
      <c r="BI92" s="224"/>
      <c r="BJ92" s="224"/>
      <c r="BK92" s="224"/>
      <c r="BL92" s="224"/>
      <c r="BM92" s="224"/>
      <c r="BN92" s="224"/>
      <c r="BO92" s="224"/>
      <c r="BP92" s="224"/>
      <c r="BQ92" s="224"/>
      <c r="BR92" s="224"/>
      <c r="BS92" s="224"/>
      <c r="BT92" s="224"/>
      <c r="BU92" s="224"/>
      <c r="BV92" s="224"/>
      <c r="BW92" s="224"/>
      <c r="BX92" s="224"/>
      <c r="BY92" s="224"/>
      <c r="BZ92" s="224"/>
      <c r="CA92" s="224"/>
      <c r="CB92" s="224"/>
      <c r="CC92" s="224"/>
      <c r="CD92" s="224"/>
      <c r="CE92" s="224"/>
      <c r="CF92" s="224"/>
      <c r="CG92" s="224"/>
      <c r="CH92" s="224"/>
      <c r="CI92" s="224"/>
      <c r="CJ92" s="224"/>
      <c r="CK92" s="224"/>
      <c r="CL92" s="224"/>
      <c r="CM92" s="224"/>
      <c r="CN92" s="224"/>
      <c r="CO92" s="224"/>
      <c r="CP92" s="224"/>
      <c r="CQ92" s="224"/>
      <c r="CR92" s="224"/>
      <c r="CS92" s="224"/>
      <c r="CT92" s="224"/>
      <c r="CU92" s="224"/>
      <c r="CV92" s="224"/>
      <c r="CW92" s="224"/>
      <c r="CX92" s="224"/>
      <c r="CY92" s="224"/>
      <c r="CZ92" s="224"/>
      <c r="DA92" s="224"/>
      <c r="DB92" s="224"/>
      <c r="DC92" s="224"/>
      <c r="DD92" s="224"/>
      <c r="DE92" s="224"/>
      <c r="DF92" s="224"/>
      <c r="DG92" s="224"/>
      <c r="DH92" s="224"/>
      <c r="DI92" s="224"/>
      <c r="DJ92" s="224"/>
      <c r="DK92" s="224"/>
      <c r="DL92" s="224"/>
      <c r="DM92" s="224"/>
      <c r="DN92" s="224"/>
      <c r="DO92" s="224"/>
      <c r="DP92" s="224"/>
      <c r="DQ92" s="224"/>
      <c r="DR92" s="224"/>
      <c r="DS92" s="224"/>
      <c r="DT92" s="224"/>
      <c r="DU92" s="224"/>
      <c r="DV92" s="224"/>
      <c r="DW92" s="224"/>
      <c r="DX92" s="224"/>
      <c r="DY92" s="224"/>
      <c r="DZ92" s="224"/>
      <c r="EA92" s="224"/>
      <c r="EB92" s="224"/>
      <c r="EC92" s="224"/>
      <c r="ED92" s="224"/>
      <c r="EE92" s="224"/>
      <c r="EF92" s="224"/>
      <c r="EG92" s="224"/>
      <c r="EH92" s="224"/>
      <c r="EI92" s="224"/>
      <c r="EJ92" s="224"/>
      <c r="EK92" s="224"/>
      <c r="EL92" s="224"/>
      <c r="EM92" s="224"/>
      <c r="EN92" s="224"/>
      <c r="EO92" s="224"/>
      <c r="EP92" s="224"/>
      <c r="EQ92" s="224"/>
      <c r="ER92" s="224"/>
      <c r="ES92" s="224"/>
      <c r="ET92" s="224"/>
      <c r="EU92" s="224"/>
      <c r="EV92" s="224"/>
      <c r="EW92" s="224"/>
      <c r="EX92" s="224"/>
      <c r="EY92" s="224"/>
      <c r="EZ92" s="224"/>
      <c r="FA92" s="224"/>
      <c r="FB92" s="224"/>
      <c r="FC92" s="224"/>
      <c r="FD92" s="224"/>
      <c r="FE92" s="224"/>
      <c r="FF92" s="224"/>
      <c r="FG92" s="224"/>
      <c r="FH92" s="224"/>
      <c r="FI92" s="224"/>
      <c r="FJ92" s="224"/>
      <c r="FK92" s="224"/>
      <c r="FL92" s="224"/>
      <c r="FM92" s="224"/>
      <c r="FN92" s="224"/>
      <c r="FO92" s="224"/>
      <c r="FP92" s="224"/>
      <c r="FQ92" s="224"/>
      <c r="FR92" s="224"/>
      <c r="FS92" s="224"/>
      <c r="FT92" s="224"/>
      <c r="FU92" s="224"/>
      <c r="FV92" s="224"/>
      <c r="FW92" s="224"/>
      <c r="FX92" s="224"/>
      <c r="FY92" s="224"/>
      <c r="FZ92" s="224"/>
      <c r="GA92" s="224"/>
      <c r="GB92" s="224"/>
      <c r="GC92" s="224"/>
      <c r="GD92" s="224"/>
      <c r="GE92" s="224"/>
      <c r="GF92" s="224"/>
      <c r="GG92" s="224"/>
      <c r="GH92" s="224"/>
      <c r="GI92" s="224"/>
      <c r="GJ92" s="224"/>
      <c r="GK92" s="224"/>
      <c r="GL92" s="224"/>
      <c r="GM92" s="224"/>
      <c r="GN92" s="224"/>
      <c r="GO92" s="224"/>
      <c r="GP92" s="224"/>
      <c r="GQ92" s="224"/>
      <c r="GR92" s="224"/>
      <c r="GS92" s="224"/>
      <c r="GT92" s="224"/>
      <c r="GU92" s="224"/>
      <c r="GV92" s="224"/>
      <c r="GW92" s="224"/>
      <c r="GX92" s="224"/>
      <c r="GY92" s="224"/>
      <c r="GZ92" s="224"/>
      <c r="HA92" s="224"/>
      <c r="HB92" s="224"/>
      <c r="HC92" s="224"/>
      <c r="HD92" s="224"/>
      <c r="HE92" s="224"/>
      <c r="HF92" s="224"/>
      <c r="HG92" s="224"/>
      <c r="HH92" s="224"/>
      <c r="HI92" s="224"/>
      <c r="HJ92" s="224"/>
      <c r="HK92" s="224"/>
      <c r="HL92" s="224"/>
      <c r="HM92" s="224"/>
      <c r="HN92" s="224"/>
      <c r="HO92" s="224"/>
      <c r="HP92" s="224"/>
      <c r="HQ92" s="224"/>
      <c r="HR92" s="224"/>
      <c r="HS92" s="224"/>
      <c r="HT92" s="224"/>
      <c r="HU92" s="224"/>
      <c r="HV92" s="224"/>
      <c r="HW92" s="224"/>
      <c r="HX92" s="224"/>
      <c r="HY92" s="224"/>
      <c r="HZ92" s="224"/>
      <c r="IA92" s="224"/>
    </row>
    <row r="93" spans="1:255" s="21" customFormat="1" ht="13.5">
      <c r="A93" s="65"/>
      <c r="B93" s="178"/>
      <c r="C93" s="227"/>
      <c r="D93" s="22"/>
      <c r="E93" s="65"/>
      <c r="F93" s="22"/>
      <c r="G93" s="230"/>
      <c r="H93" s="65"/>
      <c r="I93" s="178"/>
      <c r="J93" s="178"/>
      <c r="M93" s="178"/>
      <c r="N93" s="178"/>
      <c r="IB93" s="100"/>
      <c r="IC93" s="100"/>
      <c r="ID93" s="100"/>
      <c r="IE93" s="100"/>
      <c r="IF93" s="100"/>
      <c r="IG93" s="100"/>
      <c r="IH93" s="100"/>
      <c r="II93" s="100"/>
      <c r="IJ93" s="100"/>
      <c r="IK93" s="100"/>
      <c r="IL93" s="100"/>
      <c r="IM93" s="100"/>
      <c r="IN93" s="100"/>
      <c r="IO93" s="100"/>
      <c r="IP93" s="100"/>
      <c r="IQ93" s="100"/>
      <c r="IR93" s="100"/>
      <c r="IS93" s="100"/>
      <c r="IT93" s="100"/>
      <c r="IU93" s="100"/>
    </row>
    <row r="94" spans="1:235" s="21" customFormat="1" ht="12.75">
      <c r="A94" s="65"/>
      <c r="B94" s="179"/>
      <c r="C94" s="179"/>
      <c r="E94" s="65"/>
      <c r="F94" s="177"/>
      <c r="G94" s="230"/>
      <c r="H94" s="65"/>
      <c r="I94" s="178"/>
      <c r="J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c r="AW94" s="178"/>
      <c r="AX94" s="178"/>
      <c r="AY94" s="178"/>
      <c r="AZ94" s="178"/>
      <c r="BA94" s="178"/>
      <c r="BB94" s="178"/>
      <c r="BC94" s="178"/>
      <c r="BD94" s="178"/>
      <c r="BE94" s="178"/>
      <c r="BF94" s="178"/>
      <c r="BG94" s="178"/>
      <c r="BH94" s="178"/>
      <c r="BI94" s="178"/>
      <c r="BJ94" s="178"/>
      <c r="BK94" s="178"/>
      <c r="BL94" s="178"/>
      <c r="BM94" s="178"/>
      <c r="BN94" s="178"/>
      <c r="BO94" s="178"/>
      <c r="BP94" s="178"/>
      <c r="BQ94" s="178"/>
      <c r="BR94" s="178"/>
      <c r="BS94" s="178"/>
      <c r="BT94" s="178"/>
      <c r="BU94" s="178"/>
      <c r="BV94" s="178"/>
      <c r="BW94" s="178"/>
      <c r="BX94" s="178"/>
      <c r="BY94" s="178"/>
      <c r="BZ94" s="178"/>
      <c r="CA94" s="178"/>
      <c r="CB94" s="178"/>
      <c r="CC94" s="178"/>
      <c r="CD94" s="178"/>
      <c r="CE94" s="178"/>
      <c r="CF94" s="178"/>
      <c r="CG94" s="178"/>
      <c r="CH94" s="178"/>
      <c r="CI94" s="178"/>
      <c r="CJ94" s="178"/>
      <c r="CK94" s="178"/>
      <c r="CL94" s="178"/>
      <c r="CM94" s="178"/>
      <c r="CN94" s="178"/>
      <c r="CO94" s="178"/>
      <c r="CP94" s="178"/>
      <c r="CQ94" s="178"/>
      <c r="CR94" s="178"/>
      <c r="CS94" s="178"/>
      <c r="CT94" s="178"/>
      <c r="CU94" s="178"/>
      <c r="CV94" s="178"/>
      <c r="CW94" s="178"/>
      <c r="CX94" s="178"/>
      <c r="CY94" s="178"/>
      <c r="CZ94" s="178"/>
      <c r="DA94" s="178"/>
      <c r="DB94" s="178"/>
      <c r="DC94" s="178"/>
      <c r="DD94" s="178"/>
      <c r="DE94" s="178"/>
      <c r="DF94" s="178"/>
      <c r="DG94" s="178"/>
      <c r="DH94" s="178"/>
      <c r="DI94" s="178"/>
      <c r="DJ94" s="178"/>
      <c r="DK94" s="178"/>
      <c r="DL94" s="178"/>
      <c r="DM94" s="178"/>
      <c r="DN94" s="178"/>
      <c r="DO94" s="178"/>
      <c r="DP94" s="178"/>
      <c r="DQ94" s="178"/>
      <c r="DR94" s="178"/>
      <c r="DS94" s="178"/>
      <c r="DT94" s="178"/>
      <c r="DU94" s="178"/>
      <c r="DV94" s="178"/>
      <c r="DW94" s="178"/>
      <c r="DX94" s="178"/>
      <c r="DY94" s="178"/>
      <c r="DZ94" s="178"/>
      <c r="EA94" s="178"/>
      <c r="EB94" s="178"/>
      <c r="EC94" s="178"/>
      <c r="ED94" s="178"/>
      <c r="EE94" s="178"/>
      <c r="EF94" s="178"/>
      <c r="EG94" s="178"/>
      <c r="EH94" s="178"/>
      <c r="EI94" s="178"/>
      <c r="EJ94" s="178"/>
      <c r="EK94" s="178"/>
      <c r="EL94" s="178"/>
      <c r="EM94" s="178"/>
      <c r="EN94" s="178"/>
      <c r="EO94" s="178"/>
      <c r="EP94" s="178"/>
      <c r="EQ94" s="178"/>
      <c r="ER94" s="178"/>
      <c r="ES94" s="178"/>
      <c r="ET94" s="178"/>
      <c r="EU94" s="178"/>
      <c r="EV94" s="178"/>
      <c r="EW94" s="178"/>
      <c r="EX94" s="178"/>
      <c r="EY94" s="178"/>
      <c r="EZ94" s="178"/>
      <c r="FA94" s="178"/>
      <c r="FB94" s="178"/>
      <c r="FC94" s="178"/>
      <c r="FD94" s="178"/>
      <c r="FE94" s="178"/>
      <c r="FF94" s="178"/>
      <c r="FG94" s="178"/>
      <c r="FH94" s="178"/>
      <c r="FI94" s="178"/>
      <c r="FJ94" s="178"/>
      <c r="FK94" s="178"/>
      <c r="FL94" s="178"/>
      <c r="FM94" s="178"/>
      <c r="FN94" s="178"/>
      <c r="FO94" s="178"/>
      <c r="FP94" s="178"/>
      <c r="FQ94" s="178"/>
      <c r="FR94" s="178"/>
      <c r="FS94" s="178"/>
      <c r="FT94" s="178"/>
      <c r="FU94" s="178"/>
      <c r="FV94" s="178"/>
      <c r="FW94" s="178"/>
      <c r="FX94" s="178"/>
      <c r="FY94" s="178"/>
      <c r="FZ94" s="178"/>
      <c r="GA94" s="178"/>
      <c r="GB94" s="178"/>
      <c r="GC94" s="178"/>
      <c r="GD94" s="178"/>
      <c r="GE94" s="178"/>
      <c r="GF94" s="178"/>
      <c r="GG94" s="178"/>
      <c r="GH94" s="178"/>
      <c r="GI94" s="178"/>
      <c r="GJ94" s="178"/>
      <c r="GK94" s="178"/>
      <c r="GL94" s="178"/>
      <c r="GM94" s="178"/>
      <c r="GN94" s="178"/>
      <c r="GO94" s="178"/>
      <c r="GP94" s="178"/>
      <c r="GQ94" s="178"/>
      <c r="GR94" s="178"/>
      <c r="GS94" s="178"/>
      <c r="GT94" s="178"/>
      <c r="GU94" s="178"/>
      <c r="GV94" s="178"/>
      <c r="GW94" s="178"/>
      <c r="GX94" s="178"/>
      <c r="GY94" s="178"/>
      <c r="GZ94" s="178"/>
      <c r="HA94" s="178"/>
      <c r="HB94" s="178"/>
      <c r="HC94" s="178"/>
      <c r="HD94" s="178"/>
      <c r="HE94" s="178"/>
      <c r="HF94" s="178"/>
      <c r="HG94" s="178"/>
      <c r="HH94" s="178"/>
      <c r="HI94" s="178"/>
      <c r="HJ94" s="178"/>
      <c r="HK94" s="178"/>
      <c r="HL94" s="178"/>
      <c r="HM94" s="178"/>
      <c r="HN94" s="178"/>
      <c r="HO94" s="178"/>
      <c r="HP94" s="178"/>
      <c r="HQ94" s="178"/>
      <c r="HR94" s="178"/>
      <c r="HS94" s="178"/>
      <c r="HT94" s="178"/>
      <c r="HU94" s="178"/>
      <c r="HV94" s="178"/>
      <c r="HW94" s="178"/>
      <c r="HX94" s="178"/>
      <c r="HY94" s="178"/>
      <c r="HZ94" s="178"/>
      <c r="IA94" s="178"/>
    </row>
    <row r="95" spans="1:255" s="21" customFormat="1" ht="12.75">
      <c r="A95" s="65"/>
      <c r="B95" s="179"/>
      <c r="C95" s="179"/>
      <c r="E95" s="65"/>
      <c r="F95" s="225"/>
      <c r="G95" s="230"/>
      <c r="H95" s="65"/>
      <c r="I95" s="178"/>
      <c r="J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78"/>
      <c r="AW95" s="178"/>
      <c r="AX95" s="178"/>
      <c r="AY95" s="178"/>
      <c r="AZ95" s="178"/>
      <c r="BA95" s="178"/>
      <c r="BB95" s="178"/>
      <c r="BC95" s="178"/>
      <c r="BD95" s="178"/>
      <c r="BE95" s="178"/>
      <c r="BF95" s="178"/>
      <c r="BG95" s="178"/>
      <c r="BH95" s="178"/>
      <c r="BI95" s="178"/>
      <c r="BJ95" s="178"/>
      <c r="BK95" s="178"/>
      <c r="BL95" s="178"/>
      <c r="BM95" s="178"/>
      <c r="BN95" s="178"/>
      <c r="BO95" s="178"/>
      <c r="BP95" s="178"/>
      <c r="BQ95" s="178"/>
      <c r="BR95" s="178"/>
      <c r="BS95" s="178"/>
      <c r="BT95" s="178"/>
      <c r="BU95" s="178"/>
      <c r="BV95" s="178"/>
      <c r="BW95" s="178"/>
      <c r="BX95" s="178"/>
      <c r="BY95" s="178"/>
      <c r="BZ95" s="178"/>
      <c r="CA95" s="178"/>
      <c r="CB95" s="178"/>
      <c r="CC95" s="178"/>
      <c r="CD95" s="178"/>
      <c r="CE95" s="178"/>
      <c r="CF95" s="178"/>
      <c r="CG95" s="178"/>
      <c r="CH95" s="178"/>
      <c r="CI95" s="178"/>
      <c r="CJ95" s="178"/>
      <c r="CK95" s="178"/>
      <c r="CL95" s="178"/>
      <c r="CM95" s="178"/>
      <c r="CN95" s="178"/>
      <c r="CO95" s="178"/>
      <c r="CP95" s="178"/>
      <c r="CQ95" s="178"/>
      <c r="CR95" s="178"/>
      <c r="CS95" s="178"/>
      <c r="CT95" s="178"/>
      <c r="CU95" s="178"/>
      <c r="CV95" s="178"/>
      <c r="CW95" s="178"/>
      <c r="CX95" s="178"/>
      <c r="CY95" s="178"/>
      <c r="CZ95" s="178"/>
      <c r="DA95" s="178"/>
      <c r="DB95" s="178"/>
      <c r="DC95" s="178"/>
      <c r="DD95" s="178"/>
      <c r="DE95" s="178"/>
      <c r="DF95" s="178"/>
      <c r="DG95" s="178"/>
      <c r="DH95" s="178"/>
      <c r="DI95" s="178"/>
      <c r="DJ95" s="178"/>
      <c r="DK95" s="178"/>
      <c r="DL95" s="178"/>
      <c r="DM95" s="178"/>
      <c r="DN95" s="178"/>
      <c r="DO95" s="178"/>
      <c r="DP95" s="178"/>
      <c r="DQ95" s="178"/>
      <c r="DR95" s="178"/>
      <c r="DS95" s="178"/>
      <c r="DT95" s="178"/>
      <c r="DU95" s="178"/>
      <c r="DV95" s="178"/>
      <c r="DW95" s="178"/>
      <c r="DX95" s="178"/>
      <c r="DY95" s="178"/>
      <c r="DZ95" s="178"/>
      <c r="EA95" s="178"/>
      <c r="EB95" s="178"/>
      <c r="EC95" s="178"/>
      <c r="ED95" s="178"/>
      <c r="EE95" s="178"/>
      <c r="EF95" s="178"/>
      <c r="EG95" s="178"/>
      <c r="EH95" s="178"/>
      <c r="EI95" s="178"/>
      <c r="EJ95" s="178"/>
      <c r="EK95" s="178"/>
      <c r="EL95" s="178"/>
      <c r="EM95" s="178"/>
      <c r="EN95" s="178"/>
      <c r="EO95" s="178"/>
      <c r="EP95" s="178"/>
      <c r="EQ95" s="178"/>
      <c r="ER95" s="178"/>
      <c r="ES95" s="178"/>
      <c r="ET95" s="178"/>
      <c r="EU95" s="178"/>
      <c r="EV95" s="178"/>
      <c r="EW95" s="178"/>
      <c r="EX95" s="178"/>
      <c r="EY95" s="178"/>
      <c r="EZ95" s="178"/>
      <c r="FA95" s="178"/>
      <c r="FB95" s="178"/>
      <c r="FC95" s="178"/>
      <c r="FD95" s="178"/>
      <c r="FE95" s="178"/>
      <c r="FF95" s="178"/>
      <c r="FG95" s="178"/>
      <c r="FH95" s="178"/>
      <c r="FI95" s="178"/>
      <c r="FJ95" s="178"/>
      <c r="FK95" s="178"/>
      <c r="FL95" s="178"/>
      <c r="FM95" s="178"/>
      <c r="FN95" s="178"/>
      <c r="FO95" s="178"/>
      <c r="FP95" s="178"/>
      <c r="FQ95" s="178"/>
      <c r="FR95" s="178"/>
      <c r="FS95" s="178"/>
      <c r="FT95" s="178"/>
      <c r="FU95" s="178"/>
      <c r="FV95" s="178"/>
      <c r="FW95" s="178"/>
      <c r="FX95" s="178"/>
      <c r="FY95" s="178"/>
      <c r="FZ95" s="178"/>
      <c r="GA95" s="178"/>
      <c r="GB95" s="178"/>
      <c r="GC95" s="178"/>
      <c r="GD95" s="178"/>
      <c r="GE95" s="178"/>
      <c r="GF95" s="178"/>
      <c r="GG95" s="178"/>
      <c r="GH95" s="178"/>
      <c r="GI95" s="178"/>
      <c r="GJ95" s="178"/>
      <c r="GK95" s="178"/>
      <c r="GL95" s="178"/>
      <c r="GM95" s="178"/>
      <c r="GN95" s="178"/>
      <c r="GO95" s="178"/>
      <c r="GP95" s="178"/>
      <c r="GQ95" s="178"/>
      <c r="GR95" s="178"/>
      <c r="GS95" s="178"/>
      <c r="GT95" s="178"/>
      <c r="GU95" s="178"/>
      <c r="GV95" s="178"/>
      <c r="GW95" s="178"/>
      <c r="GX95" s="178"/>
      <c r="GY95" s="178"/>
      <c r="GZ95" s="178"/>
      <c r="HA95" s="178"/>
      <c r="HB95" s="178"/>
      <c r="HC95" s="178"/>
      <c r="HD95" s="178"/>
      <c r="HE95" s="178"/>
      <c r="HF95" s="178"/>
      <c r="HG95" s="178"/>
      <c r="HH95" s="178"/>
      <c r="HI95" s="178"/>
      <c r="HJ95" s="178"/>
      <c r="HK95" s="178"/>
      <c r="HL95" s="178"/>
      <c r="HM95" s="178"/>
      <c r="HN95" s="178"/>
      <c r="HO95" s="178"/>
      <c r="HP95" s="178"/>
      <c r="HQ95" s="178"/>
      <c r="HR95" s="178"/>
      <c r="HS95" s="178"/>
      <c r="HT95" s="178"/>
      <c r="HU95" s="178"/>
      <c r="HV95" s="178"/>
      <c r="HW95" s="178"/>
      <c r="HX95" s="178"/>
      <c r="HY95" s="178"/>
      <c r="HZ95" s="178"/>
      <c r="IA95" s="178"/>
      <c r="IB95" s="95"/>
      <c r="IC95" s="95"/>
      <c r="ID95" s="95"/>
      <c r="IE95" s="95"/>
      <c r="IF95" s="95"/>
      <c r="IG95" s="95"/>
      <c r="IH95" s="95"/>
      <c r="II95" s="95"/>
      <c r="IJ95" s="95"/>
      <c r="IK95" s="95"/>
      <c r="IL95" s="95"/>
      <c r="IM95" s="95"/>
      <c r="IN95" s="95"/>
      <c r="IO95" s="95"/>
      <c r="IP95" s="95"/>
      <c r="IQ95" s="95"/>
      <c r="IR95" s="95"/>
      <c r="IS95" s="95"/>
      <c r="IT95" s="95"/>
      <c r="IU95" s="95"/>
    </row>
    <row r="96" spans="1:14" s="21" customFormat="1" ht="12.75">
      <c r="A96" s="65"/>
      <c r="B96" s="178"/>
      <c r="C96" s="179"/>
      <c r="E96" s="65"/>
      <c r="F96" s="225"/>
      <c r="G96" s="230"/>
      <c r="H96" s="65"/>
      <c r="I96" s="178"/>
      <c r="J96" s="178"/>
      <c r="M96" s="178"/>
      <c r="N96" s="178"/>
    </row>
    <row r="97" spans="1:235" s="21" customFormat="1" ht="12.75">
      <c r="A97" s="65"/>
      <c r="B97" s="179"/>
      <c r="C97" s="179"/>
      <c r="D97" s="179"/>
      <c r="E97" s="91"/>
      <c r="F97" s="177"/>
      <c r="G97" s="230"/>
      <c r="H97" s="65"/>
      <c r="I97" s="178"/>
      <c r="J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8"/>
      <c r="BR97" s="178"/>
      <c r="BS97" s="178"/>
      <c r="BT97" s="178"/>
      <c r="BU97" s="178"/>
      <c r="BV97" s="178"/>
      <c r="BW97" s="178"/>
      <c r="BX97" s="178"/>
      <c r="BY97" s="178"/>
      <c r="BZ97" s="178"/>
      <c r="CA97" s="178"/>
      <c r="CB97" s="178"/>
      <c r="CC97" s="178"/>
      <c r="CD97" s="178"/>
      <c r="CE97" s="178"/>
      <c r="CF97" s="178"/>
      <c r="CG97" s="178"/>
      <c r="CH97" s="178"/>
      <c r="CI97" s="178"/>
      <c r="CJ97" s="178"/>
      <c r="CK97" s="178"/>
      <c r="CL97" s="178"/>
      <c r="CM97" s="178"/>
      <c r="CN97" s="178"/>
      <c r="CO97" s="178"/>
      <c r="CP97" s="178"/>
      <c r="CQ97" s="178"/>
      <c r="CR97" s="178"/>
      <c r="CS97" s="178"/>
      <c r="CT97" s="178"/>
      <c r="CU97" s="178"/>
      <c r="CV97" s="178"/>
      <c r="CW97" s="178"/>
      <c r="CX97" s="178"/>
      <c r="CY97" s="178"/>
      <c r="CZ97" s="178"/>
      <c r="DA97" s="178"/>
      <c r="DB97" s="178"/>
      <c r="DC97" s="178"/>
      <c r="DD97" s="178"/>
      <c r="DE97" s="178"/>
      <c r="DF97" s="178"/>
      <c r="DG97" s="178"/>
      <c r="DH97" s="178"/>
      <c r="DI97" s="178"/>
      <c r="DJ97" s="178"/>
      <c r="DK97" s="178"/>
      <c r="DL97" s="178"/>
      <c r="DM97" s="178"/>
      <c r="DN97" s="178"/>
      <c r="DO97" s="178"/>
      <c r="DP97" s="178"/>
      <c r="DQ97" s="178"/>
      <c r="DR97" s="178"/>
      <c r="DS97" s="178"/>
      <c r="DT97" s="178"/>
      <c r="DU97" s="178"/>
      <c r="DV97" s="178"/>
      <c r="DW97" s="178"/>
      <c r="DX97" s="178"/>
      <c r="DY97" s="178"/>
      <c r="DZ97" s="178"/>
      <c r="EA97" s="178"/>
      <c r="EB97" s="178"/>
      <c r="EC97" s="178"/>
      <c r="ED97" s="178"/>
      <c r="EE97" s="178"/>
      <c r="EF97" s="178"/>
      <c r="EG97" s="178"/>
      <c r="EH97" s="178"/>
      <c r="EI97" s="178"/>
      <c r="EJ97" s="178"/>
      <c r="EK97" s="178"/>
      <c r="EL97" s="178"/>
      <c r="EM97" s="178"/>
      <c r="EN97" s="178"/>
      <c r="EO97" s="178"/>
      <c r="EP97" s="178"/>
      <c r="EQ97" s="178"/>
      <c r="ER97" s="178"/>
      <c r="ES97" s="178"/>
      <c r="ET97" s="178"/>
      <c r="EU97" s="178"/>
      <c r="EV97" s="178"/>
      <c r="EW97" s="178"/>
      <c r="EX97" s="178"/>
      <c r="EY97" s="178"/>
      <c r="EZ97" s="178"/>
      <c r="FA97" s="178"/>
      <c r="FB97" s="178"/>
      <c r="FC97" s="178"/>
      <c r="FD97" s="178"/>
      <c r="FE97" s="178"/>
      <c r="FF97" s="178"/>
      <c r="FG97" s="178"/>
      <c r="FH97" s="178"/>
      <c r="FI97" s="178"/>
      <c r="FJ97" s="178"/>
      <c r="FK97" s="178"/>
      <c r="FL97" s="178"/>
      <c r="FM97" s="178"/>
      <c r="FN97" s="178"/>
      <c r="FO97" s="178"/>
      <c r="FP97" s="178"/>
      <c r="FQ97" s="178"/>
      <c r="FR97" s="178"/>
      <c r="FS97" s="178"/>
      <c r="FT97" s="178"/>
      <c r="FU97" s="178"/>
      <c r="FV97" s="178"/>
      <c r="FW97" s="178"/>
      <c r="FX97" s="178"/>
      <c r="FY97" s="178"/>
      <c r="FZ97" s="178"/>
      <c r="GA97" s="178"/>
      <c r="GB97" s="178"/>
      <c r="GC97" s="178"/>
      <c r="GD97" s="178"/>
      <c r="GE97" s="178"/>
      <c r="GF97" s="178"/>
      <c r="GG97" s="178"/>
      <c r="GH97" s="178"/>
      <c r="GI97" s="178"/>
      <c r="GJ97" s="178"/>
      <c r="GK97" s="178"/>
      <c r="GL97" s="178"/>
      <c r="GM97" s="178"/>
      <c r="GN97" s="178"/>
      <c r="GO97" s="178"/>
      <c r="GP97" s="178"/>
      <c r="GQ97" s="178"/>
      <c r="GR97" s="178"/>
      <c r="GS97" s="178"/>
      <c r="GT97" s="178"/>
      <c r="GU97" s="178"/>
      <c r="GV97" s="178"/>
      <c r="GW97" s="178"/>
      <c r="GX97" s="178"/>
      <c r="GY97" s="178"/>
      <c r="GZ97" s="178"/>
      <c r="HA97" s="178"/>
      <c r="HB97" s="178"/>
      <c r="HC97" s="178"/>
      <c r="HD97" s="178"/>
      <c r="HE97" s="178"/>
      <c r="HF97" s="178"/>
      <c r="HG97" s="178"/>
      <c r="HH97" s="178"/>
      <c r="HI97" s="178"/>
      <c r="HJ97" s="178"/>
      <c r="HK97" s="178"/>
      <c r="HL97" s="178"/>
      <c r="HM97" s="178"/>
      <c r="HN97" s="178"/>
      <c r="HO97" s="178"/>
      <c r="HP97" s="178"/>
      <c r="HQ97" s="178"/>
      <c r="HR97" s="178"/>
      <c r="HS97" s="178"/>
      <c r="HT97" s="178"/>
      <c r="HU97" s="178"/>
      <c r="HV97" s="178"/>
      <c r="HW97" s="178"/>
      <c r="HX97" s="178"/>
      <c r="HY97" s="178"/>
      <c r="HZ97" s="178"/>
      <c r="IA97" s="178"/>
    </row>
    <row r="98" spans="1:255" s="21" customFormat="1" ht="15">
      <c r="A98" s="22"/>
      <c r="B98" s="178"/>
      <c r="C98" s="179"/>
      <c r="D98" s="22"/>
      <c r="E98" s="223"/>
      <c r="F98" s="22"/>
      <c r="G98" s="22"/>
      <c r="H98" s="22"/>
      <c r="I98" s="178"/>
      <c r="J98" s="178"/>
      <c r="M98" s="178"/>
      <c r="N98" s="178"/>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c r="CN98" s="100"/>
      <c r="CO98" s="100"/>
      <c r="CP98" s="100"/>
      <c r="CQ98" s="100"/>
      <c r="CR98" s="100"/>
      <c r="CS98" s="100"/>
      <c r="CT98" s="100"/>
      <c r="CU98" s="100"/>
      <c r="CV98" s="100"/>
      <c r="CW98" s="100"/>
      <c r="CX98" s="100"/>
      <c r="CY98" s="100"/>
      <c r="CZ98" s="100"/>
      <c r="DA98" s="100"/>
      <c r="DB98" s="100"/>
      <c r="DC98" s="100"/>
      <c r="DD98" s="100"/>
      <c r="DE98" s="100"/>
      <c r="DF98" s="100"/>
      <c r="DG98" s="100"/>
      <c r="DH98" s="100"/>
      <c r="DI98" s="100"/>
      <c r="DJ98" s="100"/>
      <c r="DK98" s="100"/>
      <c r="DL98" s="100"/>
      <c r="DM98" s="100"/>
      <c r="DN98" s="100"/>
      <c r="DO98" s="100"/>
      <c r="DP98" s="100"/>
      <c r="DQ98" s="100"/>
      <c r="DR98" s="100"/>
      <c r="DS98" s="100"/>
      <c r="DT98" s="100"/>
      <c r="DU98" s="100"/>
      <c r="DV98" s="100"/>
      <c r="DW98" s="100"/>
      <c r="DX98" s="100"/>
      <c r="DY98" s="100"/>
      <c r="DZ98" s="100"/>
      <c r="EA98" s="100"/>
      <c r="EB98" s="100"/>
      <c r="EC98" s="100"/>
      <c r="ED98" s="100"/>
      <c r="EE98" s="100"/>
      <c r="EF98" s="100"/>
      <c r="EG98" s="100"/>
      <c r="EH98" s="100"/>
      <c r="EI98" s="100"/>
      <c r="EJ98" s="100"/>
      <c r="EK98" s="100"/>
      <c r="EL98" s="100"/>
      <c r="EM98" s="100"/>
      <c r="EN98" s="100"/>
      <c r="EO98" s="100"/>
      <c r="EP98" s="100"/>
      <c r="EQ98" s="100"/>
      <c r="ER98" s="100"/>
      <c r="ES98" s="100"/>
      <c r="ET98" s="100"/>
      <c r="EU98" s="100"/>
      <c r="EV98" s="100"/>
      <c r="EW98" s="100"/>
      <c r="EX98" s="100"/>
      <c r="EY98" s="100"/>
      <c r="EZ98" s="100"/>
      <c r="FA98" s="100"/>
      <c r="FB98" s="100"/>
      <c r="FC98" s="100"/>
      <c r="FD98" s="100"/>
      <c r="FE98" s="100"/>
      <c r="FF98" s="100"/>
      <c r="FG98" s="100"/>
      <c r="FH98" s="100"/>
      <c r="FI98" s="100"/>
      <c r="FJ98" s="100"/>
      <c r="FK98" s="100"/>
      <c r="FL98" s="100"/>
      <c r="FM98" s="100"/>
      <c r="FN98" s="100"/>
      <c r="FO98" s="100"/>
      <c r="FP98" s="100"/>
      <c r="FQ98" s="100"/>
      <c r="FR98" s="100"/>
      <c r="FS98" s="100"/>
      <c r="FT98" s="100"/>
      <c r="FU98" s="100"/>
      <c r="FV98" s="100"/>
      <c r="FW98" s="100"/>
      <c r="FX98" s="100"/>
      <c r="FY98" s="100"/>
      <c r="FZ98" s="100"/>
      <c r="GA98" s="100"/>
      <c r="GB98" s="100"/>
      <c r="GC98" s="100"/>
      <c r="GD98" s="100"/>
      <c r="GE98" s="100"/>
      <c r="GF98" s="100"/>
      <c r="GG98" s="100"/>
      <c r="GH98" s="100"/>
      <c r="GI98" s="100"/>
      <c r="GJ98" s="100"/>
      <c r="GK98" s="100"/>
      <c r="GL98" s="100"/>
      <c r="GM98" s="100"/>
      <c r="GN98" s="100"/>
      <c r="GO98" s="100"/>
      <c r="GP98" s="100"/>
      <c r="GQ98" s="100"/>
      <c r="GR98" s="100"/>
      <c r="GS98" s="100"/>
      <c r="GT98" s="100"/>
      <c r="GU98" s="100"/>
      <c r="GV98" s="100"/>
      <c r="GW98" s="100"/>
      <c r="GX98" s="100"/>
      <c r="GY98" s="100"/>
      <c r="GZ98" s="100"/>
      <c r="HA98" s="100"/>
      <c r="HB98" s="100"/>
      <c r="HC98" s="100"/>
      <c r="HD98" s="100"/>
      <c r="HE98" s="100"/>
      <c r="HF98" s="100"/>
      <c r="HG98" s="100"/>
      <c r="HH98" s="100"/>
      <c r="HI98" s="100"/>
      <c r="HJ98" s="100"/>
      <c r="HK98" s="100"/>
      <c r="HL98" s="100"/>
      <c r="HM98" s="100"/>
      <c r="HN98" s="100"/>
      <c r="HO98" s="100"/>
      <c r="HP98" s="100"/>
      <c r="HQ98" s="100"/>
      <c r="HR98" s="100"/>
      <c r="HS98" s="100"/>
      <c r="HT98" s="100"/>
      <c r="HU98" s="100"/>
      <c r="HV98" s="100"/>
      <c r="HW98" s="100"/>
      <c r="HX98" s="100"/>
      <c r="HY98" s="100"/>
      <c r="HZ98" s="100"/>
      <c r="IA98" s="100"/>
      <c r="IB98" s="94"/>
      <c r="IC98" s="94"/>
      <c r="ID98" s="94"/>
      <c r="IE98" s="94"/>
      <c r="IF98" s="94"/>
      <c r="IG98" s="94"/>
      <c r="IH98" s="94"/>
      <c r="II98" s="94"/>
      <c r="IJ98" s="94"/>
      <c r="IK98" s="94"/>
      <c r="IL98" s="94"/>
      <c r="IM98" s="94"/>
      <c r="IN98" s="94"/>
      <c r="IO98" s="94"/>
      <c r="IP98" s="94"/>
      <c r="IQ98" s="94"/>
      <c r="IR98" s="94"/>
      <c r="IS98" s="94"/>
      <c r="IT98" s="94"/>
      <c r="IU98" s="94"/>
    </row>
    <row r="99" ht="15">
      <c r="C99" s="179"/>
    </row>
  </sheetData>
  <sheetProtection/>
  <hyperlinks>
    <hyperlink ref="B7" r:id="rId1" display="vidsimm@online.no"/>
  </hyperlinks>
  <printOptions/>
  <pageMargins left="0.25" right="0.25"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dimension ref="A1:H185"/>
  <sheetViews>
    <sheetView zoomScalePageLayoutView="0" workbookViewId="0" topLeftCell="A74">
      <selection activeCell="G135" sqref="G135"/>
    </sheetView>
  </sheetViews>
  <sheetFormatPr defaultColWidth="11.421875" defaultRowHeight="15"/>
  <cols>
    <col min="1" max="1" width="10.8515625" style="100" customWidth="1"/>
    <col min="2" max="2" width="20.8515625" style="100" customWidth="1"/>
    <col min="3" max="3" width="8.140625" style="61" customWidth="1"/>
    <col min="4" max="4" width="15.7109375" style="100" customWidth="1"/>
    <col min="5" max="5" width="7.140625" style="61" customWidth="1"/>
    <col min="6" max="6" width="8.8515625" style="61" customWidth="1"/>
    <col min="7" max="7" width="6.421875" style="61" customWidth="1"/>
    <col min="8" max="8" width="7.57421875" style="61" customWidth="1"/>
    <col min="9" max="16384" width="10.8515625" style="100" customWidth="1"/>
  </cols>
  <sheetData>
    <row r="1" spans="1:4" s="47" customFormat="1" ht="15">
      <c r="A1" s="47" t="s">
        <v>36</v>
      </c>
      <c r="B1" s="47" t="s">
        <v>445</v>
      </c>
      <c r="C1" s="37"/>
      <c r="D1" s="98"/>
    </row>
    <row r="2" spans="1:4" s="47" customFormat="1" ht="15">
      <c r="A2" s="47" t="s">
        <v>794</v>
      </c>
      <c r="C2" s="37"/>
      <c r="D2" s="98"/>
    </row>
    <row r="3" spans="1:4" s="47" customFormat="1" ht="15">
      <c r="A3" s="47" t="s">
        <v>793</v>
      </c>
      <c r="B3" s="163"/>
      <c r="C3" s="37"/>
      <c r="D3" s="98"/>
    </row>
    <row r="4" spans="1:4" s="47" customFormat="1" ht="15">
      <c r="A4" s="47" t="s">
        <v>767</v>
      </c>
      <c r="C4" s="37"/>
      <c r="D4" s="98"/>
    </row>
    <row r="5" spans="1:4" s="47" customFormat="1" ht="15">
      <c r="A5" s="47" t="s">
        <v>437</v>
      </c>
      <c r="C5" s="37"/>
      <c r="D5" s="98"/>
    </row>
    <row r="6" spans="1:4" s="47" customFormat="1" ht="15">
      <c r="A6" s="47" t="s">
        <v>40</v>
      </c>
      <c r="B6" s="47">
        <v>91322642</v>
      </c>
      <c r="C6" s="37"/>
      <c r="D6" s="98"/>
    </row>
    <row r="7" spans="1:4" s="47" customFormat="1" ht="15">
      <c r="A7" s="47" t="s">
        <v>41</v>
      </c>
      <c r="B7" s="241" t="s">
        <v>532</v>
      </c>
      <c r="C7" s="37"/>
      <c r="D7" s="98"/>
    </row>
    <row r="8" spans="1:4" s="47" customFormat="1" ht="15">
      <c r="A8" s="47" t="s">
        <v>42</v>
      </c>
      <c r="B8" s="47" t="s">
        <v>436</v>
      </c>
      <c r="C8" s="37"/>
      <c r="D8" s="98"/>
    </row>
    <row r="9" spans="1:4" s="47" customFormat="1" ht="15">
      <c r="A9" s="47" t="s">
        <v>792</v>
      </c>
      <c r="C9" s="37"/>
      <c r="D9" s="98"/>
    </row>
    <row r="10" spans="1:8" s="104" customFormat="1" ht="13.5">
      <c r="A10" s="242" t="s">
        <v>438</v>
      </c>
      <c r="C10" s="105"/>
      <c r="E10" s="105"/>
      <c r="F10" s="105"/>
      <c r="G10" s="105"/>
      <c r="H10" s="105"/>
    </row>
    <row r="11" spans="1:8" s="104" customFormat="1" ht="13.5">
      <c r="A11" s="242" t="s">
        <v>439</v>
      </c>
      <c r="C11" s="105"/>
      <c r="E11" s="105"/>
      <c r="F11" s="105"/>
      <c r="G11" s="105"/>
      <c r="H11" s="105"/>
    </row>
    <row r="12" spans="1:4" s="47" customFormat="1" ht="15">
      <c r="A12" s="47" t="s">
        <v>797</v>
      </c>
      <c r="B12" s="163"/>
      <c r="C12" s="37"/>
      <c r="D12" s="98"/>
    </row>
    <row r="13" spans="2:4" s="47" customFormat="1" ht="15">
      <c r="B13" s="163"/>
      <c r="C13" s="37"/>
      <c r="D13" s="98"/>
    </row>
    <row r="14" spans="1:8" s="104" customFormat="1" ht="13.5">
      <c r="A14" s="217" t="s">
        <v>746</v>
      </c>
      <c r="B14" s="217" t="s">
        <v>747</v>
      </c>
      <c r="C14" s="243" t="s">
        <v>748</v>
      </c>
      <c r="D14" s="217" t="s">
        <v>749</v>
      </c>
      <c r="E14" s="218" t="s">
        <v>750</v>
      </c>
      <c r="F14" s="218" t="s">
        <v>751</v>
      </c>
      <c r="G14" s="218" t="s">
        <v>744</v>
      </c>
      <c r="H14" s="218" t="s">
        <v>745</v>
      </c>
    </row>
    <row r="15" spans="1:8" ht="13.5">
      <c r="A15" s="220"/>
      <c r="B15" s="220"/>
      <c r="C15" s="244"/>
      <c r="D15" s="220"/>
      <c r="E15" s="221"/>
      <c r="F15" s="221"/>
      <c r="G15" s="221"/>
      <c r="H15" s="221"/>
    </row>
    <row r="16" spans="1:8" ht="17.25" customHeight="1">
      <c r="A16" s="220" t="s">
        <v>5</v>
      </c>
      <c r="B16" s="220" t="s">
        <v>768</v>
      </c>
      <c r="C16" s="244">
        <v>2014</v>
      </c>
      <c r="D16" s="220" t="s">
        <v>724</v>
      </c>
      <c r="E16" s="221">
        <v>8.1</v>
      </c>
      <c r="F16" s="221" t="s">
        <v>610</v>
      </c>
      <c r="G16" s="221">
        <v>-0.9</v>
      </c>
      <c r="H16" s="221">
        <v>1</v>
      </c>
    </row>
    <row r="17" spans="1:8" ht="17.25" customHeight="1">
      <c r="A17" s="220" t="s">
        <v>5</v>
      </c>
      <c r="B17" s="220" t="s">
        <v>547</v>
      </c>
      <c r="C17" s="244">
        <v>2017</v>
      </c>
      <c r="D17" s="220" t="s">
        <v>432</v>
      </c>
      <c r="E17" s="221">
        <v>8.6</v>
      </c>
      <c r="F17" s="221" t="s">
        <v>574</v>
      </c>
      <c r="G17" s="221">
        <v>-0.9</v>
      </c>
      <c r="H17" s="221">
        <v>1</v>
      </c>
    </row>
    <row r="18" spans="1:8" ht="17.25" customHeight="1">
      <c r="A18" s="220" t="s">
        <v>5</v>
      </c>
      <c r="B18" s="220" t="s">
        <v>596</v>
      </c>
      <c r="C18" s="244">
        <v>2019</v>
      </c>
      <c r="D18" s="220" t="s">
        <v>724</v>
      </c>
      <c r="E18" s="221">
        <v>11.3</v>
      </c>
      <c r="F18" s="221" t="s">
        <v>574</v>
      </c>
      <c r="G18" s="221">
        <v>-0.9</v>
      </c>
      <c r="H18" s="221">
        <v>1</v>
      </c>
    </row>
    <row r="19" spans="1:8" ht="17.25" customHeight="1">
      <c r="A19" s="220" t="s">
        <v>5</v>
      </c>
      <c r="B19" s="220" t="s">
        <v>608</v>
      </c>
      <c r="C19" s="244">
        <v>2014</v>
      </c>
      <c r="D19" s="220" t="s">
        <v>724</v>
      </c>
      <c r="E19" s="246">
        <v>8</v>
      </c>
      <c r="F19" s="221" t="s">
        <v>610</v>
      </c>
      <c r="G19" s="221">
        <v>-1.3</v>
      </c>
      <c r="H19" s="221">
        <v>2</v>
      </c>
    </row>
    <row r="20" spans="1:8" ht="17.25" customHeight="1">
      <c r="A20" s="220" t="s">
        <v>5</v>
      </c>
      <c r="B20" s="220" t="s">
        <v>552</v>
      </c>
      <c r="C20" s="244">
        <v>2015</v>
      </c>
      <c r="D20" s="220" t="s">
        <v>724</v>
      </c>
      <c r="E20" s="221">
        <v>8.4</v>
      </c>
      <c r="F20" s="221" t="s">
        <v>574</v>
      </c>
      <c r="G20" s="221">
        <v>-1.3</v>
      </c>
      <c r="H20" s="221">
        <v>2</v>
      </c>
    </row>
    <row r="21" spans="1:8" ht="17.25" customHeight="1">
      <c r="A21" s="220" t="s">
        <v>5</v>
      </c>
      <c r="B21" s="220" t="s">
        <v>638</v>
      </c>
      <c r="C21" s="244">
        <v>2017</v>
      </c>
      <c r="D21" s="220" t="s">
        <v>432</v>
      </c>
      <c r="E21" s="221">
        <v>9.1</v>
      </c>
      <c r="F21" s="221" t="s">
        <v>574</v>
      </c>
      <c r="G21" s="221">
        <v>-1.3</v>
      </c>
      <c r="H21" s="221">
        <v>2</v>
      </c>
    </row>
    <row r="22" spans="1:8" ht="17.25" customHeight="1">
      <c r="A22" s="220" t="s">
        <v>5</v>
      </c>
      <c r="B22" s="220" t="s">
        <v>769</v>
      </c>
      <c r="C22" s="244">
        <v>2017</v>
      </c>
      <c r="D22" s="220" t="s">
        <v>724</v>
      </c>
      <c r="E22" s="221">
        <v>8.8</v>
      </c>
      <c r="F22" s="221" t="s">
        <v>739</v>
      </c>
      <c r="G22" s="221">
        <v>-2.3</v>
      </c>
      <c r="H22" s="221">
        <v>3</v>
      </c>
    </row>
    <row r="23" spans="1:8" ht="17.25" customHeight="1">
      <c r="A23" s="220" t="s">
        <v>5</v>
      </c>
      <c r="B23" s="220" t="s">
        <v>770</v>
      </c>
      <c r="C23" s="244">
        <v>2016</v>
      </c>
      <c r="D23" s="220" t="s">
        <v>724</v>
      </c>
      <c r="E23" s="221">
        <v>9.3</v>
      </c>
      <c r="F23" s="221" t="s">
        <v>739</v>
      </c>
      <c r="G23" s="221">
        <v>-2.3</v>
      </c>
      <c r="H23" s="221">
        <v>3</v>
      </c>
    </row>
    <row r="24" spans="1:8" ht="17.25" customHeight="1">
      <c r="A24" s="220" t="s">
        <v>5</v>
      </c>
      <c r="B24" s="220" t="s">
        <v>771</v>
      </c>
      <c r="C24" s="244">
        <v>2017</v>
      </c>
      <c r="D24" s="220" t="s">
        <v>724</v>
      </c>
      <c r="E24" s="221">
        <v>9.6</v>
      </c>
      <c r="F24" s="221" t="s">
        <v>739</v>
      </c>
      <c r="G24" s="221">
        <v>-2.3</v>
      </c>
      <c r="H24" s="221">
        <v>3</v>
      </c>
    </row>
    <row r="25" spans="1:8" ht="17.25" customHeight="1">
      <c r="A25" s="220" t="s">
        <v>5</v>
      </c>
      <c r="B25" s="220" t="s">
        <v>488</v>
      </c>
      <c r="C25" s="244">
        <v>2013</v>
      </c>
      <c r="D25" s="220" t="s">
        <v>432</v>
      </c>
      <c r="E25" s="221">
        <v>8.1</v>
      </c>
      <c r="F25" s="221" t="s">
        <v>480</v>
      </c>
      <c r="G25" s="221">
        <v>-1.2</v>
      </c>
      <c r="H25" s="221">
        <v>4</v>
      </c>
    </row>
    <row r="26" spans="1:8" ht="17.25" customHeight="1">
      <c r="A26" s="220" t="s">
        <v>5</v>
      </c>
      <c r="B26" s="220" t="s">
        <v>506</v>
      </c>
      <c r="C26" s="244">
        <v>2015</v>
      </c>
      <c r="D26" s="220" t="s">
        <v>432</v>
      </c>
      <c r="E26" s="221">
        <v>8.4</v>
      </c>
      <c r="F26" s="221" t="s">
        <v>739</v>
      </c>
      <c r="G26" s="221">
        <v>-1.2</v>
      </c>
      <c r="H26" s="221">
        <v>4</v>
      </c>
    </row>
    <row r="27" spans="1:8" ht="17.25" customHeight="1">
      <c r="A27" s="220" t="s">
        <v>5</v>
      </c>
      <c r="B27" s="220" t="s">
        <v>772</v>
      </c>
      <c r="C27" s="244">
        <v>2015</v>
      </c>
      <c r="D27" s="220" t="s">
        <v>724</v>
      </c>
      <c r="E27" s="221">
        <v>8.4</v>
      </c>
      <c r="F27" s="221" t="s">
        <v>574</v>
      </c>
      <c r="G27" s="221">
        <v>-1.2</v>
      </c>
      <c r="H27" s="221">
        <v>4</v>
      </c>
    </row>
    <row r="28" spans="1:8" ht="17.25" customHeight="1">
      <c r="A28" s="220" t="s">
        <v>5</v>
      </c>
      <c r="B28" s="220" t="s">
        <v>773</v>
      </c>
      <c r="C28" s="244">
        <v>2012</v>
      </c>
      <c r="D28" s="220" t="s">
        <v>724</v>
      </c>
      <c r="E28" s="221">
        <v>7.1</v>
      </c>
      <c r="F28" s="221" t="s">
        <v>570</v>
      </c>
      <c r="G28" s="221">
        <v>-1.1</v>
      </c>
      <c r="H28" s="221">
        <v>5</v>
      </c>
    </row>
    <row r="29" spans="1:8" ht="17.25" customHeight="1">
      <c r="A29" s="220" t="s">
        <v>5</v>
      </c>
      <c r="B29" s="220" t="s">
        <v>774</v>
      </c>
      <c r="C29" s="244">
        <v>2013</v>
      </c>
      <c r="D29" s="220" t="s">
        <v>432</v>
      </c>
      <c r="E29" s="221">
        <v>7.7</v>
      </c>
      <c r="F29" s="221" t="s">
        <v>565</v>
      </c>
      <c r="G29" s="221">
        <v>-1.1</v>
      </c>
      <c r="H29" s="221">
        <v>5</v>
      </c>
    </row>
    <row r="30" spans="1:8" ht="17.25" customHeight="1">
      <c r="A30" s="220" t="s">
        <v>5</v>
      </c>
      <c r="B30" s="220" t="s">
        <v>559</v>
      </c>
      <c r="C30" s="244">
        <v>2012</v>
      </c>
      <c r="D30" s="220" t="s">
        <v>724</v>
      </c>
      <c r="E30" s="246">
        <v>8</v>
      </c>
      <c r="F30" s="221" t="s">
        <v>570</v>
      </c>
      <c r="G30" s="221">
        <v>-1.1</v>
      </c>
      <c r="H30" s="221">
        <v>5</v>
      </c>
    </row>
    <row r="31" spans="1:8" ht="17.25" customHeight="1">
      <c r="A31" s="220" t="s">
        <v>5</v>
      </c>
      <c r="B31" s="220" t="s">
        <v>775</v>
      </c>
      <c r="C31" s="244">
        <v>2013</v>
      </c>
      <c r="D31" s="220" t="s">
        <v>724</v>
      </c>
      <c r="E31" s="246">
        <v>7</v>
      </c>
      <c r="F31" s="221" t="s">
        <v>480</v>
      </c>
      <c r="G31" s="221">
        <v>-1.4</v>
      </c>
      <c r="H31" s="221">
        <v>6</v>
      </c>
    </row>
    <row r="32" spans="1:8" ht="17.25" customHeight="1">
      <c r="A32" s="220" t="s">
        <v>5</v>
      </c>
      <c r="B32" s="220" t="s">
        <v>557</v>
      </c>
      <c r="C32" s="244">
        <v>2013</v>
      </c>
      <c r="D32" s="220" t="s">
        <v>724</v>
      </c>
      <c r="E32" s="221">
        <v>7.2</v>
      </c>
      <c r="F32" s="221" t="s">
        <v>565</v>
      </c>
      <c r="G32" s="221">
        <v>-1.4</v>
      </c>
      <c r="H32" s="221">
        <v>6</v>
      </c>
    </row>
    <row r="33" spans="1:8" ht="17.25" customHeight="1">
      <c r="A33" s="220" t="s">
        <v>5</v>
      </c>
      <c r="B33" s="220" t="s">
        <v>543</v>
      </c>
      <c r="C33" s="244">
        <v>2013</v>
      </c>
      <c r="D33" s="220" t="s">
        <v>724</v>
      </c>
      <c r="E33" s="221">
        <v>8.3</v>
      </c>
      <c r="F33" s="221" t="s">
        <v>480</v>
      </c>
      <c r="G33" s="221">
        <v>-1.4</v>
      </c>
      <c r="H33" s="221">
        <v>6</v>
      </c>
    </row>
    <row r="34" spans="1:8" ht="17.25" customHeight="1">
      <c r="A34" s="220" t="s">
        <v>5</v>
      </c>
      <c r="B34" s="220" t="s">
        <v>549</v>
      </c>
      <c r="C34" s="244">
        <v>2013</v>
      </c>
      <c r="D34" s="220" t="s">
        <v>724</v>
      </c>
      <c r="E34" s="246">
        <v>7</v>
      </c>
      <c r="F34" s="221" t="s">
        <v>480</v>
      </c>
      <c r="G34" s="221">
        <v>-0.6</v>
      </c>
      <c r="H34" s="221">
        <v>7</v>
      </c>
    </row>
    <row r="35" spans="1:8" ht="17.25" customHeight="1">
      <c r="A35" s="220" t="s">
        <v>5</v>
      </c>
      <c r="B35" s="220" t="s">
        <v>527</v>
      </c>
      <c r="C35" s="244">
        <v>2015</v>
      </c>
      <c r="D35" s="220" t="s">
        <v>432</v>
      </c>
      <c r="E35" s="221">
        <v>7.6</v>
      </c>
      <c r="F35" s="221" t="s">
        <v>739</v>
      </c>
      <c r="G35" s="221">
        <v>-0.6</v>
      </c>
      <c r="H35" s="221">
        <v>7</v>
      </c>
    </row>
    <row r="36" spans="1:8" ht="17.25" customHeight="1">
      <c r="A36" s="220" t="s">
        <v>5</v>
      </c>
      <c r="B36" s="220" t="s">
        <v>776</v>
      </c>
      <c r="C36" s="244">
        <v>2017</v>
      </c>
      <c r="D36" s="220" t="s">
        <v>724</v>
      </c>
      <c r="E36" s="221">
        <v>8.7</v>
      </c>
      <c r="F36" s="221" t="s">
        <v>739</v>
      </c>
      <c r="G36" s="221">
        <v>-0.6</v>
      </c>
      <c r="H36" s="221">
        <v>7</v>
      </c>
    </row>
    <row r="37" spans="1:8" ht="17.25" customHeight="1">
      <c r="A37" s="220" t="s">
        <v>5</v>
      </c>
      <c r="B37" s="220" t="s">
        <v>777</v>
      </c>
      <c r="C37" s="244">
        <v>2018</v>
      </c>
      <c r="D37" s="220" t="s">
        <v>432</v>
      </c>
      <c r="E37" s="221">
        <v>7.9</v>
      </c>
      <c r="F37" s="221" t="s">
        <v>739</v>
      </c>
      <c r="G37" s="221">
        <v>-1</v>
      </c>
      <c r="H37" s="221">
        <v>8</v>
      </c>
    </row>
    <row r="38" spans="1:8" ht="17.25" customHeight="1">
      <c r="A38" s="220" t="s">
        <v>5</v>
      </c>
      <c r="B38" s="220" t="s">
        <v>528</v>
      </c>
      <c r="C38" s="244">
        <v>2015</v>
      </c>
      <c r="D38" s="220" t="s">
        <v>432</v>
      </c>
      <c r="E38" s="221">
        <v>9.2</v>
      </c>
      <c r="F38" s="221" t="s">
        <v>739</v>
      </c>
      <c r="G38" s="221">
        <v>-1</v>
      </c>
      <c r="H38" s="221">
        <v>8</v>
      </c>
    </row>
    <row r="39" spans="1:8" ht="17.25" customHeight="1">
      <c r="A39" s="220" t="s">
        <v>5</v>
      </c>
      <c r="B39" s="220" t="s">
        <v>778</v>
      </c>
      <c r="C39" s="244">
        <v>2015</v>
      </c>
      <c r="D39" s="220" t="s">
        <v>724</v>
      </c>
      <c r="E39" s="221">
        <v>9.9</v>
      </c>
      <c r="F39" s="221" t="s">
        <v>574</v>
      </c>
      <c r="G39" s="221">
        <v>-1</v>
      </c>
      <c r="H39" s="221">
        <v>8</v>
      </c>
    </row>
    <row r="40" spans="1:8" ht="17.25" customHeight="1">
      <c r="A40" s="220" t="s">
        <v>5</v>
      </c>
      <c r="B40" s="220" t="s">
        <v>558</v>
      </c>
      <c r="C40" s="244">
        <v>2013</v>
      </c>
      <c r="D40" s="220" t="s">
        <v>724</v>
      </c>
      <c r="E40" s="221">
        <v>7.1</v>
      </c>
      <c r="F40" s="221" t="s">
        <v>565</v>
      </c>
      <c r="G40" s="221">
        <v>0</v>
      </c>
      <c r="H40" s="221">
        <v>9</v>
      </c>
    </row>
    <row r="41" spans="1:8" ht="17.25" customHeight="1">
      <c r="A41" s="220" t="s">
        <v>5</v>
      </c>
      <c r="B41" s="220" t="s">
        <v>499</v>
      </c>
      <c r="C41" s="244">
        <v>2015</v>
      </c>
      <c r="D41" s="220" t="s">
        <v>432</v>
      </c>
      <c r="E41" s="221">
        <v>7.8</v>
      </c>
      <c r="F41" s="221" t="s">
        <v>739</v>
      </c>
      <c r="G41" s="221">
        <v>0</v>
      </c>
      <c r="H41" s="221">
        <v>9</v>
      </c>
    </row>
    <row r="42" spans="1:8" ht="17.25" customHeight="1">
      <c r="A42" s="220"/>
      <c r="B42" s="220"/>
      <c r="C42" s="244"/>
      <c r="D42" s="220"/>
      <c r="E42" s="221"/>
      <c r="F42" s="221"/>
      <c r="G42" s="221"/>
      <c r="H42" s="221"/>
    </row>
    <row r="43" spans="1:8" ht="17.25" customHeight="1">
      <c r="A43" s="220" t="s">
        <v>6</v>
      </c>
      <c r="B43" s="220" t="s">
        <v>769</v>
      </c>
      <c r="C43" s="244">
        <v>2017</v>
      </c>
      <c r="D43" s="220" t="s">
        <v>724</v>
      </c>
      <c r="E43" s="221">
        <v>12.8</v>
      </c>
      <c r="F43" s="221" t="s">
        <v>739</v>
      </c>
      <c r="G43" s="221">
        <v>-1.1</v>
      </c>
      <c r="H43" s="221">
        <v>1</v>
      </c>
    </row>
    <row r="44" spans="1:8" ht="17.25" customHeight="1">
      <c r="A44" s="220" t="s">
        <v>6</v>
      </c>
      <c r="B44" s="220" t="s">
        <v>771</v>
      </c>
      <c r="C44" s="244">
        <v>2017</v>
      </c>
      <c r="D44" s="220" t="s">
        <v>724</v>
      </c>
      <c r="E44" s="221">
        <v>14.3</v>
      </c>
      <c r="F44" s="221" t="s">
        <v>739</v>
      </c>
      <c r="G44" s="221">
        <v>-1.1</v>
      </c>
      <c r="H44" s="221">
        <v>1</v>
      </c>
    </row>
    <row r="45" spans="1:8" ht="17.25" customHeight="1">
      <c r="A45" s="220" t="s">
        <v>6</v>
      </c>
      <c r="B45" s="220" t="s">
        <v>596</v>
      </c>
      <c r="C45" s="244">
        <v>2019</v>
      </c>
      <c r="D45" s="220" t="s">
        <v>724</v>
      </c>
      <c r="E45" s="221">
        <v>15.8</v>
      </c>
      <c r="F45" s="221" t="s">
        <v>574</v>
      </c>
      <c r="G45" s="221">
        <v>-1.1</v>
      </c>
      <c r="H45" s="221">
        <v>1</v>
      </c>
    </row>
    <row r="46" spans="1:8" ht="17.25" customHeight="1">
      <c r="A46" s="220" t="s">
        <v>6</v>
      </c>
      <c r="B46" s="220" t="s">
        <v>547</v>
      </c>
      <c r="C46" s="244">
        <v>2017</v>
      </c>
      <c r="D46" s="220" t="s">
        <v>432</v>
      </c>
      <c r="E46" s="221">
        <v>12.6</v>
      </c>
      <c r="F46" s="221" t="s">
        <v>574</v>
      </c>
      <c r="G46" s="221">
        <v>0</v>
      </c>
      <c r="H46" s="221">
        <v>2</v>
      </c>
    </row>
    <row r="47" spans="1:8" ht="17.25" customHeight="1">
      <c r="A47" s="220" t="s">
        <v>6</v>
      </c>
      <c r="B47" s="220" t="s">
        <v>776</v>
      </c>
      <c r="C47" s="244">
        <v>2017</v>
      </c>
      <c r="D47" s="220" t="s">
        <v>724</v>
      </c>
      <c r="E47" s="246">
        <v>13</v>
      </c>
      <c r="F47" s="221" t="s">
        <v>739</v>
      </c>
      <c r="G47" s="221">
        <v>0</v>
      </c>
      <c r="H47" s="221">
        <v>2</v>
      </c>
    </row>
    <row r="48" spans="1:8" ht="17.25" customHeight="1">
      <c r="A48" s="220" t="s">
        <v>6</v>
      </c>
      <c r="B48" s="220" t="s">
        <v>770</v>
      </c>
      <c r="C48" s="244">
        <v>2016</v>
      </c>
      <c r="D48" s="220" t="s">
        <v>724</v>
      </c>
      <c r="E48" s="221">
        <v>13.1</v>
      </c>
      <c r="F48" s="221" t="s">
        <v>739</v>
      </c>
      <c r="G48" s="221">
        <v>0</v>
      </c>
      <c r="H48" s="221">
        <v>2</v>
      </c>
    </row>
    <row r="49" spans="1:8" ht="17.25" customHeight="1">
      <c r="A49" s="220" t="s">
        <v>6</v>
      </c>
      <c r="B49" s="220" t="s">
        <v>549</v>
      </c>
      <c r="C49" s="244">
        <v>2013</v>
      </c>
      <c r="D49" s="220" t="s">
        <v>724</v>
      </c>
      <c r="E49" s="221">
        <v>10.2</v>
      </c>
      <c r="F49" s="221" t="s">
        <v>480</v>
      </c>
      <c r="G49" s="221">
        <v>-1.1</v>
      </c>
      <c r="H49" s="221">
        <v>3</v>
      </c>
    </row>
    <row r="50" spans="1:8" ht="17.25" customHeight="1">
      <c r="A50" s="220" t="s">
        <v>6</v>
      </c>
      <c r="B50" s="220" t="s">
        <v>612</v>
      </c>
      <c r="C50" s="244">
        <v>2012</v>
      </c>
      <c r="D50" s="220" t="s">
        <v>432</v>
      </c>
      <c r="E50" s="221">
        <v>10.9</v>
      </c>
      <c r="F50" s="221" t="s">
        <v>508</v>
      </c>
      <c r="G50" s="221">
        <v>-1.1</v>
      </c>
      <c r="H50" s="221">
        <v>3</v>
      </c>
    </row>
    <row r="51" spans="1:8" ht="17.25" customHeight="1">
      <c r="A51" s="220" t="s">
        <v>6</v>
      </c>
      <c r="B51" s="220" t="s">
        <v>768</v>
      </c>
      <c r="C51" s="244">
        <v>2014</v>
      </c>
      <c r="D51" s="220" t="s">
        <v>724</v>
      </c>
      <c r="E51" s="221">
        <v>12.6</v>
      </c>
      <c r="F51" s="221" t="s">
        <v>610</v>
      </c>
      <c r="G51" s="221">
        <v>-1.1</v>
      </c>
      <c r="H51" s="221">
        <v>3</v>
      </c>
    </row>
    <row r="52" spans="1:8" ht="17.25" customHeight="1">
      <c r="A52" s="220" t="s">
        <v>6</v>
      </c>
      <c r="B52" s="220" t="s">
        <v>557</v>
      </c>
      <c r="C52" s="244">
        <v>2013</v>
      </c>
      <c r="D52" s="220" t="s">
        <v>724</v>
      </c>
      <c r="E52" s="221">
        <v>10.5</v>
      </c>
      <c r="F52" s="221" t="s">
        <v>565</v>
      </c>
      <c r="G52" s="221">
        <v>-1</v>
      </c>
      <c r="H52" s="221">
        <v>4</v>
      </c>
    </row>
    <row r="53" spans="1:8" ht="17.25" customHeight="1">
      <c r="A53" s="220" t="s">
        <v>6</v>
      </c>
      <c r="B53" s="220" t="s">
        <v>773</v>
      </c>
      <c r="C53" s="244">
        <v>2012</v>
      </c>
      <c r="D53" s="220" t="s">
        <v>724</v>
      </c>
      <c r="E53" s="221">
        <v>10.6</v>
      </c>
      <c r="F53" s="221" t="s">
        <v>570</v>
      </c>
      <c r="G53" s="221">
        <v>-1</v>
      </c>
      <c r="H53" s="221">
        <v>4</v>
      </c>
    </row>
    <row r="54" spans="1:8" ht="17.25" customHeight="1">
      <c r="A54" s="220" t="s">
        <v>6</v>
      </c>
      <c r="B54" s="220" t="s">
        <v>774</v>
      </c>
      <c r="C54" s="244">
        <v>2013</v>
      </c>
      <c r="D54" s="220" t="s">
        <v>432</v>
      </c>
      <c r="E54" s="221">
        <v>11.5</v>
      </c>
      <c r="F54" s="221" t="s">
        <v>565</v>
      </c>
      <c r="G54" s="221">
        <v>-1</v>
      </c>
      <c r="H54" s="221">
        <v>4</v>
      </c>
    </row>
    <row r="55" spans="1:8" ht="17.25" customHeight="1">
      <c r="A55" s="220" t="s">
        <v>6</v>
      </c>
      <c r="B55" s="220" t="s">
        <v>777</v>
      </c>
      <c r="C55" s="244">
        <v>2018</v>
      </c>
      <c r="D55" s="220" t="s">
        <v>432</v>
      </c>
      <c r="E55" s="221">
        <v>11.4</v>
      </c>
      <c r="F55" s="221" t="s">
        <v>739</v>
      </c>
      <c r="G55" s="221">
        <v>-0.7</v>
      </c>
      <c r="H55" s="221">
        <v>5</v>
      </c>
    </row>
    <row r="56" spans="1:8" ht="17.25" customHeight="1">
      <c r="A56" s="220" t="s">
        <v>6</v>
      </c>
      <c r="B56" s="220" t="s">
        <v>772</v>
      </c>
      <c r="C56" s="244">
        <v>2015</v>
      </c>
      <c r="D56" s="220" t="s">
        <v>724</v>
      </c>
      <c r="E56" s="221">
        <v>12.4</v>
      </c>
      <c r="F56" s="221" t="s">
        <v>574</v>
      </c>
      <c r="G56" s="221">
        <v>-0.7</v>
      </c>
      <c r="H56" s="221">
        <v>5</v>
      </c>
    </row>
    <row r="57" spans="1:8" ht="17.25" customHeight="1">
      <c r="A57" s="220" t="s">
        <v>6</v>
      </c>
      <c r="B57" s="220" t="s">
        <v>778</v>
      </c>
      <c r="C57" s="244">
        <v>2015</v>
      </c>
      <c r="D57" s="220" t="s">
        <v>724</v>
      </c>
      <c r="E57" s="221">
        <v>13.6</v>
      </c>
      <c r="F57" s="221" t="s">
        <v>574</v>
      </c>
      <c r="G57" s="221">
        <v>-0.7</v>
      </c>
      <c r="H57" s="221">
        <v>5</v>
      </c>
    </row>
    <row r="58" spans="1:8" ht="17.25" customHeight="1">
      <c r="A58" s="220" t="s">
        <v>6</v>
      </c>
      <c r="B58" s="220" t="s">
        <v>556</v>
      </c>
      <c r="C58" s="244">
        <v>2012</v>
      </c>
      <c r="D58" s="220" t="s">
        <v>724</v>
      </c>
      <c r="E58" s="221">
        <v>10.2</v>
      </c>
      <c r="F58" s="221" t="s">
        <v>570</v>
      </c>
      <c r="G58" s="221">
        <v>-0.6</v>
      </c>
      <c r="H58" s="221">
        <v>6</v>
      </c>
    </row>
    <row r="59" spans="1:8" ht="17.25" customHeight="1">
      <c r="A59" s="220" t="s">
        <v>6</v>
      </c>
      <c r="B59" s="220" t="s">
        <v>527</v>
      </c>
      <c r="C59" s="244">
        <v>2015</v>
      </c>
      <c r="D59" s="220" t="s">
        <v>432</v>
      </c>
      <c r="E59" s="221">
        <v>11.2</v>
      </c>
      <c r="F59" s="221" t="s">
        <v>739</v>
      </c>
      <c r="G59" s="221">
        <v>-0.6</v>
      </c>
      <c r="H59" s="221">
        <v>6</v>
      </c>
    </row>
    <row r="60" spans="1:8" ht="17.25" customHeight="1">
      <c r="A60" s="220" t="s">
        <v>6</v>
      </c>
      <c r="B60" s="220" t="s">
        <v>543</v>
      </c>
      <c r="C60" s="244">
        <v>2013</v>
      </c>
      <c r="D60" s="220" t="s">
        <v>724</v>
      </c>
      <c r="E60" s="221">
        <v>12.1</v>
      </c>
      <c r="F60" s="221" t="s">
        <v>480</v>
      </c>
      <c r="G60" s="221">
        <v>-0.6</v>
      </c>
      <c r="H60" s="221">
        <v>6</v>
      </c>
    </row>
    <row r="61" spans="1:8" ht="17.25" customHeight="1">
      <c r="A61" s="220" t="s">
        <v>6</v>
      </c>
      <c r="B61" s="220" t="s">
        <v>558</v>
      </c>
      <c r="C61" s="244">
        <v>2013</v>
      </c>
      <c r="D61" s="220" t="s">
        <v>724</v>
      </c>
      <c r="E61" s="221">
        <v>10.1</v>
      </c>
      <c r="F61" s="221" t="s">
        <v>565</v>
      </c>
      <c r="G61" s="221">
        <v>0</v>
      </c>
      <c r="H61" s="221">
        <v>7</v>
      </c>
    </row>
    <row r="62" spans="1:8" ht="17.25" customHeight="1">
      <c r="A62" s="220" t="s">
        <v>6</v>
      </c>
      <c r="B62" s="220" t="s">
        <v>608</v>
      </c>
      <c r="C62" s="244">
        <v>2014</v>
      </c>
      <c r="D62" s="220" t="s">
        <v>724</v>
      </c>
      <c r="E62" s="246">
        <v>11</v>
      </c>
      <c r="F62" s="221" t="s">
        <v>610</v>
      </c>
      <c r="G62" s="221">
        <v>0</v>
      </c>
      <c r="H62" s="221">
        <v>7</v>
      </c>
    </row>
    <row r="63" spans="1:8" ht="17.25" customHeight="1">
      <c r="A63" s="220" t="s">
        <v>6</v>
      </c>
      <c r="B63" s="220" t="s">
        <v>488</v>
      </c>
      <c r="C63" s="244">
        <v>2013</v>
      </c>
      <c r="D63" s="220" t="s">
        <v>432</v>
      </c>
      <c r="E63" s="221">
        <v>11.1</v>
      </c>
      <c r="F63" s="221" t="s">
        <v>480</v>
      </c>
      <c r="G63" s="221">
        <v>0</v>
      </c>
      <c r="H63" s="221">
        <v>7</v>
      </c>
    </row>
    <row r="64" spans="1:8" ht="17.25" customHeight="1">
      <c r="A64" s="220" t="s">
        <v>6</v>
      </c>
      <c r="B64" s="220" t="s">
        <v>599</v>
      </c>
      <c r="C64" s="244">
        <v>2016</v>
      </c>
      <c r="D64" s="220" t="s">
        <v>724</v>
      </c>
      <c r="E64" s="221">
        <v>11.4</v>
      </c>
      <c r="F64" s="221" t="s">
        <v>739</v>
      </c>
      <c r="G64" s="221">
        <v>-1</v>
      </c>
      <c r="H64" s="221">
        <v>8</v>
      </c>
    </row>
    <row r="65" spans="1:8" ht="17.25" customHeight="1">
      <c r="A65" s="220" t="s">
        <v>6</v>
      </c>
      <c r="B65" s="220" t="s">
        <v>528</v>
      </c>
      <c r="C65" s="244">
        <v>2015</v>
      </c>
      <c r="D65" s="220" t="s">
        <v>432</v>
      </c>
      <c r="E65" s="221">
        <v>13.7</v>
      </c>
      <c r="F65" s="221" t="s">
        <v>739</v>
      </c>
      <c r="G65" s="221">
        <v>-1</v>
      </c>
      <c r="H65" s="221">
        <v>8</v>
      </c>
    </row>
    <row r="66" spans="1:8" ht="17.25" customHeight="1">
      <c r="A66" s="220" t="s">
        <v>6</v>
      </c>
      <c r="B66" s="220" t="s">
        <v>593</v>
      </c>
      <c r="C66" s="244">
        <v>2017</v>
      </c>
      <c r="D66" s="220" t="s">
        <v>724</v>
      </c>
      <c r="E66" s="221">
        <v>15.4</v>
      </c>
      <c r="F66" s="221" t="s">
        <v>739</v>
      </c>
      <c r="G66" s="221">
        <v>-1</v>
      </c>
      <c r="H66" s="221">
        <v>8</v>
      </c>
    </row>
    <row r="67" spans="1:8" ht="17.25" customHeight="1">
      <c r="A67" s="220" t="s">
        <v>6</v>
      </c>
      <c r="B67" s="220" t="s">
        <v>499</v>
      </c>
      <c r="C67" s="244">
        <v>2015</v>
      </c>
      <c r="D67" s="220" t="s">
        <v>432</v>
      </c>
      <c r="E67" s="221">
        <v>11.3</v>
      </c>
      <c r="F67" s="221" t="s">
        <v>739</v>
      </c>
      <c r="G67" s="221">
        <v>-1.7</v>
      </c>
      <c r="H67" s="221">
        <v>9</v>
      </c>
    </row>
    <row r="68" spans="1:8" ht="17.25" customHeight="1">
      <c r="A68" s="220" t="s">
        <v>6</v>
      </c>
      <c r="B68" s="220" t="s">
        <v>559</v>
      </c>
      <c r="C68" s="244">
        <v>2012</v>
      </c>
      <c r="D68" s="220" t="s">
        <v>724</v>
      </c>
      <c r="E68" s="221">
        <v>11.5</v>
      </c>
      <c r="F68" s="221" t="s">
        <v>570</v>
      </c>
      <c r="G68" s="221">
        <v>-1.7</v>
      </c>
      <c r="H68" s="221">
        <v>9</v>
      </c>
    </row>
    <row r="69" spans="1:8" ht="17.25" customHeight="1">
      <c r="A69" s="220" t="s">
        <v>6</v>
      </c>
      <c r="B69" s="220" t="s">
        <v>552</v>
      </c>
      <c r="C69" s="244">
        <v>2015</v>
      </c>
      <c r="D69" s="220" t="s">
        <v>724</v>
      </c>
      <c r="E69" s="221">
        <v>12.2</v>
      </c>
      <c r="F69" s="221" t="s">
        <v>574</v>
      </c>
      <c r="G69" s="221">
        <v>-1.7</v>
      </c>
      <c r="H69" s="221">
        <v>9</v>
      </c>
    </row>
    <row r="70" spans="1:8" ht="17.25" customHeight="1">
      <c r="A70" s="220" t="s">
        <v>6</v>
      </c>
      <c r="B70" s="220" t="s">
        <v>779</v>
      </c>
      <c r="C70" s="244">
        <v>1981</v>
      </c>
      <c r="D70" s="220" t="s">
        <v>724</v>
      </c>
      <c r="E70" s="221">
        <v>8.9</v>
      </c>
      <c r="F70" s="221" t="s">
        <v>731</v>
      </c>
      <c r="G70" s="221">
        <v>-0.8</v>
      </c>
      <c r="H70" s="221">
        <v>10</v>
      </c>
    </row>
    <row r="71" spans="1:8" ht="17.25" customHeight="1">
      <c r="A71" s="220" t="s">
        <v>6</v>
      </c>
      <c r="B71" s="220" t="s">
        <v>780</v>
      </c>
      <c r="C71" s="244">
        <v>1981</v>
      </c>
      <c r="D71" s="220" t="s">
        <v>432</v>
      </c>
      <c r="E71" s="246">
        <v>9</v>
      </c>
      <c r="F71" s="221" t="s">
        <v>732</v>
      </c>
      <c r="G71" s="221">
        <v>-0.8</v>
      </c>
      <c r="H71" s="221">
        <v>10</v>
      </c>
    </row>
    <row r="72" spans="1:8" ht="17.25" customHeight="1">
      <c r="A72" s="220"/>
      <c r="B72" s="220"/>
      <c r="C72" s="244"/>
      <c r="D72" s="220"/>
      <c r="E72" s="221"/>
      <c r="F72" s="221"/>
      <c r="G72" s="221"/>
      <c r="H72" s="221"/>
    </row>
    <row r="73" spans="1:8" ht="17.25" customHeight="1">
      <c r="A73" s="220" t="s">
        <v>8</v>
      </c>
      <c r="B73" s="220" t="s">
        <v>558</v>
      </c>
      <c r="C73" s="244">
        <v>2013</v>
      </c>
      <c r="D73" s="220" t="s">
        <v>724</v>
      </c>
      <c r="E73" s="221">
        <v>13.3</v>
      </c>
      <c r="F73" s="221" t="s">
        <v>565</v>
      </c>
      <c r="G73" s="221">
        <v>-1.4</v>
      </c>
      <c r="H73" s="221">
        <v>1</v>
      </c>
    </row>
    <row r="74" spans="1:8" ht="17.25" customHeight="1">
      <c r="A74" s="220" t="s">
        <v>8</v>
      </c>
      <c r="B74" s="220" t="s">
        <v>772</v>
      </c>
      <c r="C74" s="244">
        <v>2015</v>
      </c>
      <c r="D74" s="220" t="s">
        <v>724</v>
      </c>
      <c r="E74" s="246">
        <v>17</v>
      </c>
      <c r="F74" s="221" t="s">
        <v>574</v>
      </c>
      <c r="G74" s="221">
        <v>-1.4</v>
      </c>
      <c r="H74" s="221">
        <v>1</v>
      </c>
    </row>
    <row r="75" spans="1:8" ht="17.25" customHeight="1">
      <c r="A75" s="220" t="s">
        <v>8</v>
      </c>
      <c r="B75" s="220" t="s">
        <v>770</v>
      </c>
      <c r="C75" s="244">
        <v>2016</v>
      </c>
      <c r="D75" s="220" t="s">
        <v>724</v>
      </c>
      <c r="E75" s="221">
        <v>18.8</v>
      </c>
      <c r="F75" s="221" t="s">
        <v>739</v>
      </c>
      <c r="G75" s="221">
        <v>-1.4</v>
      </c>
      <c r="H75" s="221">
        <v>1</v>
      </c>
    </row>
    <row r="76" spans="1:8" ht="17.25" customHeight="1">
      <c r="A76" s="220" t="s">
        <v>8</v>
      </c>
      <c r="B76" s="220" t="s">
        <v>499</v>
      </c>
      <c r="C76" s="244">
        <v>2015</v>
      </c>
      <c r="D76" s="220" t="s">
        <v>432</v>
      </c>
      <c r="E76" s="221">
        <v>14.5</v>
      </c>
      <c r="F76" s="221" t="s">
        <v>739</v>
      </c>
      <c r="G76" s="221">
        <v>-0.9</v>
      </c>
      <c r="H76" s="221">
        <v>2</v>
      </c>
    </row>
    <row r="77" spans="1:8" ht="17.25" customHeight="1">
      <c r="A77" s="220" t="s">
        <v>8</v>
      </c>
      <c r="B77" s="220" t="s">
        <v>608</v>
      </c>
      <c r="C77" s="244">
        <v>2014</v>
      </c>
      <c r="D77" s="220" t="s">
        <v>724</v>
      </c>
      <c r="E77" s="246">
        <v>16</v>
      </c>
      <c r="F77" s="221" t="s">
        <v>610</v>
      </c>
      <c r="G77" s="221">
        <v>-0.9</v>
      </c>
      <c r="H77" s="221">
        <v>2</v>
      </c>
    </row>
    <row r="78" spans="1:8" ht="17.25" customHeight="1">
      <c r="A78" s="220" t="s">
        <v>8</v>
      </c>
      <c r="B78" s="220" t="s">
        <v>778</v>
      </c>
      <c r="C78" s="244">
        <v>2015</v>
      </c>
      <c r="D78" s="220" t="s">
        <v>724</v>
      </c>
      <c r="E78" s="221">
        <v>19.4</v>
      </c>
      <c r="F78" s="221" t="s">
        <v>574</v>
      </c>
      <c r="G78" s="221">
        <v>-0.9</v>
      </c>
      <c r="H78" s="221">
        <v>2</v>
      </c>
    </row>
    <row r="79" spans="1:8" ht="17.25" customHeight="1">
      <c r="A79" s="220" t="s">
        <v>8</v>
      </c>
      <c r="B79" s="220" t="s">
        <v>549</v>
      </c>
      <c r="C79" s="244">
        <v>2013</v>
      </c>
      <c r="D79" s="220" t="s">
        <v>724</v>
      </c>
      <c r="E79" s="246">
        <v>14</v>
      </c>
      <c r="F79" s="221" t="s">
        <v>480</v>
      </c>
      <c r="G79" s="221">
        <v>-1.1</v>
      </c>
      <c r="H79" s="221">
        <v>3</v>
      </c>
    </row>
    <row r="80" spans="1:8" ht="17.25" customHeight="1">
      <c r="A80" s="220" t="s">
        <v>8</v>
      </c>
      <c r="B80" s="220" t="s">
        <v>612</v>
      </c>
      <c r="C80" s="244">
        <v>2012</v>
      </c>
      <c r="D80" s="220" t="s">
        <v>432</v>
      </c>
      <c r="E80" s="221">
        <v>14.5</v>
      </c>
      <c r="F80" s="221" t="s">
        <v>508</v>
      </c>
      <c r="G80" s="221">
        <v>-1.1</v>
      </c>
      <c r="H80" s="221">
        <v>3</v>
      </c>
    </row>
    <row r="81" spans="1:8" ht="17.25" customHeight="1">
      <c r="A81" s="220" t="s">
        <v>8</v>
      </c>
      <c r="B81" s="220" t="s">
        <v>543</v>
      </c>
      <c r="C81" s="244">
        <v>2013</v>
      </c>
      <c r="D81" s="220" t="s">
        <v>724</v>
      </c>
      <c r="E81" s="221">
        <v>15.7</v>
      </c>
      <c r="F81" s="221" t="s">
        <v>480</v>
      </c>
      <c r="G81" s="221">
        <v>-1.1</v>
      </c>
      <c r="H81" s="221">
        <v>3</v>
      </c>
    </row>
    <row r="82" spans="1:8" ht="17.25" customHeight="1">
      <c r="A82" s="220" t="s">
        <v>8</v>
      </c>
      <c r="B82" s="220" t="s">
        <v>557</v>
      </c>
      <c r="C82" s="244">
        <v>2013</v>
      </c>
      <c r="D82" s="220" t="s">
        <v>724</v>
      </c>
      <c r="E82" s="221">
        <v>14.5</v>
      </c>
      <c r="F82" s="221" t="s">
        <v>565</v>
      </c>
      <c r="G82" s="221">
        <v>-1.2</v>
      </c>
      <c r="H82" s="221">
        <v>4</v>
      </c>
    </row>
    <row r="83" spans="1:8" ht="17.25" customHeight="1">
      <c r="A83" s="220" t="s">
        <v>8</v>
      </c>
      <c r="B83" s="220" t="s">
        <v>774</v>
      </c>
      <c r="C83" s="244">
        <v>2013</v>
      </c>
      <c r="D83" s="220" t="s">
        <v>432</v>
      </c>
      <c r="E83" s="221">
        <v>15.8</v>
      </c>
      <c r="F83" s="221" t="s">
        <v>565</v>
      </c>
      <c r="G83" s="221">
        <v>-1.2</v>
      </c>
      <c r="H83" s="221">
        <v>4</v>
      </c>
    </row>
    <row r="84" spans="1:8" ht="17.25" customHeight="1">
      <c r="A84" s="220" t="s">
        <v>8</v>
      </c>
      <c r="B84" s="220" t="s">
        <v>559</v>
      </c>
      <c r="C84" s="244">
        <v>2013</v>
      </c>
      <c r="D84" s="220" t="s">
        <v>724</v>
      </c>
      <c r="E84" s="221">
        <v>16.1</v>
      </c>
      <c r="F84" s="221" t="s">
        <v>570</v>
      </c>
      <c r="G84" s="221">
        <v>-1.2</v>
      </c>
      <c r="H84" s="221">
        <v>4</v>
      </c>
    </row>
    <row r="85" spans="1:8" ht="17.25" customHeight="1">
      <c r="A85" s="220" t="s">
        <v>8</v>
      </c>
      <c r="B85" s="220" t="s">
        <v>777</v>
      </c>
      <c r="C85" s="244">
        <v>2018</v>
      </c>
      <c r="D85" s="220" t="s">
        <v>432</v>
      </c>
      <c r="E85" s="221">
        <v>14.5</v>
      </c>
      <c r="F85" s="221" t="s">
        <v>739</v>
      </c>
      <c r="G85" s="221">
        <v>-0.8</v>
      </c>
      <c r="H85" s="221">
        <v>5</v>
      </c>
    </row>
    <row r="86" spans="1:8" ht="17.25" customHeight="1">
      <c r="A86" s="220" t="s">
        <v>8</v>
      </c>
      <c r="B86" s="220" t="s">
        <v>527</v>
      </c>
      <c r="C86" s="244">
        <v>2015</v>
      </c>
      <c r="D86" s="220" t="s">
        <v>432</v>
      </c>
      <c r="E86" s="221">
        <v>14.6</v>
      </c>
      <c r="F86" s="221" t="s">
        <v>739</v>
      </c>
      <c r="G86" s="221">
        <v>-0.8</v>
      </c>
      <c r="H86" s="221">
        <v>5</v>
      </c>
    </row>
    <row r="87" spans="1:8" ht="17.25" customHeight="1">
      <c r="A87" s="220" t="s">
        <v>8</v>
      </c>
      <c r="B87" s="220" t="s">
        <v>528</v>
      </c>
      <c r="C87" s="244">
        <v>2015</v>
      </c>
      <c r="D87" s="220" t="s">
        <v>432</v>
      </c>
      <c r="E87" s="221">
        <v>18.4</v>
      </c>
      <c r="F87" s="221" t="s">
        <v>739</v>
      </c>
      <c r="G87" s="221">
        <v>-0.8</v>
      </c>
      <c r="H87" s="221">
        <v>5</v>
      </c>
    </row>
    <row r="88" spans="1:8" ht="17.25" customHeight="1">
      <c r="A88" s="220" t="s">
        <v>8</v>
      </c>
      <c r="B88" s="220" t="s">
        <v>781</v>
      </c>
      <c r="C88" s="244">
        <v>2010</v>
      </c>
      <c r="D88" s="220" t="s">
        <v>724</v>
      </c>
      <c r="E88" s="221">
        <v>11.2</v>
      </c>
      <c r="F88" s="221" t="s">
        <v>782</v>
      </c>
      <c r="G88" s="221">
        <v>-1.4</v>
      </c>
      <c r="H88" s="221">
        <v>6</v>
      </c>
    </row>
    <row r="89" spans="1:8" ht="17.25" customHeight="1">
      <c r="A89" s="220" t="s">
        <v>8</v>
      </c>
      <c r="B89" s="220" t="s">
        <v>779</v>
      </c>
      <c r="C89" s="244">
        <v>1981</v>
      </c>
      <c r="D89" s="220" t="s">
        <v>724</v>
      </c>
      <c r="E89" s="221">
        <v>11.6</v>
      </c>
      <c r="F89" s="221" t="s">
        <v>731</v>
      </c>
      <c r="G89" s="221">
        <v>-1.4</v>
      </c>
      <c r="H89" s="221">
        <v>6</v>
      </c>
    </row>
    <row r="90" spans="1:8" ht="17.25" customHeight="1">
      <c r="A90" s="220" t="s">
        <v>8</v>
      </c>
      <c r="B90" s="220" t="s">
        <v>780</v>
      </c>
      <c r="C90" s="244">
        <v>1981</v>
      </c>
      <c r="D90" s="220" t="s">
        <v>432</v>
      </c>
      <c r="E90" s="221" t="s">
        <v>673</v>
      </c>
      <c r="F90" s="221" t="s">
        <v>732</v>
      </c>
      <c r="G90" s="221">
        <v>-1.4</v>
      </c>
      <c r="H90" s="221">
        <v>6</v>
      </c>
    </row>
    <row r="91" spans="1:8" ht="17.25" customHeight="1">
      <c r="A91" s="220" t="s">
        <v>8</v>
      </c>
      <c r="B91" s="220" t="s">
        <v>481</v>
      </c>
      <c r="C91" s="244">
        <v>2006</v>
      </c>
      <c r="D91" s="220" t="s">
        <v>432</v>
      </c>
      <c r="E91" s="221">
        <v>10.5</v>
      </c>
      <c r="F91" s="221" t="s">
        <v>491</v>
      </c>
      <c r="G91" s="221">
        <v>-1.8</v>
      </c>
      <c r="H91" s="221">
        <v>7</v>
      </c>
    </row>
    <row r="92" spans="1:8" ht="17.25" customHeight="1">
      <c r="A92" s="220" t="s">
        <v>8</v>
      </c>
      <c r="B92" s="220" t="s">
        <v>768</v>
      </c>
      <c r="C92" s="244">
        <v>2014</v>
      </c>
      <c r="D92" s="220" t="s">
        <v>724</v>
      </c>
      <c r="E92" s="221">
        <v>17.4</v>
      </c>
      <c r="F92" s="221" t="s">
        <v>610</v>
      </c>
      <c r="G92" s="221">
        <v>-1.8</v>
      </c>
      <c r="H92" s="221">
        <v>7</v>
      </c>
    </row>
    <row r="93" spans="1:8" ht="17.25" customHeight="1">
      <c r="A93" s="220"/>
      <c r="B93" s="220"/>
      <c r="C93" s="244"/>
      <c r="D93" s="220"/>
      <c r="E93" s="221"/>
      <c r="F93" s="221"/>
      <c r="G93" s="221"/>
      <c r="H93" s="221"/>
    </row>
    <row r="94" spans="1:8" ht="17.25" customHeight="1">
      <c r="A94" s="220" t="s">
        <v>783</v>
      </c>
      <c r="B94" s="220" t="s">
        <v>557</v>
      </c>
      <c r="C94" s="244">
        <v>2013</v>
      </c>
      <c r="D94" s="220" t="s">
        <v>724</v>
      </c>
      <c r="E94" s="221">
        <v>28.18</v>
      </c>
      <c r="F94" s="221" t="s">
        <v>565</v>
      </c>
      <c r="G94" s="221"/>
      <c r="H94" s="221"/>
    </row>
    <row r="95" spans="1:8" ht="17.25" customHeight="1">
      <c r="A95" s="220" t="s">
        <v>783</v>
      </c>
      <c r="B95" s="220" t="s">
        <v>558</v>
      </c>
      <c r="C95" s="244">
        <v>2013</v>
      </c>
      <c r="D95" s="220" t="s">
        <v>724</v>
      </c>
      <c r="E95" s="221">
        <v>20.76</v>
      </c>
      <c r="F95" s="221" t="s">
        <v>565</v>
      </c>
      <c r="G95" s="221"/>
      <c r="H95" s="221"/>
    </row>
    <row r="96" spans="1:8" ht="17.25" customHeight="1">
      <c r="A96" s="220" t="s">
        <v>783</v>
      </c>
      <c r="B96" s="220" t="s">
        <v>774</v>
      </c>
      <c r="C96" s="244">
        <v>2013</v>
      </c>
      <c r="D96" s="220" t="s">
        <v>432</v>
      </c>
      <c r="E96" s="221">
        <v>6.25</v>
      </c>
      <c r="F96" s="221" t="s">
        <v>565</v>
      </c>
      <c r="G96" s="221"/>
      <c r="H96" s="221"/>
    </row>
    <row r="97" spans="1:8" ht="17.25" customHeight="1">
      <c r="A97" s="220" t="s">
        <v>783</v>
      </c>
      <c r="B97" s="220" t="s">
        <v>556</v>
      </c>
      <c r="C97" s="244">
        <v>2012</v>
      </c>
      <c r="D97" s="220" t="s">
        <v>724</v>
      </c>
      <c r="E97" s="221">
        <v>27.39</v>
      </c>
      <c r="F97" s="221" t="s">
        <v>570</v>
      </c>
      <c r="G97" s="221"/>
      <c r="H97" s="221"/>
    </row>
    <row r="98" spans="1:8" ht="17.25" customHeight="1">
      <c r="A98" s="220" t="s">
        <v>783</v>
      </c>
      <c r="B98" s="220" t="s">
        <v>773</v>
      </c>
      <c r="C98" s="244">
        <v>2012</v>
      </c>
      <c r="D98" s="220" t="s">
        <v>724</v>
      </c>
      <c r="E98" s="245">
        <v>26.8</v>
      </c>
      <c r="F98" s="221" t="s">
        <v>570</v>
      </c>
      <c r="G98" s="221"/>
      <c r="H98" s="221"/>
    </row>
    <row r="99" spans="1:8" ht="17.25" customHeight="1">
      <c r="A99" s="220" t="s">
        <v>783</v>
      </c>
      <c r="B99" s="220" t="s">
        <v>559</v>
      </c>
      <c r="C99" s="244">
        <v>2012</v>
      </c>
      <c r="D99" s="220" t="s">
        <v>724</v>
      </c>
      <c r="E99" s="245">
        <v>14.5</v>
      </c>
      <c r="F99" s="221" t="s">
        <v>570</v>
      </c>
      <c r="G99" s="221"/>
      <c r="H99" s="221"/>
    </row>
    <row r="100" spans="1:8" ht="17.25" customHeight="1">
      <c r="A100" s="220" t="s">
        <v>783</v>
      </c>
      <c r="B100" s="220" t="s">
        <v>599</v>
      </c>
      <c r="C100" s="244">
        <v>2016</v>
      </c>
      <c r="D100" s="220" t="s">
        <v>724</v>
      </c>
      <c r="E100" s="221">
        <v>20.51</v>
      </c>
      <c r="F100" s="221" t="s">
        <v>739</v>
      </c>
      <c r="G100" s="221"/>
      <c r="H100" s="221"/>
    </row>
    <row r="101" spans="1:8" ht="17.25" customHeight="1">
      <c r="A101" s="220" t="s">
        <v>783</v>
      </c>
      <c r="B101" s="220" t="s">
        <v>506</v>
      </c>
      <c r="C101" s="244">
        <v>2015</v>
      </c>
      <c r="D101" s="220" t="s">
        <v>432</v>
      </c>
      <c r="E101" s="221">
        <v>17.48</v>
      </c>
      <c r="F101" s="221" t="s">
        <v>739</v>
      </c>
      <c r="G101" s="221"/>
      <c r="H101" s="221"/>
    </row>
    <row r="102" spans="1:8" ht="17.25" customHeight="1">
      <c r="A102" s="220" t="s">
        <v>783</v>
      </c>
      <c r="B102" s="220" t="s">
        <v>499</v>
      </c>
      <c r="C102" s="244">
        <v>2015</v>
      </c>
      <c r="D102" s="220" t="s">
        <v>432</v>
      </c>
      <c r="E102" s="221">
        <v>15.72</v>
      </c>
      <c r="F102" s="221" t="s">
        <v>739</v>
      </c>
      <c r="G102" s="221"/>
      <c r="H102" s="221"/>
    </row>
    <row r="103" spans="1:8" ht="17.25" customHeight="1">
      <c r="A103" s="220" t="s">
        <v>783</v>
      </c>
      <c r="B103" s="220" t="s">
        <v>777</v>
      </c>
      <c r="C103" s="244">
        <v>2018</v>
      </c>
      <c r="D103" s="220" t="s">
        <v>432</v>
      </c>
      <c r="E103" s="221">
        <v>13.98</v>
      </c>
      <c r="F103" s="221" t="s">
        <v>739</v>
      </c>
      <c r="G103" s="221"/>
      <c r="H103" s="221"/>
    </row>
    <row r="104" spans="1:8" ht="17.25" customHeight="1">
      <c r="A104" s="220" t="s">
        <v>783</v>
      </c>
      <c r="B104" s="220" t="s">
        <v>770</v>
      </c>
      <c r="C104" s="244">
        <v>2016</v>
      </c>
      <c r="D104" s="220" t="s">
        <v>724</v>
      </c>
      <c r="E104" s="221">
        <v>13.25</v>
      </c>
      <c r="F104" s="221" t="s">
        <v>739</v>
      </c>
      <c r="G104" s="221"/>
      <c r="H104" s="221"/>
    </row>
    <row r="105" spans="1:8" ht="17.25" customHeight="1">
      <c r="A105" s="220" t="s">
        <v>783</v>
      </c>
      <c r="B105" s="220" t="s">
        <v>776</v>
      </c>
      <c r="C105" s="244">
        <v>2017</v>
      </c>
      <c r="D105" s="220" t="s">
        <v>724</v>
      </c>
      <c r="E105" s="221">
        <v>11.39</v>
      </c>
      <c r="F105" s="221" t="s">
        <v>739</v>
      </c>
      <c r="G105" s="221"/>
      <c r="H105" s="221"/>
    </row>
    <row r="106" spans="1:8" ht="17.25" customHeight="1">
      <c r="A106" s="220" t="s">
        <v>783</v>
      </c>
      <c r="B106" s="220" t="s">
        <v>593</v>
      </c>
      <c r="C106" s="244">
        <v>2017</v>
      </c>
      <c r="D106" s="220" t="s">
        <v>724</v>
      </c>
      <c r="E106" s="221">
        <v>10.74</v>
      </c>
      <c r="F106" s="221" t="s">
        <v>739</v>
      </c>
      <c r="G106" s="221"/>
      <c r="H106" s="221"/>
    </row>
    <row r="107" spans="1:8" ht="17.25" customHeight="1">
      <c r="A107" s="220" t="s">
        <v>783</v>
      </c>
      <c r="B107" s="220" t="s">
        <v>771</v>
      </c>
      <c r="C107" s="244">
        <v>2017</v>
      </c>
      <c r="D107" s="220" t="s">
        <v>724</v>
      </c>
      <c r="E107" s="221">
        <v>8.15</v>
      </c>
      <c r="F107" s="221" t="s">
        <v>739</v>
      </c>
      <c r="G107" s="221"/>
      <c r="H107" s="221"/>
    </row>
    <row r="108" spans="1:8" ht="17.25" customHeight="1">
      <c r="A108" s="220" t="s">
        <v>783</v>
      </c>
      <c r="B108" s="220" t="s">
        <v>528</v>
      </c>
      <c r="C108" s="244">
        <v>2015</v>
      </c>
      <c r="D108" s="220" t="s">
        <v>432</v>
      </c>
      <c r="E108" s="221">
        <v>7.44</v>
      </c>
      <c r="F108" s="221" t="s">
        <v>739</v>
      </c>
      <c r="G108" s="221"/>
      <c r="H108" s="221"/>
    </row>
    <row r="109" spans="1:8" ht="17.25" customHeight="1">
      <c r="A109" s="220" t="s">
        <v>783</v>
      </c>
      <c r="B109" s="220" t="s">
        <v>527</v>
      </c>
      <c r="C109" s="244">
        <v>2015</v>
      </c>
      <c r="D109" s="220" t="s">
        <v>432</v>
      </c>
      <c r="E109" s="221">
        <v>7.33</v>
      </c>
      <c r="F109" s="221" t="s">
        <v>739</v>
      </c>
      <c r="G109" s="221"/>
      <c r="H109" s="221"/>
    </row>
    <row r="110" spans="1:8" ht="17.25" customHeight="1">
      <c r="A110" s="220" t="s">
        <v>783</v>
      </c>
      <c r="B110" s="220" t="s">
        <v>769</v>
      </c>
      <c r="C110" s="244">
        <v>2017</v>
      </c>
      <c r="D110" s="220" t="s">
        <v>724</v>
      </c>
      <c r="E110" s="221">
        <v>2.52</v>
      </c>
      <c r="F110" s="221" t="s">
        <v>739</v>
      </c>
      <c r="G110" s="221"/>
      <c r="H110" s="221"/>
    </row>
    <row r="111" spans="1:8" ht="17.25" customHeight="1">
      <c r="A111" s="220" t="s">
        <v>783</v>
      </c>
      <c r="B111" s="220" t="s">
        <v>608</v>
      </c>
      <c r="C111" s="244">
        <v>2014</v>
      </c>
      <c r="D111" s="220" t="s">
        <v>724</v>
      </c>
      <c r="E111" s="221">
        <v>17.75</v>
      </c>
      <c r="F111" s="221" t="s">
        <v>610</v>
      </c>
      <c r="G111" s="221"/>
      <c r="H111" s="221"/>
    </row>
    <row r="112" spans="1:8" ht="17.25" customHeight="1">
      <c r="A112" s="220" t="s">
        <v>783</v>
      </c>
      <c r="B112" s="220" t="s">
        <v>768</v>
      </c>
      <c r="C112" s="244">
        <v>2014</v>
      </c>
      <c r="D112" s="220" t="s">
        <v>724</v>
      </c>
      <c r="E112" s="221">
        <v>11.98</v>
      </c>
      <c r="F112" s="221" t="s">
        <v>610</v>
      </c>
      <c r="G112" s="221"/>
      <c r="H112" s="221"/>
    </row>
    <row r="113" spans="1:8" ht="17.25" customHeight="1">
      <c r="A113" s="220" t="s">
        <v>783</v>
      </c>
      <c r="B113" s="220" t="s">
        <v>549</v>
      </c>
      <c r="C113" s="244">
        <v>2013</v>
      </c>
      <c r="D113" s="220" t="s">
        <v>724</v>
      </c>
      <c r="E113" s="221">
        <v>19.95</v>
      </c>
      <c r="F113" s="221" t="s">
        <v>480</v>
      </c>
      <c r="G113" s="221"/>
      <c r="H113" s="221"/>
    </row>
    <row r="114" spans="1:8" ht="17.25" customHeight="1">
      <c r="A114" s="220" t="s">
        <v>783</v>
      </c>
      <c r="B114" s="220" t="s">
        <v>543</v>
      </c>
      <c r="C114" s="244">
        <v>2013</v>
      </c>
      <c r="D114" s="220" t="s">
        <v>724</v>
      </c>
      <c r="E114" s="221">
        <v>13.48</v>
      </c>
      <c r="F114" s="221" t="s">
        <v>480</v>
      </c>
      <c r="G114" s="221"/>
      <c r="H114" s="221"/>
    </row>
    <row r="115" spans="1:8" ht="17.25" customHeight="1">
      <c r="A115" s="220" t="s">
        <v>783</v>
      </c>
      <c r="B115" s="220" t="s">
        <v>488</v>
      </c>
      <c r="C115" s="244">
        <v>2013</v>
      </c>
      <c r="D115" s="220" t="s">
        <v>432</v>
      </c>
      <c r="E115" s="221">
        <v>8.41</v>
      </c>
      <c r="F115" s="221" t="s">
        <v>480</v>
      </c>
      <c r="G115" s="221"/>
      <c r="H115" s="221"/>
    </row>
    <row r="116" spans="1:8" ht="17.25" customHeight="1">
      <c r="A116" s="220" t="s">
        <v>783</v>
      </c>
      <c r="B116" s="220" t="s">
        <v>612</v>
      </c>
      <c r="C116" s="244">
        <v>2012</v>
      </c>
      <c r="D116" s="220" t="s">
        <v>432</v>
      </c>
      <c r="E116" s="221">
        <v>20.52</v>
      </c>
      <c r="F116" s="221" t="s">
        <v>508</v>
      </c>
      <c r="G116" s="221"/>
      <c r="H116" s="221"/>
    </row>
    <row r="117" spans="1:8" ht="17.25" customHeight="1">
      <c r="A117" s="220" t="s">
        <v>783</v>
      </c>
      <c r="B117" s="220" t="s">
        <v>784</v>
      </c>
      <c r="C117" s="244">
        <v>2012</v>
      </c>
      <c r="D117" s="220" t="s">
        <v>432</v>
      </c>
      <c r="E117" s="221">
        <v>9.08</v>
      </c>
      <c r="F117" s="221" t="s">
        <v>508</v>
      </c>
      <c r="G117" s="221"/>
      <c r="H117" s="221"/>
    </row>
    <row r="118" spans="1:8" ht="17.25" customHeight="1">
      <c r="A118" s="220" t="s">
        <v>783</v>
      </c>
      <c r="B118" s="220" t="s">
        <v>552</v>
      </c>
      <c r="C118" s="244">
        <v>2015</v>
      </c>
      <c r="D118" s="220" t="s">
        <v>724</v>
      </c>
      <c r="E118" s="221">
        <v>9.31</v>
      </c>
      <c r="F118" s="221" t="s">
        <v>574</v>
      </c>
      <c r="G118" s="221"/>
      <c r="H118" s="221"/>
    </row>
    <row r="119" spans="1:8" ht="17.25" customHeight="1">
      <c r="A119" s="220" t="s">
        <v>783</v>
      </c>
      <c r="B119" s="220" t="s">
        <v>785</v>
      </c>
      <c r="C119" s="244">
        <v>2018</v>
      </c>
      <c r="D119" s="220" t="s">
        <v>724</v>
      </c>
      <c r="E119" s="221">
        <v>7.75</v>
      </c>
      <c r="F119" s="221" t="s">
        <v>574</v>
      </c>
      <c r="G119" s="221"/>
      <c r="H119" s="221"/>
    </row>
    <row r="120" spans="1:8" ht="17.25" customHeight="1">
      <c r="A120" s="220" t="s">
        <v>783</v>
      </c>
      <c r="B120" s="220" t="s">
        <v>772</v>
      </c>
      <c r="C120" s="244">
        <v>2015</v>
      </c>
      <c r="D120" s="220" t="s">
        <v>724</v>
      </c>
      <c r="E120" s="221">
        <v>7.72</v>
      </c>
      <c r="F120" s="221" t="s">
        <v>574</v>
      </c>
      <c r="G120" s="221"/>
      <c r="H120" s="221"/>
    </row>
    <row r="121" spans="1:8" ht="17.25" customHeight="1">
      <c r="A121" s="220" t="s">
        <v>783</v>
      </c>
      <c r="B121" s="220" t="s">
        <v>778</v>
      </c>
      <c r="C121" s="244">
        <v>2015</v>
      </c>
      <c r="D121" s="220" t="s">
        <v>724</v>
      </c>
      <c r="E121" s="221">
        <v>4.53</v>
      </c>
      <c r="F121" s="221" t="s">
        <v>574</v>
      </c>
      <c r="G121" s="221"/>
      <c r="H121" s="221"/>
    </row>
    <row r="122" spans="1:8" ht="17.25" customHeight="1">
      <c r="A122" s="220" t="s">
        <v>783</v>
      </c>
      <c r="B122" s="220" t="s">
        <v>547</v>
      </c>
      <c r="C122" s="244">
        <v>2017</v>
      </c>
      <c r="D122" s="220" t="s">
        <v>432</v>
      </c>
      <c r="E122" s="221">
        <v>4.01</v>
      </c>
      <c r="F122" s="221" t="s">
        <v>574</v>
      </c>
      <c r="G122" s="221"/>
      <c r="H122" s="221"/>
    </row>
    <row r="123" spans="1:8" ht="17.25" customHeight="1">
      <c r="A123" s="220" t="s">
        <v>783</v>
      </c>
      <c r="B123" s="220" t="s">
        <v>572</v>
      </c>
      <c r="C123" s="244">
        <v>2015</v>
      </c>
      <c r="D123" s="220" t="s">
        <v>432</v>
      </c>
      <c r="E123" s="221">
        <v>3.38</v>
      </c>
      <c r="F123" s="221" t="s">
        <v>574</v>
      </c>
      <c r="G123" s="221"/>
      <c r="H123" s="221"/>
    </row>
    <row r="124" spans="1:8" ht="17.25" customHeight="1">
      <c r="A124" s="220"/>
      <c r="B124" s="220"/>
      <c r="C124" s="244"/>
      <c r="D124" s="220"/>
      <c r="E124" s="221"/>
      <c r="F124" s="221"/>
      <c r="G124" s="221"/>
      <c r="H124" s="221"/>
    </row>
    <row r="125" spans="1:8" ht="17.25" customHeight="1">
      <c r="A125" s="220" t="s">
        <v>786</v>
      </c>
      <c r="B125" s="220" t="s">
        <v>557</v>
      </c>
      <c r="C125" s="244">
        <v>2013</v>
      </c>
      <c r="D125" s="220" t="s">
        <v>724</v>
      </c>
      <c r="E125" s="245">
        <v>5.6</v>
      </c>
      <c r="F125" s="221" t="s">
        <v>565</v>
      </c>
      <c r="G125" s="221"/>
      <c r="H125" s="221"/>
    </row>
    <row r="126" spans="1:8" ht="17.25" customHeight="1">
      <c r="A126" s="220" t="s">
        <v>786</v>
      </c>
      <c r="B126" s="220" t="s">
        <v>558</v>
      </c>
      <c r="C126" s="244">
        <v>2013</v>
      </c>
      <c r="D126" s="220" t="s">
        <v>724</v>
      </c>
      <c r="E126" s="221">
        <v>5.19</v>
      </c>
      <c r="F126" s="221" t="s">
        <v>565</v>
      </c>
      <c r="G126" s="221"/>
      <c r="H126" s="221"/>
    </row>
    <row r="127" spans="1:8" ht="17.25" customHeight="1">
      <c r="A127" s="220" t="s">
        <v>786</v>
      </c>
      <c r="B127" s="220" t="s">
        <v>774</v>
      </c>
      <c r="C127" s="244">
        <v>2013</v>
      </c>
      <c r="D127" s="220" t="s">
        <v>432</v>
      </c>
      <c r="E127" s="221">
        <v>3.81</v>
      </c>
      <c r="F127" s="221" t="s">
        <v>565</v>
      </c>
      <c r="G127" s="221"/>
      <c r="H127" s="221"/>
    </row>
    <row r="128" spans="1:8" ht="17.25" customHeight="1">
      <c r="A128" s="220" t="s">
        <v>787</v>
      </c>
      <c r="B128" s="220" t="s">
        <v>773</v>
      </c>
      <c r="C128" s="244">
        <v>2012</v>
      </c>
      <c r="D128" s="220" t="s">
        <v>724</v>
      </c>
      <c r="E128" s="221">
        <v>6.62</v>
      </c>
      <c r="F128" s="221" t="s">
        <v>570</v>
      </c>
      <c r="G128" s="221"/>
      <c r="H128" s="221"/>
    </row>
    <row r="129" spans="1:8" ht="17.25" customHeight="1">
      <c r="A129" s="220" t="s">
        <v>787</v>
      </c>
      <c r="B129" s="220" t="s">
        <v>556</v>
      </c>
      <c r="C129" s="244">
        <v>2012</v>
      </c>
      <c r="D129" s="220" t="s">
        <v>724</v>
      </c>
      <c r="E129" s="245">
        <v>4.7</v>
      </c>
      <c r="F129" s="221" t="s">
        <v>570</v>
      </c>
      <c r="G129" s="221"/>
      <c r="H129" s="221"/>
    </row>
    <row r="130" spans="1:8" ht="17.25" customHeight="1">
      <c r="A130" s="220" t="s">
        <v>787</v>
      </c>
      <c r="B130" s="220" t="s">
        <v>559</v>
      </c>
      <c r="C130" s="244">
        <v>2012</v>
      </c>
      <c r="D130" s="220" t="s">
        <v>724</v>
      </c>
      <c r="E130" s="221">
        <v>4.15</v>
      </c>
      <c r="F130" s="221" t="s">
        <v>570</v>
      </c>
      <c r="G130" s="221"/>
      <c r="H130" s="221"/>
    </row>
    <row r="131" spans="1:8" ht="17.25" customHeight="1">
      <c r="A131" s="220" t="s">
        <v>786</v>
      </c>
      <c r="B131" s="220" t="s">
        <v>527</v>
      </c>
      <c r="C131" s="244">
        <v>2015</v>
      </c>
      <c r="D131" s="220" t="s">
        <v>432</v>
      </c>
      <c r="E131" s="245">
        <v>4.4</v>
      </c>
      <c r="F131" s="221" t="s">
        <v>739</v>
      </c>
      <c r="G131" s="221"/>
      <c r="H131" s="221"/>
    </row>
    <row r="132" spans="1:8" ht="17.25" customHeight="1">
      <c r="A132" s="220" t="s">
        <v>786</v>
      </c>
      <c r="B132" s="220" t="s">
        <v>777</v>
      </c>
      <c r="C132" s="244">
        <v>2018</v>
      </c>
      <c r="D132" s="220" t="s">
        <v>432</v>
      </c>
      <c r="E132" s="221">
        <v>4.18</v>
      </c>
      <c r="F132" s="221" t="s">
        <v>739</v>
      </c>
      <c r="G132" s="221"/>
      <c r="H132" s="221"/>
    </row>
    <row r="133" spans="1:8" ht="17.25" customHeight="1">
      <c r="A133" s="220" t="s">
        <v>786</v>
      </c>
      <c r="B133" s="220" t="s">
        <v>499</v>
      </c>
      <c r="C133" s="244">
        <v>2015</v>
      </c>
      <c r="D133" s="220" t="s">
        <v>432</v>
      </c>
      <c r="E133" s="221">
        <v>3.51</v>
      </c>
      <c r="F133" s="221" t="s">
        <v>739</v>
      </c>
      <c r="G133" s="221"/>
      <c r="H133" s="221"/>
    </row>
    <row r="134" spans="1:8" ht="17.25" customHeight="1">
      <c r="A134" s="220" t="s">
        <v>786</v>
      </c>
      <c r="B134" s="220" t="s">
        <v>770</v>
      </c>
      <c r="C134" s="244">
        <v>2016</v>
      </c>
      <c r="D134" s="220" t="s">
        <v>724</v>
      </c>
      <c r="E134" s="221">
        <v>3.35</v>
      </c>
      <c r="F134" s="221" t="s">
        <v>739</v>
      </c>
      <c r="G134" s="221"/>
      <c r="H134" s="221"/>
    </row>
    <row r="135" spans="1:8" ht="17.25" customHeight="1">
      <c r="A135" s="220" t="s">
        <v>786</v>
      </c>
      <c r="B135" s="220" t="s">
        <v>771</v>
      </c>
      <c r="C135" s="244">
        <v>2017</v>
      </c>
      <c r="D135" s="220" t="s">
        <v>724</v>
      </c>
      <c r="E135" s="245">
        <v>3.3</v>
      </c>
      <c r="F135" s="221" t="s">
        <v>739</v>
      </c>
      <c r="G135" s="221"/>
      <c r="H135" s="221"/>
    </row>
    <row r="136" spans="1:8" ht="17.25" customHeight="1">
      <c r="A136" s="220" t="s">
        <v>786</v>
      </c>
      <c r="B136" s="220" t="s">
        <v>593</v>
      </c>
      <c r="C136" s="244">
        <v>2017</v>
      </c>
      <c r="D136" s="220" t="s">
        <v>724</v>
      </c>
      <c r="E136" s="221">
        <v>3.13</v>
      </c>
      <c r="F136" s="221" t="s">
        <v>739</v>
      </c>
      <c r="G136" s="221"/>
      <c r="H136" s="221"/>
    </row>
    <row r="137" spans="1:8" ht="17.25" customHeight="1">
      <c r="A137" s="220" t="s">
        <v>786</v>
      </c>
      <c r="B137" s="220" t="s">
        <v>599</v>
      </c>
      <c r="C137" s="244">
        <v>2016</v>
      </c>
      <c r="D137" s="220" t="s">
        <v>724</v>
      </c>
      <c r="E137" s="245">
        <v>2.7</v>
      </c>
      <c r="F137" s="221" t="s">
        <v>739</v>
      </c>
      <c r="G137" s="221"/>
      <c r="H137" s="221"/>
    </row>
    <row r="138" spans="1:8" ht="17.25" customHeight="1">
      <c r="A138" s="220" t="s">
        <v>786</v>
      </c>
      <c r="B138" s="220" t="s">
        <v>769</v>
      </c>
      <c r="C138" s="244">
        <v>2017</v>
      </c>
      <c r="D138" s="220" t="s">
        <v>724</v>
      </c>
      <c r="E138" s="221">
        <v>2.15</v>
      </c>
      <c r="F138" s="221" t="s">
        <v>739</v>
      </c>
      <c r="G138" s="221"/>
      <c r="H138" s="221"/>
    </row>
    <row r="139" spans="1:8" ht="17.25" customHeight="1">
      <c r="A139" s="220" t="s">
        <v>786</v>
      </c>
      <c r="B139" s="220" t="s">
        <v>528</v>
      </c>
      <c r="C139" s="244">
        <v>2015</v>
      </c>
      <c r="D139" s="220" t="s">
        <v>432</v>
      </c>
      <c r="E139" s="221">
        <v>2.03</v>
      </c>
      <c r="F139" s="221" t="s">
        <v>739</v>
      </c>
      <c r="G139" s="221"/>
      <c r="H139" s="221"/>
    </row>
    <row r="140" spans="1:8" ht="17.25" customHeight="1">
      <c r="A140" s="220" t="s">
        <v>786</v>
      </c>
      <c r="B140" s="220" t="s">
        <v>776</v>
      </c>
      <c r="C140" s="244">
        <v>2017</v>
      </c>
      <c r="D140" s="220" t="s">
        <v>724</v>
      </c>
      <c r="E140" s="221">
        <v>1.79</v>
      </c>
      <c r="F140" s="221" t="s">
        <v>739</v>
      </c>
      <c r="G140" s="221"/>
      <c r="H140" s="221"/>
    </row>
    <row r="141" spans="1:8" ht="17.25" customHeight="1">
      <c r="A141" s="220" t="s">
        <v>786</v>
      </c>
      <c r="B141" s="220" t="s">
        <v>608</v>
      </c>
      <c r="C141" s="244">
        <v>2014</v>
      </c>
      <c r="D141" s="220" t="s">
        <v>724</v>
      </c>
      <c r="E141" s="221">
        <v>4.68</v>
      </c>
      <c r="F141" s="221" t="s">
        <v>610</v>
      </c>
      <c r="G141" s="221"/>
      <c r="H141" s="221"/>
    </row>
    <row r="142" spans="1:8" ht="17.25" customHeight="1">
      <c r="A142" s="220" t="s">
        <v>786</v>
      </c>
      <c r="B142" s="220" t="s">
        <v>768</v>
      </c>
      <c r="C142" s="244">
        <v>2014</v>
      </c>
      <c r="D142" s="220" t="s">
        <v>724</v>
      </c>
      <c r="E142" s="221">
        <v>4.01</v>
      </c>
      <c r="F142" s="221" t="s">
        <v>610</v>
      </c>
      <c r="G142" s="221"/>
      <c r="H142" s="221"/>
    </row>
    <row r="143" spans="1:8" ht="17.25" customHeight="1">
      <c r="A143" s="220" t="s">
        <v>786</v>
      </c>
      <c r="B143" s="220" t="s">
        <v>549</v>
      </c>
      <c r="C143" s="244">
        <v>2013</v>
      </c>
      <c r="D143" s="220" t="s">
        <v>724</v>
      </c>
      <c r="E143" s="221">
        <v>5.89</v>
      </c>
      <c r="F143" s="221" t="s">
        <v>480</v>
      </c>
      <c r="G143" s="221"/>
      <c r="H143" s="221"/>
    </row>
    <row r="144" spans="1:8" ht="17.25" customHeight="1">
      <c r="A144" s="220" t="s">
        <v>786</v>
      </c>
      <c r="B144" s="220" t="s">
        <v>543</v>
      </c>
      <c r="C144" s="244">
        <v>2013</v>
      </c>
      <c r="D144" s="220" t="s">
        <v>724</v>
      </c>
      <c r="E144" s="221">
        <v>4.46</v>
      </c>
      <c r="F144" s="221" t="s">
        <v>480</v>
      </c>
      <c r="G144" s="221"/>
      <c r="H144" s="221"/>
    </row>
    <row r="145" spans="1:8" ht="17.25" customHeight="1">
      <c r="A145" s="220" t="s">
        <v>786</v>
      </c>
      <c r="B145" s="220" t="s">
        <v>612</v>
      </c>
      <c r="C145" s="244">
        <v>2012</v>
      </c>
      <c r="D145" s="220" t="s">
        <v>432</v>
      </c>
      <c r="E145" s="221">
        <v>4.68</v>
      </c>
      <c r="F145" s="221" t="s">
        <v>508</v>
      </c>
      <c r="G145" s="221"/>
      <c r="H145" s="221"/>
    </row>
    <row r="146" spans="1:8" ht="17.25" customHeight="1">
      <c r="A146" s="220" t="s">
        <v>786</v>
      </c>
      <c r="B146" s="220" t="s">
        <v>784</v>
      </c>
      <c r="C146" s="244">
        <v>2012</v>
      </c>
      <c r="D146" s="220" t="s">
        <v>432</v>
      </c>
      <c r="E146" s="245">
        <v>4</v>
      </c>
      <c r="F146" s="221" t="s">
        <v>508</v>
      </c>
      <c r="G146" s="221"/>
      <c r="H146" s="221"/>
    </row>
    <row r="147" spans="1:8" ht="17.25" customHeight="1">
      <c r="A147" s="220" t="s">
        <v>786</v>
      </c>
      <c r="B147" s="220" t="s">
        <v>552</v>
      </c>
      <c r="C147" s="244">
        <v>2015</v>
      </c>
      <c r="D147" s="220" t="s">
        <v>724</v>
      </c>
      <c r="E147" s="221">
        <v>3.72</v>
      </c>
      <c r="F147" s="221" t="s">
        <v>574</v>
      </c>
      <c r="G147" s="221"/>
      <c r="H147" s="221"/>
    </row>
    <row r="148" spans="1:8" ht="17.25" customHeight="1">
      <c r="A148" s="220" t="s">
        <v>786</v>
      </c>
      <c r="B148" s="220" t="s">
        <v>772</v>
      </c>
      <c r="C148" s="244">
        <v>2015</v>
      </c>
      <c r="D148" s="220" t="s">
        <v>724</v>
      </c>
      <c r="E148" s="221">
        <v>3.41</v>
      </c>
      <c r="F148" s="221" t="s">
        <v>574</v>
      </c>
      <c r="G148" s="221"/>
      <c r="H148" s="221"/>
    </row>
    <row r="149" spans="1:8" ht="17.25" customHeight="1">
      <c r="A149" s="220" t="s">
        <v>786</v>
      </c>
      <c r="B149" s="220" t="s">
        <v>547</v>
      </c>
      <c r="C149" s="244">
        <v>2017</v>
      </c>
      <c r="D149" s="220" t="s">
        <v>432</v>
      </c>
      <c r="E149" s="221">
        <v>2.46</v>
      </c>
      <c r="F149" s="221" t="s">
        <v>574</v>
      </c>
      <c r="G149" s="221"/>
      <c r="H149" s="221"/>
    </row>
    <row r="150" spans="1:8" ht="17.25" customHeight="1">
      <c r="A150" s="220" t="s">
        <v>786</v>
      </c>
      <c r="B150" s="220" t="s">
        <v>572</v>
      </c>
      <c r="C150" s="244">
        <v>2015</v>
      </c>
      <c r="D150" s="220" t="s">
        <v>432</v>
      </c>
      <c r="E150" s="221">
        <v>2.24</v>
      </c>
      <c r="F150" s="221" t="s">
        <v>574</v>
      </c>
      <c r="G150" s="221"/>
      <c r="H150" s="221"/>
    </row>
    <row r="151" spans="1:8" ht="17.25" customHeight="1">
      <c r="A151" s="220" t="s">
        <v>786</v>
      </c>
      <c r="B151" s="220" t="s">
        <v>778</v>
      </c>
      <c r="C151" s="244">
        <v>2015</v>
      </c>
      <c r="D151" s="220" t="s">
        <v>724</v>
      </c>
      <c r="E151" s="221">
        <v>2.18</v>
      </c>
      <c r="F151" s="221" t="s">
        <v>574</v>
      </c>
      <c r="G151" s="221"/>
      <c r="H151" s="221"/>
    </row>
    <row r="152" spans="1:8" ht="17.25" customHeight="1">
      <c r="A152" s="220" t="s">
        <v>786</v>
      </c>
      <c r="B152" s="220" t="s">
        <v>785</v>
      </c>
      <c r="C152" s="244">
        <v>2018</v>
      </c>
      <c r="D152" s="220" t="s">
        <v>724</v>
      </c>
      <c r="E152" s="221">
        <v>2.08</v>
      </c>
      <c r="F152" s="221" t="s">
        <v>574</v>
      </c>
      <c r="G152" s="221"/>
      <c r="H152" s="221"/>
    </row>
    <row r="153" spans="1:8" ht="17.25" customHeight="1">
      <c r="A153" s="220" t="s">
        <v>786</v>
      </c>
      <c r="B153" s="220" t="s">
        <v>788</v>
      </c>
      <c r="C153" s="244">
        <v>2017</v>
      </c>
      <c r="D153" s="220" t="s">
        <v>724</v>
      </c>
      <c r="E153" s="221">
        <v>1.39</v>
      </c>
      <c r="F153" s="221" t="s">
        <v>574</v>
      </c>
      <c r="G153" s="221"/>
      <c r="H153" s="221"/>
    </row>
    <row r="154" spans="1:8" ht="17.25" customHeight="1">
      <c r="A154" s="220"/>
      <c r="B154" s="220"/>
      <c r="C154" s="244"/>
      <c r="D154" s="220"/>
      <c r="E154" s="221"/>
      <c r="F154" s="221"/>
      <c r="G154" s="221"/>
      <c r="H154" s="221"/>
    </row>
    <row r="155" spans="1:8" ht="17.25" customHeight="1">
      <c r="A155" s="220" t="s">
        <v>789</v>
      </c>
      <c r="B155" s="220" t="s">
        <v>558</v>
      </c>
      <c r="C155" s="244">
        <v>2013</v>
      </c>
      <c r="D155" s="220" t="s">
        <v>724</v>
      </c>
      <c r="E155" s="245">
        <v>3.2</v>
      </c>
      <c r="F155" s="221" t="s">
        <v>565</v>
      </c>
      <c r="G155" s="221">
        <v>1.3</v>
      </c>
      <c r="H155" s="221"/>
    </row>
    <row r="156" spans="1:8" ht="17.25" customHeight="1">
      <c r="A156" s="220" t="s">
        <v>789</v>
      </c>
      <c r="B156" s="220" t="s">
        <v>557</v>
      </c>
      <c r="C156" s="244">
        <v>2013</v>
      </c>
      <c r="D156" s="220" t="s">
        <v>724</v>
      </c>
      <c r="E156" s="221">
        <v>2.64</v>
      </c>
      <c r="F156" s="221" t="s">
        <v>565</v>
      </c>
      <c r="G156" s="221">
        <v>0</v>
      </c>
      <c r="H156" s="221"/>
    </row>
    <row r="157" spans="1:8" ht="17.25" customHeight="1">
      <c r="A157" s="220" t="s">
        <v>789</v>
      </c>
      <c r="B157" s="220" t="s">
        <v>774</v>
      </c>
      <c r="C157" s="244">
        <v>2013</v>
      </c>
      <c r="D157" s="220" t="s">
        <v>432</v>
      </c>
      <c r="E157" s="221">
        <v>2.28</v>
      </c>
      <c r="F157" s="221" t="s">
        <v>565</v>
      </c>
      <c r="G157" s="221">
        <v>-0.5</v>
      </c>
      <c r="H157" s="221"/>
    </row>
    <row r="158" spans="1:8" ht="17.25" customHeight="1">
      <c r="A158" s="220" t="s">
        <v>789</v>
      </c>
      <c r="B158" s="220" t="s">
        <v>556</v>
      </c>
      <c r="C158" s="244">
        <v>2012</v>
      </c>
      <c r="D158" s="220" t="s">
        <v>724</v>
      </c>
      <c r="E158" s="221">
        <v>2.87</v>
      </c>
      <c r="F158" s="221" t="s">
        <v>570</v>
      </c>
      <c r="G158" s="221">
        <v>0</v>
      </c>
      <c r="H158" s="221"/>
    </row>
    <row r="159" spans="1:8" ht="17.25" customHeight="1">
      <c r="A159" s="220" t="s">
        <v>789</v>
      </c>
      <c r="B159" s="220" t="s">
        <v>773</v>
      </c>
      <c r="C159" s="244">
        <v>2012</v>
      </c>
      <c r="D159" s="220" t="s">
        <v>724</v>
      </c>
      <c r="E159" s="221">
        <v>2.66</v>
      </c>
      <c r="F159" s="221" t="s">
        <v>570</v>
      </c>
      <c r="G159" s="221">
        <v>-1.2</v>
      </c>
      <c r="H159" s="221"/>
    </row>
    <row r="160" spans="1:8" ht="17.25" customHeight="1">
      <c r="A160" s="220" t="s">
        <v>789</v>
      </c>
      <c r="B160" s="220" t="s">
        <v>559</v>
      </c>
      <c r="C160" s="244">
        <v>2012</v>
      </c>
      <c r="D160" s="220" t="s">
        <v>724</v>
      </c>
      <c r="E160" s="221">
        <v>2.15</v>
      </c>
      <c r="F160" s="221" t="s">
        <v>570</v>
      </c>
      <c r="G160" s="221">
        <v>0</v>
      </c>
      <c r="H160" s="221"/>
    </row>
    <row r="161" spans="1:8" ht="17.25" customHeight="1">
      <c r="A161" s="220" t="s">
        <v>789</v>
      </c>
      <c r="B161" s="220" t="s">
        <v>599</v>
      </c>
      <c r="C161" s="244">
        <v>2016</v>
      </c>
      <c r="D161" s="220" t="s">
        <v>724</v>
      </c>
      <c r="E161" s="221">
        <v>2.61</v>
      </c>
      <c r="F161" s="221" t="s">
        <v>739</v>
      </c>
      <c r="G161" s="221">
        <v>0</v>
      </c>
      <c r="H161" s="221"/>
    </row>
    <row r="162" spans="1:8" ht="17.25" customHeight="1">
      <c r="A162" s="220" t="s">
        <v>789</v>
      </c>
      <c r="B162" s="220" t="s">
        <v>506</v>
      </c>
      <c r="C162" s="244">
        <v>2015</v>
      </c>
      <c r="D162" s="220" t="s">
        <v>432</v>
      </c>
      <c r="E162" s="221">
        <v>2.46</v>
      </c>
      <c r="F162" s="221" t="s">
        <v>739</v>
      </c>
      <c r="G162" s="221">
        <v>1.4</v>
      </c>
      <c r="H162" s="221"/>
    </row>
    <row r="163" spans="1:8" ht="17.25" customHeight="1">
      <c r="A163" s="220" t="s">
        <v>789</v>
      </c>
      <c r="B163" s="220" t="s">
        <v>527</v>
      </c>
      <c r="C163" s="244">
        <v>2015</v>
      </c>
      <c r="D163" s="220" t="s">
        <v>432</v>
      </c>
      <c r="E163" s="245">
        <v>2.3</v>
      </c>
      <c r="F163" s="221" t="s">
        <v>739</v>
      </c>
      <c r="G163" s="221">
        <v>0</v>
      </c>
      <c r="H163" s="221"/>
    </row>
    <row r="164" spans="1:8" ht="17.25" customHeight="1">
      <c r="A164" s="220" t="s">
        <v>789</v>
      </c>
      <c r="B164" s="220" t="s">
        <v>499</v>
      </c>
      <c r="C164" s="244">
        <v>2015</v>
      </c>
      <c r="D164" s="220" t="s">
        <v>432</v>
      </c>
      <c r="E164" s="221">
        <v>2.16</v>
      </c>
      <c r="F164" s="221" t="s">
        <v>739</v>
      </c>
      <c r="G164" s="221">
        <v>0</v>
      </c>
      <c r="H164" s="221"/>
    </row>
    <row r="165" spans="1:8" ht="17.25" customHeight="1">
      <c r="A165" s="220" t="s">
        <v>789</v>
      </c>
      <c r="B165" s="220" t="s">
        <v>777</v>
      </c>
      <c r="C165" s="244">
        <v>2018</v>
      </c>
      <c r="D165" s="220" t="s">
        <v>432</v>
      </c>
      <c r="E165" s="221">
        <v>2.15</v>
      </c>
      <c r="F165" s="221" t="s">
        <v>739</v>
      </c>
      <c r="G165" s="221">
        <v>0</v>
      </c>
      <c r="H165" s="221"/>
    </row>
    <row r="166" spans="1:8" ht="17.25" customHeight="1">
      <c r="A166" s="220" t="s">
        <v>789</v>
      </c>
      <c r="B166" s="220" t="s">
        <v>776</v>
      </c>
      <c r="C166" s="244">
        <v>2017</v>
      </c>
      <c r="D166" s="220" t="s">
        <v>724</v>
      </c>
      <c r="E166" s="221">
        <v>1.75</v>
      </c>
      <c r="F166" s="221" t="s">
        <v>739</v>
      </c>
      <c r="G166" s="221">
        <v>-0.7</v>
      </c>
      <c r="H166" s="221"/>
    </row>
    <row r="167" spans="1:8" ht="17.25" customHeight="1">
      <c r="A167" s="220" t="s">
        <v>789</v>
      </c>
      <c r="B167" s="220" t="s">
        <v>769</v>
      </c>
      <c r="C167" s="244">
        <v>2017</v>
      </c>
      <c r="D167" s="220" t="s">
        <v>724</v>
      </c>
      <c r="E167" s="221">
        <v>1.75</v>
      </c>
      <c r="F167" s="221" t="s">
        <v>739</v>
      </c>
      <c r="G167" s="221">
        <v>0.6</v>
      </c>
      <c r="H167" s="221"/>
    </row>
    <row r="168" spans="1:8" ht="17.25" customHeight="1">
      <c r="A168" s="220" t="s">
        <v>789</v>
      </c>
      <c r="B168" s="220" t="s">
        <v>771</v>
      </c>
      <c r="C168" s="244">
        <v>2017</v>
      </c>
      <c r="D168" s="220" t="s">
        <v>724</v>
      </c>
      <c r="E168" s="221">
        <v>1.65</v>
      </c>
      <c r="F168" s="221" t="s">
        <v>739</v>
      </c>
      <c r="G168" s="221">
        <v>0</v>
      </c>
      <c r="H168" s="221"/>
    </row>
    <row r="169" spans="1:8" ht="17.25" customHeight="1">
      <c r="A169" s="220" t="s">
        <v>789</v>
      </c>
      <c r="B169" s="220" t="s">
        <v>770</v>
      </c>
      <c r="C169" s="244">
        <v>2016</v>
      </c>
      <c r="D169" s="220" t="s">
        <v>724</v>
      </c>
      <c r="E169" s="221">
        <v>1.58</v>
      </c>
      <c r="F169" s="221" t="s">
        <v>739</v>
      </c>
      <c r="G169" s="221">
        <v>-0.5</v>
      </c>
      <c r="H169" s="221"/>
    </row>
    <row r="170" spans="1:8" ht="17.25" customHeight="1">
      <c r="A170" s="220" t="s">
        <v>789</v>
      </c>
      <c r="B170" s="220" t="s">
        <v>593</v>
      </c>
      <c r="C170" s="244">
        <v>2017</v>
      </c>
      <c r="D170" s="220" t="s">
        <v>724</v>
      </c>
      <c r="E170" s="221">
        <v>1.46</v>
      </c>
      <c r="F170" s="221" t="s">
        <v>739</v>
      </c>
      <c r="G170" s="221">
        <v>0</v>
      </c>
      <c r="H170" s="221"/>
    </row>
    <row r="171" spans="1:8" ht="17.25" customHeight="1">
      <c r="A171" s="220" t="s">
        <v>789</v>
      </c>
      <c r="B171" s="220" t="s">
        <v>608</v>
      </c>
      <c r="C171" s="244">
        <v>2014</v>
      </c>
      <c r="D171" s="220" t="s">
        <v>724</v>
      </c>
      <c r="E171" s="221">
        <v>2.58</v>
      </c>
      <c r="F171" s="221" t="s">
        <v>610</v>
      </c>
      <c r="G171" s="221">
        <v>0.1</v>
      </c>
      <c r="H171" s="221"/>
    </row>
    <row r="172" spans="1:8" ht="17.25" customHeight="1">
      <c r="A172" s="220" t="s">
        <v>789</v>
      </c>
      <c r="B172" s="220" t="s">
        <v>768</v>
      </c>
      <c r="C172" s="244">
        <v>2014</v>
      </c>
      <c r="D172" s="220" t="s">
        <v>724</v>
      </c>
      <c r="E172" s="221">
        <v>2.32</v>
      </c>
      <c r="F172" s="221" t="s">
        <v>610</v>
      </c>
      <c r="G172" s="221">
        <v>1.2</v>
      </c>
      <c r="H172" s="221"/>
    </row>
    <row r="173" spans="1:8" ht="17.25" customHeight="1">
      <c r="A173" s="220" t="s">
        <v>789</v>
      </c>
      <c r="B173" s="220" t="s">
        <v>549</v>
      </c>
      <c r="C173" s="244">
        <v>2013</v>
      </c>
      <c r="D173" s="220" t="s">
        <v>724</v>
      </c>
      <c r="E173" s="221">
        <v>3.07</v>
      </c>
      <c r="F173" s="221" t="s">
        <v>480</v>
      </c>
      <c r="G173" s="221">
        <v>0.4</v>
      </c>
      <c r="H173" s="221"/>
    </row>
    <row r="174" spans="1:8" ht="17.25" customHeight="1">
      <c r="A174" s="220" t="s">
        <v>789</v>
      </c>
      <c r="B174" s="220" t="s">
        <v>488</v>
      </c>
      <c r="C174" s="244">
        <v>2013</v>
      </c>
      <c r="D174" s="220" t="s">
        <v>432</v>
      </c>
      <c r="E174" s="221">
        <v>2.32</v>
      </c>
      <c r="F174" s="221" t="s">
        <v>480</v>
      </c>
      <c r="G174" s="221">
        <v>2</v>
      </c>
      <c r="H174" s="221"/>
    </row>
    <row r="175" spans="1:8" ht="17.25" customHeight="1">
      <c r="A175" s="220" t="s">
        <v>789</v>
      </c>
      <c r="B175" s="220" t="s">
        <v>543</v>
      </c>
      <c r="C175" s="244">
        <v>2013</v>
      </c>
      <c r="D175" s="220" t="s">
        <v>724</v>
      </c>
      <c r="E175" s="245">
        <v>2.1</v>
      </c>
      <c r="F175" s="221" t="s">
        <v>480</v>
      </c>
      <c r="G175" s="221">
        <v>0.5</v>
      </c>
      <c r="H175" s="221"/>
    </row>
    <row r="176" spans="1:8" ht="17.25" customHeight="1">
      <c r="A176" s="220" t="s">
        <v>789</v>
      </c>
      <c r="B176" s="220" t="s">
        <v>612</v>
      </c>
      <c r="C176" s="244">
        <v>2012</v>
      </c>
      <c r="D176" s="220" t="s">
        <v>432</v>
      </c>
      <c r="E176" s="221">
        <v>3.05</v>
      </c>
      <c r="F176" s="221" t="s">
        <v>508</v>
      </c>
      <c r="G176" s="221">
        <v>0.8</v>
      </c>
      <c r="H176" s="221"/>
    </row>
    <row r="177" spans="1:8" ht="17.25" customHeight="1">
      <c r="A177" s="220" t="s">
        <v>789</v>
      </c>
      <c r="B177" s="220" t="s">
        <v>784</v>
      </c>
      <c r="C177" s="244">
        <v>2012</v>
      </c>
      <c r="D177" s="220" t="s">
        <v>432</v>
      </c>
      <c r="E177" s="221">
        <v>2.32</v>
      </c>
      <c r="F177" s="221" t="s">
        <v>508</v>
      </c>
      <c r="G177" s="221">
        <v>0</v>
      </c>
      <c r="H177" s="221"/>
    </row>
    <row r="178" spans="1:8" ht="17.25" customHeight="1">
      <c r="A178" s="220" t="s">
        <v>789</v>
      </c>
      <c r="B178" s="220" t="s">
        <v>790</v>
      </c>
      <c r="C178" s="244">
        <v>2015</v>
      </c>
      <c r="D178" s="220" t="s">
        <v>724</v>
      </c>
      <c r="E178" s="221">
        <v>2.41</v>
      </c>
      <c r="F178" s="221" t="s">
        <v>574</v>
      </c>
      <c r="G178" s="221">
        <v>1.3</v>
      </c>
      <c r="H178" s="221"/>
    </row>
    <row r="179" spans="1:8" ht="17.25" customHeight="1">
      <c r="A179" s="220" t="s">
        <v>789</v>
      </c>
      <c r="B179" s="220" t="s">
        <v>552</v>
      </c>
      <c r="C179" s="244">
        <v>2015</v>
      </c>
      <c r="D179" s="220" t="s">
        <v>724</v>
      </c>
      <c r="E179" s="221">
        <v>2.32</v>
      </c>
      <c r="F179" s="221" t="s">
        <v>574</v>
      </c>
      <c r="G179" s="221">
        <v>0.1</v>
      </c>
      <c r="H179" s="221"/>
    </row>
    <row r="180" spans="1:8" ht="17.25" customHeight="1">
      <c r="A180" s="220" t="s">
        <v>789</v>
      </c>
      <c r="B180" s="220" t="s">
        <v>772</v>
      </c>
      <c r="C180" s="244">
        <v>2015</v>
      </c>
      <c r="D180" s="220" t="s">
        <v>724</v>
      </c>
      <c r="E180" s="221">
        <v>2.17</v>
      </c>
      <c r="F180" s="221" t="s">
        <v>574</v>
      </c>
      <c r="G180" s="221">
        <v>0</v>
      </c>
      <c r="H180" s="221"/>
    </row>
    <row r="181" spans="1:8" ht="17.25" customHeight="1">
      <c r="A181" s="220" t="s">
        <v>789</v>
      </c>
      <c r="B181" s="220" t="s">
        <v>778</v>
      </c>
      <c r="C181" s="244">
        <v>2015</v>
      </c>
      <c r="D181" s="220" t="s">
        <v>724</v>
      </c>
      <c r="E181" s="221">
        <v>2.16</v>
      </c>
      <c r="F181" s="221" t="s">
        <v>574</v>
      </c>
      <c r="G181" s="221">
        <v>0</v>
      </c>
      <c r="H181" s="221"/>
    </row>
    <row r="182" spans="1:8" ht="17.25" customHeight="1">
      <c r="A182" s="220" t="s">
        <v>789</v>
      </c>
      <c r="B182" s="220" t="s">
        <v>638</v>
      </c>
      <c r="C182" s="244">
        <v>2017</v>
      </c>
      <c r="D182" s="220" t="s">
        <v>432</v>
      </c>
      <c r="E182" s="221">
        <v>2.09</v>
      </c>
      <c r="F182" s="221" t="s">
        <v>574</v>
      </c>
      <c r="G182" s="221">
        <v>1.5</v>
      </c>
      <c r="H182" s="221"/>
    </row>
    <row r="183" spans="1:8" ht="17.25" customHeight="1">
      <c r="A183" s="220" t="s">
        <v>789</v>
      </c>
      <c r="B183" s="220" t="s">
        <v>791</v>
      </c>
      <c r="C183" s="244">
        <v>2015</v>
      </c>
      <c r="D183" s="220" t="s">
        <v>724</v>
      </c>
      <c r="E183" s="221">
        <v>1.65</v>
      </c>
      <c r="F183" s="221" t="s">
        <v>574</v>
      </c>
      <c r="G183" s="221">
        <v>-0.3</v>
      </c>
      <c r="H183" s="221"/>
    </row>
    <row r="184" spans="1:8" ht="17.25" customHeight="1">
      <c r="A184" s="220" t="s">
        <v>789</v>
      </c>
      <c r="B184" s="220" t="s">
        <v>547</v>
      </c>
      <c r="C184" s="244">
        <v>2017</v>
      </c>
      <c r="D184" s="220" t="s">
        <v>432</v>
      </c>
      <c r="E184" s="221">
        <v>1.62</v>
      </c>
      <c r="F184" s="221" t="s">
        <v>574</v>
      </c>
      <c r="G184" s="221">
        <v>0.9</v>
      </c>
      <c r="H184" s="221"/>
    </row>
    <row r="185" spans="1:8" ht="17.25" customHeight="1">
      <c r="A185" s="220" t="s">
        <v>789</v>
      </c>
      <c r="B185" s="220" t="s">
        <v>785</v>
      </c>
      <c r="C185" s="244">
        <v>2018</v>
      </c>
      <c r="D185" s="220" t="s">
        <v>724</v>
      </c>
      <c r="E185" s="221">
        <v>1.59</v>
      </c>
      <c r="F185" s="221" t="s">
        <v>574</v>
      </c>
      <c r="G185" s="221">
        <v>1.1</v>
      </c>
      <c r="H185" s="221"/>
    </row>
  </sheetData>
  <sheetProtection/>
  <hyperlinks>
    <hyperlink ref="B7" r:id="rId1" display="vidsimm@online.no"/>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80"/>
  <sheetViews>
    <sheetView zoomScalePageLayoutView="0" workbookViewId="0" topLeftCell="A52">
      <selection activeCell="F59" sqref="F59"/>
    </sheetView>
  </sheetViews>
  <sheetFormatPr defaultColWidth="12.8515625" defaultRowHeight="15"/>
  <cols>
    <col min="1" max="1" width="5.8515625" style="43" customWidth="1"/>
    <col min="2" max="2" width="22.28125" style="42" customWidth="1"/>
    <col min="3" max="3" width="14.8515625" style="42" customWidth="1"/>
    <col min="4" max="4" width="6.140625" style="43" customWidth="1"/>
    <col min="5" max="5" width="8.28125" style="41" customWidth="1"/>
    <col min="6" max="6" width="6.8515625" style="43" customWidth="1"/>
    <col min="7" max="7" width="10.57421875" style="177" customWidth="1"/>
    <col min="8" max="8" width="7.8515625" style="177" customWidth="1"/>
    <col min="9" max="16384" width="12.8515625" style="42" customWidth="1"/>
  </cols>
  <sheetData>
    <row r="1" spans="1:8" s="27" customFormat="1" ht="17.25">
      <c r="A1" s="26" t="s">
        <v>36</v>
      </c>
      <c r="C1" s="28" t="s">
        <v>743</v>
      </c>
      <c r="D1" s="29"/>
      <c r="E1" s="30"/>
      <c r="F1" s="26"/>
      <c r="G1" s="192"/>
      <c r="H1" s="192"/>
    </row>
    <row r="2" spans="1:8" s="36" customFormat="1" ht="15">
      <c r="A2" s="37" t="s">
        <v>66</v>
      </c>
      <c r="C2" s="36" t="s">
        <v>341</v>
      </c>
      <c r="D2" s="37"/>
      <c r="E2" s="35"/>
      <c r="F2" s="37"/>
      <c r="G2" s="192"/>
      <c r="H2" s="192"/>
    </row>
    <row r="3" spans="1:8" s="36" customFormat="1" ht="15">
      <c r="A3" s="37" t="s">
        <v>37</v>
      </c>
      <c r="C3" s="66">
        <v>45407</v>
      </c>
      <c r="D3" s="37"/>
      <c r="E3" s="35"/>
      <c r="F3" s="37"/>
      <c r="G3" s="192"/>
      <c r="H3" s="192"/>
    </row>
    <row r="4" spans="1:8" s="36" customFormat="1" ht="15">
      <c r="A4" s="37" t="s">
        <v>69</v>
      </c>
      <c r="C4" s="89" t="s">
        <v>38</v>
      </c>
      <c r="D4" s="90"/>
      <c r="E4" s="35"/>
      <c r="F4" s="37"/>
      <c r="G4" s="192"/>
      <c r="H4" s="192"/>
    </row>
    <row r="5" spans="1:8" s="36" customFormat="1" ht="15">
      <c r="A5" s="46" t="s">
        <v>39</v>
      </c>
      <c r="C5" s="46" t="s">
        <v>497</v>
      </c>
      <c r="D5" s="38"/>
      <c r="E5" s="35"/>
      <c r="F5" s="37"/>
      <c r="G5" s="192"/>
      <c r="H5" s="192"/>
    </row>
    <row r="6" spans="1:8" s="36" customFormat="1" ht="15">
      <c r="A6" s="37" t="s">
        <v>334</v>
      </c>
      <c r="C6" s="36" t="s">
        <v>335</v>
      </c>
      <c r="D6" s="37"/>
      <c r="E6" s="35"/>
      <c r="F6" s="37"/>
      <c r="G6" s="192"/>
      <c r="H6" s="192"/>
    </row>
    <row r="7" spans="1:8" s="36" customFormat="1" ht="15">
      <c r="A7" s="37" t="s">
        <v>40</v>
      </c>
      <c r="C7" s="86">
        <v>91322643</v>
      </c>
      <c r="D7" s="38"/>
      <c r="E7" s="35"/>
      <c r="F7" s="37"/>
      <c r="G7" s="192"/>
      <c r="H7" s="192"/>
    </row>
    <row r="8" spans="1:8" s="36" customFormat="1" ht="15">
      <c r="A8" s="46" t="s">
        <v>41</v>
      </c>
      <c r="C8" s="213" t="s">
        <v>532</v>
      </c>
      <c r="D8" s="37"/>
      <c r="E8" s="35"/>
      <c r="F8" s="37"/>
      <c r="G8" s="192"/>
      <c r="H8" s="192"/>
    </row>
    <row r="9" spans="1:8" s="36" customFormat="1" ht="15">
      <c r="A9" s="37" t="s">
        <v>42</v>
      </c>
      <c r="C9" s="38" t="s">
        <v>343</v>
      </c>
      <c r="D9" s="38"/>
      <c r="E9" s="35"/>
      <c r="F9" s="37"/>
      <c r="G9" s="192"/>
      <c r="H9" s="192"/>
    </row>
    <row r="10" spans="1:8" s="36" customFormat="1" ht="15">
      <c r="A10" s="34" t="s">
        <v>718</v>
      </c>
      <c r="C10" s="88"/>
      <c r="D10" s="20"/>
      <c r="E10" s="35"/>
      <c r="F10" s="37"/>
      <c r="G10" s="192"/>
      <c r="H10" s="192"/>
    </row>
    <row r="11" spans="1:8" s="100" customFormat="1" ht="13.5">
      <c r="A11" s="214" t="s">
        <v>438</v>
      </c>
      <c r="C11" s="61"/>
      <c r="D11" s="61"/>
      <c r="F11" s="61"/>
      <c r="G11" s="21"/>
      <c r="H11" s="22"/>
    </row>
    <row r="12" spans="1:8" s="100" customFormat="1" ht="13.5">
      <c r="A12" s="214" t="s">
        <v>439</v>
      </c>
      <c r="C12" s="61"/>
      <c r="D12" s="61"/>
      <c r="F12" s="61"/>
      <c r="G12" s="21"/>
      <c r="H12" s="22"/>
    </row>
    <row r="13" spans="1:8" s="36" customFormat="1" ht="15">
      <c r="A13" s="37" t="s">
        <v>338</v>
      </c>
      <c r="B13" s="87">
        <v>45407</v>
      </c>
      <c r="C13" s="38"/>
      <c r="D13" s="38"/>
      <c r="E13" s="35"/>
      <c r="F13" s="37"/>
      <c r="G13" s="192"/>
      <c r="H13" s="192"/>
    </row>
    <row r="14" spans="1:4" ht="9.75" customHeight="1">
      <c r="A14" s="39"/>
      <c r="B14" s="40"/>
      <c r="C14" s="40"/>
      <c r="D14" s="40"/>
    </row>
    <row r="15" spans="1:7" ht="19.5" customHeight="1">
      <c r="A15" s="206" t="s">
        <v>720</v>
      </c>
      <c r="B15" s="100"/>
      <c r="C15" s="104"/>
      <c r="D15" s="105"/>
      <c r="E15" s="100"/>
      <c r="G15" s="21"/>
    </row>
    <row r="16" spans="1:7" ht="18" customHeight="1">
      <c r="A16" s="207"/>
      <c r="B16" s="104" t="s">
        <v>719</v>
      </c>
      <c r="C16" s="100"/>
      <c r="D16" s="61"/>
      <c r="E16" s="100"/>
      <c r="G16" s="21"/>
    </row>
    <row r="17" spans="1:8" ht="21" customHeight="1">
      <c r="A17" s="216"/>
      <c r="B17" s="217" t="s">
        <v>621</v>
      </c>
      <c r="C17" s="217" t="s">
        <v>622</v>
      </c>
      <c r="D17" s="218" t="s">
        <v>728</v>
      </c>
      <c r="E17" s="217" t="s">
        <v>623</v>
      </c>
      <c r="F17" s="216"/>
      <c r="G17" s="21"/>
      <c r="H17" s="215" t="s">
        <v>717</v>
      </c>
    </row>
    <row r="18" spans="1:8" ht="19.5" customHeight="1">
      <c r="A18" s="216"/>
      <c r="B18" s="219" t="s">
        <v>646</v>
      </c>
      <c r="C18" s="220" t="s">
        <v>432</v>
      </c>
      <c r="D18" s="221">
        <v>2016</v>
      </c>
      <c r="E18" s="220" t="s">
        <v>647</v>
      </c>
      <c r="F18" s="216" t="s">
        <v>574</v>
      </c>
      <c r="G18" s="21"/>
      <c r="H18" s="182">
        <v>437</v>
      </c>
    </row>
    <row r="19" spans="1:8" ht="19.5" customHeight="1">
      <c r="A19" s="216"/>
      <c r="B19" s="220" t="s">
        <v>721</v>
      </c>
      <c r="C19" s="220" t="s">
        <v>432</v>
      </c>
      <c r="D19" s="221">
        <v>2012</v>
      </c>
      <c r="E19" s="220" t="s">
        <v>624</v>
      </c>
      <c r="F19" s="216" t="s">
        <v>508</v>
      </c>
      <c r="G19" s="21"/>
      <c r="H19" s="182">
        <v>457</v>
      </c>
    </row>
    <row r="20" spans="1:8" ht="19.5" customHeight="1">
      <c r="A20" s="216"/>
      <c r="B20" s="220" t="s">
        <v>648</v>
      </c>
      <c r="C20" s="220" t="s">
        <v>724</v>
      </c>
      <c r="D20" s="221">
        <v>2014</v>
      </c>
      <c r="E20" s="220" t="s">
        <v>649</v>
      </c>
      <c r="F20" s="216" t="s">
        <v>610</v>
      </c>
      <c r="G20" s="21"/>
      <c r="H20" s="182">
        <v>434</v>
      </c>
    </row>
    <row r="21" spans="1:8" ht="19.5" customHeight="1">
      <c r="A21" s="216"/>
      <c r="B21" s="220" t="s">
        <v>626</v>
      </c>
      <c r="C21" s="220" t="s">
        <v>432</v>
      </c>
      <c r="D21" s="221">
        <v>2010</v>
      </c>
      <c r="E21" s="220" t="s">
        <v>627</v>
      </c>
      <c r="F21" s="216" t="s">
        <v>738</v>
      </c>
      <c r="G21" s="21"/>
      <c r="H21" s="182">
        <v>462</v>
      </c>
    </row>
    <row r="22" spans="1:8" ht="19.5" customHeight="1">
      <c r="A22" s="216"/>
      <c r="B22" s="220" t="s">
        <v>644</v>
      </c>
      <c r="C22" s="220" t="s">
        <v>432</v>
      </c>
      <c r="D22" s="221">
        <v>2017</v>
      </c>
      <c r="E22" s="220" t="s">
        <v>645</v>
      </c>
      <c r="F22" s="216" t="s">
        <v>574</v>
      </c>
      <c r="G22" s="21"/>
      <c r="H22" s="182">
        <v>469</v>
      </c>
    </row>
    <row r="23" spans="1:8" ht="19.5" customHeight="1">
      <c r="A23" s="216"/>
      <c r="B23" s="220" t="s">
        <v>488</v>
      </c>
      <c r="C23" s="220" t="s">
        <v>432</v>
      </c>
      <c r="D23" s="221">
        <v>2013</v>
      </c>
      <c r="E23" s="220" t="s">
        <v>625</v>
      </c>
      <c r="F23" s="216" t="s">
        <v>480</v>
      </c>
      <c r="G23" s="21"/>
      <c r="H23" s="182">
        <v>466</v>
      </c>
    </row>
    <row r="24" spans="1:8" ht="19.5" customHeight="1">
      <c r="A24" s="216"/>
      <c r="B24" s="220" t="s">
        <v>638</v>
      </c>
      <c r="C24" s="220" t="s">
        <v>432</v>
      </c>
      <c r="D24" s="221">
        <v>2017</v>
      </c>
      <c r="E24" s="220" t="s">
        <v>639</v>
      </c>
      <c r="F24" s="216" t="s">
        <v>574</v>
      </c>
      <c r="G24" s="21"/>
      <c r="H24" s="182">
        <v>465</v>
      </c>
    </row>
    <row r="25" spans="1:8" ht="19.5" customHeight="1">
      <c r="A25" s="216"/>
      <c r="B25" s="220" t="s">
        <v>722</v>
      </c>
      <c r="C25" s="220" t="s">
        <v>432</v>
      </c>
      <c r="D25" s="221">
        <v>2015</v>
      </c>
      <c r="E25" s="220" t="s">
        <v>643</v>
      </c>
      <c r="F25" s="216" t="s">
        <v>574</v>
      </c>
      <c r="G25" s="21"/>
      <c r="H25" s="182">
        <v>461</v>
      </c>
    </row>
    <row r="26" spans="1:8" ht="19.5" customHeight="1">
      <c r="A26" s="216"/>
      <c r="B26" s="220" t="s">
        <v>506</v>
      </c>
      <c r="C26" s="220" t="s">
        <v>432</v>
      </c>
      <c r="D26" s="221">
        <v>2015</v>
      </c>
      <c r="E26" s="220" t="s">
        <v>650</v>
      </c>
      <c r="F26" s="216" t="s">
        <v>739</v>
      </c>
      <c r="G26" s="21"/>
      <c r="H26" s="182">
        <v>467</v>
      </c>
    </row>
    <row r="27" spans="1:8" ht="19.5" customHeight="1">
      <c r="A27" s="216"/>
      <c r="B27" s="220" t="s">
        <v>628</v>
      </c>
      <c r="C27" s="220" t="s">
        <v>665</v>
      </c>
      <c r="D27" s="221">
        <v>2015</v>
      </c>
      <c r="E27" s="220" t="s">
        <v>629</v>
      </c>
      <c r="F27" s="216" t="s">
        <v>574</v>
      </c>
      <c r="G27" s="21"/>
      <c r="H27" s="182">
        <v>429</v>
      </c>
    </row>
    <row r="28" spans="1:8" ht="19.5" customHeight="1">
      <c r="A28" s="216"/>
      <c r="B28" s="220" t="s">
        <v>634</v>
      </c>
      <c r="C28" s="220" t="s">
        <v>724</v>
      </c>
      <c r="D28" s="221">
        <v>2019</v>
      </c>
      <c r="E28" s="220" t="s">
        <v>635</v>
      </c>
      <c r="F28" s="216" t="s">
        <v>739</v>
      </c>
      <c r="G28" s="21"/>
      <c r="H28" s="182">
        <v>470</v>
      </c>
    </row>
    <row r="29" spans="1:8" ht="19.5" customHeight="1">
      <c r="A29" s="216"/>
      <c r="B29" s="220" t="s">
        <v>636</v>
      </c>
      <c r="C29" s="220" t="s">
        <v>432</v>
      </c>
      <c r="D29" s="221">
        <v>2015</v>
      </c>
      <c r="E29" s="220" t="s">
        <v>637</v>
      </c>
      <c r="F29" s="216" t="s">
        <v>574</v>
      </c>
      <c r="G29" s="21"/>
      <c r="H29" s="182">
        <v>468</v>
      </c>
    </row>
    <row r="30" spans="1:8" ht="19.5" customHeight="1">
      <c r="A30" s="216"/>
      <c r="B30" s="220" t="s">
        <v>630</v>
      </c>
      <c r="C30" s="220" t="s">
        <v>724</v>
      </c>
      <c r="D30" s="221">
        <v>2014</v>
      </c>
      <c r="E30" s="220" t="s">
        <v>631</v>
      </c>
      <c r="F30" s="216" t="s">
        <v>610</v>
      </c>
      <c r="G30" s="21"/>
      <c r="H30" s="182">
        <v>417</v>
      </c>
    </row>
    <row r="31" spans="1:8" ht="19.5" customHeight="1">
      <c r="A31" s="216"/>
      <c r="B31" s="220" t="s">
        <v>632</v>
      </c>
      <c r="C31" s="220" t="s">
        <v>724</v>
      </c>
      <c r="D31" s="221">
        <v>2016</v>
      </c>
      <c r="E31" s="220" t="s">
        <v>633</v>
      </c>
      <c r="F31" s="216" t="s">
        <v>574</v>
      </c>
      <c r="G31" s="21"/>
      <c r="H31" s="182">
        <v>420</v>
      </c>
    </row>
    <row r="32" spans="1:8" ht="33" customHeight="1">
      <c r="A32" s="216"/>
      <c r="B32" s="220" t="s">
        <v>723</v>
      </c>
      <c r="C32" s="220" t="s">
        <v>432</v>
      </c>
      <c r="D32" s="221">
        <v>2014</v>
      </c>
      <c r="E32" s="220" t="s">
        <v>640</v>
      </c>
      <c r="F32" s="216" t="s">
        <v>610</v>
      </c>
      <c r="G32" s="21"/>
      <c r="H32" s="182">
        <v>430</v>
      </c>
    </row>
    <row r="33" spans="1:8" ht="19.5" customHeight="1">
      <c r="A33" s="216"/>
      <c r="B33" s="220" t="s">
        <v>641</v>
      </c>
      <c r="C33" s="220" t="s">
        <v>724</v>
      </c>
      <c r="D33" s="221">
        <v>2017</v>
      </c>
      <c r="E33" s="220" t="s">
        <v>642</v>
      </c>
      <c r="F33" s="216" t="s">
        <v>574</v>
      </c>
      <c r="G33" s="21"/>
      <c r="H33" s="182">
        <v>464</v>
      </c>
    </row>
    <row r="34" spans="1:7" ht="19.5" customHeight="1">
      <c r="A34" s="222"/>
      <c r="B34" s="100"/>
      <c r="D34" s="61"/>
      <c r="E34" s="100"/>
      <c r="F34" s="216"/>
      <c r="G34" s="21"/>
    </row>
    <row r="35" spans="1:7" ht="19.5" customHeight="1">
      <c r="A35" s="211" t="s">
        <v>713</v>
      </c>
      <c r="B35" s="100"/>
      <c r="D35" s="61"/>
      <c r="E35" s="100"/>
      <c r="G35" s="21"/>
    </row>
    <row r="36" spans="2:8" ht="19.5" customHeight="1">
      <c r="B36" s="208" t="s">
        <v>621</v>
      </c>
      <c r="C36" s="208" t="s">
        <v>622</v>
      </c>
      <c r="D36" s="209" t="s">
        <v>728</v>
      </c>
      <c r="E36" s="208" t="s">
        <v>623</v>
      </c>
      <c r="G36" s="21"/>
      <c r="H36" s="215" t="s">
        <v>717</v>
      </c>
    </row>
    <row r="37" spans="1:8" ht="19.5" customHeight="1">
      <c r="A37" s="216"/>
      <c r="B37" s="219" t="s">
        <v>674</v>
      </c>
      <c r="C37" s="220" t="s">
        <v>432</v>
      </c>
      <c r="D37" s="221">
        <v>1991</v>
      </c>
      <c r="E37" s="220" t="s">
        <v>675</v>
      </c>
      <c r="F37" s="216" t="s">
        <v>735</v>
      </c>
      <c r="G37" s="177" t="s">
        <v>714</v>
      </c>
      <c r="H37" s="182">
        <v>38</v>
      </c>
    </row>
    <row r="38" spans="1:8" ht="19.5" customHeight="1">
      <c r="A38" s="216"/>
      <c r="B38" s="219" t="s">
        <v>671</v>
      </c>
      <c r="C38" s="220" t="s">
        <v>432</v>
      </c>
      <c r="D38" s="221">
        <v>2004</v>
      </c>
      <c r="E38" s="220" t="s">
        <v>672</v>
      </c>
      <c r="F38" s="216" t="s">
        <v>735</v>
      </c>
      <c r="G38" s="177" t="s">
        <v>714</v>
      </c>
      <c r="H38" s="182">
        <v>34</v>
      </c>
    </row>
    <row r="39" spans="1:8" ht="19.5" customHeight="1">
      <c r="A39" s="216"/>
      <c r="B39" s="220" t="s">
        <v>661</v>
      </c>
      <c r="C39" s="220" t="s">
        <v>432</v>
      </c>
      <c r="D39" s="221">
        <v>1975</v>
      </c>
      <c r="E39" s="220" t="s">
        <v>662</v>
      </c>
      <c r="F39" s="216" t="s">
        <v>731</v>
      </c>
      <c r="G39" s="21"/>
      <c r="H39" s="182">
        <v>27</v>
      </c>
    </row>
    <row r="40" spans="1:8" ht="19.5" customHeight="1">
      <c r="A40" s="216"/>
      <c r="B40" s="219" t="s">
        <v>518</v>
      </c>
      <c r="C40" s="220" t="s">
        <v>432</v>
      </c>
      <c r="D40" s="221">
        <v>2013</v>
      </c>
      <c r="E40" s="220" t="s">
        <v>660</v>
      </c>
      <c r="F40" s="216" t="s">
        <v>480</v>
      </c>
      <c r="G40" s="21"/>
      <c r="H40" s="182">
        <v>25</v>
      </c>
    </row>
    <row r="41" spans="1:8" ht="24.75" customHeight="1">
      <c r="A41" s="216"/>
      <c r="B41" s="220" t="s">
        <v>657</v>
      </c>
      <c r="C41" s="220" t="s">
        <v>724</v>
      </c>
      <c r="D41" s="221">
        <v>1968</v>
      </c>
      <c r="E41" s="220" t="s">
        <v>659</v>
      </c>
      <c r="F41" s="216" t="s">
        <v>616</v>
      </c>
      <c r="G41" s="181" t="s">
        <v>658</v>
      </c>
      <c r="H41" s="182">
        <v>24</v>
      </c>
    </row>
    <row r="42" spans="1:8" ht="19.5" customHeight="1">
      <c r="A42" s="216"/>
      <c r="B42" s="220" t="s">
        <v>742</v>
      </c>
      <c r="C42" s="220" t="s">
        <v>432</v>
      </c>
      <c r="D42" s="221">
        <v>1996</v>
      </c>
      <c r="E42" s="220" t="s">
        <v>670</v>
      </c>
      <c r="F42" s="216" t="s">
        <v>476</v>
      </c>
      <c r="G42" s="177" t="s">
        <v>714</v>
      </c>
      <c r="H42" s="182">
        <v>32</v>
      </c>
    </row>
    <row r="43" spans="1:8" ht="19.5" customHeight="1">
      <c r="A43" s="216"/>
      <c r="B43" s="219" t="s">
        <v>655</v>
      </c>
      <c r="C43" s="220" t="s">
        <v>724</v>
      </c>
      <c r="D43" s="221">
        <v>1986</v>
      </c>
      <c r="E43" s="220" t="s">
        <v>656</v>
      </c>
      <c r="F43" s="216" t="s">
        <v>733</v>
      </c>
      <c r="G43" s="21"/>
      <c r="H43" s="182">
        <v>28</v>
      </c>
    </row>
    <row r="44" spans="1:8" ht="19.5" customHeight="1">
      <c r="A44" s="216"/>
      <c r="B44" s="220" t="s">
        <v>667</v>
      </c>
      <c r="C44" s="220" t="s">
        <v>665</v>
      </c>
      <c r="D44" s="221">
        <v>1980</v>
      </c>
      <c r="E44" s="220" t="s">
        <v>668</v>
      </c>
      <c r="F44" s="216" t="s">
        <v>732</v>
      </c>
      <c r="G44" s="21"/>
      <c r="H44" s="182">
        <v>21</v>
      </c>
    </row>
    <row r="45" spans="1:8" ht="19.5" customHeight="1">
      <c r="A45" s="216"/>
      <c r="B45" s="220" t="s">
        <v>560</v>
      </c>
      <c r="C45" s="220" t="s">
        <v>432</v>
      </c>
      <c r="D45" s="221">
        <v>1969</v>
      </c>
      <c r="E45" s="220" t="s">
        <v>669</v>
      </c>
      <c r="F45" s="216" t="s">
        <v>616</v>
      </c>
      <c r="G45" s="177" t="s">
        <v>714</v>
      </c>
      <c r="H45" s="182">
        <v>30</v>
      </c>
    </row>
    <row r="46" spans="1:8" ht="19.5" customHeight="1">
      <c r="A46" s="216"/>
      <c r="B46" s="219" t="s">
        <v>653</v>
      </c>
      <c r="C46" s="220" t="s">
        <v>724</v>
      </c>
      <c r="D46" s="221">
        <v>1984</v>
      </c>
      <c r="E46" s="220" t="s">
        <v>654</v>
      </c>
      <c r="F46" s="216" t="s">
        <v>734</v>
      </c>
      <c r="G46" s="21"/>
      <c r="H46" s="182">
        <v>29</v>
      </c>
    </row>
    <row r="47" spans="1:8" ht="19.5" customHeight="1">
      <c r="A47" s="216"/>
      <c r="B47" s="219" t="s">
        <v>651</v>
      </c>
      <c r="C47" s="220" t="s">
        <v>724</v>
      </c>
      <c r="D47" s="221">
        <v>1984</v>
      </c>
      <c r="E47" s="220" t="s">
        <v>652</v>
      </c>
      <c r="F47" s="216" t="s">
        <v>734</v>
      </c>
      <c r="G47" s="21"/>
      <c r="H47" s="182">
        <v>31</v>
      </c>
    </row>
    <row r="48" spans="1:8" ht="19.5" customHeight="1">
      <c r="A48" s="216"/>
      <c r="B48" s="219" t="s">
        <v>487</v>
      </c>
      <c r="C48" s="220" t="s">
        <v>432</v>
      </c>
      <c r="D48" s="221">
        <v>1991</v>
      </c>
      <c r="E48" s="220" t="s">
        <v>673</v>
      </c>
      <c r="F48" s="216" t="s">
        <v>476</v>
      </c>
      <c r="G48" s="177" t="s">
        <v>714</v>
      </c>
      <c r="H48" s="182">
        <v>36</v>
      </c>
    </row>
    <row r="49" spans="1:8" ht="19.5" customHeight="1">
      <c r="A49" s="216"/>
      <c r="B49" s="219" t="s">
        <v>664</v>
      </c>
      <c r="C49" s="220" t="s">
        <v>665</v>
      </c>
      <c r="D49" s="221">
        <v>2008</v>
      </c>
      <c r="E49" s="220" t="s">
        <v>663</v>
      </c>
      <c r="F49" s="216" t="s">
        <v>523</v>
      </c>
      <c r="G49" s="21"/>
      <c r="H49" s="182" t="s">
        <v>663</v>
      </c>
    </row>
    <row r="50" spans="1:8" ht="19.5" customHeight="1">
      <c r="A50" s="216"/>
      <c r="B50" s="220" t="s">
        <v>666</v>
      </c>
      <c r="C50" s="220" t="s">
        <v>724</v>
      </c>
      <c r="D50" s="221">
        <v>1991</v>
      </c>
      <c r="E50" s="220" t="s">
        <v>663</v>
      </c>
      <c r="F50" s="216" t="s">
        <v>476</v>
      </c>
      <c r="G50" s="21"/>
      <c r="H50" s="182" t="s">
        <v>663</v>
      </c>
    </row>
    <row r="51" spans="1:7" ht="19.5" customHeight="1">
      <c r="A51" s="210"/>
      <c r="B51" s="100"/>
      <c r="D51" s="61"/>
      <c r="E51" s="100"/>
      <c r="G51" s="21"/>
    </row>
    <row r="52" spans="1:7" ht="19.5" customHeight="1">
      <c r="A52" s="211" t="s">
        <v>715</v>
      </c>
      <c r="B52" s="100"/>
      <c r="D52" s="61"/>
      <c r="E52" s="100"/>
      <c r="G52" s="21"/>
    </row>
    <row r="53" spans="2:8" ht="19.5" customHeight="1">
      <c r="B53" s="208" t="s">
        <v>621</v>
      </c>
      <c r="C53" s="208" t="s">
        <v>622</v>
      </c>
      <c r="D53" s="209" t="s">
        <v>728</v>
      </c>
      <c r="E53" s="208" t="s">
        <v>623</v>
      </c>
      <c r="G53" s="21"/>
      <c r="H53" s="215" t="s">
        <v>717</v>
      </c>
    </row>
    <row r="54" spans="1:8" ht="19.5" customHeight="1">
      <c r="A54" s="216"/>
      <c r="B54" s="219" t="s">
        <v>693</v>
      </c>
      <c r="C54" s="220" t="s">
        <v>726</v>
      </c>
      <c r="D54" s="221">
        <v>2008</v>
      </c>
      <c r="E54" s="220" t="s">
        <v>694</v>
      </c>
      <c r="F54" s="216" t="s">
        <v>741</v>
      </c>
      <c r="G54" s="21"/>
      <c r="H54" s="182">
        <v>19</v>
      </c>
    </row>
    <row r="55" spans="1:8" ht="19.5" customHeight="1">
      <c r="A55" s="216"/>
      <c r="B55" s="220" t="s">
        <v>742</v>
      </c>
      <c r="C55" s="220" t="s">
        <v>432</v>
      </c>
      <c r="D55" s="221">
        <v>1996</v>
      </c>
      <c r="E55" s="220" t="s">
        <v>703</v>
      </c>
      <c r="F55" s="216" t="s">
        <v>476</v>
      </c>
      <c r="G55" s="177" t="s">
        <v>714</v>
      </c>
      <c r="H55" s="182">
        <v>32</v>
      </c>
    </row>
    <row r="56" spans="1:8" ht="19.5" customHeight="1">
      <c r="A56" s="216"/>
      <c r="B56" s="219" t="s">
        <v>691</v>
      </c>
      <c r="C56" s="220" t="s">
        <v>432</v>
      </c>
      <c r="D56" s="221">
        <v>1977</v>
      </c>
      <c r="E56" s="220" t="s">
        <v>692</v>
      </c>
      <c r="F56" s="216" t="s">
        <v>731</v>
      </c>
      <c r="G56" s="21"/>
      <c r="H56" s="182">
        <v>22</v>
      </c>
    </row>
    <row r="57" spans="1:8" ht="19.5" customHeight="1">
      <c r="A57" s="216"/>
      <c r="B57" s="219" t="s">
        <v>689</v>
      </c>
      <c r="C57" s="220" t="s">
        <v>727</v>
      </c>
      <c r="D57" s="221">
        <v>1984</v>
      </c>
      <c r="E57" s="220" t="s">
        <v>690</v>
      </c>
      <c r="F57" s="216" t="s">
        <v>732</v>
      </c>
      <c r="G57" s="21"/>
      <c r="H57" s="182">
        <v>42</v>
      </c>
    </row>
    <row r="58" spans="1:8" ht="19.5" customHeight="1">
      <c r="A58" s="216"/>
      <c r="B58" s="219" t="s">
        <v>684</v>
      </c>
      <c r="C58" s="220" t="s">
        <v>724</v>
      </c>
      <c r="D58" s="221">
        <v>1986</v>
      </c>
      <c r="E58" s="220" t="s">
        <v>686</v>
      </c>
      <c r="F58" s="216" t="s">
        <v>733</v>
      </c>
      <c r="G58" s="181" t="s">
        <v>685</v>
      </c>
      <c r="H58" s="182">
        <v>16</v>
      </c>
    </row>
    <row r="59" spans="1:8" ht="19.5" customHeight="1">
      <c r="A59" s="216"/>
      <c r="B59" s="219" t="s">
        <v>687</v>
      </c>
      <c r="C59" s="220" t="s">
        <v>432</v>
      </c>
      <c r="D59" s="221">
        <v>1973</v>
      </c>
      <c r="E59" s="220" t="s">
        <v>688</v>
      </c>
      <c r="F59" s="216" t="s">
        <v>730</v>
      </c>
      <c r="G59" s="21"/>
      <c r="H59" s="182">
        <v>37</v>
      </c>
    </row>
    <row r="60" spans="1:8" ht="19.5" customHeight="1">
      <c r="A60" s="216"/>
      <c r="B60" s="219" t="s">
        <v>679</v>
      </c>
      <c r="C60" s="220" t="s">
        <v>432</v>
      </c>
      <c r="D60" s="221">
        <v>1983</v>
      </c>
      <c r="E60" s="220" t="s">
        <v>680</v>
      </c>
      <c r="F60" s="216" t="s">
        <v>732</v>
      </c>
      <c r="G60" s="21"/>
      <c r="H60" s="182">
        <v>23</v>
      </c>
    </row>
    <row r="61" spans="1:8" ht="19.5" customHeight="1">
      <c r="A61" s="216"/>
      <c r="B61" s="220" t="s">
        <v>671</v>
      </c>
      <c r="C61" s="220" t="s">
        <v>432</v>
      </c>
      <c r="D61" s="221">
        <v>2004</v>
      </c>
      <c r="E61" s="220" t="s">
        <v>702</v>
      </c>
      <c r="F61" s="216" t="s">
        <v>735</v>
      </c>
      <c r="G61" s="177" t="s">
        <v>714</v>
      </c>
      <c r="H61" s="182">
        <v>34</v>
      </c>
    </row>
    <row r="62" spans="1:8" ht="19.5" customHeight="1">
      <c r="A62" s="216"/>
      <c r="B62" s="220" t="s">
        <v>697</v>
      </c>
      <c r="C62" s="220" t="s">
        <v>724</v>
      </c>
      <c r="D62" s="221">
        <v>1975</v>
      </c>
      <c r="E62" s="220" t="s">
        <v>699</v>
      </c>
      <c r="F62" s="216" t="s">
        <v>731</v>
      </c>
      <c r="G62" s="181" t="s">
        <v>698</v>
      </c>
      <c r="H62" s="182">
        <v>35</v>
      </c>
    </row>
    <row r="63" spans="1:8" ht="19.5" customHeight="1">
      <c r="A63" s="216"/>
      <c r="B63" s="220" t="s">
        <v>695</v>
      </c>
      <c r="C63" s="220" t="s">
        <v>725</v>
      </c>
      <c r="D63" s="221">
        <v>1969</v>
      </c>
      <c r="E63" s="220" t="s">
        <v>696</v>
      </c>
      <c r="F63" s="216" t="s">
        <v>729</v>
      </c>
      <c r="G63" s="21"/>
      <c r="H63" s="182">
        <v>20</v>
      </c>
    </row>
    <row r="64" spans="1:8" ht="28.5" customHeight="1">
      <c r="A64" s="216"/>
      <c r="B64" s="219" t="s">
        <v>681</v>
      </c>
      <c r="C64" s="220" t="s">
        <v>724</v>
      </c>
      <c r="D64" s="221">
        <v>1986</v>
      </c>
      <c r="E64" s="220" t="s">
        <v>683</v>
      </c>
      <c r="F64" s="216" t="s">
        <v>733</v>
      </c>
      <c r="G64" s="181" t="s">
        <v>682</v>
      </c>
      <c r="H64" s="182">
        <v>26</v>
      </c>
    </row>
    <row r="65" spans="1:8" ht="19.5" customHeight="1">
      <c r="A65" s="216"/>
      <c r="B65" s="220" t="s">
        <v>560</v>
      </c>
      <c r="C65" s="220" t="s">
        <v>432</v>
      </c>
      <c r="D65" s="221">
        <v>1969</v>
      </c>
      <c r="E65" s="220" t="s">
        <v>701</v>
      </c>
      <c r="F65" s="216" t="s">
        <v>616</v>
      </c>
      <c r="G65" s="177" t="s">
        <v>714</v>
      </c>
      <c r="H65" s="182">
        <v>30</v>
      </c>
    </row>
    <row r="66" spans="1:8" ht="19.5" customHeight="1">
      <c r="A66" s="216"/>
      <c r="B66" s="219" t="s">
        <v>676</v>
      </c>
      <c r="C66" s="220" t="s">
        <v>724</v>
      </c>
      <c r="D66" s="221">
        <v>1990</v>
      </c>
      <c r="E66" s="220" t="s">
        <v>678</v>
      </c>
      <c r="F66" s="216" t="s">
        <v>476</v>
      </c>
      <c r="G66" s="181" t="s">
        <v>677</v>
      </c>
      <c r="H66" s="182">
        <v>33</v>
      </c>
    </row>
    <row r="67" spans="1:8" ht="19.5" customHeight="1">
      <c r="A67" s="216"/>
      <c r="B67" s="220" t="s">
        <v>700</v>
      </c>
      <c r="C67" s="220" t="s">
        <v>726</v>
      </c>
      <c r="D67" s="221">
        <v>1977</v>
      </c>
      <c r="E67" s="220" t="s">
        <v>673</v>
      </c>
      <c r="F67" s="216" t="s">
        <v>731</v>
      </c>
      <c r="G67" s="21"/>
      <c r="H67" s="182">
        <v>41</v>
      </c>
    </row>
    <row r="68" spans="1:8" ht="19.5" customHeight="1">
      <c r="A68" s="216"/>
      <c r="B68" s="220" t="s">
        <v>487</v>
      </c>
      <c r="C68" s="220" t="s">
        <v>432</v>
      </c>
      <c r="D68" s="221">
        <v>1991</v>
      </c>
      <c r="E68" s="220" t="s">
        <v>673</v>
      </c>
      <c r="F68" s="216" t="s">
        <v>476</v>
      </c>
      <c r="G68" s="177" t="s">
        <v>714</v>
      </c>
      <c r="H68" s="182">
        <v>36</v>
      </c>
    </row>
    <row r="69" spans="1:7" ht="19.5" customHeight="1">
      <c r="A69" s="212"/>
      <c r="B69" s="100"/>
      <c r="D69" s="61"/>
      <c r="E69" s="100"/>
      <c r="G69" s="21"/>
    </row>
    <row r="70" spans="1:7" ht="19.5" customHeight="1">
      <c r="A70" s="211" t="s">
        <v>716</v>
      </c>
      <c r="B70" s="100"/>
      <c r="D70" s="61"/>
      <c r="E70" s="100"/>
      <c r="G70" s="21"/>
    </row>
    <row r="71" spans="2:8" ht="19.5" customHeight="1">
      <c r="B71" s="208" t="s">
        <v>621</v>
      </c>
      <c r="C71" s="208" t="s">
        <v>622</v>
      </c>
      <c r="D71" s="209" t="s">
        <v>728</v>
      </c>
      <c r="E71" s="208" t="s">
        <v>623</v>
      </c>
      <c r="G71" s="21"/>
      <c r="H71" s="215" t="s">
        <v>717</v>
      </c>
    </row>
    <row r="72" spans="1:8" ht="19.5" customHeight="1">
      <c r="A72" s="216"/>
      <c r="B72" s="219" t="s">
        <v>711</v>
      </c>
      <c r="C72" s="220" t="s">
        <v>726</v>
      </c>
      <c r="D72" s="221">
        <v>2006</v>
      </c>
      <c r="E72" s="220" t="s">
        <v>712</v>
      </c>
      <c r="F72" s="216" t="s">
        <v>736</v>
      </c>
      <c r="G72" s="21"/>
      <c r="H72" s="182">
        <v>18</v>
      </c>
    </row>
    <row r="73" spans="1:8" ht="19.5" customHeight="1">
      <c r="A73" s="216"/>
      <c r="B73" s="219" t="s">
        <v>709</v>
      </c>
      <c r="C73" s="220" t="s">
        <v>727</v>
      </c>
      <c r="D73" s="221">
        <v>2005</v>
      </c>
      <c r="E73" s="220" t="s">
        <v>710</v>
      </c>
      <c r="F73" s="216" t="s">
        <v>736</v>
      </c>
      <c r="G73" s="21"/>
      <c r="H73" s="182">
        <v>40</v>
      </c>
    </row>
    <row r="74" spans="1:8" ht="19.5" customHeight="1">
      <c r="A74" s="216"/>
      <c r="B74" s="219" t="s">
        <v>707</v>
      </c>
      <c r="C74" s="220" t="s">
        <v>432</v>
      </c>
      <c r="D74" s="221">
        <v>1998</v>
      </c>
      <c r="E74" s="220" t="s">
        <v>708</v>
      </c>
      <c r="F74" s="216" t="s">
        <v>476</v>
      </c>
      <c r="G74" s="21"/>
      <c r="H74" s="182">
        <v>39</v>
      </c>
    </row>
    <row r="75" spans="1:8" ht="19.5" customHeight="1">
      <c r="A75" s="216"/>
      <c r="B75" s="219" t="s">
        <v>705</v>
      </c>
      <c r="C75" s="220" t="s">
        <v>665</v>
      </c>
      <c r="D75" s="221">
        <v>2008</v>
      </c>
      <c r="E75" s="220" t="s">
        <v>706</v>
      </c>
      <c r="F75" s="216" t="s">
        <v>523</v>
      </c>
      <c r="G75" s="21"/>
      <c r="H75" s="182">
        <v>17</v>
      </c>
    </row>
    <row r="76" spans="1:8" ht="19.5" customHeight="1">
      <c r="A76" s="216"/>
      <c r="B76" s="219" t="s">
        <v>742</v>
      </c>
      <c r="C76" s="220" t="s">
        <v>432</v>
      </c>
      <c r="D76" s="221">
        <v>1996</v>
      </c>
      <c r="E76" s="220" t="s">
        <v>673</v>
      </c>
      <c r="F76" s="216" t="s">
        <v>476</v>
      </c>
      <c r="G76" s="177" t="s">
        <v>714</v>
      </c>
      <c r="H76" s="182">
        <v>32</v>
      </c>
    </row>
    <row r="77" spans="1:8" ht="19.5" customHeight="1">
      <c r="A77" s="216"/>
      <c r="B77" s="220" t="s">
        <v>704</v>
      </c>
      <c r="C77" s="220" t="s">
        <v>725</v>
      </c>
      <c r="D77" s="221">
        <v>2006</v>
      </c>
      <c r="E77" s="220" t="s">
        <v>663</v>
      </c>
      <c r="F77" s="216" t="s">
        <v>737</v>
      </c>
      <c r="G77" s="21"/>
      <c r="H77" s="182"/>
    </row>
    <row r="78" spans="1:7" ht="15">
      <c r="A78" s="207"/>
      <c r="B78" s="100"/>
      <c r="D78" s="61"/>
      <c r="E78" s="100"/>
      <c r="G78" s="21"/>
    </row>
    <row r="80" ht="15">
      <c r="C80" s="100"/>
    </row>
  </sheetData>
  <sheetProtection/>
  <hyperlinks>
    <hyperlink ref="C8" r:id="rId1" display="vidsimm@online.no"/>
  </hyperlinks>
  <printOptions/>
  <pageMargins left="0.7086614173228347" right="0.5118110236220472" top="0.5511811023622047" bottom="0.5511811023622047" header="0.31496062992125984" footer="0.31496062992125984"/>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dimension ref="A1:IB61"/>
  <sheetViews>
    <sheetView zoomScalePageLayoutView="0" workbookViewId="0" topLeftCell="A15">
      <selection activeCell="B64" sqref="B64"/>
    </sheetView>
  </sheetViews>
  <sheetFormatPr defaultColWidth="12.8515625" defaultRowHeight="15"/>
  <cols>
    <col min="1" max="1" width="6.421875" style="43" customWidth="1"/>
    <col min="2" max="2" width="20.140625" style="42" customWidth="1"/>
    <col min="3" max="3" width="11.28125" style="43" customWidth="1"/>
    <col min="4" max="4" width="6.8515625" style="43" customWidth="1"/>
    <col min="5" max="5" width="5.57421875" style="43" customWidth="1"/>
    <col min="6" max="6" width="6.7109375" style="43" customWidth="1"/>
    <col min="7" max="7" width="9.421875" style="43" customWidth="1"/>
    <col min="8" max="8" width="7.421875" style="43" customWidth="1"/>
    <col min="9" max="9" width="8.140625" style="41" customWidth="1"/>
    <col min="10" max="16384" width="12.8515625" style="42" customWidth="1"/>
  </cols>
  <sheetData>
    <row r="1" spans="1:9" s="27" customFormat="1" ht="17.25">
      <c r="A1" s="26" t="s">
        <v>36</v>
      </c>
      <c r="C1" s="28" t="s">
        <v>541</v>
      </c>
      <c r="D1" s="29"/>
      <c r="E1" s="26"/>
      <c r="F1" s="26"/>
      <c r="G1" s="26"/>
      <c r="H1" s="26"/>
      <c r="I1" s="30"/>
    </row>
    <row r="2" spans="1:9" s="36" customFormat="1" ht="15">
      <c r="A2" s="37" t="s">
        <v>66</v>
      </c>
      <c r="C2" s="37" t="s">
        <v>542</v>
      </c>
      <c r="D2" s="37"/>
      <c r="E2" s="37"/>
      <c r="F2" s="37"/>
      <c r="G2" s="37"/>
      <c r="H2" s="37"/>
      <c r="I2" s="35"/>
    </row>
    <row r="3" spans="1:9" s="36" customFormat="1" ht="15">
      <c r="A3" s="37" t="s">
        <v>37</v>
      </c>
      <c r="C3" s="66">
        <v>45406</v>
      </c>
      <c r="D3" s="37"/>
      <c r="E3" s="37"/>
      <c r="F3" s="37"/>
      <c r="G3" s="37"/>
      <c r="H3" s="37"/>
      <c r="I3" s="35"/>
    </row>
    <row r="4" spans="1:9" s="36" customFormat="1" ht="15">
      <c r="A4" s="37" t="s">
        <v>69</v>
      </c>
      <c r="C4" s="90" t="s">
        <v>38</v>
      </c>
      <c r="D4" s="90"/>
      <c r="E4" s="37"/>
      <c r="F4" s="37"/>
      <c r="G4" s="37"/>
      <c r="H4" s="37"/>
      <c r="I4" s="35"/>
    </row>
    <row r="5" spans="1:9" s="36" customFormat="1" ht="15">
      <c r="A5" s="46" t="s">
        <v>39</v>
      </c>
      <c r="C5" s="37" t="s">
        <v>497</v>
      </c>
      <c r="D5" s="37"/>
      <c r="E5" s="37"/>
      <c r="F5" s="37"/>
      <c r="G5" s="20"/>
      <c r="H5" s="37"/>
      <c r="I5" s="35"/>
    </row>
    <row r="6" spans="1:9" s="36" customFormat="1" ht="15">
      <c r="A6" s="37" t="s">
        <v>334</v>
      </c>
      <c r="C6" s="37" t="s">
        <v>335</v>
      </c>
      <c r="D6" s="37"/>
      <c r="E6" s="37"/>
      <c r="F6" s="37"/>
      <c r="G6" s="37"/>
      <c r="H6" s="37"/>
      <c r="I6" s="35"/>
    </row>
    <row r="7" spans="1:9" s="36" customFormat="1" ht="15">
      <c r="A7" s="37" t="s">
        <v>40</v>
      </c>
      <c r="C7" s="86">
        <v>91322643</v>
      </c>
      <c r="D7" s="38"/>
      <c r="E7" s="37"/>
      <c r="F7" s="37"/>
      <c r="G7" s="37"/>
      <c r="H7" s="37"/>
      <c r="I7" s="35"/>
    </row>
    <row r="8" spans="1:9" s="36" customFormat="1" ht="15">
      <c r="A8" s="46" t="s">
        <v>41</v>
      </c>
      <c r="C8" s="205" t="s">
        <v>532</v>
      </c>
      <c r="D8" s="38"/>
      <c r="E8" s="37"/>
      <c r="F8" s="37"/>
      <c r="G8" s="20"/>
      <c r="H8" s="37"/>
      <c r="I8" s="35"/>
    </row>
    <row r="9" spans="1:9" s="36" customFormat="1" ht="15">
      <c r="A9" s="37" t="s">
        <v>42</v>
      </c>
      <c r="C9" s="38" t="s">
        <v>343</v>
      </c>
      <c r="D9" s="38"/>
      <c r="E9" s="37"/>
      <c r="F9" s="37"/>
      <c r="G9" s="37"/>
      <c r="H9" s="37"/>
      <c r="I9" s="35"/>
    </row>
    <row r="10" spans="1:9" s="36" customFormat="1" ht="15">
      <c r="A10" s="34" t="s">
        <v>74</v>
      </c>
      <c r="C10" s="20" t="s">
        <v>617</v>
      </c>
      <c r="D10" s="20"/>
      <c r="E10" s="37"/>
      <c r="F10" s="37"/>
      <c r="G10" s="37"/>
      <c r="H10" s="37"/>
      <c r="I10" s="35"/>
    </row>
    <row r="11" spans="1:9" s="36" customFormat="1" ht="15">
      <c r="A11" s="34" t="s">
        <v>618</v>
      </c>
      <c r="C11" s="20"/>
      <c r="D11" s="20"/>
      <c r="E11" s="37"/>
      <c r="F11" s="37"/>
      <c r="G11" s="37"/>
      <c r="H11" s="37"/>
      <c r="I11" s="35"/>
    </row>
    <row r="12" spans="1:8" s="102" customFormat="1" ht="14.25">
      <c r="A12" s="101" t="s">
        <v>438</v>
      </c>
      <c r="C12" s="11"/>
      <c r="D12" s="11"/>
      <c r="E12" s="11"/>
      <c r="F12" s="11"/>
      <c r="G12" s="11"/>
      <c r="H12" s="11"/>
    </row>
    <row r="13" spans="1:8" s="102" customFormat="1" ht="14.25">
      <c r="A13" s="101" t="s">
        <v>439</v>
      </c>
      <c r="C13" s="11"/>
      <c r="E13" s="11"/>
      <c r="F13" s="11"/>
      <c r="G13" s="11"/>
      <c r="H13" s="11"/>
    </row>
    <row r="14" spans="1:8" s="102" customFormat="1" ht="14.25">
      <c r="A14" s="101"/>
      <c r="C14" s="11"/>
      <c r="E14" s="11"/>
      <c r="F14" s="11"/>
      <c r="G14" s="11"/>
      <c r="H14" s="11"/>
    </row>
    <row r="15" spans="1:9" s="36" customFormat="1" ht="15">
      <c r="A15" s="37" t="s">
        <v>338</v>
      </c>
      <c r="B15" s="87">
        <v>45406</v>
      </c>
      <c r="C15" s="38"/>
      <c r="D15" s="38"/>
      <c r="E15" s="37"/>
      <c r="F15" s="37"/>
      <c r="G15" s="37"/>
      <c r="H15" s="37"/>
      <c r="I15" s="35"/>
    </row>
    <row r="17" spans="1:9" s="178" customFormat="1" ht="12.75" customHeight="1">
      <c r="A17" s="177" t="s">
        <v>561</v>
      </c>
      <c r="B17" s="179" t="s">
        <v>553</v>
      </c>
      <c r="C17" s="179" t="s">
        <v>554</v>
      </c>
      <c r="D17" s="177" t="s">
        <v>562</v>
      </c>
      <c r="E17" s="177">
        <v>466</v>
      </c>
      <c r="F17" s="177" t="s">
        <v>13</v>
      </c>
      <c r="I17" s="196"/>
    </row>
    <row r="18" spans="1:9" s="178" customFormat="1" ht="12.75" customHeight="1">
      <c r="A18" s="177" t="s">
        <v>563</v>
      </c>
      <c r="B18" s="179" t="s">
        <v>555</v>
      </c>
      <c r="C18" s="179" t="s">
        <v>554</v>
      </c>
      <c r="D18" s="177" t="s">
        <v>562</v>
      </c>
      <c r="E18" s="177">
        <v>465</v>
      </c>
      <c r="F18" s="177" t="s">
        <v>13</v>
      </c>
      <c r="I18" s="196"/>
    </row>
    <row r="19" spans="1:9" s="178" customFormat="1" ht="12.75" customHeight="1">
      <c r="A19" s="177"/>
      <c r="B19" s="179"/>
      <c r="C19" s="179"/>
      <c r="D19" s="177"/>
      <c r="E19" s="177"/>
      <c r="F19" s="177"/>
      <c r="I19" s="196"/>
    </row>
    <row r="20" spans="1:9" s="178" customFormat="1" ht="12.75" customHeight="1">
      <c r="A20" s="177" t="s">
        <v>567</v>
      </c>
      <c r="B20" s="179" t="s">
        <v>558</v>
      </c>
      <c r="C20" s="179" t="s">
        <v>544</v>
      </c>
      <c r="D20" s="177" t="s">
        <v>565</v>
      </c>
      <c r="E20" s="177">
        <v>463</v>
      </c>
      <c r="F20" s="177" t="s">
        <v>13</v>
      </c>
      <c r="I20" s="196"/>
    </row>
    <row r="21" spans="1:9" s="178" customFormat="1" ht="12.75" customHeight="1">
      <c r="A21" s="177" t="s">
        <v>569</v>
      </c>
      <c r="B21" s="179" t="s">
        <v>568</v>
      </c>
      <c r="C21" s="179" t="s">
        <v>544</v>
      </c>
      <c r="D21" s="177" t="s">
        <v>565</v>
      </c>
      <c r="E21" s="177">
        <v>418</v>
      </c>
      <c r="F21" s="177" t="s">
        <v>13</v>
      </c>
      <c r="I21" s="196"/>
    </row>
    <row r="22" spans="1:9" s="178" customFormat="1" ht="12.75" customHeight="1">
      <c r="A22" s="177" t="s">
        <v>566</v>
      </c>
      <c r="B22" s="179" t="s">
        <v>557</v>
      </c>
      <c r="C22" s="179" t="s">
        <v>544</v>
      </c>
      <c r="D22" s="177" t="s">
        <v>565</v>
      </c>
      <c r="E22" s="177">
        <v>467</v>
      </c>
      <c r="F22" s="177" t="s">
        <v>13</v>
      </c>
      <c r="I22" s="196"/>
    </row>
    <row r="23" spans="1:9" s="178" customFormat="1" ht="12.75" customHeight="1">
      <c r="A23" s="177" t="s">
        <v>564</v>
      </c>
      <c r="B23" s="179" t="s">
        <v>620</v>
      </c>
      <c r="C23" s="177">
        <v>2013</v>
      </c>
      <c r="D23" s="177" t="s">
        <v>565</v>
      </c>
      <c r="E23" s="177">
        <v>434</v>
      </c>
      <c r="F23" s="177" t="s">
        <v>13</v>
      </c>
      <c r="I23" s="196"/>
    </row>
    <row r="24" spans="1:9" s="178" customFormat="1" ht="12.75" customHeight="1">
      <c r="A24" s="177"/>
      <c r="B24" s="179"/>
      <c r="C24" s="177"/>
      <c r="D24" s="177"/>
      <c r="E24" s="177"/>
      <c r="F24" s="177"/>
      <c r="I24" s="196"/>
    </row>
    <row r="25" spans="1:9" s="178" customFormat="1" ht="12.75" customHeight="1">
      <c r="A25" s="177">
        <v>57.9</v>
      </c>
      <c r="B25" s="179" t="s">
        <v>556</v>
      </c>
      <c r="C25" s="179" t="s">
        <v>548</v>
      </c>
      <c r="D25" s="177" t="s">
        <v>570</v>
      </c>
      <c r="E25" s="177">
        <v>417</v>
      </c>
      <c r="F25" s="177" t="s">
        <v>13</v>
      </c>
      <c r="I25" s="196"/>
    </row>
    <row r="26" spans="1:9" s="178" customFormat="1" ht="12.75" customHeight="1">
      <c r="A26" s="177" t="s">
        <v>571</v>
      </c>
      <c r="B26" s="179" t="s">
        <v>559</v>
      </c>
      <c r="C26" s="179" t="s">
        <v>548</v>
      </c>
      <c r="D26" s="177" t="s">
        <v>570</v>
      </c>
      <c r="E26" s="177">
        <v>430</v>
      </c>
      <c r="F26" s="177" t="s">
        <v>13</v>
      </c>
      <c r="I26" s="196"/>
    </row>
    <row r="27" spans="1:9" s="178" customFormat="1" ht="12.75" customHeight="1">
      <c r="A27" s="177"/>
      <c r="B27" s="179"/>
      <c r="C27" s="179"/>
      <c r="D27" s="177"/>
      <c r="E27" s="177"/>
      <c r="F27" s="177"/>
      <c r="I27" s="196"/>
    </row>
    <row r="28" spans="1:9" s="178" customFormat="1" ht="12.75" customHeight="1">
      <c r="A28" s="177" t="s">
        <v>576</v>
      </c>
      <c r="B28" s="178" t="s">
        <v>575</v>
      </c>
      <c r="C28" s="177">
        <v>2015</v>
      </c>
      <c r="D28" s="22" t="s">
        <v>509</v>
      </c>
      <c r="E28" s="177">
        <v>437</v>
      </c>
      <c r="F28" s="177" t="s">
        <v>13</v>
      </c>
      <c r="G28" s="204"/>
      <c r="H28" s="204"/>
      <c r="I28" s="196"/>
    </row>
    <row r="29" spans="1:9" s="178" customFormat="1" ht="12.75" customHeight="1">
      <c r="A29" s="177" t="s">
        <v>578</v>
      </c>
      <c r="B29" s="179" t="s">
        <v>577</v>
      </c>
      <c r="C29" s="177">
        <v>2015</v>
      </c>
      <c r="D29" s="22" t="s">
        <v>509</v>
      </c>
      <c r="E29" s="177">
        <v>471</v>
      </c>
      <c r="F29" s="177" t="s">
        <v>13</v>
      </c>
      <c r="G29" s="204"/>
      <c r="H29" s="204"/>
      <c r="I29" s="196"/>
    </row>
    <row r="30" spans="1:236" s="204" customFormat="1" ht="12.75">
      <c r="A30" s="177" t="s">
        <v>592</v>
      </c>
      <c r="B30" s="179" t="s">
        <v>591</v>
      </c>
      <c r="C30" s="179" t="s">
        <v>546</v>
      </c>
      <c r="D30" s="22" t="s">
        <v>509</v>
      </c>
      <c r="E30" s="177">
        <v>48</v>
      </c>
      <c r="F30" s="177" t="s">
        <v>13</v>
      </c>
      <c r="I30" s="196"/>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c r="CN30" s="178"/>
      <c r="CO30" s="178"/>
      <c r="CP30" s="178"/>
      <c r="CQ30" s="178"/>
      <c r="CR30" s="178"/>
      <c r="CS30" s="178"/>
      <c r="CT30" s="178"/>
      <c r="CU30" s="178"/>
      <c r="CV30" s="178"/>
      <c r="CW30" s="178"/>
      <c r="CX30" s="178"/>
      <c r="CY30" s="178"/>
      <c r="CZ30" s="178"/>
      <c r="DA30" s="178"/>
      <c r="DB30" s="178"/>
      <c r="DC30" s="178"/>
      <c r="DD30" s="178"/>
      <c r="DE30" s="178"/>
      <c r="DF30" s="178"/>
      <c r="DG30" s="178"/>
      <c r="DH30" s="178"/>
      <c r="DI30" s="178"/>
      <c r="DJ30" s="178"/>
      <c r="DK30" s="178"/>
      <c r="DL30" s="178"/>
      <c r="DM30" s="178"/>
      <c r="DN30" s="178"/>
      <c r="DO30" s="178"/>
      <c r="DP30" s="178"/>
      <c r="DQ30" s="178"/>
      <c r="DR30" s="178"/>
      <c r="DS30" s="178"/>
      <c r="DT30" s="178"/>
      <c r="DU30" s="178"/>
      <c r="DV30" s="178"/>
      <c r="DW30" s="178"/>
      <c r="DX30" s="178"/>
      <c r="DY30" s="178"/>
      <c r="DZ30" s="178"/>
      <c r="EA30" s="178"/>
      <c r="EB30" s="178"/>
      <c r="EC30" s="178"/>
      <c r="ED30" s="178"/>
      <c r="EE30" s="178"/>
      <c r="EF30" s="178"/>
      <c r="EG30" s="178"/>
      <c r="EH30" s="178"/>
      <c r="EI30" s="178"/>
      <c r="EJ30" s="178"/>
      <c r="EK30" s="178"/>
      <c r="EL30" s="178"/>
      <c r="EM30" s="178"/>
      <c r="EN30" s="178"/>
      <c r="EO30" s="178"/>
      <c r="EP30" s="178"/>
      <c r="EQ30" s="178"/>
      <c r="ER30" s="178"/>
      <c r="ES30" s="178"/>
      <c r="ET30" s="178"/>
      <c r="EU30" s="178"/>
      <c r="EV30" s="178"/>
      <c r="EW30" s="178"/>
      <c r="EX30" s="178"/>
      <c r="EY30" s="178"/>
      <c r="EZ30" s="178"/>
      <c r="FA30" s="178"/>
      <c r="FB30" s="178"/>
      <c r="FC30" s="178"/>
      <c r="FD30" s="178"/>
      <c r="FE30" s="178"/>
      <c r="FF30" s="178"/>
      <c r="FG30" s="178"/>
      <c r="FH30" s="178"/>
      <c r="FI30" s="178"/>
      <c r="FJ30" s="178"/>
      <c r="FK30" s="178"/>
      <c r="FL30" s="178"/>
      <c r="FM30" s="178"/>
      <c r="FN30" s="178"/>
      <c r="FO30" s="178"/>
      <c r="FP30" s="178"/>
      <c r="FQ30" s="178"/>
      <c r="FR30" s="178"/>
      <c r="FS30" s="178"/>
      <c r="FT30" s="178"/>
      <c r="FU30" s="178"/>
      <c r="FV30" s="178"/>
      <c r="FW30" s="178"/>
      <c r="FX30" s="178"/>
      <c r="FY30" s="178"/>
      <c r="FZ30" s="178"/>
      <c r="GA30" s="178"/>
      <c r="GB30" s="178"/>
      <c r="GC30" s="178"/>
      <c r="GD30" s="178"/>
      <c r="GE30" s="178"/>
      <c r="GF30" s="178"/>
      <c r="GG30" s="178"/>
      <c r="GH30" s="178"/>
      <c r="GI30" s="178"/>
      <c r="GJ30" s="178"/>
      <c r="GK30" s="178"/>
      <c r="GL30" s="178"/>
      <c r="GM30" s="178"/>
      <c r="GN30" s="178"/>
      <c r="GO30" s="178"/>
      <c r="GP30" s="178"/>
      <c r="GQ30" s="178"/>
      <c r="GR30" s="178"/>
      <c r="GS30" s="178"/>
      <c r="GT30" s="178"/>
      <c r="GU30" s="178"/>
      <c r="GV30" s="178"/>
      <c r="GW30" s="178"/>
      <c r="GX30" s="178"/>
      <c r="GY30" s="178"/>
      <c r="GZ30" s="178"/>
      <c r="HA30" s="178"/>
      <c r="HB30" s="178"/>
      <c r="HC30" s="178"/>
      <c r="HD30" s="178"/>
      <c r="HE30" s="178"/>
      <c r="HF30" s="178"/>
      <c r="HG30" s="178"/>
      <c r="HH30" s="178"/>
      <c r="HI30" s="178"/>
      <c r="HJ30" s="178"/>
      <c r="HK30" s="178"/>
      <c r="HL30" s="178"/>
      <c r="HM30" s="178"/>
      <c r="HN30" s="178"/>
      <c r="HO30" s="178"/>
      <c r="HP30" s="178"/>
      <c r="HQ30" s="178"/>
      <c r="HR30" s="178"/>
      <c r="HS30" s="178"/>
      <c r="HT30" s="178"/>
      <c r="HU30" s="178"/>
      <c r="HV30" s="178"/>
      <c r="HW30" s="178"/>
      <c r="HX30" s="178"/>
      <c r="HY30" s="178"/>
      <c r="HZ30" s="178"/>
      <c r="IA30" s="178"/>
      <c r="IB30" s="178"/>
    </row>
    <row r="31" spans="1:236" s="204" customFormat="1" ht="12.75">
      <c r="A31" s="177" t="s">
        <v>583</v>
      </c>
      <c r="B31" s="179" t="s">
        <v>582</v>
      </c>
      <c r="C31" s="179" t="s">
        <v>545</v>
      </c>
      <c r="D31" s="22" t="s">
        <v>509</v>
      </c>
      <c r="E31" s="177">
        <v>460</v>
      </c>
      <c r="F31" s="177" t="s">
        <v>13</v>
      </c>
      <c r="G31" s="178"/>
      <c r="H31" s="178"/>
      <c r="I31" s="196"/>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8"/>
      <c r="CL31" s="178"/>
      <c r="CM31" s="178"/>
      <c r="CN31" s="178"/>
      <c r="CO31" s="178"/>
      <c r="CP31" s="178"/>
      <c r="CQ31" s="178"/>
      <c r="CR31" s="178"/>
      <c r="CS31" s="178"/>
      <c r="CT31" s="178"/>
      <c r="CU31" s="178"/>
      <c r="CV31" s="178"/>
      <c r="CW31" s="178"/>
      <c r="CX31" s="178"/>
      <c r="CY31" s="178"/>
      <c r="CZ31" s="178"/>
      <c r="DA31" s="178"/>
      <c r="DB31" s="178"/>
      <c r="DC31" s="178"/>
      <c r="DD31" s="178"/>
      <c r="DE31" s="178"/>
      <c r="DF31" s="178"/>
      <c r="DG31" s="178"/>
      <c r="DH31" s="178"/>
      <c r="DI31" s="178"/>
      <c r="DJ31" s="178"/>
      <c r="DK31" s="178"/>
      <c r="DL31" s="178"/>
      <c r="DM31" s="178"/>
      <c r="DN31" s="178"/>
      <c r="DO31" s="178"/>
      <c r="DP31" s="178"/>
      <c r="DQ31" s="178"/>
      <c r="DR31" s="178"/>
      <c r="DS31" s="178"/>
      <c r="DT31" s="178"/>
      <c r="DU31" s="178"/>
      <c r="DV31" s="178"/>
      <c r="DW31" s="178"/>
      <c r="DX31" s="178"/>
      <c r="DY31" s="178"/>
      <c r="DZ31" s="178"/>
      <c r="EA31" s="178"/>
      <c r="EB31" s="178"/>
      <c r="EC31" s="178"/>
      <c r="ED31" s="178"/>
      <c r="EE31" s="178"/>
      <c r="EF31" s="178"/>
      <c r="EG31" s="178"/>
      <c r="EH31" s="178"/>
      <c r="EI31" s="178"/>
      <c r="EJ31" s="178"/>
      <c r="EK31" s="178"/>
      <c r="EL31" s="178"/>
      <c r="EM31" s="178"/>
      <c r="EN31" s="178"/>
      <c r="EO31" s="178"/>
      <c r="EP31" s="178"/>
      <c r="EQ31" s="178"/>
      <c r="ER31" s="178"/>
      <c r="ES31" s="178"/>
      <c r="ET31" s="178"/>
      <c r="EU31" s="178"/>
      <c r="EV31" s="178"/>
      <c r="EW31" s="178"/>
      <c r="EX31" s="178"/>
      <c r="EY31" s="178"/>
      <c r="EZ31" s="178"/>
      <c r="FA31" s="178"/>
      <c r="FB31" s="178"/>
      <c r="FC31" s="178"/>
      <c r="FD31" s="178"/>
      <c r="FE31" s="178"/>
      <c r="FF31" s="178"/>
      <c r="FG31" s="178"/>
      <c r="FH31" s="178"/>
      <c r="FI31" s="178"/>
      <c r="FJ31" s="178"/>
      <c r="FK31" s="178"/>
      <c r="FL31" s="178"/>
      <c r="FM31" s="178"/>
      <c r="FN31" s="178"/>
      <c r="FO31" s="178"/>
      <c r="FP31" s="178"/>
      <c r="FQ31" s="178"/>
      <c r="FR31" s="178"/>
      <c r="FS31" s="178"/>
      <c r="FT31" s="178"/>
      <c r="FU31" s="178"/>
      <c r="FV31" s="178"/>
      <c r="FW31" s="178"/>
      <c r="FX31" s="178"/>
      <c r="FY31" s="178"/>
      <c r="FZ31" s="178"/>
      <c r="GA31" s="178"/>
      <c r="GB31" s="178"/>
      <c r="GC31" s="178"/>
      <c r="GD31" s="178"/>
      <c r="GE31" s="178"/>
      <c r="GF31" s="178"/>
      <c r="GG31" s="178"/>
      <c r="GH31" s="178"/>
      <c r="GI31" s="178"/>
      <c r="GJ31" s="178"/>
      <c r="GK31" s="178"/>
      <c r="GL31" s="178"/>
      <c r="GM31" s="178"/>
      <c r="GN31" s="178"/>
      <c r="GO31" s="178"/>
      <c r="GP31" s="178"/>
      <c r="GQ31" s="178"/>
      <c r="GR31" s="178"/>
      <c r="GS31" s="178"/>
      <c r="GT31" s="178"/>
      <c r="GU31" s="178"/>
      <c r="GV31" s="178"/>
      <c r="GW31" s="178"/>
      <c r="GX31" s="178"/>
      <c r="GY31" s="178"/>
      <c r="GZ31" s="178"/>
      <c r="HA31" s="178"/>
      <c r="HB31" s="178"/>
      <c r="HC31" s="178"/>
      <c r="HD31" s="178"/>
      <c r="HE31" s="178"/>
      <c r="HF31" s="178"/>
      <c r="HG31" s="178"/>
      <c r="HH31" s="178"/>
      <c r="HI31" s="178"/>
      <c r="HJ31" s="178"/>
      <c r="HK31" s="178"/>
      <c r="HL31" s="178"/>
      <c r="HM31" s="178"/>
      <c r="HN31" s="178"/>
      <c r="HO31" s="178"/>
      <c r="HP31" s="178"/>
      <c r="HQ31" s="178"/>
      <c r="HR31" s="178"/>
      <c r="HS31" s="178"/>
      <c r="HT31" s="178"/>
      <c r="HU31" s="178"/>
      <c r="HV31" s="178"/>
      <c r="HW31" s="178"/>
      <c r="HX31" s="178"/>
      <c r="HY31" s="178"/>
      <c r="HZ31" s="178"/>
      <c r="IA31" s="178"/>
      <c r="IB31" s="178"/>
    </row>
    <row r="32" spans="1:236" s="204" customFormat="1" ht="12.75">
      <c r="A32" s="185" t="s">
        <v>581</v>
      </c>
      <c r="B32" s="178" t="s">
        <v>499</v>
      </c>
      <c r="C32" s="177">
        <v>2015</v>
      </c>
      <c r="D32" s="177" t="s">
        <v>509</v>
      </c>
      <c r="E32" s="177">
        <v>58</v>
      </c>
      <c r="F32" s="177" t="s">
        <v>13</v>
      </c>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78"/>
      <c r="BY32" s="178"/>
      <c r="BZ32" s="178"/>
      <c r="CA32" s="178"/>
      <c r="CB32" s="178"/>
      <c r="CC32" s="178"/>
      <c r="CD32" s="178"/>
      <c r="CE32" s="178"/>
      <c r="CF32" s="178"/>
      <c r="CG32" s="178"/>
      <c r="CH32" s="178"/>
      <c r="CI32" s="178"/>
      <c r="CJ32" s="178"/>
      <c r="CK32" s="178"/>
      <c r="CL32" s="178"/>
      <c r="CM32" s="178"/>
      <c r="CN32" s="178"/>
      <c r="CO32" s="178"/>
      <c r="CP32" s="178"/>
      <c r="CQ32" s="178"/>
      <c r="CR32" s="178"/>
      <c r="CS32" s="178"/>
      <c r="CT32" s="178"/>
      <c r="CU32" s="178"/>
      <c r="CV32" s="178"/>
      <c r="CW32" s="178"/>
      <c r="CX32" s="178"/>
      <c r="CY32" s="178"/>
      <c r="CZ32" s="178"/>
      <c r="DA32" s="178"/>
      <c r="DB32" s="178"/>
      <c r="DC32" s="178"/>
      <c r="DD32" s="178"/>
      <c r="DE32" s="178"/>
      <c r="DF32" s="178"/>
      <c r="DG32" s="178"/>
      <c r="DH32" s="178"/>
      <c r="DI32" s="178"/>
      <c r="DJ32" s="178"/>
      <c r="DK32" s="178"/>
      <c r="DL32" s="178"/>
      <c r="DM32" s="178"/>
      <c r="DN32" s="178"/>
      <c r="DO32" s="178"/>
      <c r="DP32" s="178"/>
      <c r="DQ32" s="178"/>
      <c r="DR32" s="178"/>
      <c r="DS32" s="178"/>
      <c r="DT32" s="178"/>
      <c r="DU32" s="178"/>
      <c r="DV32" s="178"/>
      <c r="DW32" s="178"/>
      <c r="DX32" s="178"/>
      <c r="DY32" s="178"/>
      <c r="DZ32" s="178"/>
      <c r="EA32" s="178"/>
      <c r="EB32" s="178"/>
      <c r="EC32" s="178"/>
      <c r="ED32" s="178"/>
      <c r="EE32" s="178"/>
      <c r="EF32" s="178"/>
      <c r="EG32" s="178"/>
      <c r="EH32" s="178"/>
      <c r="EI32" s="178"/>
      <c r="EJ32" s="178"/>
      <c r="EK32" s="178"/>
      <c r="EL32" s="178"/>
      <c r="EM32" s="178"/>
      <c r="EN32" s="178"/>
      <c r="EO32" s="178"/>
      <c r="EP32" s="178"/>
      <c r="EQ32" s="178"/>
      <c r="ER32" s="178"/>
      <c r="ES32" s="178"/>
      <c r="ET32" s="178"/>
      <c r="EU32" s="178"/>
      <c r="EV32" s="178"/>
      <c r="EW32" s="178"/>
      <c r="EX32" s="178"/>
      <c r="EY32" s="178"/>
      <c r="EZ32" s="178"/>
      <c r="FA32" s="178"/>
      <c r="FB32" s="178"/>
      <c r="FC32" s="178"/>
      <c r="FD32" s="178"/>
      <c r="FE32" s="178"/>
      <c r="FF32" s="178"/>
      <c r="FG32" s="178"/>
      <c r="FH32" s="178"/>
      <c r="FI32" s="178"/>
      <c r="FJ32" s="178"/>
      <c r="FK32" s="178"/>
      <c r="FL32" s="178"/>
      <c r="FM32" s="178"/>
      <c r="FN32" s="178"/>
      <c r="FO32" s="178"/>
      <c r="FP32" s="178"/>
      <c r="FQ32" s="178"/>
      <c r="FR32" s="178"/>
      <c r="FS32" s="178"/>
      <c r="FT32" s="178"/>
      <c r="FU32" s="178"/>
      <c r="FV32" s="178"/>
      <c r="FW32" s="178"/>
      <c r="FX32" s="178"/>
      <c r="FY32" s="178"/>
      <c r="FZ32" s="178"/>
      <c r="GA32" s="178"/>
      <c r="GB32" s="178"/>
      <c r="GC32" s="178"/>
      <c r="GD32" s="178"/>
      <c r="GE32" s="178"/>
      <c r="GF32" s="178"/>
      <c r="GG32" s="178"/>
      <c r="GH32" s="178"/>
      <c r="GI32" s="178"/>
      <c r="GJ32" s="178"/>
      <c r="GK32" s="178"/>
      <c r="GL32" s="178"/>
      <c r="GM32" s="178"/>
      <c r="GN32" s="178"/>
      <c r="GO32" s="178"/>
      <c r="GP32" s="178"/>
      <c r="GQ32" s="178"/>
      <c r="GR32" s="178"/>
      <c r="GS32" s="178"/>
      <c r="GT32" s="178"/>
      <c r="GU32" s="178"/>
      <c r="GV32" s="178"/>
      <c r="GW32" s="178"/>
      <c r="GX32" s="178"/>
      <c r="GY32" s="178"/>
      <c r="GZ32" s="178"/>
      <c r="HA32" s="178"/>
      <c r="HB32" s="178"/>
      <c r="HC32" s="178"/>
      <c r="HD32" s="178"/>
      <c r="HE32" s="178"/>
      <c r="HF32" s="178"/>
      <c r="HG32" s="178"/>
      <c r="HH32" s="178"/>
      <c r="HI32" s="178"/>
      <c r="HJ32" s="178"/>
      <c r="HK32" s="178"/>
      <c r="HL32" s="178"/>
      <c r="HM32" s="178"/>
      <c r="HN32" s="178"/>
      <c r="HO32" s="178"/>
      <c r="HP32" s="178"/>
      <c r="HQ32" s="178"/>
      <c r="HR32" s="178"/>
      <c r="HS32" s="178"/>
      <c r="HT32" s="178"/>
      <c r="HU32" s="178"/>
      <c r="HV32" s="178"/>
      <c r="HW32" s="178"/>
      <c r="HX32" s="178"/>
      <c r="HY32" s="178"/>
      <c r="HZ32" s="178"/>
      <c r="IA32" s="178"/>
      <c r="IB32" s="178"/>
    </row>
    <row r="33" spans="1:236" s="204" customFormat="1" ht="12.75">
      <c r="A33" s="177" t="s">
        <v>601</v>
      </c>
      <c r="B33" s="179" t="s">
        <v>599</v>
      </c>
      <c r="C33" s="179" t="s">
        <v>600</v>
      </c>
      <c r="D33" s="22" t="s">
        <v>509</v>
      </c>
      <c r="E33" s="177">
        <v>412</v>
      </c>
      <c r="F33" s="177" t="s">
        <v>13</v>
      </c>
      <c r="G33" s="178"/>
      <c r="H33" s="178"/>
      <c r="I33" s="196"/>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c r="CM33" s="178"/>
      <c r="CN33" s="178"/>
      <c r="CO33" s="178"/>
      <c r="CP33" s="178"/>
      <c r="CQ33" s="178"/>
      <c r="CR33" s="178"/>
      <c r="CS33" s="178"/>
      <c r="CT33" s="178"/>
      <c r="CU33" s="178"/>
      <c r="CV33" s="178"/>
      <c r="CW33" s="178"/>
      <c r="CX33" s="178"/>
      <c r="CY33" s="178"/>
      <c r="CZ33" s="178"/>
      <c r="DA33" s="178"/>
      <c r="DB33" s="178"/>
      <c r="DC33" s="178"/>
      <c r="DD33" s="178"/>
      <c r="DE33" s="178"/>
      <c r="DF33" s="178"/>
      <c r="DG33" s="178"/>
      <c r="DH33" s="178"/>
      <c r="DI33" s="178"/>
      <c r="DJ33" s="178"/>
      <c r="DK33" s="178"/>
      <c r="DL33" s="178"/>
      <c r="DM33" s="178"/>
      <c r="DN33" s="178"/>
      <c r="DO33" s="178"/>
      <c r="DP33" s="178"/>
      <c r="DQ33" s="178"/>
      <c r="DR33" s="178"/>
      <c r="DS33" s="178"/>
      <c r="DT33" s="178"/>
      <c r="DU33" s="178"/>
      <c r="DV33" s="178"/>
      <c r="DW33" s="178"/>
      <c r="DX33" s="178"/>
      <c r="DY33" s="178"/>
      <c r="DZ33" s="178"/>
      <c r="EA33" s="178"/>
      <c r="EB33" s="178"/>
      <c r="EC33" s="178"/>
      <c r="ED33" s="178"/>
      <c r="EE33" s="178"/>
      <c r="EF33" s="178"/>
      <c r="EG33" s="178"/>
      <c r="EH33" s="178"/>
      <c r="EI33" s="178"/>
      <c r="EJ33" s="178"/>
      <c r="EK33" s="178"/>
      <c r="EL33" s="178"/>
      <c r="EM33" s="178"/>
      <c r="EN33" s="178"/>
      <c r="EO33" s="178"/>
      <c r="EP33" s="178"/>
      <c r="EQ33" s="178"/>
      <c r="ER33" s="178"/>
      <c r="ES33" s="178"/>
      <c r="ET33" s="178"/>
      <c r="EU33" s="178"/>
      <c r="EV33" s="178"/>
      <c r="EW33" s="178"/>
      <c r="EX33" s="178"/>
      <c r="EY33" s="178"/>
      <c r="EZ33" s="178"/>
      <c r="FA33" s="178"/>
      <c r="FB33" s="178"/>
      <c r="FC33" s="178"/>
      <c r="FD33" s="178"/>
      <c r="FE33" s="178"/>
      <c r="FF33" s="178"/>
      <c r="FG33" s="178"/>
      <c r="FH33" s="178"/>
      <c r="FI33" s="178"/>
      <c r="FJ33" s="178"/>
      <c r="FK33" s="178"/>
      <c r="FL33" s="178"/>
      <c r="FM33" s="178"/>
      <c r="FN33" s="178"/>
      <c r="FO33" s="178"/>
      <c r="FP33" s="178"/>
      <c r="FQ33" s="178"/>
      <c r="FR33" s="178"/>
      <c r="FS33" s="178"/>
      <c r="FT33" s="178"/>
      <c r="FU33" s="178"/>
      <c r="FV33" s="178"/>
      <c r="FW33" s="178"/>
      <c r="FX33" s="178"/>
      <c r="FY33" s="178"/>
      <c r="FZ33" s="178"/>
      <c r="GA33" s="178"/>
      <c r="GB33" s="178"/>
      <c r="GC33" s="178"/>
      <c r="GD33" s="178"/>
      <c r="GE33" s="178"/>
      <c r="GF33" s="178"/>
      <c r="GG33" s="178"/>
      <c r="GH33" s="178"/>
      <c r="GI33" s="178"/>
      <c r="GJ33" s="178"/>
      <c r="GK33" s="178"/>
      <c r="GL33" s="178"/>
      <c r="GM33" s="178"/>
      <c r="GN33" s="178"/>
      <c r="GO33" s="178"/>
      <c r="GP33" s="178"/>
      <c r="GQ33" s="178"/>
      <c r="GR33" s="178"/>
      <c r="GS33" s="178"/>
      <c r="GT33" s="178"/>
      <c r="GU33" s="178"/>
      <c r="GV33" s="178"/>
      <c r="GW33" s="178"/>
      <c r="GX33" s="178"/>
      <c r="GY33" s="178"/>
      <c r="GZ33" s="178"/>
      <c r="HA33" s="178"/>
      <c r="HB33" s="178"/>
      <c r="HC33" s="178"/>
      <c r="HD33" s="178"/>
      <c r="HE33" s="178"/>
      <c r="HF33" s="178"/>
      <c r="HG33" s="178"/>
      <c r="HH33" s="178"/>
      <c r="HI33" s="178"/>
      <c r="HJ33" s="178"/>
      <c r="HK33" s="178"/>
      <c r="HL33" s="178"/>
      <c r="HM33" s="178"/>
      <c r="HN33" s="178"/>
      <c r="HO33" s="178"/>
      <c r="HP33" s="178"/>
      <c r="HQ33" s="178"/>
      <c r="HR33" s="178"/>
      <c r="HS33" s="178"/>
      <c r="HT33" s="178"/>
      <c r="HU33" s="178"/>
      <c r="HV33" s="178"/>
      <c r="HW33" s="178"/>
      <c r="HX33" s="178"/>
      <c r="HY33" s="178"/>
      <c r="HZ33" s="178"/>
      <c r="IA33" s="178"/>
      <c r="IB33" s="178"/>
    </row>
    <row r="34" spans="1:236" s="204" customFormat="1" ht="12.75">
      <c r="A34" s="22" t="s">
        <v>579</v>
      </c>
      <c r="B34" s="21" t="s">
        <v>505</v>
      </c>
      <c r="C34" s="22">
        <v>2015</v>
      </c>
      <c r="D34" s="22" t="s">
        <v>509</v>
      </c>
      <c r="E34" s="22">
        <v>457</v>
      </c>
      <c r="F34" s="177" t="s">
        <v>13</v>
      </c>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row>
    <row r="35" spans="1:236" s="204" customFormat="1" ht="12.75">
      <c r="A35" s="203" t="s">
        <v>567</v>
      </c>
      <c r="B35" s="21" t="s">
        <v>500</v>
      </c>
      <c r="C35" s="22">
        <v>2015</v>
      </c>
      <c r="D35" s="22" t="s">
        <v>509</v>
      </c>
      <c r="E35" s="22">
        <v>429</v>
      </c>
      <c r="F35" s="177" t="s">
        <v>13</v>
      </c>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row>
    <row r="36" spans="1:236" s="204" customFormat="1" ht="12.75">
      <c r="A36" s="185" t="s">
        <v>580</v>
      </c>
      <c r="B36" s="178" t="s">
        <v>506</v>
      </c>
      <c r="C36" s="177">
        <v>2015</v>
      </c>
      <c r="D36" s="177" t="s">
        <v>509</v>
      </c>
      <c r="E36" s="177">
        <v>53</v>
      </c>
      <c r="F36" s="177" t="s">
        <v>13</v>
      </c>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78"/>
      <c r="BX36" s="178"/>
      <c r="BY36" s="178"/>
      <c r="BZ36" s="178"/>
      <c r="CA36" s="178"/>
      <c r="CB36" s="178"/>
      <c r="CC36" s="178"/>
      <c r="CD36" s="178"/>
      <c r="CE36" s="178"/>
      <c r="CF36" s="178"/>
      <c r="CG36" s="178"/>
      <c r="CH36" s="178"/>
      <c r="CI36" s="178"/>
      <c r="CJ36" s="178"/>
      <c r="CK36" s="178"/>
      <c r="CL36" s="178"/>
      <c r="CM36" s="178"/>
      <c r="CN36" s="178"/>
      <c r="CO36" s="178"/>
      <c r="CP36" s="178"/>
      <c r="CQ36" s="178"/>
      <c r="CR36" s="178"/>
      <c r="CS36" s="178"/>
      <c r="CT36" s="178"/>
      <c r="CU36" s="178"/>
      <c r="CV36" s="178"/>
      <c r="CW36" s="178"/>
      <c r="CX36" s="178"/>
      <c r="CY36" s="178"/>
      <c r="CZ36" s="178"/>
      <c r="DA36" s="178"/>
      <c r="DB36" s="178"/>
      <c r="DC36" s="178"/>
      <c r="DD36" s="178"/>
      <c r="DE36" s="178"/>
      <c r="DF36" s="178"/>
      <c r="DG36" s="178"/>
      <c r="DH36" s="178"/>
      <c r="DI36" s="178"/>
      <c r="DJ36" s="178"/>
      <c r="DK36" s="178"/>
      <c r="DL36" s="178"/>
      <c r="DM36" s="178"/>
      <c r="DN36" s="178"/>
      <c r="DO36" s="178"/>
      <c r="DP36" s="178"/>
      <c r="DQ36" s="178"/>
      <c r="DR36" s="178"/>
      <c r="DS36" s="178"/>
      <c r="DT36" s="178"/>
      <c r="DU36" s="178"/>
      <c r="DV36" s="178"/>
      <c r="DW36" s="178"/>
      <c r="DX36" s="178"/>
      <c r="DY36" s="178"/>
      <c r="DZ36" s="178"/>
      <c r="EA36" s="178"/>
      <c r="EB36" s="178"/>
      <c r="EC36" s="178"/>
      <c r="ED36" s="178"/>
      <c r="EE36" s="178"/>
      <c r="EF36" s="178"/>
      <c r="EG36" s="178"/>
      <c r="EH36" s="178"/>
      <c r="EI36" s="178"/>
      <c r="EJ36" s="178"/>
      <c r="EK36" s="178"/>
      <c r="EL36" s="178"/>
      <c r="EM36" s="178"/>
      <c r="EN36" s="178"/>
      <c r="EO36" s="178"/>
      <c r="EP36" s="178"/>
      <c r="EQ36" s="178"/>
      <c r="ER36" s="178"/>
      <c r="ES36" s="178"/>
      <c r="ET36" s="178"/>
      <c r="EU36" s="178"/>
      <c r="EV36" s="178"/>
      <c r="EW36" s="178"/>
      <c r="EX36" s="178"/>
      <c r="EY36" s="178"/>
      <c r="EZ36" s="178"/>
      <c r="FA36" s="178"/>
      <c r="FB36" s="178"/>
      <c r="FC36" s="178"/>
      <c r="FD36" s="178"/>
      <c r="FE36" s="178"/>
      <c r="FF36" s="178"/>
      <c r="FG36" s="178"/>
      <c r="FH36" s="178"/>
      <c r="FI36" s="178"/>
      <c r="FJ36" s="178"/>
      <c r="FK36" s="178"/>
      <c r="FL36" s="178"/>
      <c r="FM36" s="178"/>
      <c r="FN36" s="178"/>
      <c r="FO36" s="178"/>
      <c r="FP36" s="178"/>
      <c r="FQ36" s="178"/>
      <c r="FR36" s="178"/>
      <c r="FS36" s="178"/>
      <c r="FT36" s="178"/>
      <c r="FU36" s="178"/>
      <c r="FV36" s="178"/>
      <c r="FW36" s="178"/>
      <c r="FX36" s="178"/>
      <c r="FY36" s="178"/>
      <c r="FZ36" s="178"/>
      <c r="GA36" s="178"/>
      <c r="GB36" s="178"/>
      <c r="GC36" s="178"/>
      <c r="GD36" s="178"/>
      <c r="GE36" s="178"/>
      <c r="GF36" s="178"/>
      <c r="GG36" s="178"/>
      <c r="GH36" s="178"/>
      <c r="GI36" s="178"/>
      <c r="GJ36" s="178"/>
      <c r="GK36" s="178"/>
      <c r="GL36" s="178"/>
      <c r="GM36" s="178"/>
      <c r="GN36" s="178"/>
      <c r="GO36" s="178"/>
      <c r="GP36" s="178"/>
      <c r="GQ36" s="178"/>
      <c r="GR36" s="178"/>
      <c r="GS36" s="178"/>
      <c r="GT36" s="178"/>
      <c r="GU36" s="178"/>
      <c r="GV36" s="178"/>
      <c r="GW36" s="178"/>
      <c r="GX36" s="178"/>
      <c r="GY36" s="178"/>
      <c r="GZ36" s="178"/>
      <c r="HA36" s="178"/>
      <c r="HB36" s="178"/>
      <c r="HC36" s="178"/>
      <c r="HD36" s="178"/>
      <c r="HE36" s="178"/>
      <c r="HF36" s="178"/>
      <c r="HG36" s="178"/>
      <c r="HH36" s="178"/>
      <c r="HI36" s="178"/>
      <c r="HJ36" s="178"/>
      <c r="HK36" s="178"/>
      <c r="HL36" s="178"/>
      <c r="HM36" s="178"/>
      <c r="HN36" s="178"/>
      <c r="HO36" s="178"/>
      <c r="HP36" s="178"/>
      <c r="HQ36" s="178"/>
      <c r="HR36" s="178"/>
      <c r="HS36" s="178"/>
      <c r="HT36" s="178"/>
      <c r="HU36" s="178"/>
      <c r="HV36" s="178"/>
      <c r="HW36" s="178"/>
      <c r="HX36" s="178"/>
      <c r="HY36" s="178"/>
      <c r="HZ36" s="178"/>
      <c r="IA36" s="178"/>
      <c r="IB36" s="178"/>
    </row>
    <row r="37" spans="1:236" s="204" customFormat="1" ht="12.75">
      <c r="A37" s="177" t="s">
        <v>588</v>
      </c>
      <c r="B37" s="179" t="s">
        <v>587</v>
      </c>
      <c r="C37" s="179" t="s">
        <v>551</v>
      </c>
      <c r="D37" s="22" t="s">
        <v>509</v>
      </c>
      <c r="E37" s="177">
        <v>458</v>
      </c>
      <c r="F37" s="177" t="s">
        <v>13</v>
      </c>
      <c r="I37" s="196"/>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8"/>
      <c r="CQ37" s="178"/>
      <c r="CR37" s="178"/>
      <c r="CS37" s="178"/>
      <c r="CT37" s="178"/>
      <c r="CU37" s="178"/>
      <c r="CV37" s="178"/>
      <c r="CW37" s="178"/>
      <c r="CX37" s="178"/>
      <c r="CY37" s="178"/>
      <c r="CZ37" s="178"/>
      <c r="DA37" s="178"/>
      <c r="DB37" s="178"/>
      <c r="DC37" s="178"/>
      <c r="DD37" s="178"/>
      <c r="DE37" s="178"/>
      <c r="DF37" s="178"/>
      <c r="DG37" s="178"/>
      <c r="DH37" s="178"/>
      <c r="DI37" s="178"/>
      <c r="DJ37" s="178"/>
      <c r="DK37" s="178"/>
      <c r="DL37" s="178"/>
      <c r="DM37" s="178"/>
      <c r="DN37" s="178"/>
      <c r="DO37" s="178"/>
      <c r="DP37" s="178"/>
      <c r="DQ37" s="178"/>
      <c r="DR37" s="178"/>
      <c r="DS37" s="178"/>
      <c r="DT37" s="178"/>
      <c r="DU37" s="178"/>
      <c r="DV37" s="178"/>
      <c r="DW37" s="178"/>
      <c r="DX37" s="178"/>
      <c r="DY37" s="178"/>
      <c r="DZ37" s="178"/>
      <c r="EA37" s="178"/>
      <c r="EB37" s="178"/>
      <c r="EC37" s="178"/>
      <c r="ED37" s="178"/>
      <c r="EE37" s="178"/>
      <c r="EF37" s="178"/>
      <c r="EG37" s="178"/>
      <c r="EH37" s="178"/>
      <c r="EI37" s="178"/>
      <c r="EJ37" s="178"/>
      <c r="EK37" s="178"/>
      <c r="EL37" s="178"/>
      <c r="EM37" s="178"/>
      <c r="EN37" s="178"/>
      <c r="EO37" s="178"/>
      <c r="EP37" s="178"/>
      <c r="EQ37" s="178"/>
      <c r="ER37" s="178"/>
      <c r="ES37" s="178"/>
      <c r="ET37" s="178"/>
      <c r="EU37" s="178"/>
      <c r="EV37" s="178"/>
      <c r="EW37" s="178"/>
      <c r="EX37" s="178"/>
      <c r="EY37" s="178"/>
      <c r="EZ37" s="178"/>
      <c r="FA37" s="178"/>
      <c r="FB37" s="178"/>
      <c r="FC37" s="178"/>
      <c r="FD37" s="178"/>
      <c r="FE37" s="178"/>
      <c r="FF37" s="178"/>
      <c r="FG37" s="178"/>
      <c r="FH37" s="178"/>
      <c r="FI37" s="178"/>
      <c r="FJ37" s="178"/>
      <c r="FK37" s="178"/>
      <c r="FL37" s="178"/>
      <c r="FM37" s="178"/>
      <c r="FN37" s="178"/>
      <c r="FO37" s="178"/>
      <c r="FP37" s="178"/>
      <c r="FQ37" s="178"/>
      <c r="FR37" s="178"/>
      <c r="FS37" s="178"/>
      <c r="FT37" s="178"/>
      <c r="FU37" s="178"/>
      <c r="FV37" s="178"/>
      <c r="FW37" s="178"/>
      <c r="FX37" s="178"/>
      <c r="FY37" s="178"/>
      <c r="FZ37" s="178"/>
      <c r="GA37" s="178"/>
      <c r="GB37" s="178"/>
      <c r="GC37" s="178"/>
      <c r="GD37" s="178"/>
      <c r="GE37" s="178"/>
      <c r="GF37" s="178"/>
      <c r="GG37" s="178"/>
      <c r="GH37" s="178"/>
      <c r="GI37" s="178"/>
      <c r="GJ37" s="178"/>
      <c r="GK37" s="178"/>
      <c r="GL37" s="178"/>
      <c r="GM37" s="178"/>
      <c r="GN37" s="178"/>
      <c r="GO37" s="178"/>
      <c r="GP37" s="178"/>
      <c r="GQ37" s="178"/>
      <c r="GR37" s="178"/>
      <c r="GS37" s="178"/>
      <c r="GT37" s="178"/>
      <c r="GU37" s="178"/>
      <c r="GV37" s="178"/>
      <c r="GW37" s="178"/>
      <c r="GX37" s="178"/>
      <c r="GY37" s="178"/>
      <c r="GZ37" s="178"/>
      <c r="HA37" s="178"/>
      <c r="HB37" s="178"/>
      <c r="HC37" s="178"/>
      <c r="HD37" s="178"/>
      <c r="HE37" s="178"/>
      <c r="HF37" s="178"/>
      <c r="HG37" s="178"/>
      <c r="HH37" s="178"/>
      <c r="HI37" s="178"/>
      <c r="HJ37" s="178"/>
      <c r="HK37" s="178"/>
      <c r="HL37" s="178"/>
      <c r="HM37" s="178"/>
      <c r="HN37" s="178"/>
      <c r="HO37" s="178"/>
      <c r="HP37" s="178"/>
      <c r="HQ37" s="178"/>
      <c r="HR37" s="178"/>
      <c r="HS37" s="178"/>
      <c r="HT37" s="178"/>
      <c r="HU37" s="178"/>
      <c r="HV37" s="178"/>
      <c r="HW37" s="178"/>
      <c r="HX37" s="178"/>
      <c r="HY37" s="178"/>
      <c r="HZ37" s="178"/>
      <c r="IA37" s="178"/>
      <c r="IB37" s="178"/>
    </row>
    <row r="38" spans="1:236" s="204" customFormat="1" ht="12.75">
      <c r="A38" s="177" t="s">
        <v>603</v>
      </c>
      <c r="B38" s="179" t="s">
        <v>602</v>
      </c>
      <c r="C38" s="179" t="s">
        <v>600</v>
      </c>
      <c r="D38" s="22" t="s">
        <v>509</v>
      </c>
      <c r="E38" s="177">
        <v>442</v>
      </c>
      <c r="F38" s="177" t="s">
        <v>13</v>
      </c>
      <c r="I38" s="196"/>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c r="DO38" s="178"/>
      <c r="DP38" s="178"/>
      <c r="DQ38" s="178"/>
      <c r="DR38" s="178"/>
      <c r="DS38" s="178"/>
      <c r="DT38" s="178"/>
      <c r="DU38" s="178"/>
      <c r="DV38" s="178"/>
      <c r="DW38" s="178"/>
      <c r="DX38" s="178"/>
      <c r="DY38" s="178"/>
      <c r="DZ38" s="178"/>
      <c r="EA38" s="178"/>
      <c r="EB38" s="178"/>
      <c r="EC38" s="178"/>
      <c r="ED38" s="178"/>
      <c r="EE38" s="178"/>
      <c r="EF38" s="178"/>
      <c r="EG38" s="178"/>
      <c r="EH38" s="178"/>
      <c r="EI38" s="178"/>
      <c r="EJ38" s="178"/>
      <c r="EK38" s="178"/>
      <c r="EL38" s="178"/>
      <c r="EM38" s="178"/>
      <c r="EN38" s="178"/>
      <c r="EO38" s="178"/>
      <c r="EP38" s="178"/>
      <c r="EQ38" s="178"/>
      <c r="ER38" s="178"/>
      <c r="ES38" s="178"/>
      <c r="ET38" s="178"/>
      <c r="EU38" s="178"/>
      <c r="EV38" s="178"/>
      <c r="EW38" s="178"/>
      <c r="EX38" s="178"/>
      <c r="EY38" s="178"/>
      <c r="EZ38" s="178"/>
      <c r="FA38" s="178"/>
      <c r="FB38" s="178"/>
      <c r="FC38" s="178"/>
      <c r="FD38" s="178"/>
      <c r="FE38" s="178"/>
      <c r="FF38" s="178"/>
      <c r="FG38" s="178"/>
      <c r="FH38" s="178"/>
      <c r="FI38" s="178"/>
      <c r="FJ38" s="178"/>
      <c r="FK38" s="178"/>
      <c r="FL38" s="178"/>
      <c r="FM38" s="178"/>
      <c r="FN38" s="178"/>
      <c r="FO38" s="178"/>
      <c r="FP38" s="178"/>
      <c r="FQ38" s="178"/>
      <c r="FR38" s="178"/>
      <c r="FS38" s="178"/>
      <c r="FT38" s="178"/>
      <c r="FU38" s="178"/>
      <c r="FV38" s="178"/>
      <c r="FW38" s="178"/>
      <c r="FX38" s="178"/>
      <c r="FY38" s="178"/>
      <c r="FZ38" s="178"/>
      <c r="GA38" s="178"/>
      <c r="GB38" s="178"/>
      <c r="GC38" s="178"/>
      <c r="GD38" s="178"/>
      <c r="GE38" s="178"/>
      <c r="GF38" s="178"/>
      <c r="GG38" s="178"/>
      <c r="GH38" s="178"/>
      <c r="GI38" s="178"/>
      <c r="GJ38" s="178"/>
      <c r="GK38" s="178"/>
      <c r="GL38" s="178"/>
      <c r="GM38" s="178"/>
      <c r="GN38" s="178"/>
      <c r="GO38" s="178"/>
      <c r="GP38" s="178"/>
      <c r="GQ38" s="178"/>
      <c r="GR38" s="178"/>
      <c r="GS38" s="178"/>
      <c r="GT38" s="178"/>
      <c r="GU38" s="178"/>
      <c r="GV38" s="178"/>
      <c r="GW38" s="178"/>
      <c r="GX38" s="178"/>
      <c r="GY38" s="178"/>
      <c r="GZ38" s="178"/>
      <c r="HA38" s="178"/>
      <c r="HB38" s="178"/>
      <c r="HC38" s="178"/>
      <c r="HD38" s="178"/>
      <c r="HE38" s="178"/>
      <c r="HF38" s="178"/>
      <c r="HG38" s="178"/>
      <c r="HH38" s="178"/>
      <c r="HI38" s="178"/>
      <c r="HJ38" s="178"/>
      <c r="HK38" s="178"/>
      <c r="HL38" s="178"/>
      <c r="HM38" s="178"/>
      <c r="HN38" s="178"/>
      <c r="HO38" s="178"/>
      <c r="HP38" s="178"/>
      <c r="HQ38" s="178"/>
      <c r="HR38" s="178"/>
      <c r="HS38" s="178"/>
      <c r="HT38" s="178"/>
      <c r="HU38" s="178"/>
      <c r="HV38" s="178"/>
      <c r="HW38" s="178"/>
      <c r="HX38" s="178"/>
      <c r="HY38" s="178"/>
      <c r="HZ38" s="178"/>
      <c r="IA38" s="178"/>
      <c r="IB38" s="178"/>
    </row>
    <row r="39" spans="1:236" s="204" customFormat="1" ht="12.75">
      <c r="A39" s="177" t="s">
        <v>594</v>
      </c>
      <c r="B39" s="179" t="s">
        <v>593</v>
      </c>
      <c r="C39" s="179" t="s">
        <v>546</v>
      </c>
      <c r="D39" s="22" t="s">
        <v>509</v>
      </c>
      <c r="E39" s="177">
        <v>392</v>
      </c>
      <c r="F39" s="177" t="s">
        <v>13</v>
      </c>
      <c r="I39" s="196"/>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8"/>
      <c r="DJ39" s="178"/>
      <c r="DK39" s="178"/>
      <c r="DL39" s="178"/>
      <c r="DM39" s="178"/>
      <c r="DN39" s="178"/>
      <c r="DO39" s="178"/>
      <c r="DP39" s="178"/>
      <c r="DQ39" s="178"/>
      <c r="DR39" s="178"/>
      <c r="DS39" s="178"/>
      <c r="DT39" s="178"/>
      <c r="DU39" s="178"/>
      <c r="DV39" s="178"/>
      <c r="DW39" s="178"/>
      <c r="DX39" s="178"/>
      <c r="DY39" s="178"/>
      <c r="DZ39" s="178"/>
      <c r="EA39" s="178"/>
      <c r="EB39" s="178"/>
      <c r="EC39" s="178"/>
      <c r="ED39" s="178"/>
      <c r="EE39" s="178"/>
      <c r="EF39" s="178"/>
      <c r="EG39" s="178"/>
      <c r="EH39" s="178"/>
      <c r="EI39" s="178"/>
      <c r="EJ39" s="178"/>
      <c r="EK39" s="178"/>
      <c r="EL39" s="178"/>
      <c r="EM39" s="178"/>
      <c r="EN39" s="178"/>
      <c r="EO39" s="178"/>
      <c r="EP39" s="178"/>
      <c r="EQ39" s="178"/>
      <c r="ER39" s="178"/>
      <c r="ES39" s="178"/>
      <c r="ET39" s="178"/>
      <c r="EU39" s="178"/>
      <c r="EV39" s="178"/>
      <c r="EW39" s="178"/>
      <c r="EX39" s="178"/>
      <c r="EY39" s="178"/>
      <c r="EZ39" s="178"/>
      <c r="FA39" s="178"/>
      <c r="FB39" s="178"/>
      <c r="FC39" s="178"/>
      <c r="FD39" s="178"/>
      <c r="FE39" s="178"/>
      <c r="FF39" s="178"/>
      <c r="FG39" s="178"/>
      <c r="FH39" s="178"/>
      <c r="FI39" s="178"/>
      <c r="FJ39" s="178"/>
      <c r="FK39" s="178"/>
      <c r="FL39" s="178"/>
      <c r="FM39" s="178"/>
      <c r="FN39" s="178"/>
      <c r="FO39" s="178"/>
      <c r="FP39" s="178"/>
      <c r="FQ39" s="178"/>
      <c r="FR39" s="178"/>
      <c r="FS39" s="178"/>
      <c r="FT39" s="178"/>
      <c r="FU39" s="178"/>
      <c r="FV39" s="178"/>
      <c r="FW39" s="178"/>
      <c r="FX39" s="178"/>
      <c r="FY39" s="178"/>
      <c r="FZ39" s="178"/>
      <c r="GA39" s="178"/>
      <c r="GB39" s="178"/>
      <c r="GC39" s="178"/>
      <c r="GD39" s="178"/>
      <c r="GE39" s="178"/>
      <c r="GF39" s="178"/>
      <c r="GG39" s="178"/>
      <c r="GH39" s="178"/>
      <c r="GI39" s="178"/>
      <c r="GJ39" s="178"/>
      <c r="GK39" s="178"/>
      <c r="GL39" s="178"/>
      <c r="GM39" s="178"/>
      <c r="GN39" s="178"/>
      <c r="GO39" s="178"/>
      <c r="GP39" s="178"/>
      <c r="GQ39" s="178"/>
      <c r="GR39" s="178"/>
      <c r="GS39" s="178"/>
      <c r="GT39" s="178"/>
      <c r="GU39" s="178"/>
      <c r="GV39" s="178"/>
      <c r="GW39" s="178"/>
      <c r="GX39" s="178"/>
      <c r="GY39" s="178"/>
      <c r="GZ39" s="178"/>
      <c r="HA39" s="178"/>
      <c r="HB39" s="178"/>
      <c r="HC39" s="178"/>
      <c r="HD39" s="178"/>
      <c r="HE39" s="178"/>
      <c r="HF39" s="178"/>
      <c r="HG39" s="178"/>
      <c r="HH39" s="178"/>
      <c r="HI39" s="178"/>
      <c r="HJ39" s="178"/>
      <c r="HK39" s="178"/>
      <c r="HL39" s="178"/>
      <c r="HM39" s="178"/>
      <c r="HN39" s="178"/>
      <c r="HO39" s="178"/>
      <c r="HP39" s="178"/>
      <c r="HQ39" s="178"/>
      <c r="HR39" s="178"/>
      <c r="HS39" s="178"/>
      <c r="HT39" s="178"/>
      <c r="HU39" s="178"/>
      <c r="HV39" s="178"/>
      <c r="HW39" s="178"/>
      <c r="HX39" s="178"/>
      <c r="HY39" s="178"/>
      <c r="HZ39" s="178"/>
      <c r="IA39" s="178"/>
      <c r="IB39" s="178"/>
    </row>
    <row r="40" spans="1:236" s="204" customFormat="1" ht="12.75">
      <c r="A40" s="177"/>
      <c r="B40" s="179"/>
      <c r="C40" s="179"/>
      <c r="D40" s="22"/>
      <c r="E40" s="177"/>
      <c r="F40" s="177"/>
      <c r="I40" s="196"/>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178"/>
      <c r="DP40" s="178"/>
      <c r="DQ40" s="178"/>
      <c r="DR40" s="178"/>
      <c r="DS40" s="178"/>
      <c r="DT40" s="178"/>
      <c r="DU40" s="178"/>
      <c r="DV40" s="178"/>
      <c r="DW40" s="178"/>
      <c r="DX40" s="178"/>
      <c r="DY40" s="178"/>
      <c r="DZ40" s="178"/>
      <c r="EA40" s="178"/>
      <c r="EB40" s="178"/>
      <c r="EC40" s="178"/>
      <c r="ED40" s="178"/>
      <c r="EE40" s="178"/>
      <c r="EF40" s="178"/>
      <c r="EG40" s="178"/>
      <c r="EH40" s="178"/>
      <c r="EI40" s="178"/>
      <c r="EJ40" s="178"/>
      <c r="EK40" s="178"/>
      <c r="EL40" s="178"/>
      <c r="EM40" s="178"/>
      <c r="EN40" s="178"/>
      <c r="EO40" s="178"/>
      <c r="EP40" s="178"/>
      <c r="EQ40" s="178"/>
      <c r="ER40" s="178"/>
      <c r="ES40" s="178"/>
      <c r="ET40" s="178"/>
      <c r="EU40" s="178"/>
      <c r="EV40" s="178"/>
      <c r="EW40" s="178"/>
      <c r="EX40" s="178"/>
      <c r="EY40" s="178"/>
      <c r="EZ40" s="178"/>
      <c r="FA40" s="178"/>
      <c r="FB40" s="178"/>
      <c r="FC40" s="178"/>
      <c r="FD40" s="178"/>
      <c r="FE40" s="178"/>
      <c r="FF40" s="178"/>
      <c r="FG40" s="178"/>
      <c r="FH40" s="178"/>
      <c r="FI40" s="178"/>
      <c r="FJ40" s="178"/>
      <c r="FK40" s="178"/>
      <c r="FL40" s="178"/>
      <c r="FM40" s="178"/>
      <c r="FN40" s="178"/>
      <c r="FO40" s="178"/>
      <c r="FP40" s="178"/>
      <c r="FQ40" s="178"/>
      <c r="FR40" s="178"/>
      <c r="FS40" s="178"/>
      <c r="FT40" s="178"/>
      <c r="FU40" s="178"/>
      <c r="FV40" s="178"/>
      <c r="FW40" s="178"/>
      <c r="FX40" s="178"/>
      <c r="FY40" s="178"/>
      <c r="FZ40" s="178"/>
      <c r="GA40" s="178"/>
      <c r="GB40" s="178"/>
      <c r="GC40" s="178"/>
      <c r="GD40" s="178"/>
      <c r="GE40" s="178"/>
      <c r="GF40" s="178"/>
      <c r="GG40" s="178"/>
      <c r="GH40" s="178"/>
      <c r="GI40" s="178"/>
      <c r="GJ40" s="178"/>
      <c r="GK40" s="178"/>
      <c r="GL40" s="178"/>
      <c r="GM40" s="178"/>
      <c r="GN40" s="178"/>
      <c r="GO40" s="178"/>
      <c r="GP40" s="178"/>
      <c r="GQ40" s="178"/>
      <c r="GR40" s="178"/>
      <c r="GS40" s="178"/>
      <c r="GT40" s="178"/>
      <c r="GU40" s="178"/>
      <c r="GV40" s="178"/>
      <c r="GW40" s="178"/>
      <c r="GX40" s="178"/>
      <c r="GY40" s="178"/>
      <c r="GZ40" s="178"/>
      <c r="HA40" s="178"/>
      <c r="HB40" s="178"/>
      <c r="HC40" s="178"/>
      <c r="HD40" s="178"/>
      <c r="HE40" s="178"/>
      <c r="HF40" s="178"/>
      <c r="HG40" s="178"/>
      <c r="HH40" s="178"/>
      <c r="HI40" s="178"/>
      <c r="HJ40" s="178"/>
      <c r="HK40" s="178"/>
      <c r="HL40" s="178"/>
      <c r="HM40" s="178"/>
      <c r="HN40" s="178"/>
      <c r="HO40" s="178"/>
      <c r="HP40" s="178"/>
      <c r="HQ40" s="178"/>
      <c r="HR40" s="178"/>
      <c r="HS40" s="178"/>
      <c r="HT40" s="178"/>
      <c r="HU40" s="178"/>
      <c r="HV40" s="178"/>
      <c r="HW40" s="178"/>
      <c r="HX40" s="178"/>
      <c r="HY40" s="178"/>
      <c r="HZ40" s="178"/>
      <c r="IA40" s="178"/>
      <c r="IB40" s="178"/>
    </row>
    <row r="41" spans="1:236" s="204" customFormat="1" ht="12.75">
      <c r="A41" s="177" t="s">
        <v>609</v>
      </c>
      <c r="B41" s="178" t="s">
        <v>608</v>
      </c>
      <c r="C41" s="177">
        <v>2014</v>
      </c>
      <c r="D41" s="177" t="s">
        <v>610</v>
      </c>
      <c r="E41" s="177">
        <v>468</v>
      </c>
      <c r="F41" s="177" t="s">
        <v>13</v>
      </c>
      <c r="I41" s="196"/>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178"/>
      <c r="DP41" s="178"/>
      <c r="DQ41" s="178"/>
      <c r="DR41" s="178"/>
      <c r="DS41" s="178"/>
      <c r="DT41" s="178"/>
      <c r="DU41" s="178"/>
      <c r="DV41" s="178"/>
      <c r="DW41" s="178"/>
      <c r="DX41" s="178"/>
      <c r="DY41" s="178"/>
      <c r="DZ41" s="178"/>
      <c r="EA41" s="178"/>
      <c r="EB41" s="178"/>
      <c r="EC41" s="178"/>
      <c r="ED41" s="178"/>
      <c r="EE41" s="178"/>
      <c r="EF41" s="178"/>
      <c r="EG41" s="178"/>
      <c r="EH41" s="178"/>
      <c r="EI41" s="178"/>
      <c r="EJ41" s="178"/>
      <c r="EK41" s="178"/>
      <c r="EL41" s="178"/>
      <c r="EM41" s="178"/>
      <c r="EN41" s="178"/>
      <c r="EO41" s="178"/>
      <c r="EP41" s="178"/>
      <c r="EQ41" s="178"/>
      <c r="ER41" s="178"/>
      <c r="ES41" s="178"/>
      <c r="ET41" s="178"/>
      <c r="EU41" s="178"/>
      <c r="EV41" s="178"/>
      <c r="EW41" s="178"/>
      <c r="EX41" s="178"/>
      <c r="EY41" s="178"/>
      <c r="EZ41" s="178"/>
      <c r="FA41" s="178"/>
      <c r="FB41" s="178"/>
      <c r="FC41" s="178"/>
      <c r="FD41" s="178"/>
      <c r="FE41" s="178"/>
      <c r="FF41" s="178"/>
      <c r="FG41" s="178"/>
      <c r="FH41" s="178"/>
      <c r="FI41" s="178"/>
      <c r="FJ41" s="178"/>
      <c r="FK41" s="178"/>
      <c r="FL41" s="178"/>
      <c r="FM41" s="178"/>
      <c r="FN41" s="178"/>
      <c r="FO41" s="178"/>
      <c r="FP41" s="178"/>
      <c r="FQ41" s="178"/>
      <c r="FR41" s="178"/>
      <c r="FS41" s="178"/>
      <c r="FT41" s="178"/>
      <c r="FU41" s="178"/>
      <c r="FV41" s="178"/>
      <c r="FW41" s="178"/>
      <c r="FX41" s="178"/>
      <c r="FY41" s="178"/>
      <c r="FZ41" s="178"/>
      <c r="GA41" s="178"/>
      <c r="GB41" s="178"/>
      <c r="GC41" s="178"/>
      <c r="GD41" s="178"/>
      <c r="GE41" s="178"/>
      <c r="GF41" s="178"/>
      <c r="GG41" s="178"/>
      <c r="GH41" s="178"/>
      <c r="GI41" s="178"/>
      <c r="GJ41" s="178"/>
      <c r="GK41" s="178"/>
      <c r="GL41" s="178"/>
      <c r="GM41" s="178"/>
      <c r="GN41" s="178"/>
      <c r="GO41" s="178"/>
      <c r="GP41" s="178"/>
      <c r="GQ41" s="178"/>
      <c r="GR41" s="178"/>
      <c r="GS41" s="178"/>
      <c r="GT41" s="178"/>
      <c r="GU41" s="178"/>
      <c r="GV41" s="178"/>
      <c r="GW41" s="178"/>
      <c r="GX41" s="178"/>
      <c r="GY41" s="178"/>
      <c r="GZ41" s="178"/>
      <c r="HA41" s="178"/>
      <c r="HB41" s="178"/>
      <c r="HC41" s="178"/>
      <c r="HD41" s="178"/>
      <c r="HE41" s="178"/>
      <c r="HF41" s="178"/>
      <c r="HG41" s="178"/>
      <c r="HH41" s="178"/>
      <c r="HI41" s="178"/>
      <c r="HJ41" s="178"/>
      <c r="HK41" s="178"/>
      <c r="HL41" s="178"/>
      <c r="HM41" s="178"/>
      <c r="HN41" s="178"/>
      <c r="HO41" s="178"/>
      <c r="HP41" s="178"/>
      <c r="HQ41" s="178"/>
      <c r="HR41" s="178"/>
      <c r="HS41" s="178"/>
      <c r="HT41" s="178"/>
      <c r="HU41" s="178"/>
      <c r="HV41" s="178"/>
      <c r="HW41" s="178"/>
      <c r="HX41" s="178"/>
      <c r="HY41" s="178"/>
      <c r="HZ41" s="178"/>
      <c r="IA41" s="178"/>
      <c r="IB41" s="178"/>
    </row>
    <row r="42" spans="1:236" s="204" customFormat="1" ht="12.75">
      <c r="A42" s="177"/>
      <c r="B42" s="178"/>
      <c r="C42" s="177"/>
      <c r="D42" s="177"/>
      <c r="E42" s="177"/>
      <c r="F42" s="177"/>
      <c r="I42" s="196"/>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178"/>
      <c r="DP42" s="178"/>
      <c r="DQ42" s="178"/>
      <c r="DR42" s="178"/>
      <c r="DS42" s="178"/>
      <c r="DT42" s="178"/>
      <c r="DU42" s="178"/>
      <c r="DV42" s="178"/>
      <c r="DW42" s="178"/>
      <c r="DX42" s="178"/>
      <c r="DY42" s="178"/>
      <c r="DZ42" s="178"/>
      <c r="EA42" s="178"/>
      <c r="EB42" s="178"/>
      <c r="EC42" s="178"/>
      <c r="ED42" s="178"/>
      <c r="EE42" s="178"/>
      <c r="EF42" s="178"/>
      <c r="EG42" s="178"/>
      <c r="EH42" s="178"/>
      <c r="EI42" s="178"/>
      <c r="EJ42" s="178"/>
      <c r="EK42" s="178"/>
      <c r="EL42" s="178"/>
      <c r="EM42" s="178"/>
      <c r="EN42" s="178"/>
      <c r="EO42" s="178"/>
      <c r="EP42" s="178"/>
      <c r="EQ42" s="178"/>
      <c r="ER42" s="178"/>
      <c r="ES42" s="178"/>
      <c r="ET42" s="178"/>
      <c r="EU42" s="178"/>
      <c r="EV42" s="178"/>
      <c r="EW42" s="178"/>
      <c r="EX42" s="178"/>
      <c r="EY42" s="178"/>
      <c r="EZ42" s="178"/>
      <c r="FA42" s="178"/>
      <c r="FB42" s="178"/>
      <c r="FC42" s="178"/>
      <c r="FD42" s="178"/>
      <c r="FE42" s="178"/>
      <c r="FF42" s="178"/>
      <c r="FG42" s="178"/>
      <c r="FH42" s="178"/>
      <c r="FI42" s="178"/>
      <c r="FJ42" s="178"/>
      <c r="FK42" s="178"/>
      <c r="FL42" s="178"/>
      <c r="FM42" s="178"/>
      <c r="FN42" s="178"/>
      <c r="FO42" s="178"/>
      <c r="FP42" s="178"/>
      <c r="FQ42" s="178"/>
      <c r="FR42" s="178"/>
      <c r="FS42" s="178"/>
      <c r="FT42" s="178"/>
      <c r="FU42" s="178"/>
      <c r="FV42" s="178"/>
      <c r="FW42" s="178"/>
      <c r="FX42" s="178"/>
      <c r="FY42" s="178"/>
      <c r="FZ42" s="178"/>
      <c r="GA42" s="178"/>
      <c r="GB42" s="178"/>
      <c r="GC42" s="178"/>
      <c r="GD42" s="178"/>
      <c r="GE42" s="178"/>
      <c r="GF42" s="178"/>
      <c r="GG42" s="178"/>
      <c r="GH42" s="178"/>
      <c r="GI42" s="178"/>
      <c r="GJ42" s="178"/>
      <c r="GK42" s="178"/>
      <c r="GL42" s="178"/>
      <c r="GM42" s="178"/>
      <c r="GN42" s="178"/>
      <c r="GO42" s="178"/>
      <c r="GP42" s="178"/>
      <c r="GQ42" s="178"/>
      <c r="GR42" s="178"/>
      <c r="GS42" s="178"/>
      <c r="GT42" s="178"/>
      <c r="GU42" s="178"/>
      <c r="GV42" s="178"/>
      <c r="GW42" s="178"/>
      <c r="GX42" s="178"/>
      <c r="GY42" s="178"/>
      <c r="GZ42" s="178"/>
      <c r="HA42" s="178"/>
      <c r="HB42" s="178"/>
      <c r="HC42" s="178"/>
      <c r="HD42" s="178"/>
      <c r="HE42" s="178"/>
      <c r="HF42" s="178"/>
      <c r="HG42" s="178"/>
      <c r="HH42" s="178"/>
      <c r="HI42" s="178"/>
      <c r="HJ42" s="178"/>
      <c r="HK42" s="178"/>
      <c r="HL42" s="178"/>
      <c r="HM42" s="178"/>
      <c r="HN42" s="178"/>
      <c r="HO42" s="178"/>
      <c r="HP42" s="178"/>
      <c r="HQ42" s="178"/>
      <c r="HR42" s="178"/>
      <c r="HS42" s="178"/>
      <c r="HT42" s="178"/>
      <c r="HU42" s="178"/>
      <c r="HV42" s="178"/>
      <c r="HW42" s="178"/>
      <c r="HX42" s="178"/>
      <c r="HY42" s="178"/>
      <c r="HZ42" s="178"/>
      <c r="IA42" s="178"/>
      <c r="IB42" s="178"/>
    </row>
    <row r="43" spans="1:236" s="204" customFormat="1" ht="12.75">
      <c r="A43" s="177" t="s">
        <v>567</v>
      </c>
      <c r="B43" s="179" t="s">
        <v>549</v>
      </c>
      <c r="C43" s="179" t="s">
        <v>544</v>
      </c>
      <c r="D43" s="177" t="s">
        <v>480</v>
      </c>
      <c r="E43" s="177">
        <v>464</v>
      </c>
      <c r="F43" s="177" t="s">
        <v>13</v>
      </c>
      <c r="I43" s="196"/>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178"/>
      <c r="DP43" s="178"/>
      <c r="DQ43" s="178"/>
      <c r="DR43" s="178"/>
      <c r="DS43" s="178"/>
      <c r="DT43" s="178"/>
      <c r="DU43" s="178"/>
      <c r="DV43" s="178"/>
      <c r="DW43" s="178"/>
      <c r="DX43" s="178"/>
      <c r="DY43" s="178"/>
      <c r="DZ43" s="178"/>
      <c r="EA43" s="178"/>
      <c r="EB43" s="178"/>
      <c r="EC43" s="178"/>
      <c r="ED43" s="178"/>
      <c r="EE43" s="178"/>
      <c r="EF43" s="178"/>
      <c r="EG43" s="178"/>
      <c r="EH43" s="178"/>
      <c r="EI43" s="178"/>
      <c r="EJ43" s="178"/>
      <c r="EK43" s="178"/>
      <c r="EL43" s="178"/>
      <c r="EM43" s="178"/>
      <c r="EN43" s="178"/>
      <c r="EO43" s="178"/>
      <c r="EP43" s="178"/>
      <c r="EQ43" s="178"/>
      <c r="ER43" s="178"/>
      <c r="ES43" s="178"/>
      <c r="ET43" s="178"/>
      <c r="EU43" s="178"/>
      <c r="EV43" s="178"/>
      <c r="EW43" s="178"/>
      <c r="EX43" s="178"/>
      <c r="EY43" s="178"/>
      <c r="EZ43" s="178"/>
      <c r="FA43" s="178"/>
      <c r="FB43" s="178"/>
      <c r="FC43" s="178"/>
      <c r="FD43" s="178"/>
      <c r="FE43" s="178"/>
      <c r="FF43" s="178"/>
      <c r="FG43" s="178"/>
      <c r="FH43" s="178"/>
      <c r="FI43" s="178"/>
      <c r="FJ43" s="178"/>
      <c r="FK43" s="178"/>
      <c r="FL43" s="178"/>
      <c r="FM43" s="178"/>
      <c r="FN43" s="178"/>
      <c r="FO43" s="178"/>
      <c r="FP43" s="178"/>
      <c r="FQ43" s="178"/>
      <c r="FR43" s="178"/>
      <c r="FS43" s="178"/>
      <c r="FT43" s="178"/>
      <c r="FU43" s="178"/>
      <c r="FV43" s="178"/>
      <c r="FW43" s="178"/>
      <c r="FX43" s="178"/>
      <c r="FY43" s="178"/>
      <c r="FZ43" s="178"/>
      <c r="GA43" s="178"/>
      <c r="GB43" s="178"/>
      <c r="GC43" s="178"/>
      <c r="GD43" s="178"/>
      <c r="GE43" s="178"/>
      <c r="GF43" s="178"/>
      <c r="GG43" s="178"/>
      <c r="GH43" s="178"/>
      <c r="GI43" s="178"/>
      <c r="GJ43" s="178"/>
      <c r="GK43" s="178"/>
      <c r="GL43" s="178"/>
      <c r="GM43" s="178"/>
      <c r="GN43" s="178"/>
      <c r="GO43" s="178"/>
      <c r="GP43" s="178"/>
      <c r="GQ43" s="178"/>
      <c r="GR43" s="178"/>
      <c r="GS43" s="178"/>
      <c r="GT43" s="178"/>
      <c r="GU43" s="178"/>
      <c r="GV43" s="178"/>
      <c r="GW43" s="178"/>
      <c r="GX43" s="178"/>
      <c r="GY43" s="178"/>
      <c r="GZ43" s="178"/>
      <c r="HA43" s="178"/>
      <c r="HB43" s="178"/>
      <c r="HC43" s="178"/>
      <c r="HD43" s="178"/>
      <c r="HE43" s="178"/>
      <c r="HF43" s="178"/>
      <c r="HG43" s="178"/>
      <c r="HH43" s="178"/>
      <c r="HI43" s="178"/>
      <c r="HJ43" s="178"/>
      <c r="HK43" s="178"/>
      <c r="HL43" s="178"/>
      <c r="HM43" s="178"/>
      <c r="HN43" s="178"/>
      <c r="HO43" s="178"/>
      <c r="HP43" s="178"/>
      <c r="HQ43" s="178"/>
      <c r="HR43" s="178"/>
      <c r="HS43" s="178"/>
      <c r="HT43" s="178"/>
      <c r="HU43" s="178"/>
      <c r="HV43" s="178"/>
      <c r="HW43" s="178"/>
      <c r="HX43" s="178"/>
      <c r="HY43" s="178"/>
      <c r="HZ43" s="178"/>
      <c r="IA43" s="178"/>
      <c r="IB43" s="178"/>
    </row>
    <row r="44" spans="1:236" s="204" customFormat="1" ht="12.75">
      <c r="A44" s="177" t="s">
        <v>611</v>
      </c>
      <c r="B44" s="179" t="s">
        <v>543</v>
      </c>
      <c r="C44" s="179" t="s">
        <v>544</v>
      </c>
      <c r="D44" s="177" t="s">
        <v>480</v>
      </c>
      <c r="E44" s="177">
        <v>469</v>
      </c>
      <c r="F44" s="177" t="s">
        <v>13</v>
      </c>
      <c r="I44" s="196"/>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c r="DO44" s="178"/>
      <c r="DP44" s="178"/>
      <c r="DQ44" s="178"/>
      <c r="DR44" s="178"/>
      <c r="DS44" s="178"/>
      <c r="DT44" s="178"/>
      <c r="DU44" s="178"/>
      <c r="DV44" s="178"/>
      <c r="DW44" s="178"/>
      <c r="DX44" s="178"/>
      <c r="DY44" s="178"/>
      <c r="DZ44" s="178"/>
      <c r="EA44" s="178"/>
      <c r="EB44" s="178"/>
      <c r="EC44" s="178"/>
      <c r="ED44" s="178"/>
      <c r="EE44" s="178"/>
      <c r="EF44" s="178"/>
      <c r="EG44" s="178"/>
      <c r="EH44" s="178"/>
      <c r="EI44" s="178"/>
      <c r="EJ44" s="178"/>
      <c r="EK44" s="178"/>
      <c r="EL44" s="178"/>
      <c r="EM44" s="178"/>
      <c r="EN44" s="178"/>
      <c r="EO44" s="178"/>
      <c r="EP44" s="178"/>
      <c r="EQ44" s="178"/>
      <c r="ER44" s="178"/>
      <c r="ES44" s="178"/>
      <c r="ET44" s="178"/>
      <c r="EU44" s="178"/>
      <c r="EV44" s="178"/>
      <c r="EW44" s="178"/>
      <c r="EX44" s="178"/>
      <c r="EY44" s="178"/>
      <c r="EZ44" s="178"/>
      <c r="FA44" s="178"/>
      <c r="FB44" s="178"/>
      <c r="FC44" s="178"/>
      <c r="FD44" s="178"/>
      <c r="FE44" s="178"/>
      <c r="FF44" s="178"/>
      <c r="FG44" s="178"/>
      <c r="FH44" s="178"/>
      <c r="FI44" s="178"/>
      <c r="FJ44" s="178"/>
      <c r="FK44" s="178"/>
      <c r="FL44" s="178"/>
      <c r="FM44" s="178"/>
      <c r="FN44" s="178"/>
      <c r="FO44" s="178"/>
      <c r="FP44" s="178"/>
      <c r="FQ44" s="178"/>
      <c r="FR44" s="178"/>
      <c r="FS44" s="178"/>
      <c r="FT44" s="178"/>
      <c r="FU44" s="178"/>
      <c r="FV44" s="178"/>
      <c r="FW44" s="178"/>
      <c r="FX44" s="178"/>
      <c r="FY44" s="178"/>
      <c r="FZ44" s="178"/>
      <c r="GA44" s="178"/>
      <c r="GB44" s="178"/>
      <c r="GC44" s="178"/>
      <c r="GD44" s="178"/>
      <c r="GE44" s="178"/>
      <c r="GF44" s="178"/>
      <c r="GG44" s="178"/>
      <c r="GH44" s="178"/>
      <c r="GI44" s="178"/>
      <c r="GJ44" s="178"/>
      <c r="GK44" s="178"/>
      <c r="GL44" s="178"/>
      <c r="GM44" s="178"/>
      <c r="GN44" s="178"/>
      <c r="GO44" s="178"/>
      <c r="GP44" s="178"/>
      <c r="GQ44" s="178"/>
      <c r="GR44" s="178"/>
      <c r="GS44" s="178"/>
      <c r="GT44" s="178"/>
      <c r="GU44" s="178"/>
      <c r="GV44" s="178"/>
      <c r="GW44" s="178"/>
      <c r="GX44" s="178"/>
      <c r="GY44" s="178"/>
      <c r="GZ44" s="178"/>
      <c r="HA44" s="178"/>
      <c r="HB44" s="178"/>
      <c r="HC44" s="178"/>
      <c r="HD44" s="178"/>
      <c r="HE44" s="178"/>
      <c r="HF44" s="178"/>
      <c r="HG44" s="178"/>
      <c r="HH44" s="178"/>
      <c r="HI44" s="178"/>
      <c r="HJ44" s="178"/>
      <c r="HK44" s="178"/>
      <c r="HL44" s="178"/>
      <c r="HM44" s="178"/>
      <c r="HN44" s="178"/>
      <c r="HO44" s="178"/>
      <c r="HP44" s="178"/>
      <c r="HQ44" s="178"/>
      <c r="HR44" s="178"/>
      <c r="HS44" s="178"/>
      <c r="HT44" s="178"/>
      <c r="HU44" s="178"/>
      <c r="HV44" s="178"/>
      <c r="HW44" s="178"/>
      <c r="HX44" s="178"/>
      <c r="HY44" s="178"/>
      <c r="HZ44" s="178"/>
      <c r="IA44" s="178"/>
      <c r="IB44" s="178"/>
    </row>
    <row r="45" spans="1:236" s="204" customFormat="1" ht="12.75">
      <c r="A45" s="177"/>
      <c r="B45" s="179"/>
      <c r="C45" s="179"/>
      <c r="D45" s="177"/>
      <c r="E45" s="177"/>
      <c r="F45" s="177"/>
      <c r="I45" s="196"/>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78"/>
      <c r="DK45" s="178"/>
      <c r="DL45" s="178"/>
      <c r="DM45" s="178"/>
      <c r="DN45" s="178"/>
      <c r="DO45" s="178"/>
      <c r="DP45" s="178"/>
      <c r="DQ45" s="178"/>
      <c r="DR45" s="178"/>
      <c r="DS45" s="178"/>
      <c r="DT45" s="178"/>
      <c r="DU45" s="178"/>
      <c r="DV45" s="178"/>
      <c r="DW45" s="178"/>
      <c r="DX45" s="178"/>
      <c r="DY45" s="178"/>
      <c r="DZ45" s="178"/>
      <c r="EA45" s="178"/>
      <c r="EB45" s="178"/>
      <c r="EC45" s="178"/>
      <c r="ED45" s="178"/>
      <c r="EE45" s="178"/>
      <c r="EF45" s="178"/>
      <c r="EG45" s="178"/>
      <c r="EH45" s="178"/>
      <c r="EI45" s="178"/>
      <c r="EJ45" s="178"/>
      <c r="EK45" s="178"/>
      <c r="EL45" s="178"/>
      <c r="EM45" s="178"/>
      <c r="EN45" s="178"/>
      <c r="EO45" s="178"/>
      <c r="EP45" s="178"/>
      <c r="EQ45" s="178"/>
      <c r="ER45" s="178"/>
      <c r="ES45" s="178"/>
      <c r="ET45" s="178"/>
      <c r="EU45" s="178"/>
      <c r="EV45" s="178"/>
      <c r="EW45" s="178"/>
      <c r="EX45" s="178"/>
      <c r="EY45" s="178"/>
      <c r="EZ45" s="178"/>
      <c r="FA45" s="178"/>
      <c r="FB45" s="178"/>
      <c r="FC45" s="178"/>
      <c r="FD45" s="178"/>
      <c r="FE45" s="178"/>
      <c r="FF45" s="178"/>
      <c r="FG45" s="178"/>
      <c r="FH45" s="178"/>
      <c r="FI45" s="178"/>
      <c r="FJ45" s="178"/>
      <c r="FK45" s="178"/>
      <c r="FL45" s="178"/>
      <c r="FM45" s="178"/>
      <c r="FN45" s="178"/>
      <c r="FO45" s="178"/>
      <c r="FP45" s="178"/>
      <c r="FQ45" s="178"/>
      <c r="FR45" s="178"/>
      <c r="FS45" s="178"/>
      <c r="FT45" s="178"/>
      <c r="FU45" s="178"/>
      <c r="FV45" s="178"/>
      <c r="FW45" s="178"/>
      <c r="FX45" s="178"/>
      <c r="FY45" s="178"/>
      <c r="FZ45" s="178"/>
      <c r="GA45" s="178"/>
      <c r="GB45" s="178"/>
      <c r="GC45" s="178"/>
      <c r="GD45" s="178"/>
      <c r="GE45" s="178"/>
      <c r="GF45" s="178"/>
      <c r="GG45" s="178"/>
      <c r="GH45" s="178"/>
      <c r="GI45" s="178"/>
      <c r="GJ45" s="178"/>
      <c r="GK45" s="178"/>
      <c r="GL45" s="178"/>
      <c r="GM45" s="178"/>
      <c r="GN45" s="178"/>
      <c r="GO45" s="178"/>
      <c r="GP45" s="178"/>
      <c r="GQ45" s="178"/>
      <c r="GR45" s="178"/>
      <c r="GS45" s="178"/>
      <c r="GT45" s="178"/>
      <c r="GU45" s="178"/>
      <c r="GV45" s="178"/>
      <c r="GW45" s="178"/>
      <c r="GX45" s="178"/>
      <c r="GY45" s="178"/>
      <c r="GZ45" s="178"/>
      <c r="HA45" s="178"/>
      <c r="HB45" s="178"/>
      <c r="HC45" s="178"/>
      <c r="HD45" s="178"/>
      <c r="HE45" s="178"/>
      <c r="HF45" s="178"/>
      <c r="HG45" s="178"/>
      <c r="HH45" s="178"/>
      <c r="HI45" s="178"/>
      <c r="HJ45" s="178"/>
      <c r="HK45" s="178"/>
      <c r="HL45" s="178"/>
      <c r="HM45" s="178"/>
      <c r="HN45" s="178"/>
      <c r="HO45" s="178"/>
      <c r="HP45" s="178"/>
      <c r="HQ45" s="178"/>
      <c r="HR45" s="178"/>
      <c r="HS45" s="178"/>
      <c r="HT45" s="178"/>
      <c r="HU45" s="178"/>
      <c r="HV45" s="178"/>
      <c r="HW45" s="178"/>
      <c r="HX45" s="178"/>
      <c r="HY45" s="178"/>
      <c r="HZ45" s="178"/>
      <c r="IA45" s="178"/>
      <c r="IB45" s="178"/>
    </row>
    <row r="46" spans="1:236" s="204" customFormat="1" ht="12.75">
      <c r="A46" s="177">
        <v>56.3</v>
      </c>
      <c r="B46" s="178" t="s">
        <v>615</v>
      </c>
      <c r="C46" s="177">
        <v>2012</v>
      </c>
      <c r="D46" s="177" t="s">
        <v>508</v>
      </c>
      <c r="E46" s="177">
        <v>411</v>
      </c>
      <c r="F46" s="177" t="s">
        <v>13</v>
      </c>
      <c r="I46" s="196"/>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c r="DJ46" s="178"/>
      <c r="DK46" s="178"/>
      <c r="DL46" s="178"/>
      <c r="DM46" s="178"/>
      <c r="DN46" s="178"/>
      <c r="DO46" s="178"/>
      <c r="DP46" s="178"/>
      <c r="DQ46" s="178"/>
      <c r="DR46" s="178"/>
      <c r="DS46" s="178"/>
      <c r="DT46" s="178"/>
      <c r="DU46" s="178"/>
      <c r="DV46" s="178"/>
      <c r="DW46" s="178"/>
      <c r="DX46" s="178"/>
      <c r="DY46" s="178"/>
      <c r="DZ46" s="178"/>
      <c r="EA46" s="178"/>
      <c r="EB46" s="178"/>
      <c r="EC46" s="178"/>
      <c r="ED46" s="178"/>
      <c r="EE46" s="178"/>
      <c r="EF46" s="178"/>
      <c r="EG46" s="178"/>
      <c r="EH46" s="178"/>
      <c r="EI46" s="178"/>
      <c r="EJ46" s="178"/>
      <c r="EK46" s="178"/>
      <c r="EL46" s="178"/>
      <c r="EM46" s="178"/>
      <c r="EN46" s="178"/>
      <c r="EO46" s="178"/>
      <c r="EP46" s="178"/>
      <c r="EQ46" s="178"/>
      <c r="ER46" s="178"/>
      <c r="ES46" s="178"/>
      <c r="ET46" s="178"/>
      <c r="EU46" s="178"/>
      <c r="EV46" s="178"/>
      <c r="EW46" s="178"/>
      <c r="EX46" s="178"/>
      <c r="EY46" s="178"/>
      <c r="EZ46" s="178"/>
      <c r="FA46" s="178"/>
      <c r="FB46" s="178"/>
      <c r="FC46" s="178"/>
      <c r="FD46" s="178"/>
      <c r="FE46" s="178"/>
      <c r="FF46" s="178"/>
      <c r="FG46" s="178"/>
      <c r="FH46" s="178"/>
      <c r="FI46" s="178"/>
      <c r="FJ46" s="178"/>
      <c r="FK46" s="178"/>
      <c r="FL46" s="178"/>
      <c r="FM46" s="178"/>
      <c r="FN46" s="178"/>
      <c r="FO46" s="178"/>
      <c r="FP46" s="178"/>
      <c r="FQ46" s="178"/>
      <c r="FR46" s="178"/>
      <c r="FS46" s="178"/>
      <c r="FT46" s="178"/>
      <c r="FU46" s="178"/>
      <c r="FV46" s="178"/>
      <c r="FW46" s="178"/>
      <c r="FX46" s="178"/>
      <c r="FY46" s="178"/>
      <c r="FZ46" s="178"/>
      <c r="GA46" s="178"/>
      <c r="GB46" s="178"/>
      <c r="GC46" s="178"/>
      <c r="GD46" s="178"/>
      <c r="GE46" s="178"/>
      <c r="GF46" s="178"/>
      <c r="GG46" s="178"/>
      <c r="GH46" s="178"/>
      <c r="GI46" s="178"/>
      <c r="GJ46" s="178"/>
      <c r="GK46" s="178"/>
      <c r="GL46" s="178"/>
      <c r="GM46" s="178"/>
      <c r="GN46" s="178"/>
      <c r="GO46" s="178"/>
      <c r="GP46" s="178"/>
      <c r="GQ46" s="178"/>
      <c r="GR46" s="178"/>
      <c r="GS46" s="178"/>
      <c r="GT46" s="178"/>
      <c r="GU46" s="178"/>
      <c r="GV46" s="178"/>
      <c r="GW46" s="178"/>
      <c r="GX46" s="178"/>
      <c r="GY46" s="178"/>
      <c r="GZ46" s="178"/>
      <c r="HA46" s="178"/>
      <c r="HB46" s="178"/>
      <c r="HC46" s="178"/>
      <c r="HD46" s="178"/>
      <c r="HE46" s="178"/>
      <c r="HF46" s="178"/>
      <c r="HG46" s="178"/>
      <c r="HH46" s="178"/>
      <c r="HI46" s="178"/>
      <c r="HJ46" s="178"/>
      <c r="HK46" s="178"/>
      <c r="HL46" s="178"/>
      <c r="HM46" s="178"/>
      <c r="HN46" s="178"/>
      <c r="HO46" s="178"/>
      <c r="HP46" s="178"/>
      <c r="HQ46" s="178"/>
      <c r="HR46" s="178"/>
      <c r="HS46" s="178"/>
      <c r="HT46" s="178"/>
      <c r="HU46" s="178"/>
      <c r="HV46" s="178"/>
      <c r="HW46" s="178"/>
      <c r="HX46" s="178"/>
      <c r="HY46" s="178"/>
      <c r="HZ46" s="178"/>
      <c r="IA46" s="178"/>
      <c r="IB46" s="178"/>
    </row>
    <row r="47" spans="1:236" s="204" customFormat="1" ht="12.75">
      <c r="A47" s="177">
        <v>58.1</v>
      </c>
      <c r="B47" s="178" t="s">
        <v>612</v>
      </c>
      <c r="C47" s="177">
        <v>2012</v>
      </c>
      <c r="D47" s="177" t="s">
        <v>508</v>
      </c>
      <c r="E47" s="177">
        <v>405</v>
      </c>
      <c r="F47" s="177" t="s">
        <v>13</v>
      </c>
      <c r="I47" s="196"/>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8"/>
      <c r="DJ47" s="178"/>
      <c r="DK47" s="178"/>
      <c r="DL47" s="178"/>
      <c r="DM47" s="178"/>
      <c r="DN47" s="178"/>
      <c r="DO47" s="178"/>
      <c r="DP47" s="178"/>
      <c r="DQ47" s="178"/>
      <c r="DR47" s="178"/>
      <c r="DS47" s="178"/>
      <c r="DT47" s="178"/>
      <c r="DU47" s="178"/>
      <c r="DV47" s="178"/>
      <c r="DW47" s="178"/>
      <c r="DX47" s="178"/>
      <c r="DY47" s="178"/>
      <c r="DZ47" s="178"/>
      <c r="EA47" s="178"/>
      <c r="EB47" s="178"/>
      <c r="EC47" s="178"/>
      <c r="ED47" s="178"/>
      <c r="EE47" s="178"/>
      <c r="EF47" s="178"/>
      <c r="EG47" s="178"/>
      <c r="EH47" s="178"/>
      <c r="EI47" s="178"/>
      <c r="EJ47" s="178"/>
      <c r="EK47" s="178"/>
      <c r="EL47" s="178"/>
      <c r="EM47" s="178"/>
      <c r="EN47" s="178"/>
      <c r="EO47" s="178"/>
      <c r="EP47" s="178"/>
      <c r="EQ47" s="178"/>
      <c r="ER47" s="178"/>
      <c r="ES47" s="178"/>
      <c r="ET47" s="178"/>
      <c r="EU47" s="178"/>
      <c r="EV47" s="178"/>
      <c r="EW47" s="178"/>
      <c r="EX47" s="178"/>
      <c r="EY47" s="178"/>
      <c r="EZ47" s="178"/>
      <c r="FA47" s="178"/>
      <c r="FB47" s="178"/>
      <c r="FC47" s="178"/>
      <c r="FD47" s="178"/>
      <c r="FE47" s="178"/>
      <c r="FF47" s="178"/>
      <c r="FG47" s="178"/>
      <c r="FH47" s="178"/>
      <c r="FI47" s="178"/>
      <c r="FJ47" s="178"/>
      <c r="FK47" s="178"/>
      <c r="FL47" s="178"/>
      <c r="FM47" s="178"/>
      <c r="FN47" s="178"/>
      <c r="FO47" s="178"/>
      <c r="FP47" s="178"/>
      <c r="FQ47" s="178"/>
      <c r="FR47" s="178"/>
      <c r="FS47" s="178"/>
      <c r="FT47" s="178"/>
      <c r="FU47" s="178"/>
      <c r="FV47" s="178"/>
      <c r="FW47" s="178"/>
      <c r="FX47" s="178"/>
      <c r="FY47" s="178"/>
      <c r="FZ47" s="178"/>
      <c r="GA47" s="178"/>
      <c r="GB47" s="178"/>
      <c r="GC47" s="178"/>
      <c r="GD47" s="178"/>
      <c r="GE47" s="178"/>
      <c r="GF47" s="178"/>
      <c r="GG47" s="178"/>
      <c r="GH47" s="178"/>
      <c r="GI47" s="178"/>
      <c r="GJ47" s="178"/>
      <c r="GK47" s="178"/>
      <c r="GL47" s="178"/>
      <c r="GM47" s="178"/>
      <c r="GN47" s="178"/>
      <c r="GO47" s="178"/>
      <c r="GP47" s="178"/>
      <c r="GQ47" s="178"/>
      <c r="GR47" s="178"/>
      <c r="GS47" s="178"/>
      <c r="GT47" s="178"/>
      <c r="GU47" s="178"/>
      <c r="GV47" s="178"/>
      <c r="GW47" s="178"/>
      <c r="GX47" s="178"/>
      <c r="GY47" s="178"/>
      <c r="GZ47" s="178"/>
      <c r="HA47" s="178"/>
      <c r="HB47" s="178"/>
      <c r="HC47" s="178"/>
      <c r="HD47" s="178"/>
      <c r="HE47" s="178"/>
      <c r="HF47" s="178"/>
      <c r="HG47" s="178"/>
      <c r="HH47" s="178"/>
      <c r="HI47" s="178"/>
      <c r="HJ47" s="178"/>
      <c r="HK47" s="178"/>
      <c r="HL47" s="178"/>
      <c r="HM47" s="178"/>
      <c r="HN47" s="178"/>
      <c r="HO47" s="178"/>
      <c r="HP47" s="178"/>
      <c r="HQ47" s="178"/>
      <c r="HR47" s="178"/>
      <c r="HS47" s="178"/>
      <c r="HT47" s="178"/>
      <c r="HU47" s="178"/>
      <c r="HV47" s="178"/>
      <c r="HW47" s="178"/>
      <c r="HX47" s="178"/>
      <c r="HY47" s="178"/>
      <c r="HZ47" s="178"/>
      <c r="IA47" s="178"/>
      <c r="IB47" s="178"/>
    </row>
    <row r="48" spans="1:236" s="204" customFormat="1" ht="12.75">
      <c r="A48" s="177" t="s">
        <v>614</v>
      </c>
      <c r="B48" s="178" t="s">
        <v>613</v>
      </c>
      <c r="C48" s="177">
        <v>2012</v>
      </c>
      <c r="D48" s="177" t="s">
        <v>508</v>
      </c>
      <c r="E48" s="177">
        <v>441</v>
      </c>
      <c r="F48" s="177" t="s">
        <v>13</v>
      </c>
      <c r="I48" s="196"/>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c r="CS48" s="178"/>
      <c r="CT48" s="178"/>
      <c r="CU48" s="178"/>
      <c r="CV48" s="178"/>
      <c r="CW48" s="178"/>
      <c r="CX48" s="178"/>
      <c r="CY48" s="178"/>
      <c r="CZ48" s="178"/>
      <c r="DA48" s="178"/>
      <c r="DB48" s="178"/>
      <c r="DC48" s="178"/>
      <c r="DD48" s="178"/>
      <c r="DE48" s="178"/>
      <c r="DF48" s="178"/>
      <c r="DG48" s="178"/>
      <c r="DH48" s="178"/>
      <c r="DI48" s="178"/>
      <c r="DJ48" s="178"/>
      <c r="DK48" s="178"/>
      <c r="DL48" s="178"/>
      <c r="DM48" s="178"/>
      <c r="DN48" s="178"/>
      <c r="DO48" s="178"/>
      <c r="DP48" s="178"/>
      <c r="DQ48" s="178"/>
      <c r="DR48" s="178"/>
      <c r="DS48" s="178"/>
      <c r="DT48" s="178"/>
      <c r="DU48" s="178"/>
      <c r="DV48" s="178"/>
      <c r="DW48" s="178"/>
      <c r="DX48" s="178"/>
      <c r="DY48" s="178"/>
      <c r="DZ48" s="178"/>
      <c r="EA48" s="178"/>
      <c r="EB48" s="178"/>
      <c r="EC48" s="178"/>
      <c r="ED48" s="178"/>
      <c r="EE48" s="178"/>
      <c r="EF48" s="178"/>
      <c r="EG48" s="178"/>
      <c r="EH48" s="178"/>
      <c r="EI48" s="178"/>
      <c r="EJ48" s="178"/>
      <c r="EK48" s="178"/>
      <c r="EL48" s="178"/>
      <c r="EM48" s="178"/>
      <c r="EN48" s="178"/>
      <c r="EO48" s="178"/>
      <c r="EP48" s="178"/>
      <c r="EQ48" s="178"/>
      <c r="ER48" s="178"/>
      <c r="ES48" s="178"/>
      <c r="ET48" s="178"/>
      <c r="EU48" s="178"/>
      <c r="EV48" s="178"/>
      <c r="EW48" s="178"/>
      <c r="EX48" s="178"/>
      <c r="EY48" s="178"/>
      <c r="EZ48" s="178"/>
      <c r="FA48" s="178"/>
      <c r="FB48" s="178"/>
      <c r="FC48" s="178"/>
      <c r="FD48" s="178"/>
      <c r="FE48" s="178"/>
      <c r="FF48" s="178"/>
      <c r="FG48" s="178"/>
      <c r="FH48" s="178"/>
      <c r="FI48" s="178"/>
      <c r="FJ48" s="178"/>
      <c r="FK48" s="178"/>
      <c r="FL48" s="178"/>
      <c r="FM48" s="178"/>
      <c r="FN48" s="178"/>
      <c r="FO48" s="178"/>
      <c r="FP48" s="178"/>
      <c r="FQ48" s="178"/>
      <c r="FR48" s="178"/>
      <c r="FS48" s="178"/>
      <c r="FT48" s="178"/>
      <c r="FU48" s="178"/>
      <c r="FV48" s="178"/>
      <c r="FW48" s="178"/>
      <c r="FX48" s="178"/>
      <c r="FY48" s="178"/>
      <c r="FZ48" s="178"/>
      <c r="GA48" s="178"/>
      <c r="GB48" s="178"/>
      <c r="GC48" s="178"/>
      <c r="GD48" s="178"/>
      <c r="GE48" s="178"/>
      <c r="GF48" s="178"/>
      <c r="GG48" s="178"/>
      <c r="GH48" s="178"/>
      <c r="GI48" s="178"/>
      <c r="GJ48" s="178"/>
      <c r="GK48" s="178"/>
      <c r="GL48" s="178"/>
      <c r="GM48" s="178"/>
      <c r="GN48" s="178"/>
      <c r="GO48" s="178"/>
      <c r="GP48" s="178"/>
      <c r="GQ48" s="178"/>
      <c r="GR48" s="178"/>
      <c r="GS48" s="178"/>
      <c r="GT48" s="178"/>
      <c r="GU48" s="178"/>
      <c r="GV48" s="178"/>
      <c r="GW48" s="178"/>
      <c r="GX48" s="178"/>
      <c r="GY48" s="178"/>
      <c r="GZ48" s="178"/>
      <c r="HA48" s="178"/>
      <c r="HB48" s="178"/>
      <c r="HC48" s="178"/>
      <c r="HD48" s="178"/>
      <c r="HE48" s="178"/>
      <c r="HF48" s="178"/>
      <c r="HG48" s="178"/>
      <c r="HH48" s="178"/>
      <c r="HI48" s="178"/>
      <c r="HJ48" s="178"/>
      <c r="HK48" s="178"/>
      <c r="HL48" s="178"/>
      <c r="HM48" s="178"/>
      <c r="HN48" s="178"/>
      <c r="HO48" s="178"/>
      <c r="HP48" s="178"/>
      <c r="HQ48" s="178"/>
      <c r="HR48" s="178"/>
      <c r="HS48" s="178"/>
      <c r="HT48" s="178"/>
      <c r="HU48" s="178"/>
      <c r="HV48" s="178"/>
      <c r="HW48" s="178"/>
      <c r="HX48" s="178"/>
      <c r="HY48" s="178"/>
      <c r="HZ48" s="178"/>
      <c r="IA48" s="178"/>
      <c r="IB48" s="178"/>
    </row>
    <row r="49" spans="1:236" s="204" customFormat="1" ht="12.75">
      <c r="A49" s="177" t="s">
        <v>607</v>
      </c>
      <c r="B49" s="179" t="s">
        <v>606</v>
      </c>
      <c r="C49" s="179" t="s">
        <v>548</v>
      </c>
      <c r="D49" s="177" t="s">
        <v>508</v>
      </c>
      <c r="E49" s="177">
        <v>462</v>
      </c>
      <c r="F49" s="177" t="s">
        <v>13</v>
      </c>
      <c r="I49" s="196"/>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8"/>
      <c r="BX49" s="178"/>
      <c r="BY49" s="178"/>
      <c r="BZ49" s="178"/>
      <c r="CA49" s="178"/>
      <c r="CB49" s="178"/>
      <c r="CC49" s="178"/>
      <c r="CD49" s="178"/>
      <c r="CE49" s="178"/>
      <c r="CF49" s="178"/>
      <c r="CG49" s="178"/>
      <c r="CH49" s="178"/>
      <c r="CI49" s="178"/>
      <c r="CJ49" s="178"/>
      <c r="CK49" s="178"/>
      <c r="CL49" s="178"/>
      <c r="CM49" s="178"/>
      <c r="CN49" s="178"/>
      <c r="CO49" s="178"/>
      <c r="CP49" s="178"/>
      <c r="CQ49" s="178"/>
      <c r="CR49" s="178"/>
      <c r="CS49" s="178"/>
      <c r="CT49" s="178"/>
      <c r="CU49" s="178"/>
      <c r="CV49" s="178"/>
      <c r="CW49" s="178"/>
      <c r="CX49" s="178"/>
      <c r="CY49" s="178"/>
      <c r="CZ49" s="178"/>
      <c r="DA49" s="178"/>
      <c r="DB49" s="178"/>
      <c r="DC49" s="178"/>
      <c r="DD49" s="178"/>
      <c r="DE49" s="178"/>
      <c r="DF49" s="178"/>
      <c r="DG49" s="178"/>
      <c r="DH49" s="178"/>
      <c r="DI49" s="178"/>
      <c r="DJ49" s="178"/>
      <c r="DK49" s="178"/>
      <c r="DL49" s="178"/>
      <c r="DM49" s="178"/>
      <c r="DN49" s="178"/>
      <c r="DO49" s="178"/>
      <c r="DP49" s="178"/>
      <c r="DQ49" s="178"/>
      <c r="DR49" s="178"/>
      <c r="DS49" s="178"/>
      <c r="DT49" s="178"/>
      <c r="DU49" s="178"/>
      <c r="DV49" s="178"/>
      <c r="DW49" s="178"/>
      <c r="DX49" s="178"/>
      <c r="DY49" s="178"/>
      <c r="DZ49" s="178"/>
      <c r="EA49" s="178"/>
      <c r="EB49" s="178"/>
      <c r="EC49" s="178"/>
      <c r="ED49" s="178"/>
      <c r="EE49" s="178"/>
      <c r="EF49" s="178"/>
      <c r="EG49" s="178"/>
      <c r="EH49" s="178"/>
      <c r="EI49" s="178"/>
      <c r="EJ49" s="178"/>
      <c r="EK49" s="178"/>
      <c r="EL49" s="178"/>
      <c r="EM49" s="178"/>
      <c r="EN49" s="178"/>
      <c r="EO49" s="178"/>
      <c r="EP49" s="178"/>
      <c r="EQ49" s="178"/>
      <c r="ER49" s="178"/>
      <c r="ES49" s="178"/>
      <c r="ET49" s="178"/>
      <c r="EU49" s="178"/>
      <c r="EV49" s="178"/>
      <c r="EW49" s="178"/>
      <c r="EX49" s="178"/>
      <c r="EY49" s="178"/>
      <c r="EZ49" s="178"/>
      <c r="FA49" s="178"/>
      <c r="FB49" s="178"/>
      <c r="FC49" s="178"/>
      <c r="FD49" s="178"/>
      <c r="FE49" s="178"/>
      <c r="FF49" s="178"/>
      <c r="FG49" s="178"/>
      <c r="FH49" s="178"/>
      <c r="FI49" s="178"/>
      <c r="FJ49" s="178"/>
      <c r="FK49" s="178"/>
      <c r="FL49" s="178"/>
      <c r="FM49" s="178"/>
      <c r="FN49" s="178"/>
      <c r="FO49" s="178"/>
      <c r="FP49" s="178"/>
      <c r="FQ49" s="178"/>
      <c r="FR49" s="178"/>
      <c r="FS49" s="178"/>
      <c r="FT49" s="178"/>
      <c r="FU49" s="178"/>
      <c r="FV49" s="178"/>
      <c r="FW49" s="178"/>
      <c r="FX49" s="178"/>
      <c r="FY49" s="178"/>
      <c r="FZ49" s="178"/>
      <c r="GA49" s="178"/>
      <c r="GB49" s="178"/>
      <c r="GC49" s="178"/>
      <c r="GD49" s="178"/>
      <c r="GE49" s="178"/>
      <c r="GF49" s="178"/>
      <c r="GG49" s="178"/>
      <c r="GH49" s="178"/>
      <c r="GI49" s="178"/>
      <c r="GJ49" s="178"/>
      <c r="GK49" s="178"/>
      <c r="GL49" s="178"/>
      <c r="GM49" s="178"/>
      <c r="GN49" s="178"/>
      <c r="GO49" s="178"/>
      <c r="GP49" s="178"/>
      <c r="GQ49" s="178"/>
      <c r="GR49" s="178"/>
      <c r="GS49" s="178"/>
      <c r="GT49" s="178"/>
      <c r="GU49" s="178"/>
      <c r="GV49" s="178"/>
      <c r="GW49" s="178"/>
      <c r="GX49" s="178"/>
      <c r="GY49" s="178"/>
      <c r="GZ49" s="178"/>
      <c r="HA49" s="178"/>
      <c r="HB49" s="178"/>
      <c r="HC49" s="178"/>
      <c r="HD49" s="178"/>
      <c r="HE49" s="178"/>
      <c r="HF49" s="178"/>
      <c r="HG49" s="178"/>
      <c r="HH49" s="178"/>
      <c r="HI49" s="178"/>
      <c r="HJ49" s="178"/>
      <c r="HK49" s="178"/>
      <c r="HL49" s="178"/>
      <c r="HM49" s="178"/>
      <c r="HN49" s="178"/>
      <c r="HO49" s="178"/>
      <c r="HP49" s="178"/>
      <c r="HQ49" s="178"/>
      <c r="HR49" s="178"/>
      <c r="HS49" s="178"/>
      <c r="HT49" s="178"/>
      <c r="HU49" s="178"/>
      <c r="HV49" s="178"/>
      <c r="HW49" s="178"/>
      <c r="HX49" s="178"/>
      <c r="HY49" s="178"/>
      <c r="HZ49" s="178"/>
      <c r="IA49" s="178"/>
      <c r="IB49" s="178"/>
    </row>
    <row r="50" spans="1:236" s="204" customFormat="1" ht="12.75">
      <c r="A50" s="177"/>
      <c r="B50" s="179"/>
      <c r="C50" s="179"/>
      <c r="D50" s="177"/>
      <c r="E50" s="177"/>
      <c r="F50" s="177"/>
      <c r="I50" s="196"/>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c r="BS50" s="178"/>
      <c r="BT50" s="178"/>
      <c r="BU50" s="178"/>
      <c r="BV50" s="178"/>
      <c r="BW50" s="178"/>
      <c r="BX50" s="178"/>
      <c r="BY50" s="178"/>
      <c r="BZ50" s="178"/>
      <c r="CA50" s="178"/>
      <c r="CB50" s="178"/>
      <c r="CC50" s="178"/>
      <c r="CD50" s="178"/>
      <c r="CE50" s="178"/>
      <c r="CF50" s="178"/>
      <c r="CG50" s="178"/>
      <c r="CH50" s="178"/>
      <c r="CI50" s="178"/>
      <c r="CJ50" s="178"/>
      <c r="CK50" s="178"/>
      <c r="CL50" s="178"/>
      <c r="CM50" s="178"/>
      <c r="CN50" s="178"/>
      <c r="CO50" s="178"/>
      <c r="CP50" s="178"/>
      <c r="CQ50" s="178"/>
      <c r="CR50" s="178"/>
      <c r="CS50" s="178"/>
      <c r="CT50" s="178"/>
      <c r="CU50" s="178"/>
      <c r="CV50" s="178"/>
      <c r="CW50" s="178"/>
      <c r="CX50" s="178"/>
      <c r="CY50" s="178"/>
      <c r="CZ50" s="178"/>
      <c r="DA50" s="178"/>
      <c r="DB50" s="178"/>
      <c r="DC50" s="178"/>
      <c r="DD50" s="178"/>
      <c r="DE50" s="178"/>
      <c r="DF50" s="178"/>
      <c r="DG50" s="178"/>
      <c r="DH50" s="178"/>
      <c r="DI50" s="178"/>
      <c r="DJ50" s="178"/>
      <c r="DK50" s="178"/>
      <c r="DL50" s="178"/>
      <c r="DM50" s="178"/>
      <c r="DN50" s="178"/>
      <c r="DO50" s="178"/>
      <c r="DP50" s="178"/>
      <c r="DQ50" s="178"/>
      <c r="DR50" s="178"/>
      <c r="DS50" s="178"/>
      <c r="DT50" s="178"/>
      <c r="DU50" s="178"/>
      <c r="DV50" s="178"/>
      <c r="DW50" s="178"/>
      <c r="DX50" s="178"/>
      <c r="DY50" s="178"/>
      <c r="DZ50" s="178"/>
      <c r="EA50" s="178"/>
      <c r="EB50" s="178"/>
      <c r="EC50" s="178"/>
      <c r="ED50" s="178"/>
      <c r="EE50" s="178"/>
      <c r="EF50" s="178"/>
      <c r="EG50" s="178"/>
      <c r="EH50" s="178"/>
      <c r="EI50" s="178"/>
      <c r="EJ50" s="178"/>
      <c r="EK50" s="178"/>
      <c r="EL50" s="178"/>
      <c r="EM50" s="178"/>
      <c r="EN50" s="178"/>
      <c r="EO50" s="178"/>
      <c r="EP50" s="178"/>
      <c r="EQ50" s="178"/>
      <c r="ER50" s="178"/>
      <c r="ES50" s="178"/>
      <c r="ET50" s="178"/>
      <c r="EU50" s="178"/>
      <c r="EV50" s="178"/>
      <c r="EW50" s="178"/>
      <c r="EX50" s="178"/>
      <c r="EY50" s="178"/>
      <c r="EZ50" s="178"/>
      <c r="FA50" s="178"/>
      <c r="FB50" s="178"/>
      <c r="FC50" s="178"/>
      <c r="FD50" s="178"/>
      <c r="FE50" s="178"/>
      <c r="FF50" s="178"/>
      <c r="FG50" s="178"/>
      <c r="FH50" s="178"/>
      <c r="FI50" s="178"/>
      <c r="FJ50" s="178"/>
      <c r="FK50" s="178"/>
      <c r="FL50" s="178"/>
      <c r="FM50" s="178"/>
      <c r="FN50" s="178"/>
      <c r="FO50" s="178"/>
      <c r="FP50" s="178"/>
      <c r="FQ50" s="178"/>
      <c r="FR50" s="178"/>
      <c r="FS50" s="178"/>
      <c r="FT50" s="178"/>
      <c r="FU50" s="178"/>
      <c r="FV50" s="178"/>
      <c r="FW50" s="178"/>
      <c r="FX50" s="178"/>
      <c r="FY50" s="178"/>
      <c r="FZ50" s="178"/>
      <c r="GA50" s="178"/>
      <c r="GB50" s="178"/>
      <c r="GC50" s="178"/>
      <c r="GD50" s="178"/>
      <c r="GE50" s="178"/>
      <c r="GF50" s="178"/>
      <c r="GG50" s="178"/>
      <c r="GH50" s="178"/>
      <c r="GI50" s="178"/>
      <c r="GJ50" s="178"/>
      <c r="GK50" s="178"/>
      <c r="GL50" s="178"/>
      <c r="GM50" s="178"/>
      <c r="GN50" s="178"/>
      <c r="GO50" s="178"/>
      <c r="GP50" s="178"/>
      <c r="GQ50" s="178"/>
      <c r="GR50" s="178"/>
      <c r="GS50" s="178"/>
      <c r="GT50" s="178"/>
      <c r="GU50" s="178"/>
      <c r="GV50" s="178"/>
      <c r="GW50" s="178"/>
      <c r="GX50" s="178"/>
      <c r="GY50" s="178"/>
      <c r="GZ50" s="178"/>
      <c r="HA50" s="178"/>
      <c r="HB50" s="178"/>
      <c r="HC50" s="178"/>
      <c r="HD50" s="178"/>
      <c r="HE50" s="178"/>
      <c r="HF50" s="178"/>
      <c r="HG50" s="178"/>
      <c r="HH50" s="178"/>
      <c r="HI50" s="178"/>
      <c r="HJ50" s="178"/>
      <c r="HK50" s="178"/>
      <c r="HL50" s="178"/>
      <c r="HM50" s="178"/>
      <c r="HN50" s="178"/>
      <c r="HO50" s="178"/>
      <c r="HP50" s="178"/>
      <c r="HQ50" s="178"/>
      <c r="HR50" s="178"/>
      <c r="HS50" s="178"/>
      <c r="HT50" s="178"/>
      <c r="HU50" s="178"/>
      <c r="HV50" s="178"/>
      <c r="HW50" s="178"/>
      <c r="HX50" s="178"/>
      <c r="HY50" s="178"/>
      <c r="HZ50" s="178"/>
      <c r="IA50" s="178"/>
      <c r="IB50" s="178"/>
    </row>
    <row r="51" spans="1:236" s="204" customFormat="1" ht="12.75">
      <c r="A51" s="177" t="s">
        <v>605</v>
      </c>
      <c r="B51" s="179" t="s">
        <v>604</v>
      </c>
      <c r="C51" s="179" t="s">
        <v>600</v>
      </c>
      <c r="D51" s="177" t="s">
        <v>574</v>
      </c>
      <c r="E51" s="177">
        <v>440</v>
      </c>
      <c r="F51" s="177" t="s">
        <v>13</v>
      </c>
      <c r="G51" s="178"/>
      <c r="H51" s="178"/>
      <c r="I51" s="196"/>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78"/>
      <c r="BX51" s="178"/>
      <c r="BY51" s="178"/>
      <c r="BZ51" s="178"/>
      <c r="CA51" s="178"/>
      <c r="CB51" s="178"/>
      <c r="CC51" s="178"/>
      <c r="CD51" s="178"/>
      <c r="CE51" s="178"/>
      <c r="CF51" s="178"/>
      <c r="CG51" s="178"/>
      <c r="CH51" s="178"/>
      <c r="CI51" s="178"/>
      <c r="CJ51" s="178"/>
      <c r="CK51" s="178"/>
      <c r="CL51" s="178"/>
      <c r="CM51" s="178"/>
      <c r="CN51" s="178"/>
      <c r="CO51" s="178"/>
      <c r="CP51" s="178"/>
      <c r="CQ51" s="178"/>
      <c r="CR51" s="178"/>
      <c r="CS51" s="178"/>
      <c r="CT51" s="178"/>
      <c r="CU51" s="178"/>
      <c r="CV51" s="178"/>
      <c r="CW51" s="178"/>
      <c r="CX51" s="178"/>
      <c r="CY51" s="178"/>
      <c r="CZ51" s="178"/>
      <c r="DA51" s="178"/>
      <c r="DB51" s="178"/>
      <c r="DC51" s="178"/>
      <c r="DD51" s="178"/>
      <c r="DE51" s="178"/>
      <c r="DF51" s="178"/>
      <c r="DG51" s="178"/>
      <c r="DH51" s="178"/>
      <c r="DI51" s="178"/>
      <c r="DJ51" s="178"/>
      <c r="DK51" s="178"/>
      <c r="DL51" s="178"/>
      <c r="DM51" s="178"/>
      <c r="DN51" s="178"/>
      <c r="DO51" s="178"/>
      <c r="DP51" s="178"/>
      <c r="DQ51" s="178"/>
      <c r="DR51" s="178"/>
      <c r="DS51" s="178"/>
      <c r="DT51" s="178"/>
      <c r="DU51" s="178"/>
      <c r="DV51" s="178"/>
      <c r="DW51" s="178"/>
      <c r="DX51" s="178"/>
      <c r="DY51" s="178"/>
      <c r="DZ51" s="178"/>
      <c r="EA51" s="178"/>
      <c r="EB51" s="178"/>
      <c r="EC51" s="178"/>
      <c r="ED51" s="178"/>
      <c r="EE51" s="178"/>
      <c r="EF51" s="178"/>
      <c r="EG51" s="178"/>
      <c r="EH51" s="178"/>
      <c r="EI51" s="178"/>
      <c r="EJ51" s="178"/>
      <c r="EK51" s="178"/>
      <c r="EL51" s="178"/>
      <c r="EM51" s="178"/>
      <c r="EN51" s="178"/>
      <c r="EO51" s="178"/>
      <c r="EP51" s="178"/>
      <c r="EQ51" s="178"/>
      <c r="ER51" s="178"/>
      <c r="ES51" s="178"/>
      <c r="ET51" s="178"/>
      <c r="EU51" s="178"/>
      <c r="EV51" s="178"/>
      <c r="EW51" s="178"/>
      <c r="EX51" s="178"/>
      <c r="EY51" s="178"/>
      <c r="EZ51" s="178"/>
      <c r="FA51" s="178"/>
      <c r="FB51" s="178"/>
      <c r="FC51" s="178"/>
      <c r="FD51" s="178"/>
      <c r="FE51" s="178"/>
      <c r="FF51" s="178"/>
      <c r="FG51" s="178"/>
      <c r="FH51" s="178"/>
      <c r="FI51" s="178"/>
      <c r="FJ51" s="178"/>
      <c r="FK51" s="178"/>
      <c r="FL51" s="178"/>
      <c r="FM51" s="178"/>
      <c r="FN51" s="178"/>
      <c r="FO51" s="178"/>
      <c r="FP51" s="178"/>
      <c r="FQ51" s="178"/>
      <c r="FR51" s="178"/>
      <c r="FS51" s="178"/>
      <c r="FT51" s="178"/>
      <c r="FU51" s="178"/>
      <c r="FV51" s="178"/>
      <c r="FW51" s="178"/>
      <c r="FX51" s="178"/>
      <c r="FY51" s="178"/>
      <c r="FZ51" s="178"/>
      <c r="GA51" s="178"/>
      <c r="GB51" s="178"/>
      <c r="GC51" s="178"/>
      <c r="GD51" s="178"/>
      <c r="GE51" s="178"/>
      <c r="GF51" s="178"/>
      <c r="GG51" s="178"/>
      <c r="GH51" s="178"/>
      <c r="GI51" s="178"/>
      <c r="GJ51" s="178"/>
      <c r="GK51" s="178"/>
      <c r="GL51" s="178"/>
      <c r="GM51" s="178"/>
      <c r="GN51" s="178"/>
      <c r="GO51" s="178"/>
      <c r="GP51" s="178"/>
      <c r="GQ51" s="178"/>
      <c r="GR51" s="178"/>
      <c r="GS51" s="178"/>
      <c r="GT51" s="178"/>
      <c r="GU51" s="178"/>
      <c r="GV51" s="178"/>
      <c r="GW51" s="178"/>
      <c r="GX51" s="178"/>
      <c r="GY51" s="178"/>
      <c r="GZ51" s="178"/>
      <c r="HA51" s="178"/>
      <c r="HB51" s="178"/>
      <c r="HC51" s="178"/>
      <c r="HD51" s="178"/>
      <c r="HE51" s="178"/>
      <c r="HF51" s="178"/>
      <c r="HG51" s="178"/>
      <c r="HH51" s="178"/>
      <c r="HI51" s="178"/>
      <c r="HJ51" s="178"/>
      <c r="HK51" s="178"/>
      <c r="HL51" s="178"/>
      <c r="HM51" s="178"/>
      <c r="HN51" s="178"/>
      <c r="HO51" s="178"/>
      <c r="HP51" s="178"/>
      <c r="HQ51" s="178"/>
      <c r="HR51" s="178"/>
      <c r="HS51" s="178"/>
      <c r="HT51" s="178"/>
      <c r="HU51" s="178"/>
      <c r="HV51" s="178"/>
      <c r="HW51" s="178"/>
      <c r="HX51" s="178"/>
      <c r="HY51" s="178"/>
      <c r="HZ51" s="178"/>
      <c r="IA51" s="178"/>
      <c r="IB51" s="178"/>
    </row>
    <row r="52" spans="1:236" s="204" customFormat="1" ht="12.75">
      <c r="A52" s="177" t="s">
        <v>595</v>
      </c>
      <c r="B52" s="179" t="s">
        <v>547</v>
      </c>
      <c r="C52" s="177">
        <v>2017</v>
      </c>
      <c r="D52" s="177" t="s">
        <v>574</v>
      </c>
      <c r="E52" s="177">
        <v>447</v>
      </c>
      <c r="F52" s="177" t="s">
        <v>13</v>
      </c>
      <c r="I52" s="196"/>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178"/>
      <c r="BX52" s="178"/>
      <c r="BY52" s="178"/>
      <c r="BZ52" s="178"/>
      <c r="CA52" s="178"/>
      <c r="CB52" s="178"/>
      <c r="CC52" s="178"/>
      <c r="CD52" s="178"/>
      <c r="CE52" s="178"/>
      <c r="CF52" s="178"/>
      <c r="CG52" s="178"/>
      <c r="CH52" s="178"/>
      <c r="CI52" s="178"/>
      <c r="CJ52" s="178"/>
      <c r="CK52" s="178"/>
      <c r="CL52" s="178"/>
      <c r="CM52" s="178"/>
      <c r="CN52" s="178"/>
      <c r="CO52" s="178"/>
      <c r="CP52" s="178"/>
      <c r="CQ52" s="178"/>
      <c r="CR52" s="178"/>
      <c r="CS52" s="178"/>
      <c r="CT52" s="178"/>
      <c r="CU52" s="178"/>
      <c r="CV52" s="178"/>
      <c r="CW52" s="178"/>
      <c r="CX52" s="178"/>
      <c r="CY52" s="178"/>
      <c r="CZ52" s="178"/>
      <c r="DA52" s="178"/>
      <c r="DB52" s="178"/>
      <c r="DC52" s="178"/>
      <c r="DD52" s="178"/>
      <c r="DE52" s="178"/>
      <c r="DF52" s="178"/>
      <c r="DG52" s="178"/>
      <c r="DH52" s="178"/>
      <c r="DI52" s="178"/>
      <c r="DJ52" s="178"/>
      <c r="DK52" s="178"/>
      <c r="DL52" s="178"/>
      <c r="DM52" s="178"/>
      <c r="DN52" s="178"/>
      <c r="DO52" s="178"/>
      <c r="DP52" s="178"/>
      <c r="DQ52" s="178"/>
      <c r="DR52" s="178"/>
      <c r="DS52" s="178"/>
      <c r="DT52" s="178"/>
      <c r="DU52" s="178"/>
      <c r="DV52" s="178"/>
      <c r="DW52" s="178"/>
      <c r="DX52" s="178"/>
      <c r="DY52" s="178"/>
      <c r="DZ52" s="178"/>
      <c r="EA52" s="178"/>
      <c r="EB52" s="178"/>
      <c r="EC52" s="178"/>
      <c r="ED52" s="178"/>
      <c r="EE52" s="178"/>
      <c r="EF52" s="178"/>
      <c r="EG52" s="178"/>
      <c r="EH52" s="178"/>
      <c r="EI52" s="178"/>
      <c r="EJ52" s="178"/>
      <c r="EK52" s="178"/>
      <c r="EL52" s="178"/>
      <c r="EM52" s="178"/>
      <c r="EN52" s="178"/>
      <c r="EO52" s="178"/>
      <c r="EP52" s="178"/>
      <c r="EQ52" s="178"/>
      <c r="ER52" s="178"/>
      <c r="ES52" s="178"/>
      <c r="ET52" s="178"/>
      <c r="EU52" s="178"/>
      <c r="EV52" s="178"/>
      <c r="EW52" s="178"/>
      <c r="EX52" s="178"/>
      <c r="EY52" s="178"/>
      <c r="EZ52" s="178"/>
      <c r="FA52" s="178"/>
      <c r="FB52" s="178"/>
      <c r="FC52" s="178"/>
      <c r="FD52" s="178"/>
      <c r="FE52" s="178"/>
      <c r="FF52" s="178"/>
      <c r="FG52" s="178"/>
      <c r="FH52" s="178"/>
      <c r="FI52" s="178"/>
      <c r="FJ52" s="178"/>
      <c r="FK52" s="178"/>
      <c r="FL52" s="178"/>
      <c r="FM52" s="178"/>
      <c r="FN52" s="178"/>
      <c r="FO52" s="178"/>
      <c r="FP52" s="178"/>
      <c r="FQ52" s="178"/>
      <c r="FR52" s="178"/>
      <c r="FS52" s="178"/>
      <c r="FT52" s="178"/>
      <c r="FU52" s="178"/>
      <c r="FV52" s="178"/>
      <c r="FW52" s="178"/>
      <c r="FX52" s="178"/>
      <c r="FY52" s="178"/>
      <c r="FZ52" s="178"/>
      <c r="GA52" s="178"/>
      <c r="GB52" s="178"/>
      <c r="GC52" s="178"/>
      <c r="GD52" s="178"/>
      <c r="GE52" s="178"/>
      <c r="GF52" s="178"/>
      <c r="GG52" s="178"/>
      <c r="GH52" s="178"/>
      <c r="GI52" s="178"/>
      <c r="GJ52" s="178"/>
      <c r="GK52" s="178"/>
      <c r="GL52" s="178"/>
      <c r="GM52" s="178"/>
      <c r="GN52" s="178"/>
      <c r="GO52" s="178"/>
      <c r="GP52" s="178"/>
      <c r="GQ52" s="178"/>
      <c r="GR52" s="178"/>
      <c r="GS52" s="178"/>
      <c r="GT52" s="178"/>
      <c r="GU52" s="178"/>
      <c r="GV52" s="178"/>
      <c r="GW52" s="178"/>
      <c r="GX52" s="178"/>
      <c r="GY52" s="178"/>
      <c r="GZ52" s="178"/>
      <c r="HA52" s="178"/>
      <c r="HB52" s="178"/>
      <c r="HC52" s="178"/>
      <c r="HD52" s="178"/>
      <c r="HE52" s="178"/>
      <c r="HF52" s="178"/>
      <c r="HG52" s="178"/>
      <c r="HH52" s="178"/>
      <c r="HI52" s="178"/>
      <c r="HJ52" s="178"/>
      <c r="HK52" s="178"/>
      <c r="HL52" s="178"/>
      <c r="HM52" s="178"/>
      <c r="HN52" s="178"/>
      <c r="HO52" s="178"/>
      <c r="HP52" s="178"/>
      <c r="HQ52" s="178"/>
      <c r="HR52" s="178"/>
      <c r="HS52" s="178"/>
      <c r="HT52" s="178"/>
      <c r="HU52" s="178"/>
      <c r="HV52" s="178"/>
      <c r="HW52" s="178"/>
      <c r="HX52" s="178"/>
      <c r="HY52" s="178"/>
      <c r="HZ52" s="178"/>
      <c r="IA52" s="178"/>
      <c r="IB52" s="178"/>
    </row>
    <row r="53" spans="1:236" s="204" customFormat="1" ht="12.75">
      <c r="A53" s="177" t="s">
        <v>598</v>
      </c>
      <c r="B53" s="179" t="s">
        <v>596</v>
      </c>
      <c r="C53" s="179" t="s">
        <v>597</v>
      </c>
      <c r="D53" s="177" t="s">
        <v>574</v>
      </c>
      <c r="E53" s="177">
        <v>446</v>
      </c>
      <c r="F53" s="177" t="s">
        <v>13</v>
      </c>
      <c r="G53" s="178"/>
      <c r="H53" s="178"/>
      <c r="I53" s="196"/>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c r="BS53" s="178"/>
      <c r="BT53" s="178"/>
      <c r="BU53" s="178"/>
      <c r="BV53" s="178"/>
      <c r="BW53" s="178"/>
      <c r="BX53" s="178"/>
      <c r="BY53" s="178"/>
      <c r="BZ53" s="178"/>
      <c r="CA53" s="178"/>
      <c r="CB53" s="178"/>
      <c r="CC53" s="178"/>
      <c r="CD53" s="178"/>
      <c r="CE53" s="178"/>
      <c r="CF53" s="178"/>
      <c r="CG53" s="178"/>
      <c r="CH53" s="178"/>
      <c r="CI53" s="178"/>
      <c r="CJ53" s="178"/>
      <c r="CK53" s="178"/>
      <c r="CL53" s="178"/>
      <c r="CM53" s="178"/>
      <c r="CN53" s="178"/>
      <c r="CO53" s="178"/>
      <c r="CP53" s="178"/>
      <c r="CQ53" s="178"/>
      <c r="CR53" s="178"/>
      <c r="CS53" s="178"/>
      <c r="CT53" s="178"/>
      <c r="CU53" s="178"/>
      <c r="CV53" s="178"/>
      <c r="CW53" s="178"/>
      <c r="CX53" s="178"/>
      <c r="CY53" s="178"/>
      <c r="CZ53" s="178"/>
      <c r="DA53" s="178"/>
      <c r="DB53" s="178"/>
      <c r="DC53" s="178"/>
      <c r="DD53" s="178"/>
      <c r="DE53" s="178"/>
      <c r="DF53" s="178"/>
      <c r="DG53" s="178"/>
      <c r="DH53" s="178"/>
      <c r="DI53" s="178"/>
      <c r="DJ53" s="178"/>
      <c r="DK53" s="178"/>
      <c r="DL53" s="178"/>
      <c r="DM53" s="178"/>
      <c r="DN53" s="178"/>
      <c r="DO53" s="178"/>
      <c r="DP53" s="178"/>
      <c r="DQ53" s="178"/>
      <c r="DR53" s="178"/>
      <c r="DS53" s="178"/>
      <c r="DT53" s="178"/>
      <c r="DU53" s="178"/>
      <c r="DV53" s="178"/>
      <c r="DW53" s="178"/>
      <c r="DX53" s="178"/>
      <c r="DY53" s="178"/>
      <c r="DZ53" s="178"/>
      <c r="EA53" s="178"/>
      <c r="EB53" s="178"/>
      <c r="EC53" s="178"/>
      <c r="ED53" s="178"/>
      <c r="EE53" s="178"/>
      <c r="EF53" s="178"/>
      <c r="EG53" s="178"/>
      <c r="EH53" s="178"/>
      <c r="EI53" s="178"/>
      <c r="EJ53" s="178"/>
      <c r="EK53" s="178"/>
      <c r="EL53" s="178"/>
      <c r="EM53" s="178"/>
      <c r="EN53" s="178"/>
      <c r="EO53" s="178"/>
      <c r="EP53" s="178"/>
      <c r="EQ53" s="178"/>
      <c r="ER53" s="178"/>
      <c r="ES53" s="178"/>
      <c r="ET53" s="178"/>
      <c r="EU53" s="178"/>
      <c r="EV53" s="178"/>
      <c r="EW53" s="178"/>
      <c r="EX53" s="178"/>
      <c r="EY53" s="178"/>
      <c r="EZ53" s="178"/>
      <c r="FA53" s="178"/>
      <c r="FB53" s="178"/>
      <c r="FC53" s="178"/>
      <c r="FD53" s="178"/>
      <c r="FE53" s="178"/>
      <c r="FF53" s="178"/>
      <c r="FG53" s="178"/>
      <c r="FH53" s="178"/>
      <c r="FI53" s="178"/>
      <c r="FJ53" s="178"/>
      <c r="FK53" s="178"/>
      <c r="FL53" s="178"/>
      <c r="FM53" s="178"/>
      <c r="FN53" s="178"/>
      <c r="FO53" s="178"/>
      <c r="FP53" s="178"/>
      <c r="FQ53" s="178"/>
      <c r="FR53" s="178"/>
      <c r="FS53" s="178"/>
      <c r="FT53" s="178"/>
      <c r="FU53" s="178"/>
      <c r="FV53" s="178"/>
      <c r="FW53" s="178"/>
      <c r="FX53" s="178"/>
      <c r="FY53" s="178"/>
      <c r="FZ53" s="178"/>
      <c r="GA53" s="178"/>
      <c r="GB53" s="178"/>
      <c r="GC53" s="178"/>
      <c r="GD53" s="178"/>
      <c r="GE53" s="178"/>
      <c r="GF53" s="178"/>
      <c r="GG53" s="178"/>
      <c r="GH53" s="178"/>
      <c r="GI53" s="178"/>
      <c r="GJ53" s="178"/>
      <c r="GK53" s="178"/>
      <c r="GL53" s="178"/>
      <c r="GM53" s="178"/>
      <c r="GN53" s="178"/>
      <c r="GO53" s="178"/>
      <c r="GP53" s="178"/>
      <c r="GQ53" s="178"/>
      <c r="GR53" s="178"/>
      <c r="GS53" s="178"/>
      <c r="GT53" s="178"/>
      <c r="GU53" s="178"/>
      <c r="GV53" s="178"/>
      <c r="GW53" s="178"/>
      <c r="GX53" s="178"/>
      <c r="GY53" s="178"/>
      <c r="GZ53" s="178"/>
      <c r="HA53" s="178"/>
      <c r="HB53" s="178"/>
      <c r="HC53" s="178"/>
      <c r="HD53" s="178"/>
      <c r="HE53" s="178"/>
      <c r="HF53" s="178"/>
      <c r="HG53" s="178"/>
      <c r="HH53" s="178"/>
      <c r="HI53" s="178"/>
      <c r="HJ53" s="178"/>
      <c r="HK53" s="178"/>
      <c r="HL53" s="178"/>
      <c r="HM53" s="178"/>
      <c r="HN53" s="178"/>
      <c r="HO53" s="178"/>
      <c r="HP53" s="178"/>
      <c r="HQ53" s="178"/>
      <c r="HR53" s="178"/>
      <c r="HS53" s="178"/>
      <c r="HT53" s="178"/>
      <c r="HU53" s="178"/>
      <c r="HV53" s="178"/>
      <c r="HW53" s="178"/>
      <c r="HX53" s="178"/>
      <c r="HY53" s="178"/>
      <c r="HZ53" s="178"/>
      <c r="IA53" s="178"/>
      <c r="IB53" s="178"/>
    </row>
    <row r="54" spans="1:9" s="178" customFormat="1" ht="12.75">
      <c r="A54" s="177" t="s">
        <v>590</v>
      </c>
      <c r="B54" s="179" t="s">
        <v>589</v>
      </c>
      <c r="C54" s="179" t="s">
        <v>551</v>
      </c>
      <c r="D54" s="177" t="s">
        <v>574</v>
      </c>
      <c r="E54" s="177">
        <v>472</v>
      </c>
      <c r="F54" s="177" t="s">
        <v>13</v>
      </c>
      <c r="I54" s="196"/>
    </row>
    <row r="55" spans="1:9" s="178" customFormat="1" ht="12.75">
      <c r="A55" s="177" t="s">
        <v>573</v>
      </c>
      <c r="B55" s="178" t="s">
        <v>572</v>
      </c>
      <c r="C55" s="177">
        <v>2015</v>
      </c>
      <c r="D55" s="177" t="s">
        <v>574</v>
      </c>
      <c r="E55" s="177">
        <v>461</v>
      </c>
      <c r="F55" s="177" t="s">
        <v>13</v>
      </c>
      <c r="I55" s="196"/>
    </row>
    <row r="56" spans="1:9" s="178" customFormat="1" ht="12.75">
      <c r="A56" s="177" t="s">
        <v>586</v>
      </c>
      <c r="B56" s="179" t="s">
        <v>550</v>
      </c>
      <c r="C56" s="179" t="s">
        <v>551</v>
      </c>
      <c r="D56" s="177" t="s">
        <v>574</v>
      </c>
      <c r="E56" s="177">
        <v>459</v>
      </c>
      <c r="F56" s="177" t="s">
        <v>13</v>
      </c>
      <c r="G56" s="204"/>
      <c r="H56" s="204"/>
      <c r="I56" s="196"/>
    </row>
    <row r="57" spans="1:9" s="178" customFormat="1" ht="12.75">
      <c r="A57" s="177" t="s">
        <v>561</v>
      </c>
      <c r="B57" s="179" t="s">
        <v>552</v>
      </c>
      <c r="C57" s="179" t="s">
        <v>545</v>
      </c>
      <c r="D57" s="177" t="s">
        <v>574</v>
      </c>
      <c r="E57" s="177">
        <v>470</v>
      </c>
      <c r="F57" s="177" t="s">
        <v>13</v>
      </c>
      <c r="G57" s="204"/>
      <c r="H57" s="204"/>
      <c r="I57" s="196"/>
    </row>
    <row r="58" spans="1:9" s="178" customFormat="1" ht="12.75">
      <c r="A58" s="177"/>
      <c r="B58" s="179"/>
      <c r="C58" s="179"/>
      <c r="D58" s="177"/>
      <c r="E58" s="177"/>
      <c r="F58" s="177"/>
      <c r="G58" s="204"/>
      <c r="H58" s="204"/>
      <c r="I58" s="196"/>
    </row>
    <row r="59" spans="1:9" s="178" customFormat="1" ht="12.75">
      <c r="A59" s="177" t="s">
        <v>585</v>
      </c>
      <c r="B59" s="179" t="s">
        <v>560</v>
      </c>
      <c r="C59" s="183">
        <v>1969</v>
      </c>
      <c r="D59" s="177" t="s">
        <v>616</v>
      </c>
      <c r="E59" s="177">
        <v>437</v>
      </c>
      <c r="F59" s="177" t="s">
        <v>19</v>
      </c>
      <c r="I59" s="196"/>
    </row>
    <row r="60" spans="1:9" s="178" customFormat="1" ht="12.75">
      <c r="A60" s="177"/>
      <c r="B60" s="179"/>
      <c r="C60" s="183"/>
      <c r="D60" s="177"/>
      <c r="E60" s="177"/>
      <c r="F60" s="177"/>
      <c r="I60" s="196"/>
    </row>
    <row r="61" spans="1:236" s="178" customFormat="1" ht="12.75">
      <c r="A61" s="22" t="s">
        <v>584</v>
      </c>
      <c r="B61" s="21" t="s">
        <v>485</v>
      </c>
      <c r="C61" s="22">
        <v>1944</v>
      </c>
      <c r="D61" s="22" t="s">
        <v>478</v>
      </c>
      <c r="E61" s="22">
        <v>420</v>
      </c>
      <c r="F61" s="22" t="s">
        <v>19</v>
      </c>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row>
  </sheetData>
  <sheetProtection/>
  <hyperlinks>
    <hyperlink ref="C8" r:id="rId1" display="vidsimm@online.no"/>
  </hyperlinks>
  <printOptions/>
  <pageMargins left="0.7" right="0.7" top="0.75" bottom="0.75" header="0.3" footer="0.3"/>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dimension ref="A1:IB74"/>
  <sheetViews>
    <sheetView zoomScalePageLayoutView="0" workbookViewId="0" topLeftCell="A43">
      <selection activeCell="A44" sqref="A44:IV45"/>
    </sheetView>
  </sheetViews>
  <sheetFormatPr defaultColWidth="11.421875" defaultRowHeight="15"/>
  <cols>
    <col min="1" max="1" width="11.8515625" style="201" customWidth="1"/>
    <col min="2" max="2" width="31.28125" style="201" customWidth="1"/>
    <col min="3" max="3" width="6.57421875" style="202" customWidth="1"/>
    <col min="4" max="4" width="10.8515625" style="201" customWidth="1"/>
    <col min="5" max="5" width="7.421875" style="202" customWidth="1"/>
    <col min="6" max="6" width="9.00390625" style="201" customWidth="1"/>
    <col min="7" max="16384" width="10.8515625" style="201" customWidth="1"/>
  </cols>
  <sheetData>
    <row r="1" spans="1:236" s="200" customFormat="1" ht="15">
      <c r="A1" s="116" t="s">
        <v>36</v>
      </c>
      <c r="B1" s="122" t="s">
        <v>430</v>
      </c>
      <c r="D1" s="116"/>
      <c r="E1" s="122"/>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row>
    <row r="2" spans="1:236" s="200" customFormat="1" ht="15">
      <c r="A2" s="116" t="s">
        <v>66</v>
      </c>
      <c r="B2" s="122" t="s">
        <v>339</v>
      </c>
      <c r="D2" s="116"/>
      <c r="E2" s="122"/>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row>
    <row r="3" spans="1:236" ht="15">
      <c r="A3" s="4" t="s">
        <v>531</v>
      </c>
      <c r="B3" s="4"/>
      <c r="C3" s="19"/>
      <c r="D3" s="4"/>
      <c r="E3" s="19"/>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row>
    <row r="4" spans="1:236" ht="15">
      <c r="A4" s="4" t="s">
        <v>69</v>
      </c>
      <c r="B4" s="19" t="s">
        <v>38</v>
      </c>
      <c r="D4" s="4"/>
      <c r="E4" s="19"/>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row>
    <row r="5" spans="1:236" ht="15">
      <c r="A5" s="4" t="s">
        <v>535</v>
      </c>
      <c r="B5" s="4"/>
      <c r="C5" s="19"/>
      <c r="D5" s="4"/>
      <c r="E5" s="19"/>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row>
    <row r="6" spans="1:236" ht="15">
      <c r="A6" s="4" t="s">
        <v>334</v>
      </c>
      <c r="B6" s="4" t="s">
        <v>335</v>
      </c>
      <c r="C6" s="19"/>
      <c r="D6" s="4"/>
      <c r="E6" s="19"/>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row>
    <row r="7" spans="1:236" ht="15">
      <c r="A7" s="4" t="s">
        <v>40</v>
      </c>
      <c r="B7" s="19">
        <v>91322643</v>
      </c>
      <c r="C7" s="19"/>
      <c r="D7" s="4"/>
      <c r="E7" s="19"/>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row>
    <row r="8" spans="1:236" ht="15">
      <c r="A8" s="4" t="s">
        <v>41</v>
      </c>
      <c r="B8" s="4" t="s">
        <v>532</v>
      </c>
      <c r="C8" s="19"/>
      <c r="D8" s="4"/>
      <c r="E8" s="19"/>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row>
    <row r="9" spans="1:236" ht="15">
      <c r="A9" s="4" t="s">
        <v>42</v>
      </c>
      <c r="B9" s="4" t="s">
        <v>336</v>
      </c>
      <c r="C9" s="19"/>
      <c r="D9" s="4"/>
      <c r="E9" s="19"/>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row>
    <row r="10" spans="1:236" ht="15">
      <c r="A10" s="4" t="s">
        <v>74</v>
      </c>
      <c r="B10" s="4" t="s">
        <v>337</v>
      </c>
      <c r="C10" s="19"/>
      <c r="D10" s="4"/>
      <c r="E10" s="19"/>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row>
    <row r="11" spans="1:236" ht="15">
      <c r="A11" s="4" t="s">
        <v>438</v>
      </c>
      <c r="B11" s="4"/>
      <c r="C11" s="19"/>
      <c r="D11" s="4"/>
      <c r="E11" s="19"/>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row>
    <row r="12" spans="1:236" ht="15">
      <c r="A12" s="4" t="s">
        <v>536</v>
      </c>
      <c r="B12" s="4"/>
      <c r="C12" s="19"/>
      <c r="D12" s="4"/>
      <c r="E12" s="19"/>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row>
    <row r="13" spans="1:236" s="200" customFormat="1" ht="15">
      <c r="A13" s="116" t="s">
        <v>338</v>
      </c>
      <c r="B13" s="165">
        <v>45341</v>
      </c>
      <c r="C13" s="122"/>
      <c r="D13" s="116"/>
      <c r="E13" s="122"/>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row>
    <row r="14" spans="1:236" ht="15">
      <c r="A14" s="4"/>
      <c r="B14" s="4"/>
      <c r="C14" s="19"/>
      <c r="D14" s="4"/>
      <c r="E14" s="19"/>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row>
    <row r="15" spans="1:236" ht="15">
      <c r="A15" s="4"/>
      <c r="B15" s="4" t="s">
        <v>511</v>
      </c>
      <c r="C15" s="19"/>
      <c r="D15" s="4"/>
      <c r="E15" s="19"/>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row>
    <row r="16" spans="1:236" ht="15">
      <c r="A16" s="4"/>
      <c r="B16" s="4"/>
      <c r="C16" s="19"/>
      <c r="D16" s="4"/>
      <c r="E16" s="19"/>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row>
    <row r="17" spans="1:236" ht="15">
      <c r="A17" s="4">
        <v>1</v>
      </c>
      <c r="B17" s="4" t="s">
        <v>481</v>
      </c>
      <c r="C17" s="19">
        <v>2006</v>
      </c>
      <c r="D17" s="4" t="s">
        <v>432</v>
      </c>
      <c r="E17" s="19">
        <v>6.21</v>
      </c>
      <c r="F17" s="4" t="s">
        <v>491</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row>
    <row r="18" spans="1:236" ht="15">
      <c r="A18" s="4">
        <v>1</v>
      </c>
      <c r="B18" s="4" t="s">
        <v>487</v>
      </c>
      <c r="C18" s="19">
        <v>1991</v>
      </c>
      <c r="D18" s="4" t="s">
        <v>432</v>
      </c>
      <c r="E18" s="199">
        <v>7.2</v>
      </c>
      <c r="F18" s="4" t="s">
        <v>58</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row>
    <row r="19" spans="1:236" ht="15">
      <c r="A19" s="4">
        <v>1</v>
      </c>
      <c r="B19" s="4" t="s">
        <v>497</v>
      </c>
      <c r="C19" s="19">
        <v>1948</v>
      </c>
      <c r="D19" s="4" t="s">
        <v>432</v>
      </c>
      <c r="E19" s="199">
        <v>5.8</v>
      </c>
      <c r="F19" s="4" t="s">
        <v>220</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row>
    <row r="20" spans="1:236" ht="15">
      <c r="A20" s="4">
        <v>1</v>
      </c>
      <c r="B20" s="4" t="s">
        <v>485</v>
      </c>
      <c r="C20" s="19">
        <v>1944</v>
      </c>
      <c r="D20" s="4" t="s">
        <v>432</v>
      </c>
      <c r="E20" s="19">
        <v>5.81</v>
      </c>
      <c r="F20" s="4" t="s">
        <v>225</v>
      </c>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row>
    <row r="21" spans="1:236" ht="15">
      <c r="A21" s="4"/>
      <c r="B21" s="4"/>
      <c r="C21" s="19"/>
      <c r="D21" s="4"/>
      <c r="E21" s="19"/>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row>
    <row r="22" spans="1:236" ht="15">
      <c r="A22" s="4"/>
      <c r="B22" s="4" t="s">
        <v>510</v>
      </c>
      <c r="C22" s="19"/>
      <c r="D22" s="4"/>
      <c r="E22" s="19"/>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row>
    <row r="23" spans="1:236" ht="15">
      <c r="A23" s="4"/>
      <c r="B23" s="4"/>
      <c r="C23" s="19"/>
      <c r="D23" s="4"/>
      <c r="E23" s="19"/>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row>
    <row r="24" spans="1:236" ht="15">
      <c r="A24" s="4">
        <v>1</v>
      </c>
      <c r="B24" s="4" t="s">
        <v>479</v>
      </c>
      <c r="C24" s="19">
        <v>2009</v>
      </c>
      <c r="D24" s="4" t="s">
        <v>432</v>
      </c>
      <c r="E24" s="19">
        <v>2.49</v>
      </c>
      <c r="F24" s="4" t="s">
        <v>490</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row>
    <row r="25" spans="1:236" ht="15">
      <c r="A25" s="4">
        <v>2</v>
      </c>
      <c r="B25" s="4" t="s">
        <v>492</v>
      </c>
      <c r="C25" s="19">
        <v>2009</v>
      </c>
      <c r="D25" s="4" t="s">
        <v>432</v>
      </c>
      <c r="E25" s="19">
        <v>2.09</v>
      </c>
      <c r="F25" s="4" t="s">
        <v>490</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row>
    <row r="26" spans="1:236" ht="15">
      <c r="A26" s="4">
        <v>3</v>
      </c>
      <c r="B26" s="4" t="s">
        <v>484</v>
      </c>
      <c r="C26" s="19">
        <v>2009</v>
      </c>
      <c r="D26" s="4" t="s">
        <v>432</v>
      </c>
      <c r="E26" s="19">
        <v>1.96</v>
      </c>
      <c r="F26" s="4" t="s">
        <v>490</v>
      </c>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row>
    <row r="27" spans="1:236" ht="15">
      <c r="A27" s="4">
        <v>1</v>
      </c>
      <c r="B27" s="4" t="s">
        <v>522</v>
      </c>
      <c r="C27" s="19">
        <v>2008</v>
      </c>
      <c r="D27" s="4" t="s">
        <v>432</v>
      </c>
      <c r="E27" s="19">
        <v>1.78</v>
      </c>
      <c r="F27" s="4" t="s">
        <v>523</v>
      </c>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row>
    <row r="28" spans="1:236" ht="15">
      <c r="A28" s="4">
        <v>1</v>
      </c>
      <c r="B28" s="4" t="s">
        <v>496</v>
      </c>
      <c r="C28" s="19">
        <v>2006</v>
      </c>
      <c r="D28" s="4" t="s">
        <v>432</v>
      </c>
      <c r="E28" s="19">
        <v>2.67</v>
      </c>
      <c r="F28" s="4" t="s">
        <v>491</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row>
    <row r="29" spans="1:236" ht="15">
      <c r="A29" s="4">
        <v>2</v>
      </c>
      <c r="B29" s="4" t="s">
        <v>481</v>
      </c>
      <c r="C29" s="19">
        <v>2006</v>
      </c>
      <c r="D29" s="4" t="s">
        <v>432</v>
      </c>
      <c r="E29" s="19">
        <v>2.52</v>
      </c>
      <c r="F29" s="4" t="s">
        <v>491</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row>
    <row r="30" spans="1:236" ht="15">
      <c r="A30" s="4"/>
      <c r="B30" s="4" t="s">
        <v>527</v>
      </c>
      <c r="C30" s="19">
        <v>2015</v>
      </c>
      <c r="D30" s="4" t="s">
        <v>432</v>
      </c>
      <c r="E30" s="19">
        <v>1.62</v>
      </c>
      <c r="F30" s="4" t="s">
        <v>509</v>
      </c>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row>
    <row r="31" spans="1:236" ht="15">
      <c r="A31" s="4"/>
      <c r="B31" s="4" t="s">
        <v>500</v>
      </c>
      <c r="C31" s="19">
        <v>2015</v>
      </c>
      <c r="D31" s="4" t="s">
        <v>432</v>
      </c>
      <c r="E31" s="19">
        <v>1.55</v>
      </c>
      <c r="F31" s="4" t="s">
        <v>509</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row>
    <row r="32" spans="1:236" ht="15">
      <c r="A32" s="4"/>
      <c r="B32" s="4" t="s">
        <v>529</v>
      </c>
      <c r="C32" s="19">
        <v>2015</v>
      </c>
      <c r="D32" s="4" t="s">
        <v>432</v>
      </c>
      <c r="E32" s="19">
        <v>1.51</v>
      </c>
      <c r="F32" s="4" t="s">
        <v>509</v>
      </c>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row>
    <row r="33" spans="1:236" ht="15">
      <c r="A33" s="4"/>
      <c r="B33" s="4" t="s">
        <v>533</v>
      </c>
      <c r="C33" s="19">
        <v>2015</v>
      </c>
      <c r="D33" s="4" t="s">
        <v>432</v>
      </c>
      <c r="E33" s="19">
        <v>1.44</v>
      </c>
      <c r="F33" s="4" t="s">
        <v>509</v>
      </c>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row>
    <row r="34" spans="1:236" ht="15">
      <c r="A34" s="4"/>
      <c r="B34" s="4" t="s">
        <v>534</v>
      </c>
      <c r="C34" s="19">
        <v>2016</v>
      </c>
      <c r="D34" s="4" t="s">
        <v>432</v>
      </c>
      <c r="E34" s="19">
        <v>1.42</v>
      </c>
      <c r="F34" s="4" t="s">
        <v>509</v>
      </c>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row>
    <row r="35" spans="1:236" ht="15">
      <c r="A35" s="4"/>
      <c r="B35" s="4" t="s">
        <v>505</v>
      </c>
      <c r="C35" s="19">
        <v>2015</v>
      </c>
      <c r="D35" s="4" t="s">
        <v>432</v>
      </c>
      <c r="E35" s="19">
        <v>1.33</v>
      </c>
      <c r="F35" s="4" t="s">
        <v>509</v>
      </c>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row>
    <row r="36" spans="1:236" ht="15">
      <c r="A36" s="4"/>
      <c r="B36" s="4" t="s">
        <v>503</v>
      </c>
      <c r="C36" s="19">
        <v>2016</v>
      </c>
      <c r="D36" s="4" t="s">
        <v>432</v>
      </c>
      <c r="E36" s="19">
        <v>1.28</v>
      </c>
      <c r="F36" s="4" t="s">
        <v>509</v>
      </c>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row>
    <row r="37" spans="1:236" ht="15">
      <c r="A37" s="4"/>
      <c r="B37" s="4" t="s">
        <v>530</v>
      </c>
      <c r="C37" s="19">
        <v>2015</v>
      </c>
      <c r="D37" s="4" t="s">
        <v>432</v>
      </c>
      <c r="E37" s="19">
        <v>1.27</v>
      </c>
      <c r="F37" s="4" t="s">
        <v>509</v>
      </c>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row>
    <row r="38" spans="1:236" ht="15">
      <c r="A38" s="4"/>
      <c r="B38" s="4" t="s">
        <v>528</v>
      </c>
      <c r="C38" s="19">
        <v>2015</v>
      </c>
      <c r="D38" s="4" t="s">
        <v>432</v>
      </c>
      <c r="E38" s="19">
        <v>1.06</v>
      </c>
      <c r="F38" s="4" t="s">
        <v>509</v>
      </c>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row>
    <row r="39" spans="1:236" ht="15">
      <c r="A39" s="4">
        <v>1</v>
      </c>
      <c r="B39" s="4" t="s">
        <v>526</v>
      </c>
      <c r="C39" s="19">
        <v>2003</v>
      </c>
      <c r="D39" s="4" t="s">
        <v>432</v>
      </c>
      <c r="E39" s="19">
        <v>2.62</v>
      </c>
      <c r="F39" s="4" t="s">
        <v>58</v>
      </c>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row>
    <row r="40" spans="1:236" ht="15">
      <c r="A40" s="4">
        <v>2</v>
      </c>
      <c r="B40" s="4" t="s">
        <v>487</v>
      </c>
      <c r="C40" s="19">
        <v>1991</v>
      </c>
      <c r="D40" s="4" t="s">
        <v>432</v>
      </c>
      <c r="E40" s="19">
        <v>2.41</v>
      </c>
      <c r="F40" s="4" t="s">
        <v>58</v>
      </c>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row>
    <row r="41" spans="1:236" ht="15">
      <c r="A41" s="4">
        <v>1</v>
      </c>
      <c r="B41" s="4" t="s">
        <v>485</v>
      </c>
      <c r="C41" s="19">
        <v>1944</v>
      </c>
      <c r="D41" s="4" t="s">
        <v>432</v>
      </c>
      <c r="E41" s="19">
        <v>1.95</v>
      </c>
      <c r="F41" s="4" t="s">
        <v>225</v>
      </c>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row>
    <row r="42" spans="1:236" ht="15">
      <c r="A42" s="4"/>
      <c r="B42" s="4"/>
      <c r="C42" s="19"/>
      <c r="D42" s="4"/>
      <c r="E42" s="19"/>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row>
    <row r="43" spans="1:236" ht="15">
      <c r="A43" s="4"/>
      <c r="B43" s="4" t="s">
        <v>512</v>
      </c>
      <c r="C43" s="19"/>
      <c r="D43" s="4"/>
      <c r="E43" s="19"/>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row>
    <row r="44" spans="1:236" ht="15">
      <c r="A44" s="4">
        <v>1</v>
      </c>
      <c r="B44" s="4" t="s">
        <v>492</v>
      </c>
      <c r="C44" s="19">
        <v>2009</v>
      </c>
      <c r="D44" s="4" t="s">
        <v>432</v>
      </c>
      <c r="E44" s="199">
        <v>1.3</v>
      </c>
      <c r="F44" s="4" t="s">
        <v>490</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row>
    <row r="45" spans="1:236" ht="15">
      <c r="A45" s="4">
        <v>2</v>
      </c>
      <c r="B45" s="4" t="s">
        <v>479</v>
      </c>
      <c r="C45" s="19">
        <v>2009</v>
      </c>
      <c r="D45" s="4" t="s">
        <v>432</v>
      </c>
      <c r="E45" s="19">
        <v>1.25</v>
      </c>
      <c r="F45" s="4" t="s">
        <v>490</v>
      </c>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row>
    <row r="46" spans="1:236" ht="15">
      <c r="A46" s="4">
        <v>3</v>
      </c>
      <c r="B46" s="4" t="s">
        <v>484</v>
      </c>
      <c r="C46" s="19">
        <v>2009</v>
      </c>
      <c r="D46" s="4" t="s">
        <v>432</v>
      </c>
      <c r="E46" s="19">
        <v>1.05</v>
      </c>
      <c r="F46" s="4" t="s">
        <v>490</v>
      </c>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row>
    <row r="47" spans="1:236" ht="15">
      <c r="A47" s="4">
        <v>1</v>
      </c>
      <c r="B47" s="4" t="s">
        <v>481</v>
      </c>
      <c r="C47" s="19">
        <v>2006</v>
      </c>
      <c r="D47" s="4" t="s">
        <v>432</v>
      </c>
      <c r="E47" s="19">
        <v>1.05</v>
      </c>
      <c r="F47" s="4" t="s">
        <v>491</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row>
    <row r="48" spans="1:236" ht="15">
      <c r="A48" s="4"/>
      <c r="B48" s="4" t="s">
        <v>529</v>
      </c>
      <c r="C48" s="19">
        <v>2015</v>
      </c>
      <c r="D48" s="4" t="s">
        <v>432</v>
      </c>
      <c r="E48" s="199">
        <v>0.8</v>
      </c>
      <c r="F48" s="4" t="s">
        <v>509</v>
      </c>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row>
    <row r="49" spans="1:236" ht="15">
      <c r="A49" s="4"/>
      <c r="B49" s="4" t="s">
        <v>500</v>
      </c>
      <c r="C49" s="19">
        <v>2015</v>
      </c>
      <c r="D49" s="4" t="s">
        <v>432</v>
      </c>
      <c r="E49" s="199">
        <v>0.8</v>
      </c>
      <c r="F49" s="4" t="s">
        <v>509</v>
      </c>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row>
    <row r="50" spans="1:236" ht="15">
      <c r="A50" s="4"/>
      <c r="B50" s="4" t="s">
        <v>534</v>
      </c>
      <c r="C50" s="19">
        <v>2016</v>
      </c>
      <c r="D50" s="4" t="s">
        <v>432</v>
      </c>
      <c r="E50" s="199">
        <v>0.7</v>
      </c>
      <c r="F50" s="4" t="s">
        <v>509</v>
      </c>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row>
    <row r="51" spans="1:236" ht="15">
      <c r="A51" s="4"/>
      <c r="B51" s="4" t="s">
        <v>505</v>
      </c>
      <c r="C51" s="19">
        <v>2015</v>
      </c>
      <c r="D51" s="4" t="s">
        <v>432</v>
      </c>
      <c r="E51" s="199">
        <v>0.7</v>
      </c>
      <c r="F51" s="4" t="s">
        <v>509</v>
      </c>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row>
    <row r="52" spans="1:236" ht="15">
      <c r="A52" s="4"/>
      <c r="B52" s="4" t="s">
        <v>533</v>
      </c>
      <c r="C52" s="19">
        <v>2015</v>
      </c>
      <c r="D52" s="4" t="s">
        <v>432</v>
      </c>
      <c r="E52" s="19">
        <v>0.65</v>
      </c>
      <c r="F52" s="4" t="s">
        <v>509</v>
      </c>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row>
    <row r="53" spans="1:236" ht="15">
      <c r="A53" s="4"/>
      <c r="B53" s="4" t="s">
        <v>530</v>
      </c>
      <c r="C53" s="19">
        <v>2015</v>
      </c>
      <c r="D53" s="4" t="s">
        <v>432</v>
      </c>
      <c r="E53" s="19">
        <v>0.65</v>
      </c>
      <c r="F53" s="4" t="s">
        <v>509</v>
      </c>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row>
    <row r="54" spans="1:236" ht="15">
      <c r="A54" s="4"/>
      <c r="B54" s="4" t="s">
        <v>527</v>
      </c>
      <c r="C54" s="19">
        <v>2015</v>
      </c>
      <c r="D54" s="4" t="s">
        <v>432</v>
      </c>
      <c r="E54" s="19">
        <v>0.65</v>
      </c>
      <c r="F54" s="4" t="s">
        <v>509</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row>
    <row r="55" spans="1:236" ht="15">
      <c r="A55" s="4"/>
      <c r="B55" s="4" t="s">
        <v>528</v>
      </c>
      <c r="C55" s="19">
        <v>2015</v>
      </c>
      <c r="D55" s="4" t="s">
        <v>432</v>
      </c>
      <c r="E55" s="19">
        <v>0</v>
      </c>
      <c r="F55" s="4" t="s">
        <v>509</v>
      </c>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row>
    <row r="56" spans="1:236" ht="15">
      <c r="A56" s="4">
        <v>1</v>
      </c>
      <c r="B56" s="4" t="s">
        <v>524</v>
      </c>
      <c r="C56" s="19">
        <v>1956</v>
      </c>
      <c r="D56" s="4" t="s">
        <v>525</v>
      </c>
      <c r="E56" s="19">
        <v>1.15</v>
      </c>
      <c r="F56" s="4" t="s">
        <v>212</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row>
    <row r="57" spans="1:236" ht="15">
      <c r="A57" s="4"/>
      <c r="B57" s="4"/>
      <c r="C57" s="19"/>
      <c r="D57" s="4"/>
      <c r="E57" s="19"/>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row>
    <row r="58" spans="1:236" ht="15">
      <c r="A58" s="4"/>
      <c r="B58" s="4" t="s">
        <v>510</v>
      </c>
      <c r="C58" s="19"/>
      <c r="D58" s="4"/>
      <c r="E58" s="19"/>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row>
    <row r="59" spans="1:236" ht="15">
      <c r="A59" s="4"/>
      <c r="B59" s="4"/>
      <c r="C59" s="19"/>
      <c r="D59" s="4"/>
      <c r="E59" s="19"/>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row>
    <row r="60" spans="1:236" ht="15">
      <c r="A60" s="4">
        <v>1</v>
      </c>
      <c r="B60" s="4" t="s">
        <v>488</v>
      </c>
      <c r="C60" s="19">
        <v>2013</v>
      </c>
      <c r="D60" s="4" t="s">
        <v>432</v>
      </c>
      <c r="E60" s="199">
        <v>1.7</v>
      </c>
      <c r="F60" s="4" t="s">
        <v>480</v>
      </c>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row>
    <row r="61" spans="1:236" ht="15">
      <c r="A61" s="4">
        <v>2</v>
      </c>
      <c r="B61" s="4" t="s">
        <v>518</v>
      </c>
      <c r="C61" s="19">
        <v>2013</v>
      </c>
      <c r="D61" s="4" t="s">
        <v>432</v>
      </c>
      <c r="E61" s="19">
        <v>1.59</v>
      </c>
      <c r="F61" s="4" t="s">
        <v>480</v>
      </c>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row>
    <row r="62" spans="1:236" ht="15">
      <c r="A62" s="4">
        <v>1</v>
      </c>
      <c r="B62" s="4" t="s">
        <v>475</v>
      </c>
      <c r="C62" s="19">
        <v>2012</v>
      </c>
      <c r="D62" s="4" t="s">
        <v>432</v>
      </c>
      <c r="E62" s="199">
        <v>1.6</v>
      </c>
      <c r="F62" s="4" t="s">
        <v>508</v>
      </c>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row>
    <row r="63" spans="1:236" ht="15">
      <c r="A63" s="4">
        <v>2</v>
      </c>
      <c r="B63" s="4" t="s">
        <v>504</v>
      </c>
      <c r="C63" s="19">
        <v>2012</v>
      </c>
      <c r="D63" s="4" t="s">
        <v>432</v>
      </c>
      <c r="E63" s="19">
        <v>1.57</v>
      </c>
      <c r="F63" s="4" t="s">
        <v>508</v>
      </c>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row>
    <row r="64" spans="1:236" ht="15">
      <c r="A64" s="4"/>
      <c r="B64" s="4"/>
      <c r="C64" s="19"/>
      <c r="D64" s="4"/>
      <c r="E64" s="19"/>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row>
    <row r="65" spans="1:236" ht="15">
      <c r="A65" s="4"/>
      <c r="B65" s="4" t="s">
        <v>512</v>
      </c>
      <c r="C65" s="19"/>
      <c r="D65" s="4"/>
      <c r="E65" s="19"/>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row>
    <row r="66" spans="1:236" ht="15">
      <c r="A66" s="4"/>
      <c r="B66" s="4"/>
      <c r="C66" s="19"/>
      <c r="D66" s="4"/>
      <c r="E66" s="19"/>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row>
    <row r="67" spans="1:236" ht="15">
      <c r="A67" s="4">
        <v>1</v>
      </c>
      <c r="B67" s="4" t="s">
        <v>518</v>
      </c>
      <c r="C67" s="19">
        <v>2013</v>
      </c>
      <c r="D67" s="4" t="s">
        <v>432</v>
      </c>
      <c r="E67" s="199">
        <v>0.7</v>
      </c>
      <c r="F67" s="4" t="s">
        <v>480</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row>
    <row r="68" spans="1:236" ht="15">
      <c r="A68" s="4">
        <v>1</v>
      </c>
      <c r="B68" s="4" t="s">
        <v>504</v>
      </c>
      <c r="C68" s="19">
        <v>2012</v>
      </c>
      <c r="D68" s="4" t="s">
        <v>432</v>
      </c>
      <c r="E68" s="199">
        <v>0.9</v>
      </c>
      <c r="F68" s="4" t="s">
        <v>508</v>
      </c>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row>
    <row r="69" spans="1:236" ht="15">
      <c r="A69" s="4">
        <v>2</v>
      </c>
      <c r="B69" s="4" t="s">
        <v>475</v>
      </c>
      <c r="C69" s="19">
        <v>2012</v>
      </c>
      <c r="D69" s="4" t="s">
        <v>432</v>
      </c>
      <c r="E69" s="199">
        <v>0.8</v>
      </c>
      <c r="F69" s="4" t="s">
        <v>508</v>
      </c>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row>
    <row r="70" spans="1:236" ht="15">
      <c r="A70" s="4"/>
      <c r="B70" s="4"/>
      <c r="C70" s="19"/>
      <c r="D70" s="4"/>
      <c r="E70" s="19"/>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row>
    <row r="71" spans="1:236" ht="15">
      <c r="A71" s="4"/>
      <c r="B71" s="4"/>
      <c r="C71" s="19"/>
      <c r="D71" s="4"/>
      <c r="E71" s="19"/>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row>
    <row r="72" spans="1:236" ht="15">
      <c r="A72" s="4"/>
      <c r="B72" s="4"/>
      <c r="C72" s="19"/>
      <c r="D72" s="4"/>
      <c r="E72" s="19"/>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row>
    <row r="73" spans="1:236" ht="15">
      <c r="A73" s="4"/>
      <c r="B73" s="4"/>
      <c r="C73" s="19"/>
      <c r="D73" s="4"/>
      <c r="E73" s="19"/>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row>
    <row r="74" ht="15">
      <c r="B74" s="4"/>
    </row>
  </sheetData>
  <sheetProtection/>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B72"/>
  <sheetViews>
    <sheetView zoomScalePageLayoutView="0" workbookViewId="0" topLeftCell="A47">
      <selection activeCell="A50" sqref="A50:IV55"/>
    </sheetView>
  </sheetViews>
  <sheetFormatPr defaultColWidth="12.8515625" defaultRowHeight="15"/>
  <cols>
    <col min="1" max="1" width="9.57421875" style="43" customWidth="1"/>
    <col min="2" max="2" width="24.57421875" style="42" customWidth="1"/>
    <col min="3" max="3" width="7.7109375" style="42" customWidth="1"/>
    <col min="4" max="4" width="9.00390625" style="43" customWidth="1"/>
    <col min="5" max="5" width="7.421875" style="41" customWidth="1"/>
    <col min="6" max="6" width="6.421875" style="41" customWidth="1"/>
    <col min="7" max="7" width="12.8515625" style="0" customWidth="1"/>
    <col min="8" max="16384" width="12.8515625" style="42" customWidth="1"/>
  </cols>
  <sheetData>
    <row r="1" spans="1:6" s="27" customFormat="1" ht="17.25">
      <c r="A1" s="26" t="s">
        <v>36</v>
      </c>
      <c r="C1" s="28" t="s">
        <v>422</v>
      </c>
      <c r="D1" s="29"/>
      <c r="E1" s="30"/>
      <c r="F1" s="30"/>
    </row>
    <row r="2" spans="1:6" s="27" customFormat="1" ht="17.25">
      <c r="A2" s="26" t="s">
        <v>66</v>
      </c>
      <c r="C2" s="27" t="s">
        <v>339</v>
      </c>
      <c r="D2" s="26"/>
      <c r="E2" s="30"/>
      <c r="F2" s="30"/>
    </row>
    <row r="3" spans="1:6" s="27" customFormat="1" ht="17.25">
      <c r="A3" s="26" t="s">
        <v>515</v>
      </c>
      <c r="C3" s="49"/>
      <c r="D3" s="26"/>
      <c r="E3" s="30"/>
      <c r="F3" s="30"/>
    </row>
    <row r="4" spans="1:6" s="27" customFormat="1" ht="17.25">
      <c r="A4" s="26" t="s">
        <v>69</v>
      </c>
      <c r="C4" s="3" t="s">
        <v>38</v>
      </c>
      <c r="D4" s="1"/>
      <c r="E4" s="30"/>
      <c r="F4" s="30"/>
    </row>
    <row r="5" spans="1:6" s="27" customFormat="1" ht="17.25">
      <c r="A5" s="28" t="s">
        <v>39</v>
      </c>
      <c r="C5" s="28" t="s">
        <v>497</v>
      </c>
      <c r="D5" s="29"/>
      <c r="E5" s="30"/>
      <c r="F5" s="30"/>
    </row>
    <row r="6" spans="1:6" s="27" customFormat="1" ht="17.25">
      <c r="A6" s="26" t="s">
        <v>334</v>
      </c>
      <c r="C6" s="27" t="s">
        <v>335</v>
      </c>
      <c r="D6" s="26"/>
      <c r="E6" s="30"/>
      <c r="F6" s="30"/>
    </row>
    <row r="7" spans="1:6" s="27" customFormat="1" ht="17.25">
      <c r="A7" s="26" t="s">
        <v>516</v>
      </c>
      <c r="C7" s="29"/>
      <c r="D7" s="29"/>
      <c r="E7" s="30"/>
      <c r="F7" s="30"/>
    </row>
    <row r="8" spans="1:6" s="27" customFormat="1" ht="17.25">
      <c r="A8" s="28" t="s">
        <v>517</v>
      </c>
      <c r="C8" s="29"/>
      <c r="D8" s="26"/>
      <c r="E8" s="30"/>
      <c r="F8" s="30"/>
    </row>
    <row r="9" spans="1:6" s="27" customFormat="1" ht="17.25">
      <c r="A9" s="26" t="s">
        <v>42</v>
      </c>
      <c r="C9" s="29" t="s">
        <v>336</v>
      </c>
      <c r="D9" s="29"/>
      <c r="E9" s="30"/>
      <c r="F9" s="30"/>
    </row>
    <row r="10" spans="1:6" s="27" customFormat="1" ht="21" customHeight="1">
      <c r="A10" s="31" t="s">
        <v>74</v>
      </c>
      <c r="C10" s="32"/>
      <c r="D10" s="33"/>
      <c r="E10" s="30"/>
      <c r="F10" s="30"/>
    </row>
    <row r="11" spans="1:3" s="102" customFormat="1" ht="14.25">
      <c r="A11" s="101" t="s">
        <v>438</v>
      </c>
      <c r="C11" s="11"/>
    </row>
    <row r="12" spans="1:3" s="102" customFormat="1" ht="14.25">
      <c r="A12" s="101" t="s">
        <v>439</v>
      </c>
      <c r="C12" s="11"/>
    </row>
    <row r="13" spans="1:6" s="36" customFormat="1" ht="15">
      <c r="A13" s="37" t="s">
        <v>514</v>
      </c>
      <c r="B13" s="38"/>
      <c r="C13" s="38"/>
      <c r="D13" s="38"/>
      <c r="E13" s="37"/>
      <c r="F13" s="37"/>
    </row>
    <row r="14" spans="1:6" ht="15">
      <c r="A14" s="39"/>
      <c r="B14" s="40"/>
      <c r="C14" s="40"/>
      <c r="D14" s="40"/>
      <c r="E14" s="43"/>
      <c r="F14" s="43"/>
    </row>
    <row r="15" spans="1:6" s="36" customFormat="1" ht="15">
      <c r="A15" s="37"/>
      <c r="B15" s="116" t="s">
        <v>511</v>
      </c>
      <c r="C15" s="37"/>
      <c r="E15" s="37"/>
      <c r="F15" s="37"/>
    </row>
    <row r="17" spans="1:236" s="179" customFormat="1" ht="12.75">
      <c r="A17" s="195">
        <v>1</v>
      </c>
      <c r="B17" s="178" t="s">
        <v>483</v>
      </c>
      <c r="C17" s="183">
        <v>2007</v>
      </c>
      <c r="D17" s="186" t="s">
        <v>432</v>
      </c>
      <c r="E17" s="183">
        <v>6.99</v>
      </c>
      <c r="F17" s="177" t="s">
        <v>482</v>
      </c>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186"/>
      <c r="EV17" s="186"/>
      <c r="EW17" s="186"/>
      <c r="EX17" s="186"/>
      <c r="EY17" s="186"/>
      <c r="EZ17" s="186"/>
      <c r="FA17" s="186"/>
      <c r="FB17" s="186"/>
      <c r="FC17" s="186"/>
      <c r="FD17" s="186"/>
      <c r="FE17" s="186"/>
      <c r="FF17" s="186"/>
      <c r="FG17" s="186"/>
      <c r="FH17" s="186"/>
      <c r="FI17" s="186"/>
      <c r="FJ17" s="186"/>
      <c r="FK17" s="186"/>
      <c r="FL17" s="186"/>
      <c r="FM17" s="186"/>
      <c r="FN17" s="186"/>
      <c r="FO17" s="186"/>
      <c r="FP17" s="186"/>
      <c r="FQ17" s="186"/>
      <c r="FR17" s="186"/>
      <c r="FS17" s="186"/>
      <c r="FT17" s="186"/>
      <c r="FU17" s="186"/>
      <c r="FV17" s="186"/>
      <c r="FW17" s="186"/>
      <c r="FX17" s="186"/>
      <c r="FY17" s="186"/>
      <c r="FZ17" s="186"/>
      <c r="GA17" s="186"/>
      <c r="GB17" s="186"/>
      <c r="GC17" s="186"/>
      <c r="GD17" s="186"/>
      <c r="GE17" s="186"/>
      <c r="GF17" s="186"/>
      <c r="GG17" s="186"/>
      <c r="GH17" s="186"/>
      <c r="GI17" s="186"/>
      <c r="GJ17" s="186"/>
      <c r="GK17" s="186"/>
      <c r="GL17" s="186"/>
      <c r="GM17" s="186"/>
      <c r="GN17" s="186"/>
      <c r="GO17" s="186"/>
      <c r="GP17" s="186"/>
      <c r="GQ17" s="186"/>
      <c r="GR17" s="186"/>
      <c r="GS17" s="186"/>
      <c r="GT17" s="186"/>
      <c r="GU17" s="186"/>
      <c r="GV17" s="186"/>
      <c r="GW17" s="186"/>
      <c r="GX17" s="186"/>
      <c r="GY17" s="186"/>
      <c r="GZ17" s="186"/>
      <c r="HA17" s="186"/>
      <c r="HB17" s="186"/>
      <c r="HC17" s="186"/>
      <c r="HD17" s="186"/>
      <c r="HE17" s="186"/>
      <c r="HF17" s="186"/>
      <c r="HG17" s="186"/>
      <c r="HH17" s="186"/>
      <c r="HI17" s="186"/>
      <c r="HJ17" s="186"/>
      <c r="HK17" s="186"/>
      <c r="HL17" s="186"/>
      <c r="HM17" s="186"/>
      <c r="HN17" s="186"/>
      <c r="HO17" s="186"/>
      <c r="HP17" s="186"/>
      <c r="HQ17" s="186"/>
      <c r="HR17" s="178"/>
      <c r="HS17" s="178"/>
      <c r="HT17" s="178"/>
      <c r="HU17" s="178"/>
      <c r="HV17" s="178"/>
      <c r="HW17" s="178"/>
      <c r="HX17" s="178"/>
      <c r="HY17" s="178"/>
      <c r="HZ17" s="178"/>
      <c r="IA17" s="178"/>
      <c r="IB17" s="178"/>
    </row>
    <row r="18" spans="1:6" s="178" customFormat="1" ht="12.75">
      <c r="A18" s="196">
        <v>2</v>
      </c>
      <c r="B18" s="21" t="s">
        <v>495</v>
      </c>
      <c r="C18" s="22">
        <v>2007</v>
      </c>
      <c r="D18" s="186" t="s">
        <v>432</v>
      </c>
      <c r="E18" s="177">
        <v>5.23</v>
      </c>
      <c r="F18" s="177" t="s">
        <v>482</v>
      </c>
    </row>
    <row r="19" spans="1:225" s="178" customFormat="1" ht="12.75">
      <c r="A19" s="196">
        <v>1</v>
      </c>
      <c r="B19" s="177" t="s">
        <v>497</v>
      </c>
      <c r="C19" s="183">
        <v>1948</v>
      </c>
      <c r="D19" s="186" t="s">
        <v>432</v>
      </c>
      <c r="E19" s="183">
        <v>5.78</v>
      </c>
      <c r="F19" s="179" t="s">
        <v>486</v>
      </c>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86"/>
      <c r="FZ19" s="186"/>
      <c r="GA19" s="186"/>
      <c r="GB19" s="186"/>
      <c r="GC19" s="186"/>
      <c r="GD19" s="186"/>
      <c r="GE19" s="186"/>
      <c r="GF19" s="186"/>
      <c r="GG19" s="186"/>
      <c r="GH19" s="186"/>
      <c r="GI19" s="186"/>
      <c r="GJ19" s="186"/>
      <c r="GK19" s="186"/>
      <c r="GL19" s="186"/>
      <c r="GM19" s="186"/>
      <c r="GN19" s="186"/>
      <c r="GO19" s="186"/>
      <c r="GP19" s="186"/>
      <c r="GQ19" s="186"/>
      <c r="GR19" s="186"/>
      <c r="GS19" s="186"/>
      <c r="GT19" s="186"/>
      <c r="GU19" s="186"/>
      <c r="GV19" s="186"/>
      <c r="GW19" s="186"/>
      <c r="GX19" s="186"/>
      <c r="GY19" s="186"/>
      <c r="GZ19" s="186"/>
      <c r="HA19" s="186"/>
      <c r="HB19" s="186"/>
      <c r="HC19" s="186"/>
      <c r="HD19" s="186"/>
      <c r="HE19" s="186"/>
      <c r="HF19" s="186"/>
      <c r="HG19" s="186"/>
      <c r="HH19" s="186"/>
      <c r="HI19" s="186"/>
      <c r="HJ19" s="186"/>
      <c r="HK19" s="186"/>
      <c r="HL19" s="186"/>
      <c r="HM19" s="186"/>
      <c r="HN19" s="186"/>
      <c r="HO19" s="186"/>
      <c r="HP19" s="186"/>
      <c r="HQ19" s="186"/>
    </row>
    <row r="20" spans="1:236" s="178" customFormat="1" ht="12.75">
      <c r="A20" s="196">
        <v>1</v>
      </c>
      <c r="B20" s="179" t="s">
        <v>485</v>
      </c>
      <c r="C20" s="177">
        <v>1944</v>
      </c>
      <c r="D20" s="186" t="s">
        <v>432</v>
      </c>
      <c r="E20" s="185">
        <v>5.58</v>
      </c>
      <c r="F20" s="179" t="s">
        <v>478</v>
      </c>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c r="GT20" s="179"/>
      <c r="GU20" s="179"/>
      <c r="GV20" s="179"/>
      <c r="GW20" s="179"/>
      <c r="GX20" s="179"/>
      <c r="GY20" s="179"/>
      <c r="GZ20" s="179"/>
      <c r="HA20" s="179"/>
      <c r="HB20" s="179"/>
      <c r="HC20" s="179"/>
      <c r="HD20" s="179"/>
      <c r="HE20" s="179"/>
      <c r="HF20" s="179"/>
      <c r="HG20" s="179"/>
      <c r="HH20" s="179"/>
      <c r="HI20" s="179"/>
      <c r="HJ20" s="179"/>
      <c r="HK20" s="179"/>
      <c r="HL20" s="179"/>
      <c r="HM20" s="179"/>
      <c r="HN20" s="179"/>
      <c r="HO20" s="179"/>
      <c r="HP20" s="179"/>
      <c r="HQ20" s="179"/>
      <c r="HR20" s="179"/>
      <c r="HS20" s="179"/>
      <c r="HT20" s="179"/>
      <c r="HU20" s="179"/>
      <c r="HV20" s="179"/>
      <c r="HW20" s="179"/>
      <c r="HX20" s="179"/>
      <c r="HY20" s="179"/>
      <c r="HZ20" s="179"/>
      <c r="IA20" s="179"/>
      <c r="IB20" s="179"/>
    </row>
    <row r="21" spans="1:236" s="178" customFormat="1" ht="12.75">
      <c r="A21" s="196"/>
      <c r="B21" s="179"/>
      <c r="C21" s="177"/>
      <c r="D21" s="186"/>
      <c r="E21" s="185"/>
      <c r="F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c r="GT21" s="179"/>
      <c r="GU21" s="179"/>
      <c r="GV21" s="179"/>
      <c r="GW21" s="179"/>
      <c r="GX21" s="179"/>
      <c r="GY21" s="179"/>
      <c r="GZ21" s="179"/>
      <c r="HA21" s="179"/>
      <c r="HB21" s="179"/>
      <c r="HC21" s="179"/>
      <c r="HD21" s="179"/>
      <c r="HE21" s="179"/>
      <c r="HF21" s="179"/>
      <c r="HG21" s="179"/>
      <c r="HH21" s="179"/>
      <c r="HI21" s="179"/>
      <c r="HJ21" s="179"/>
      <c r="HK21" s="179"/>
      <c r="HL21" s="179"/>
      <c r="HM21" s="179"/>
      <c r="HN21" s="179"/>
      <c r="HO21" s="179"/>
      <c r="HP21" s="179"/>
      <c r="HQ21" s="179"/>
      <c r="HR21" s="179"/>
      <c r="HS21" s="179"/>
      <c r="HT21" s="179"/>
      <c r="HU21" s="179"/>
      <c r="HV21" s="179"/>
      <c r="HW21" s="179"/>
      <c r="HX21" s="179"/>
      <c r="HY21" s="179"/>
      <c r="HZ21" s="179"/>
      <c r="IA21" s="179"/>
      <c r="IB21" s="179"/>
    </row>
    <row r="22" spans="1:236" s="190" customFormat="1" ht="12.75">
      <c r="A22" s="168"/>
      <c r="B22" s="191" t="s">
        <v>510</v>
      </c>
      <c r="C22" s="192"/>
      <c r="D22" s="186"/>
      <c r="E22" s="193"/>
      <c r="F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c r="CM22" s="191"/>
      <c r="CN22" s="191"/>
      <c r="CO22" s="191"/>
      <c r="CP22" s="191"/>
      <c r="CQ22" s="191"/>
      <c r="CR22" s="191"/>
      <c r="CS22" s="191"/>
      <c r="CT22" s="191"/>
      <c r="CU22" s="191"/>
      <c r="CV22" s="191"/>
      <c r="CW22" s="191"/>
      <c r="CX22" s="191"/>
      <c r="CY22" s="191"/>
      <c r="CZ22" s="191"/>
      <c r="DA22" s="191"/>
      <c r="DB22" s="191"/>
      <c r="DC22" s="191"/>
      <c r="DD22" s="191"/>
      <c r="DE22" s="191"/>
      <c r="DF22" s="191"/>
      <c r="DG22" s="191"/>
      <c r="DH22" s="191"/>
      <c r="DI22" s="191"/>
      <c r="DJ22" s="191"/>
      <c r="DK22" s="191"/>
      <c r="DL22" s="191"/>
      <c r="DM22" s="191"/>
      <c r="DN22" s="191"/>
      <c r="DO22" s="191"/>
      <c r="DP22" s="191"/>
      <c r="DQ22" s="191"/>
      <c r="DR22" s="191"/>
      <c r="DS22" s="191"/>
      <c r="DT22" s="191"/>
      <c r="DU22" s="191"/>
      <c r="DV22" s="191"/>
      <c r="DW22" s="191"/>
      <c r="DX22" s="191"/>
      <c r="DY22" s="191"/>
      <c r="DZ22" s="191"/>
      <c r="EA22" s="191"/>
      <c r="EB22" s="191"/>
      <c r="EC22" s="191"/>
      <c r="ED22" s="191"/>
      <c r="EE22" s="191"/>
      <c r="EF22" s="191"/>
      <c r="EG22" s="191"/>
      <c r="EH22" s="191"/>
      <c r="EI22" s="191"/>
      <c r="EJ22" s="191"/>
      <c r="EK22" s="191"/>
      <c r="EL22" s="191"/>
      <c r="EM22" s="191"/>
      <c r="EN22" s="191"/>
      <c r="EO22" s="191"/>
      <c r="EP22" s="191"/>
      <c r="EQ22" s="191"/>
      <c r="ER22" s="191"/>
      <c r="ES22" s="191"/>
      <c r="ET22" s="191"/>
      <c r="EU22" s="191"/>
      <c r="EV22" s="191"/>
      <c r="EW22" s="191"/>
      <c r="EX22" s="191"/>
      <c r="EY22" s="191"/>
      <c r="EZ22" s="191"/>
      <c r="FA22" s="191"/>
      <c r="FB22" s="191"/>
      <c r="FC22" s="191"/>
      <c r="FD22" s="191"/>
      <c r="FE22" s="191"/>
      <c r="FF22" s="191"/>
      <c r="FG22" s="191"/>
      <c r="FH22" s="191"/>
      <c r="FI22" s="191"/>
      <c r="FJ22" s="191"/>
      <c r="FK22" s="191"/>
      <c r="FL22" s="191"/>
      <c r="FM22" s="191"/>
      <c r="FN22" s="191"/>
      <c r="FO22" s="191"/>
      <c r="FP22" s="191"/>
      <c r="FQ22" s="191"/>
      <c r="FR22" s="191"/>
      <c r="FS22" s="191"/>
      <c r="FT22" s="191"/>
      <c r="FU22" s="191"/>
      <c r="FV22" s="191"/>
      <c r="FW22" s="191"/>
      <c r="FX22" s="191"/>
      <c r="FY22" s="191"/>
      <c r="FZ22" s="191"/>
      <c r="GA22" s="191"/>
      <c r="GB22" s="191"/>
      <c r="GC22" s="191"/>
      <c r="GD22" s="191"/>
      <c r="GE22" s="191"/>
      <c r="GF22" s="191"/>
      <c r="GG22" s="191"/>
      <c r="GH22" s="191"/>
      <c r="GI22" s="191"/>
      <c r="GJ22" s="191"/>
      <c r="GK22" s="191"/>
      <c r="GL22" s="191"/>
      <c r="GM22" s="191"/>
      <c r="GN22" s="191"/>
      <c r="GO22" s="191"/>
      <c r="GP22" s="191"/>
      <c r="GQ22" s="191"/>
      <c r="GR22" s="191"/>
      <c r="GS22" s="191"/>
      <c r="GT22" s="191"/>
      <c r="GU22" s="191"/>
      <c r="GV22" s="191"/>
      <c r="GW22" s="191"/>
      <c r="GX22" s="191"/>
      <c r="GY22" s="191"/>
      <c r="GZ22" s="191"/>
      <c r="HA22" s="191"/>
      <c r="HB22" s="191"/>
      <c r="HC22" s="191"/>
      <c r="HD22" s="191"/>
      <c r="HE22" s="191"/>
      <c r="HF22" s="191"/>
      <c r="HG22" s="191"/>
      <c r="HH22" s="191"/>
      <c r="HI22" s="191"/>
      <c r="HJ22" s="191"/>
      <c r="HK22" s="191"/>
      <c r="HL22" s="191"/>
      <c r="HM22" s="191"/>
      <c r="HN22" s="191"/>
      <c r="HO22" s="191"/>
      <c r="HP22" s="191"/>
      <c r="HQ22" s="191"/>
      <c r="HR22" s="191"/>
      <c r="HS22" s="191"/>
      <c r="HT22" s="191"/>
      <c r="HU22" s="191"/>
      <c r="HV22" s="191"/>
      <c r="HW22" s="191"/>
      <c r="HX22" s="191"/>
      <c r="HY22" s="191"/>
      <c r="HZ22" s="191"/>
      <c r="IA22" s="191"/>
      <c r="IB22" s="191"/>
    </row>
    <row r="23" spans="1:6" s="178" customFormat="1" ht="12.75">
      <c r="A23" s="196"/>
      <c r="B23" s="21"/>
      <c r="C23" s="22"/>
      <c r="D23" s="186"/>
      <c r="E23" s="177"/>
      <c r="F23" s="177"/>
    </row>
    <row r="24" spans="1:6" s="178" customFormat="1" ht="12.75">
      <c r="A24" s="196">
        <v>1</v>
      </c>
      <c r="B24" s="178" t="s">
        <v>479</v>
      </c>
      <c r="C24" s="177">
        <v>2009</v>
      </c>
      <c r="D24" s="186" t="s">
        <v>432</v>
      </c>
      <c r="E24" s="177">
        <v>2.55</v>
      </c>
      <c r="F24" s="183" t="s">
        <v>490</v>
      </c>
    </row>
    <row r="25" spans="1:225" s="178" customFormat="1" ht="12.75">
      <c r="A25" s="196">
        <v>2</v>
      </c>
      <c r="B25" s="21" t="s">
        <v>492</v>
      </c>
      <c r="C25" s="180">
        <v>2009</v>
      </c>
      <c r="D25" s="186" t="s">
        <v>432</v>
      </c>
      <c r="E25" s="183">
        <v>2.19</v>
      </c>
      <c r="F25" s="183" t="s">
        <v>490</v>
      </c>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186"/>
      <c r="DW25" s="186"/>
      <c r="DX25" s="186"/>
      <c r="DY25" s="186"/>
      <c r="DZ25" s="186"/>
      <c r="EA25" s="186"/>
      <c r="EB25" s="186"/>
      <c r="EC25" s="186"/>
      <c r="ED25" s="186"/>
      <c r="EE25" s="186"/>
      <c r="EF25" s="186"/>
      <c r="EG25" s="186"/>
      <c r="EH25" s="186"/>
      <c r="EI25" s="186"/>
      <c r="EJ25" s="186"/>
      <c r="EK25" s="186"/>
      <c r="EL25" s="186"/>
      <c r="EM25" s="186"/>
      <c r="EN25" s="186"/>
      <c r="EO25" s="186"/>
      <c r="EP25" s="186"/>
      <c r="EQ25" s="186"/>
      <c r="ER25" s="186"/>
      <c r="ES25" s="186"/>
      <c r="ET25" s="186"/>
      <c r="EU25" s="186"/>
      <c r="EV25" s="186"/>
      <c r="EW25" s="186"/>
      <c r="EX25" s="186"/>
      <c r="EY25" s="186"/>
      <c r="EZ25" s="186"/>
      <c r="FA25" s="186"/>
      <c r="FB25" s="186"/>
      <c r="FC25" s="186"/>
      <c r="FD25" s="186"/>
      <c r="FE25" s="186"/>
      <c r="FF25" s="186"/>
      <c r="FG25" s="186"/>
      <c r="FH25" s="186"/>
      <c r="FI25" s="186"/>
      <c r="FJ25" s="186"/>
      <c r="FK25" s="186"/>
      <c r="FL25" s="186"/>
      <c r="FM25" s="186"/>
      <c r="FN25" s="186"/>
      <c r="FO25" s="186"/>
      <c r="FP25" s="186"/>
      <c r="FQ25" s="186"/>
      <c r="FR25" s="186"/>
      <c r="FS25" s="186"/>
      <c r="FT25" s="186"/>
      <c r="FU25" s="186"/>
      <c r="FV25" s="186"/>
      <c r="FW25" s="186"/>
      <c r="FX25" s="186"/>
      <c r="FY25" s="186"/>
      <c r="FZ25" s="186"/>
      <c r="GA25" s="186"/>
      <c r="GB25" s="186"/>
      <c r="GC25" s="186"/>
      <c r="GD25" s="186"/>
      <c r="GE25" s="186"/>
      <c r="GF25" s="186"/>
      <c r="GG25" s="186"/>
      <c r="GH25" s="186"/>
      <c r="GI25" s="186"/>
      <c r="GJ25" s="186"/>
      <c r="GK25" s="186"/>
      <c r="GL25" s="186"/>
      <c r="GM25" s="186"/>
      <c r="GN25" s="186"/>
      <c r="GO25" s="186"/>
      <c r="GP25" s="186"/>
      <c r="GQ25" s="186"/>
      <c r="GR25" s="186"/>
      <c r="GS25" s="186"/>
      <c r="GT25" s="186"/>
      <c r="GU25" s="186"/>
      <c r="GV25" s="186"/>
      <c r="GW25" s="186"/>
      <c r="GX25" s="186"/>
      <c r="GY25" s="186"/>
      <c r="GZ25" s="186"/>
      <c r="HA25" s="186"/>
      <c r="HB25" s="186"/>
      <c r="HC25" s="186"/>
      <c r="HD25" s="186"/>
      <c r="HE25" s="186"/>
      <c r="HF25" s="186"/>
      <c r="HG25" s="186"/>
      <c r="HH25" s="186"/>
      <c r="HI25" s="186"/>
      <c r="HJ25" s="186"/>
      <c r="HK25" s="186"/>
      <c r="HL25" s="186"/>
      <c r="HM25" s="186"/>
      <c r="HN25" s="186"/>
      <c r="HO25" s="186"/>
      <c r="HP25" s="186"/>
      <c r="HQ25" s="186"/>
    </row>
    <row r="26" spans="1:236" s="178" customFormat="1" ht="12.75">
      <c r="A26" s="196">
        <v>3</v>
      </c>
      <c r="B26" s="186" t="s">
        <v>484</v>
      </c>
      <c r="C26" s="183">
        <v>2009</v>
      </c>
      <c r="D26" s="186" t="s">
        <v>432</v>
      </c>
      <c r="E26" s="183">
        <v>2.04</v>
      </c>
      <c r="F26" s="183" t="s">
        <v>490</v>
      </c>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86"/>
      <c r="CO26" s="186"/>
      <c r="CP26" s="186"/>
      <c r="CQ26" s="186"/>
      <c r="CR26" s="186"/>
      <c r="CS26" s="186"/>
      <c r="CT26" s="186"/>
      <c r="CU26" s="186"/>
      <c r="CV26" s="186"/>
      <c r="CW26" s="186"/>
      <c r="CX26" s="186"/>
      <c r="CY26" s="186"/>
      <c r="CZ26" s="186"/>
      <c r="DA26" s="186"/>
      <c r="DB26" s="186"/>
      <c r="DC26" s="186"/>
      <c r="DD26" s="186"/>
      <c r="DE26" s="186"/>
      <c r="DF26" s="186"/>
      <c r="DG26" s="186"/>
      <c r="DH26" s="186"/>
      <c r="DI26" s="186"/>
      <c r="DJ26" s="186"/>
      <c r="DK26" s="186"/>
      <c r="DL26" s="186"/>
      <c r="DM26" s="186"/>
      <c r="DN26" s="186"/>
      <c r="DO26" s="186"/>
      <c r="DP26" s="186"/>
      <c r="DQ26" s="186"/>
      <c r="DR26" s="186"/>
      <c r="DS26" s="186"/>
      <c r="DT26" s="186"/>
      <c r="DU26" s="186"/>
      <c r="DV26" s="186"/>
      <c r="DW26" s="186"/>
      <c r="DX26" s="186"/>
      <c r="DY26" s="186"/>
      <c r="DZ26" s="186"/>
      <c r="EA26" s="186"/>
      <c r="EB26" s="186"/>
      <c r="EC26" s="186"/>
      <c r="ED26" s="186"/>
      <c r="EE26" s="186"/>
      <c r="EF26" s="186"/>
      <c r="EG26" s="186"/>
      <c r="EH26" s="186"/>
      <c r="EI26" s="186"/>
      <c r="EJ26" s="186"/>
      <c r="EK26" s="186"/>
      <c r="EL26" s="186"/>
      <c r="EM26" s="186"/>
      <c r="EN26" s="186"/>
      <c r="EO26" s="186"/>
      <c r="EP26" s="186"/>
      <c r="EQ26" s="186"/>
      <c r="ER26" s="186"/>
      <c r="ES26" s="186"/>
      <c r="ET26" s="186"/>
      <c r="EU26" s="186"/>
      <c r="EV26" s="186"/>
      <c r="EW26" s="186"/>
      <c r="EX26" s="186"/>
      <c r="EY26" s="186"/>
      <c r="EZ26" s="186"/>
      <c r="FA26" s="186"/>
      <c r="FB26" s="186"/>
      <c r="FC26" s="186"/>
      <c r="FD26" s="186"/>
      <c r="FE26" s="186"/>
      <c r="FF26" s="186"/>
      <c r="FG26" s="186"/>
      <c r="FH26" s="186"/>
      <c r="FI26" s="186"/>
      <c r="FJ26" s="186"/>
      <c r="FK26" s="186"/>
      <c r="FL26" s="186"/>
      <c r="FM26" s="186"/>
      <c r="FN26" s="186"/>
      <c r="FO26" s="186"/>
      <c r="FP26" s="186"/>
      <c r="FQ26" s="186"/>
      <c r="FR26" s="186"/>
      <c r="FS26" s="186"/>
      <c r="FT26" s="186"/>
      <c r="FU26" s="186"/>
      <c r="FV26" s="186"/>
      <c r="FW26" s="186"/>
      <c r="FX26" s="186"/>
      <c r="FY26" s="186"/>
      <c r="FZ26" s="186"/>
      <c r="GA26" s="186"/>
      <c r="GB26" s="186"/>
      <c r="GC26" s="186"/>
      <c r="GD26" s="186"/>
      <c r="GE26" s="186"/>
      <c r="GF26" s="186"/>
      <c r="GG26" s="186"/>
      <c r="GH26" s="186"/>
      <c r="GI26" s="186"/>
      <c r="GJ26" s="186"/>
      <c r="GK26" s="186"/>
      <c r="GL26" s="186"/>
      <c r="GM26" s="186"/>
      <c r="GN26" s="186"/>
      <c r="GO26" s="186"/>
      <c r="GP26" s="186"/>
      <c r="GQ26" s="186"/>
      <c r="GR26" s="186"/>
      <c r="GS26" s="186"/>
      <c r="GT26" s="186"/>
      <c r="GU26" s="186"/>
      <c r="GV26" s="186"/>
      <c r="GW26" s="186"/>
      <c r="GX26" s="186"/>
      <c r="GY26" s="186"/>
      <c r="GZ26" s="186"/>
      <c r="HA26" s="186"/>
      <c r="HB26" s="186"/>
      <c r="HC26" s="186"/>
      <c r="HD26" s="186"/>
      <c r="HE26" s="186"/>
      <c r="HF26" s="186"/>
      <c r="HG26" s="186"/>
      <c r="HH26" s="186"/>
      <c r="HI26" s="186"/>
      <c r="HJ26" s="186"/>
      <c r="HK26" s="186"/>
      <c r="HL26" s="186"/>
      <c r="HM26" s="186"/>
      <c r="HN26" s="186"/>
      <c r="HO26" s="186"/>
      <c r="HP26" s="186"/>
      <c r="HQ26" s="186"/>
      <c r="HR26" s="179"/>
      <c r="HS26" s="179"/>
      <c r="HT26" s="179"/>
      <c r="HU26" s="179"/>
      <c r="HV26" s="179"/>
      <c r="HW26" s="179"/>
      <c r="HX26" s="179"/>
      <c r="HY26" s="179"/>
      <c r="HZ26" s="179"/>
      <c r="IA26" s="179"/>
      <c r="IB26" s="179"/>
    </row>
    <row r="27" spans="1:236" s="178" customFormat="1" ht="12.75">
      <c r="A27" s="196">
        <v>4</v>
      </c>
      <c r="B27" s="187" t="s">
        <v>489</v>
      </c>
      <c r="C27" s="22">
        <v>2009</v>
      </c>
      <c r="D27" s="186" t="s">
        <v>432</v>
      </c>
      <c r="E27" s="177">
        <v>1.92</v>
      </c>
      <c r="F27" s="183" t="s">
        <v>490</v>
      </c>
      <c r="HR27" s="179"/>
      <c r="HS27" s="179"/>
      <c r="HT27" s="179"/>
      <c r="HU27" s="179"/>
      <c r="HV27" s="179"/>
      <c r="HW27" s="179"/>
      <c r="HX27" s="179"/>
      <c r="HY27" s="179"/>
      <c r="HZ27" s="179"/>
      <c r="IA27" s="179"/>
      <c r="IB27" s="179"/>
    </row>
    <row r="28" spans="1:225" s="178" customFormat="1" ht="12.75">
      <c r="A28" s="196">
        <v>5</v>
      </c>
      <c r="B28" s="186" t="s">
        <v>493</v>
      </c>
      <c r="C28" s="183">
        <v>2009</v>
      </c>
      <c r="D28" s="186" t="s">
        <v>432</v>
      </c>
      <c r="E28" s="188">
        <v>1.35</v>
      </c>
      <c r="F28" s="183" t="s">
        <v>490</v>
      </c>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c r="CY28" s="186"/>
      <c r="CZ28" s="186"/>
      <c r="DA28" s="186"/>
      <c r="DB28" s="186"/>
      <c r="DC28" s="186"/>
      <c r="DD28" s="186"/>
      <c r="DE28" s="186"/>
      <c r="DF28" s="186"/>
      <c r="DG28" s="186"/>
      <c r="DH28" s="186"/>
      <c r="DI28" s="186"/>
      <c r="DJ28" s="186"/>
      <c r="DK28" s="186"/>
      <c r="DL28" s="186"/>
      <c r="DM28" s="186"/>
      <c r="DN28" s="186"/>
      <c r="DO28" s="186"/>
      <c r="DP28" s="186"/>
      <c r="DQ28" s="186"/>
      <c r="DR28" s="186"/>
      <c r="DS28" s="186"/>
      <c r="DT28" s="186"/>
      <c r="DU28" s="186"/>
      <c r="DV28" s="186"/>
      <c r="DW28" s="186"/>
      <c r="DX28" s="186"/>
      <c r="DY28" s="186"/>
      <c r="DZ28" s="186"/>
      <c r="EA28" s="186"/>
      <c r="EB28" s="186"/>
      <c r="EC28" s="186"/>
      <c r="ED28" s="186"/>
      <c r="EE28" s="186"/>
      <c r="EF28" s="186"/>
      <c r="EG28" s="186"/>
      <c r="EH28" s="186"/>
      <c r="EI28" s="186"/>
      <c r="EJ28" s="186"/>
      <c r="EK28" s="186"/>
      <c r="EL28" s="186"/>
      <c r="EM28" s="186"/>
      <c r="EN28" s="186"/>
      <c r="EO28" s="186"/>
      <c r="EP28" s="186"/>
      <c r="EQ28" s="186"/>
      <c r="ER28" s="186"/>
      <c r="ES28" s="186"/>
      <c r="ET28" s="186"/>
      <c r="EU28" s="186"/>
      <c r="EV28" s="186"/>
      <c r="EW28" s="186"/>
      <c r="EX28" s="186"/>
      <c r="EY28" s="186"/>
      <c r="EZ28" s="186"/>
      <c r="FA28" s="186"/>
      <c r="FB28" s="186"/>
      <c r="FC28" s="186"/>
      <c r="FD28" s="186"/>
      <c r="FE28" s="186"/>
      <c r="FF28" s="186"/>
      <c r="FG28" s="186"/>
      <c r="FH28" s="186"/>
      <c r="FI28" s="186"/>
      <c r="FJ28" s="186"/>
      <c r="FK28" s="186"/>
      <c r="FL28" s="186"/>
      <c r="FM28" s="186"/>
      <c r="FN28" s="186"/>
      <c r="FO28" s="186"/>
      <c r="FP28" s="186"/>
      <c r="FQ28" s="186"/>
      <c r="FR28" s="186"/>
      <c r="FS28" s="186"/>
      <c r="FT28" s="186"/>
      <c r="FU28" s="186"/>
      <c r="FV28" s="186"/>
      <c r="FW28" s="186"/>
      <c r="FX28" s="186"/>
      <c r="FY28" s="186"/>
      <c r="FZ28" s="186"/>
      <c r="GA28" s="186"/>
      <c r="GB28" s="186"/>
      <c r="GC28" s="186"/>
      <c r="GD28" s="186"/>
      <c r="GE28" s="186"/>
      <c r="GF28" s="186"/>
      <c r="GG28" s="186"/>
      <c r="GH28" s="186"/>
      <c r="GI28" s="186"/>
      <c r="GJ28" s="186"/>
      <c r="GK28" s="186"/>
      <c r="GL28" s="186"/>
      <c r="GM28" s="186"/>
      <c r="GN28" s="186"/>
      <c r="GO28" s="186"/>
      <c r="GP28" s="186"/>
      <c r="GQ28" s="186"/>
      <c r="GR28" s="186"/>
      <c r="GS28" s="186"/>
      <c r="GT28" s="186"/>
      <c r="GU28" s="186"/>
      <c r="GV28" s="186"/>
      <c r="GW28" s="186"/>
      <c r="GX28" s="186"/>
      <c r="GY28" s="186"/>
      <c r="GZ28" s="186"/>
      <c r="HA28" s="186"/>
      <c r="HB28" s="186"/>
      <c r="HC28" s="186"/>
      <c r="HD28" s="186"/>
      <c r="HE28" s="186"/>
      <c r="HF28" s="186"/>
      <c r="HG28" s="186"/>
      <c r="HH28" s="186"/>
      <c r="HI28" s="186"/>
      <c r="HJ28" s="186"/>
      <c r="HK28" s="186"/>
      <c r="HL28" s="186"/>
      <c r="HM28" s="186"/>
      <c r="HN28" s="186"/>
      <c r="HO28" s="186"/>
      <c r="HP28" s="186"/>
      <c r="HQ28" s="186"/>
    </row>
    <row r="29" spans="1:6" s="178" customFormat="1" ht="12.75">
      <c r="A29" s="196">
        <v>1</v>
      </c>
      <c r="B29" s="178" t="s">
        <v>483</v>
      </c>
      <c r="C29" s="177">
        <v>2007</v>
      </c>
      <c r="D29" s="186" t="s">
        <v>432</v>
      </c>
      <c r="E29" s="177">
        <v>2.65</v>
      </c>
      <c r="F29" s="177" t="s">
        <v>482</v>
      </c>
    </row>
    <row r="30" spans="1:236" s="178" customFormat="1" ht="12.75">
      <c r="A30" s="196">
        <v>2</v>
      </c>
      <c r="B30" s="21" t="s">
        <v>495</v>
      </c>
      <c r="C30" s="22">
        <v>2007</v>
      </c>
      <c r="D30" s="186" t="s">
        <v>432</v>
      </c>
      <c r="E30" s="177">
        <v>1.97</v>
      </c>
      <c r="F30" s="177" t="s">
        <v>482</v>
      </c>
      <c r="HR30" s="179"/>
      <c r="HS30" s="179"/>
      <c r="HT30" s="179"/>
      <c r="HU30" s="179"/>
      <c r="HV30" s="179"/>
      <c r="HW30" s="179"/>
      <c r="HX30" s="179"/>
      <c r="HY30" s="179"/>
      <c r="HZ30" s="179"/>
      <c r="IA30" s="179"/>
      <c r="IB30" s="179"/>
    </row>
    <row r="31" spans="1:225" s="178" customFormat="1" ht="12.75">
      <c r="A31" s="196">
        <v>1</v>
      </c>
      <c r="B31" s="179" t="s">
        <v>496</v>
      </c>
      <c r="C31" s="177">
        <v>2006</v>
      </c>
      <c r="D31" s="186" t="s">
        <v>432</v>
      </c>
      <c r="E31" s="185">
        <v>2.6</v>
      </c>
      <c r="F31" s="179" t="s">
        <v>491</v>
      </c>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79"/>
      <c r="CJ31" s="179"/>
      <c r="CK31" s="179"/>
      <c r="CL31" s="179"/>
      <c r="CM31" s="179"/>
      <c r="CN31" s="179"/>
      <c r="CO31" s="179"/>
      <c r="CP31" s="179"/>
      <c r="CQ31" s="179"/>
      <c r="CR31" s="179"/>
      <c r="CS31" s="179"/>
      <c r="CT31" s="179"/>
      <c r="CU31" s="179"/>
      <c r="CV31" s="179"/>
      <c r="CW31" s="179"/>
      <c r="CX31" s="179"/>
      <c r="CY31" s="179"/>
      <c r="CZ31" s="179"/>
      <c r="DA31" s="179"/>
      <c r="DB31" s="179"/>
      <c r="DC31" s="179"/>
      <c r="DD31" s="179"/>
      <c r="DE31" s="179"/>
      <c r="DF31" s="179"/>
      <c r="DG31" s="179"/>
      <c r="DH31" s="179"/>
      <c r="DI31" s="179"/>
      <c r="DJ31" s="179"/>
      <c r="DK31" s="179"/>
      <c r="DL31" s="179"/>
      <c r="DM31" s="179"/>
      <c r="DN31" s="179"/>
      <c r="DO31" s="179"/>
      <c r="DP31" s="179"/>
      <c r="DQ31" s="179"/>
      <c r="DR31" s="179"/>
      <c r="DS31" s="179"/>
      <c r="DT31" s="179"/>
      <c r="DU31" s="179"/>
      <c r="DV31" s="179"/>
      <c r="DW31" s="179"/>
      <c r="DX31" s="179"/>
      <c r="DY31" s="179"/>
      <c r="DZ31" s="179"/>
      <c r="EA31" s="179"/>
      <c r="EB31" s="179"/>
      <c r="EC31" s="179"/>
      <c r="ED31" s="179"/>
      <c r="EE31" s="179"/>
      <c r="EF31" s="179"/>
      <c r="EG31" s="179"/>
      <c r="EH31" s="179"/>
      <c r="EI31" s="179"/>
      <c r="EJ31" s="179"/>
      <c r="EK31" s="179"/>
      <c r="EL31" s="179"/>
      <c r="EM31" s="179"/>
      <c r="EN31" s="179"/>
      <c r="EO31" s="179"/>
      <c r="EP31" s="179"/>
      <c r="EQ31" s="179"/>
      <c r="ER31" s="179"/>
      <c r="ES31" s="179"/>
      <c r="ET31" s="179"/>
      <c r="EU31" s="179"/>
      <c r="EV31" s="179"/>
      <c r="EW31" s="179"/>
      <c r="EX31" s="179"/>
      <c r="EY31" s="179"/>
      <c r="EZ31" s="179"/>
      <c r="FA31" s="179"/>
      <c r="FB31" s="179"/>
      <c r="FC31" s="179"/>
      <c r="FD31" s="179"/>
      <c r="FE31" s="179"/>
      <c r="FF31" s="179"/>
      <c r="FG31" s="179"/>
      <c r="FH31" s="179"/>
      <c r="FI31" s="179"/>
      <c r="FJ31" s="179"/>
      <c r="FK31" s="179"/>
      <c r="FL31" s="179"/>
      <c r="FM31" s="179"/>
      <c r="FN31" s="179"/>
      <c r="FO31" s="179"/>
      <c r="FP31" s="179"/>
      <c r="FQ31" s="179"/>
      <c r="FR31" s="179"/>
      <c r="FS31" s="179"/>
      <c r="FT31" s="179"/>
      <c r="FU31" s="179"/>
      <c r="FV31" s="179"/>
      <c r="FW31" s="179"/>
      <c r="FX31" s="179"/>
      <c r="FY31" s="179"/>
      <c r="FZ31" s="179"/>
      <c r="GA31" s="179"/>
      <c r="GB31" s="179"/>
      <c r="GC31" s="179"/>
      <c r="GD31" s="179"/>
      <c r="GE31" s="179"/>
      <c r="GF31" s="179"/>
      <c r="GG31" s="179"/>
      <c r="GH31" s="179"/>
      <c r="GI31" s="179"/>
      <c r="GJ31" s="179"/>
      <c r="GK31" s="179"/>
      <c r="GL31" s="179"/>
      <c r="GM31" s="179"/>
      <c r="GN31" s="179"/>
      <c r="GO31" s="179"/>
      <c r="GP31" s="179"/>
      <c r="GQ31" s="179"/>
      <c r="GR31" s="179"/>
      <c r="GS31" s="179"/>
      <c r="GT31" s="179"/>
      <c r="GU31" s="179"/>
      <c r="GV31" s="179"/>
      <c r="GW31" s="179"/>
      <c r="GX31" s="179"/>
      <c r="GY31" s="179"/>
      <c r="GZ31" s="179"/>
      <c r="HA31" s="179"/>
      <c r="HB31" s="179"/>
      <c r="HC31" s="179"/>
      <c r="HD31" s="179"/>
      <c r="HE31" s="179"/>
      <c r="HF31" s="179"/>
      <c r="HG31" s="179"/>
      <c r="HH31" s="179"/>
      <c r="HI31" s="179"/>
      <c r="HJ31" s="179"/>
      <c r="HK31" s="179"/>
      <c r="HL31" s="179"/>
      <c r="HM31" s="179"/>
      <c r="HN31" s="179"/>
      <c r="HO31" s="179"/>
      <c r="HP31" s="179"/>
      <c r="HQ31" s="179"/>
    </row>
    <row r="32" spans="1:6" s="178" customFormat="1" ht="12.75">
      <c r="A32" s="196">
        <v>1</v>
      </c>
      <c r="B32" s="179" t="s">
        <v>481</v>
      </c>
      <c r="C32" s="177">
        <v>2006</v>
      </c>
      <c r="D32" s="186" t="s">
        <v>432</v>
      </c>
      <c r="E32" s="185">
        <v>2.31</v>
      </c>
      <c r="F32" s="177" t="s">
        <v>491</v>
      </c>
    </row>
    <row r="33" spans="1:6" s="178" customFormat="1" ht="12.75">
      <c r="A33" s="196"/>
      <c r="B33" s="178" t="s">
        <v>500</v>
      </c>
      <c r="C33" s="177">
        <v>2015</v>
      </c>
      <c r="D33" s="186" t="s">
        <v>432</v>
      </c>
      <c r="E33" s="185">
        <v>1.5</v>
      </c>
      <c r="F33" s="177" t="s">
        <v>509</v>
      </c>
    </row>
    <row r="34" spans="1:6" s="178" customFormat="1" ht="12.75">
      <c r="A34" s="196"/>
      <c r="B34" s="178" t="s">
        <v>499</v>
      </c>
      <c r="C34" s="177">
        <v>2015</v>
      </c>
      <c r="D34" s="186" t="s">
        <v>432</v>
      </c>
      <c r="E34" s="177">
        <v>1.49</v>
      </c>
      <c r="F34" s="177" t="s">
        <v>509</v>
      </c>
    </row>
    <row r="35" spans="1:6" s="178" customFormat="1" ht="12.75">
      <c r="A35" s="196"/>
      <c r="B35" s="178" t="s">
        <v>506</v>
      </c>
      <c r="C35" s="177">
        <v>2015</v>
      </c>
      <c r="D35" s="186" t="s">
        <v>432</v>
      </c>
      <c r="E35" s="177">
        <v>1.47</v>
      </c>
      <c r="F35" s="177" t="s">
        <v>509</v>
      </c>
    </row>
    <row r="36" spans="1:6" s="178" customFormat="1" ht="12.75">
      <c r="A36" s="196"/>
      <c r="B36" s="178" t="s">
        <v>505</v>
      </c>
      <c r="C36" s="177">
        <v>2015</v>
      </c>
      <c r="D36" s="186" t="s">
        <v>432</v>
      </c>
      <c r="E36" s="177">
        <v>1.32</v>
      </c>
      <c r="F36" s="177" t="s">
        <v>509</v>
      </c>
    </row>
    <row r="37" spans="1:236" s="178" customFormat="1" ht="12.75">
      <c r="A37" s="196">
        <v>1</v>
      </c>
      <c r="B37" s="184" t="s">
        <v>487</v>
      </c>
      <c r="C37" s="183">
        <v>1991</v>
      </c>
      <c r="D37" s="186" t="s">
        <v>432</v>
      </c>
      <c r="E37" s="183">
        <v>2.46</v>
      </c>
      <c r="F37" s="177" t="s">
        <v>476</v>
      </c>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184"/>
      <c r="EA37" s="184"/>
      <c r="EB37" s="184"/>
      <c r="EC37" s="184"/>
      <c r="ED37" s="184"/>
      <c r="EE37" s="184"/>
      <c r="EF37" s="184"/>
      <c r="EG37" s="184"/>
      <c r="EH37" s="184"/>
      <c r="EI37" s="184"/>
      <c r="EJ37" s="184"/>
      <c r="EK37" s="184"/>
      <c r="EL37" s="184"/>
      <c r="EM37" s="184"/>
      <c r="EN37" s="184"/>
      <c r="EO37" s="184"/>
      <c r="EP37" s="184"/>
      <c r="EQ37" s="184"/>
      <c r="ER37" s="184"/>
      <c r="ES37" s="184"/>
      <c r="ET37" s="184"/>
      <c r="EU37" s="184"/>
      <c r="EV37" s="184"/>
      <c r="EW37" s="184"/>
      <c r="EX37" s="184"/>
      <c r="EY37" s="184"/>
      <c r="EZ37" s="184"/>
      <c r="FA37" s="184"/>
      <c r="FB37" s="184"/>
      <c r="FC37" s="184"/>
      <c r="FD37" s="184"/>
      <c r="FE37" s="184"/>
      <c r="FF37" s="184"/>
      <c r="FG37" s="184"/>
      <c r="FH37" s="184"/>
      <c r="FI37" s="184"/>
      <c r="FJ37" s="184"/>
      <c r="FK37" s="184"/>
      <c r="FL37" s="184"/>
      <c r="FM37" s="184"/>
      <c r="FN37" s="184"/>
      <c r="FO37" s="184"/>
      <c r="FP37" s="184"/>
      <c r="FQ37" s="184"/>
      <c r="FR37" s="184"/>
      <c r="FS37" s="184"/>
      <c r="FT37" s="184"/>
      <c r="FU37" s="184"/>
      <c r="FV37" s="184"/>
      <c r="FW37" s="184"/>
      <c r="FX37" s="184"/>
      <c r="FY37" s="184"/>
      <c r="FZ37" s="184"/>
      <c r="GA37" s="184"/>
      <c r="GB37" s="184"/>
      <c r="GC37" s="184"/>
      <c r="GD37" s="184"/>
      <c r="GE37" s="184"/>
      <c r="GF37" s="184"/>
      <c r="GG37" s="184"/>
      <c r="GH37" s="184"/>
      <c r="GI37" s="184"/>
      <c r="GJ37" s="184"/>
      <c r="GK37" s="184"/>
      <c r="GL37" s="184"/>
      <c r="GM37" s="184"/>
      <c r="GN37" s="184"/>
      <c r="GO37" s="184"/>
      <c r="GP37" s="184"/>
      <c r="GQ37" s="184"/>
      <c r="GR37" s="184"/>
      <c r="GS37" s="184"/>
      <c r="GT37" s="184"/>
      <c r="GU37" s="184"/>
      <c r="GV37" s="184"/>
      <c r="GW37" s="184"/>
      <c r="GX37" s="184"/>
      <c r="GY37" s="184"/>
      <c r="GZ37" s="184"/>
      <c r="HA37" s="184"/>
      <c r="HB37" s="184"/>
      <c r="HC37" s="184"/>
      <c r="HD37" s="184"/>
      <c r="HE37" s="184"/>
      <c r="HF37" s="184"/>
      <c r="HG37" s="184"/>
      <c r="HH37" s="184"/>
      <c r="HI37" s="184"/>
      <c r="HJ37" s="184"/>
      <c r="HK37" s="184"/>
      <c r="HL37" s="184"/>
      <c r="HM37" s="184"/>
      <c r="HN37" s="184"/>
      <c r="HO37" s="184"/>
      <c r="HP37" s="184"/>
      <c r="HQ37" s="184"/>
      <c r="HR37" s="179"/>
      <c r="HS37" s="179"/>
      <c r="HT37" s="179"/>
      <c r="HU37" s="179"/>
      <c r="HV37" s="179"/>
      <c r="HW37" s="179"/>
      <c r="HX37" s="179"/>
      <c r="HY37" s="179"/>
      <c r="HZ37" s="179"/>
      <c r="IA37" s="179"/>
      <c r="IB37" s="179"/>
    </row>
    <row r="38" spans="1:236" s="178" customFormat="1" ht="12.75">
      <c r="A38" s="196">
        <v>2</v>
      </c>
      <c r="B38" s="179" t="s">
        <v>494</v>
      </c>
      <c r="C38" s="182">
        <v>2003</v>
      </c>
      <c r="D38" s="186" t="s">
        <v>432</v>
      </c>
      <c r="E38" s="180">
        <v>2.17</v>
      </c>
      <c r="F38" s="177" t="s">
        <v>476</v>
      </c>
      <c r="HR38" s="21"/>
      <c r="HS38" s="21"/>
      <c r="HT38" s="21"/>
      <c r="HU38" s="21"/>
      <c r="HV38" s="21"/>
      <c r="HW38" s="21"/>
      <c r="HX38" s="21"/>
      <c r="HY38" s="21"/>
      <c r="HZ38" s="21"/>
      <c r="IA38" s="21"/>
      <c r="IB38" s="21"/>
    </row>
    <row r="39" spans="1:6" s="178" customFormat="1" ht="12.75">
      <c r="A39" s="196">
        <v>1</v>
      </c>
      <c r="B39" s="177" t="s">
        <v>497</v>
      </c>
      <c r="C39" s="177">
        <v>1948</v>
      </c>
      <c r="D39" s="186" t="s">
        <v>432</v>
      </c>
      <c r="E39" s="177">
        <v>1.95</v>
      </c>
      <c r="F39" s="179" t="s">
        <v>486</v>
      </c>
    </row>
    <row r="40" spans="1:236" s="178" customFormat="1" ht="12.75">
      <c r="A40" s="196">
        <v>1</v>
      </c>
      <c r="B40" s="179" t="s">
        <v>485</v>
      </c>
      <c r="C40" s="177">
        <v>1944</v>
      </c>
      <c r="D40" s="186" t="s">
        <v>432</v>
      </c>
      <c r="E40" s="185">
        <v>1.95</v>
      </c>
      <c r="F40" s="179" t="s">
        <v>478</v>
      </c>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79"/>
      <c r="DZ40" s="179"/>
      <c r="EA40" s="179"/>
      <c r="EB40" s="179"/>
      <c r="EC40" s="179"/>
      <c r="ED40" s="179"/>
      <c r="EE40" s="179"/>
      <c r="EF40" s="179"/>
      <c r="EG40" s="179"/>
      <c r="EH40" s="179"/>
      <c r="EI40" s="179"/>
      <c r="EJ40" s="179"/>
      <c r="EK40" s="179"/>
      <c r="EL40" s="179"/>
      <c r="EM40" s="179"/>
      <c r="EN40" s="179"/>
      <c r="EO40" s="179"/>
      <c r="EP40" s="179"/>
      <c r="EQ40" s="179"/>
      <c r="ER40" s="179"/>
      <c r="ES40" s="179"/>
      <c r="ET40" s="179"/>
      <c r="EU40" s="179"/>
      <c r="EV40" s="179"/>
      <c r="EW40" s="179"/>
      <c r="EX40" s="179"/>
      <c r="EY40" s="179"/>
      <c r="EZ40" s="179"/>
      <c r="FA40" s="179"/>
      <c r="FB40" s="179"/>
      <c r="FC40" s="179"/>
      <c r="FD40" s="179"/>
      <c r="FE40" s="179"/>
      <c r="FF40" s="179"/>
      <c r="FG40" s="179"/>
      <c r="FH40" s="179"/>
      <c r="FI40" s="179"/>
      <c r="FJ40" s="179"/>
      <c r="FK40" s="179"/>
      <c r="FL40" s="179"/>
      <c r="FM40" s="179"/>
      <c r="FN40" s="179"/>
      <c r="FO40" s="179"/>
      <c r="FP40" s="179"/>
      <c r="FQ40" s="179"/>
      <c r="FR40" s="179"/>
      <c r="FS40" s="179"/>
      <c r="FT40" s="179"/>
      <c r="FU40" s="179"/>
      <c r="FV40" s="179"/>
      <c r="FW40" s="179"/>
      <c r="FX40" s="179"/>
      <c r="FY40" s="179"/>
      <c r="FZ40" s="179"/>
      <c r="GA40" s="179"/>
      <c r="GB40" s="179"/>
      <c r="GC40" s="179"/>
      <c r="GD40" s="179"/>
      <c r="GE40" s="179"/>
      <c r="GF40" s="179"/>
      <c r="GG40" s="179"/>
      <c r="GH40" s="179"/>
      <c r="GI40" s="179"/>
      <c r="GJ40" s="179"/>
      <c r="GK40" s="179"/>
      <c r="GL40" s="179"/>
      <c r="GM40" s="179"/>
      <c r="GN40" s="179"/>
      <c r="GO40" s="179"/>
      <c r="GP40" s="179"/>
      <c r="GQ40" s="179"/>
      <c r="GR40" s="179"/>
      <c r="GS40" s="179"/>
      <c r="GT40" s="179"/>
      <c r="GU40" s="179"/>
      <c r="GV40" s="179"/>
      <c r="GW40" s="179"/>
      <c r="GX40" s="179"/>
      <c r="GY40" s="179"/>
      <c r="GZ40" s="179"/>
      <c r="HA40" s="179"/>
      <c r="HB40" s="179"/>
      <c r="HC40" s="179"/>
      <c r="HD40" s="179"/>
      <c r="HE40" s="179"/>
      <c r="HF40" s="179"/>
      <c r="HG40" s="179"/>
      <c r="HH40" s="179"/>
      <c r="HI40" s="179"/>
      <c r="HJ40" s="179"/>
      <c r="HK40" s="179"/>
      <c r="HL40" s="179"/>
      <c r="HM40" s="179"/>
      <c r="HN40" s="179"/>
      <c r="HO40" s="179"/>
      <c r="HP40" s="179"/>
      <c r="HQ40" s="179"/>
      <c r="HR40" s="179"/>
      <c r="HS40" s="179"/>
      <c r="HT40" s="179"/>
      <c r="HU40" s="179"/>
      <c r="HV40" s="179"/>
      <c r="HW40" s="179"/>
      <c r="HX40" s="179"/>
      <c r="HY40" s="179"/>
      <c r="HZ40" s="179"/>
      <c r="IA40" s="179"/>
      <c r="IB40" s="179"/>
    </row>
    <row r="41" spans="1:236" s="178" customFormat="1" ht="12.75">
      <c r="A41" s="196"/>
      <c r="B41" s="179"/>
      <c r="C41" s="177"/>
      <c r="D41" s="186"/>
      <c r="E41" s="185"/>
      <c r="F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c r="CC41" s="179"/>
      <c r="CD41" s="179"/>
      <c r="CE41" s="179"/>
      <c r="CF41" s="179"/>
      <c r="CG41" s="179"/>
      <c r="CH41" s="179"/>
      <c r="CI41" s="179"/>
      <c r="CJ41" s="179"/>
      <c r="CK41" s="179"/>
      <c r="CL41" s="179"/>
      <c r="CM41" s="179"/>
      <c r="CN41" s="179"/>
      <c r="CO41" s="179"/>
      <c r="CP41" s="179"/>
      <c r="CQ41" s="179"/>
      <c r="CR41" s="179"/>
      <c r="CS41" s="179"/>
      <c r="CT41" s="179"/>
      <c r="CU41" s="179"/>
      <c r="CV41" s="179"/>
      <c r="CW41" s="179"/>
      <c r="CX41" s="179"/>
      <c r="CY41" s="179"/>
      <c r="CZ41" s="179"/>
      <c r="DA41" s="179"/>
      <c r="DB41" s="179"/>
      <c r="DC41" s="179"/>
      <c r="DD41" s="179"/>
      <c r="DE41" s="179"/>
      <c r="DF41" s="179"/>
      <c r="DG41" s="179"/>
      <c r="DH41" s="179"/>
      <c r="DI41" s="179"/>
      <c r="DJ41" s="179"/>
      <c r="DK41" s="179"/>
      <c r="DL41" s="179"/>
      <c r="DM41" s="179"/>
      <c r="DN41" s="179"/>
      <c r="DO41" s="179"/>
      <c r="DP41" s="179"/>
      <c r="DQ41" s="179"/>
      <c r="DR41" s="179"/>
      <c r="DS41" s="179"/>
      <c r="DT41" s="179"/>
      <c r="DU41" s="179"/>
      <c r="DV41" s="179"/>
      <c r="DW41" s="179"/>
      <c r="DX41" s="179"/>
      <c r="DY41" s="179"/>
      <c r="DZ41" s="179"/>
      <c r="EA41" s="179"/>
      <c r="EB41" s="179"/>
      <c r="EC41" s="179"/>
      <c r="ED41" s="179"/>
      <c r="EE41" s="179"/>
      <c r="EF41" s="179"/>
      <c r="EG41" s="179"/>
      <c r="EH41" s="179"/>
      <c r="EI41" s="179"/>
      <c r="EJ41" s="179"/>
      <c r="EK41" s="179"/>
      <c r="EL41" s="179"/>
      <c r="EM41" s="179"/>
      <c r="EN41" s="179"/>
      <c r="EO41" s="179"/>
      <c r="EP41" s="179"/>
      <c r="EQ41" s="179"/>
      <c r="ER41" s="179"/>
      <c r="ES41" s="179"/>
      <c r="ET41" s="179"/>
      <c r="EU41" s="179"/>
      <c r="EV41" s="179"/>
      <c r="EW41" s="179"/>
      <c r="EX41" s="179"/>
      <c r="EY41" s="179"/>
      <c r="EZ41" s="179"/>
      <c r="FA41" s="179"/>
      <c r="FB41" s="179"/>
      <c r="FC41" s="179"/>
      <c r="FD41" s="179"/>
      <c r="FE41" s="179"/>
      <c r="FF41" s="179"/>
      <c r="FG41" s="179"/>
      <c r="FH41" s="179"/>
      <c r="FI41" s="179"/>
      <c r="FJ41" s="179"/>
      <c r="FK41" s="179"/>
      <c r="FL41" s="179"/>
      <c r="FM41" s="179"/>
      <c r="FN41" s="179"/>
      <c r="FO41" s="179"/>
      <c r="FP41" s="179"/>
      <c r="FQ41" s="179"/>
      <c r="FR41" s="179"/>
      <c r="FS41" s="179"/>
      <c r="FT41" s="179"/>
      <c r="FU41" s="179"/>
      <c r="FV41" s="179"/>
      <c r="FW41" s="179"/>
      <c r="FX41" s="179"/>
      <c r="FY41" s="179"/>
      <c r="FZ41" s="179"/>
      <c r="GA41" s="179"/>
      <c r="GB41" s="179"/>
      <c r="GC41" s="179"/>
      <c r="GD41" s="179"/>
      <c r="GE41" s="179"/>
      <c r="GF41" s="179"/>
      <c r="GG41" s="179"/>
      <c r="GH41" s="179"/>
      <c r="GI41" s="179"/>
      <c r="GJ41" s="179"/>
      <c r="GK41" s="179"/>
      <c r="GL41" s="179"/>
      <c r="GM41" s="179"/>
      <c r="GN41" s="179"/>
      <c r="GO41" s="179"/>
      <c r="GP41" s="179"/>
      <c r="GQ41" s="179"/>
      <c r="GR41" s="179"/>
      <c r="GS41" s="179"/>
      <c r="GT41" s="179"/>
      <c r="GU41" s="179"/>
      <c r="GV41" s="179"/>
      <c r="GW41" s="179"/>
      <c r="GX41" s="179"/>
      <c r="GY41" s="179"/>
      <c r="GZ41" s="179"/>
      <c r="HA41" s="179"/>
      <c r="HB41" s="179"/>
      <c r="HC41" s="179"/>
      <c r="HD41" s="179"/>
      <c r="HE41" s="179"/>
      <c r="HF41" s="179"/>
      <c r="HG41" s="179"/>
      <c r="HH41" s="179"/>
      <c r="HI41" s="179"/>
      <c r="HJ41" s="179"/>
      <c r="HK41" s="179"/>
      <c r="HL41" s="179"/>
      <c r="HM41" s="179"/>
      <c r="HN41" s="179"/>
      <c r="HO41" s="179"/>
      <c r="HP41" s="179"/>
      <c r="HQ41" s="179"/>
      <c r="HR41" s="179"/>
      <c r="HS41" s="179"/>
      <c r="HT41" s="179"/>
      <c r="HU41" s="179"/>
      <c r="HV41" s="179"/>
      <c r="HW41" s="179"/>
      <c r="HX41" s="179"/>
      <c r="HY41" s="179"/>
      <c r="HZ41" s="179"/>
      <c r="IA41" s="179"/>
      <c r="IB41" s="179"/>
    </row>
    <row r="42" spans="1:236" s="190" customFormat="1" ht="12.75">
      <c r="A42" s="168"/>
      <c r="B42" s="191" t="s">
        <v>512</v>
      </c>
      <c r="C42" s="192"/>
      <c r="D42" s="186"/>
      <c r="E42" s="193"/>
      <c r="F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191"/>
      <c r="BX42" s="191"/>
      <c r="BY42" s="191"/>
      <c r="BZ42" s="191"/>
      <c r="CA42" s="191"/>
      <c r="CB42" s="191"/>
      <c r="CC42" s="191"/>
      <c r="CD42" s="191"/>
      <c r="CE42" s="191"/>
      <c r="CF42" s="191"/>
      <c r="CG42" s="191"/>
      <c r="CH42" s="191"/>
      <c r="CI42" s="191"/>
      <c r="CJ42" s="191"/>
      <c r="CK42" s="191"/>
      <c r="CL42" s="191"/>
      <c r="CM42" s="191"/>
      <c r="CN42" s="191"/>
      <c r="CO42" s="191"/>
      <c r="CP42" s="191"/>
      <c r="CQ42" s="191"/>
      <c r="CR42" s="191"/>
      <c r="CS42" s="191"/>
      <c r="CT42" s="191"/>
      <c r="CU42" s="191"/>
      <c r="CV42" s="191"/>
      <c r="CW42" s="191"/>
      <c r="CX42" s="191"/>
      <c r="CY42" s="191"/>
      <c r="CZ42" s="191"/>
      <c r="DA42" s="191"/>
      <c r="DB42" s="191"/>
      <c r="DC42" s="191"/>
      <c r="DD42" s="191"/>
      <c r="DE42" s="191"/>
      <c r="DF42" s="191"/>
      <c r="DG42" s="191"/>
      <c r="DH42" s="191"/>
      <c r="DI42" s="191"/>
      <c r="DJ42" s="191"/>
      <c r="DK42" s="191"/>
      <c r="DL42" s="191"/>
      <c r="DM42" s="191"/>
      <c r="DN42" s="191"/>
      <c r="DO42" s="191"/>
      <c r="DP42" s="191"/>
      <c r="DQ42" s="191"/>
      <c r="DR42" s="191"/>
      <c r="DS42" s="191"/>
      <c r="DT42" s="191"/>
      <c r="DU42" s="191"/>
      <c r="DV42" s="191"/>
      <c r="DW42" s="191"/>
      <c r="DX42" s="191"/>
      <c r="DY42" s="191"/>
      <c r="DZ42" s="191"/>
      <c r="EA42" s="191"/>
      <c r="EB42" s="191"/>
      <c r="EC42" s="191"/>
      <c r="ED42" s="191"/>
      <c r="EE42" s="191"/>
      <c r="EF42" s="191"/>
      <c r="EG42" s="191"/>
      <c r="EH42" s="191"/>
      <c r="EI42" s="191"/>
      <c r="EJ42" s="191"/>
      <c r="EK42" s="191"/>
      <c r="EL42" s="191"/>
      <c r="EM42" s="191"/>
      <c r="EN42" s="191"/>
      <c r="EO42" s="191"/>
      <c r="EP42" s="191"/>
      <c r="EQ42" s="191"/>
      <c r="ER42" s="191"/>
      <c r="ES42" s="191"/>
      <c r="ET42" s="191"/>
      <c r="EU42" s="191"/>
      <c r="EV42" s="191"/>
      <c r="EW42" s="191"/>
      <c r="EX42" s="191"/>
      <c r="EY42" s="191"/>
      <c r="EZ42" s="191"/>
      <c r="FA42" s="191"/>
      <c r="FB42" s="191"/>
      <c r="FC42" s="191"/>
      <c r="FD42" s="191"/>
      <c r="FE42" s="191"/>
      <c r="FF42" s="191"/>
      <c r="FG42" s="191"/>
      <c r="FH42" s="191"/>
      <c r="FI42" s="191"/>
      <c r="FJ42" s="191"/>
      <c r="FK42" s="191"/>
      <c r="FL42" s="191"/>
      <c r="FM42" s="191"/>
      <c r="FN42" s="191"/>
      <c r="FO42" s="191"/>
      <c r="FP42" s="191"/>
      <c r="FQ42" s="191"/>
      <c r="FR42" s="191"/>
      <c r="FS42" s="191"/>
      <c r="FT42" s="191"/>
      <c r="FU42" s="191"/>
      <c r="FV42" s="191"/>
      <c r="FW42" s="191"/>
      <c r="FX42" s="191"/>
      <c r="FY42" s="191"/>
      <c r="FZ42" s="191"/>
      <c r="GA42" s="191"/>
      <c r="GB42" s="191"/>
      <c r="GC42" s="191"/>
      <c r="GD42" s="191"/>
      <c r="GE42" s="191"/>
      <c r="GF42" s="191"/>
      <c r="GG42" s="191"/>
      <c r="GH42" s="191"/>
      <c r="GI42" s="191"/>
      <c r="GJ42" s="191"/>
      <c r="GK42" s="191"/>
      <c r="GL42" s="191"/>
      <c r="GM42" s="191"/>
      <c r="GN42" s="191"/>
      <c r="GO42" s="191"/>
      <c r="GP42" s="191"/>
      <c r="GQ42" s="191"/>
      <c r="GR42" s="191"/>
      <c r="GS42" s="191"/>
      <c r="GT42" s="191"/>
      <c r="GU42" s="191"/>
      <c r="GV42" s="191"/>
      <c r="GW42" s="191"/>
      <c r="GX42" s="191"/>
      <c r="GY42" s="191"/>
      <c r="GZ42" s="191"/>
      <c r="HA42" s="191"/>
      <c r="HB42" s="191"/>
      <c r="HC42" s="191"/>
      <c r="HD42" s="191"/>
      <c r="HE42" s="191"/>
      <c r="HF42" s="191"/>
      <c r="HG42" s="191"/>
      <c r="HH42" s="191"/>
      <c r="HI42" s="191"/>
      <c r="HJ42" s="191"/>
      <c r="HK42" s="191"/>
      <c r="HL42" s="191"/>
      <c r="HM42" s="191"/>
      <c r="HN42" s="191"/>
      <c r="HO42" s="191"/>
      <c r="HP42" s="191"/>
      <c r="HQ42" s="191"/>
      <c r="HR42" s="191"/>
      <c r="HS42" s="191"/>
      <c r="HT42" s="191"/>
      <c r="HU42" s="191"/>
      <c r="HV42" s="191"/>
      <c r="HW42" s="191"/>
      <c r="HX42" s="191"/>
      <c r="HY42" s="191"/>
      <c r="HZ42" s="191"/>
      <c r="IA42" s="191"/>
      <c r="IB42" s="191"/>
    </row>
    <row r="43" spans="1:236" s="178" customFormat="1" ht="12.75">
      <c r="A43" s="196"/>
      <c r="B43" s="179"/>
      <c r="C43" s="177"/>
      <c r="D43" s="186"/>
      <c r="E43" s="185"/>
      <c r="F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179"/>
      <c r="CA43" s="179"/>
      <c r="CB43" s="179"/>
      <c r="CC43" s="179"/>
      <c r="CD43" s="179"/>
      <c r="CE43" s="179"/>
      <c r="CF43" s="179"/>
      <c r="CG43" s="179"/>
      <c r="CH43" s="179"/>
      <c r="CI43" s="179"/>
      <c r="CJ43" s="179"/>
      <c r="CK43" s="179"/>
      <c r="CL43" s="179"/>
      <c r="CM43" s="179"/>
      <c r="CN43" s="179"/>
      <c r="CO43" s="179"/>
      <c r="CP43" s="179"/>
      <c r="CQ43" s="179"/>
      <c r="CR43" s="179"/>
      <c r="CS43" s="179"/>
      <c r="CT43" s="179"/>
      <c r="CU43" s="179"/>
      <c r="CV43" s="179"/>
      <c r="CW43" s="179"/>
      <c r="CX43" s="179"/>
      <c r="CY43" s="179"/>
      <c r="CZ43" s="179"/>
      <c r="DA43" s="179"/>
      <c r="DB43" s="179"/>
      <c r="DC43" s="179"/>
      <c r="DD43" s="179"/>
      <c r="DE43" s="179"/>
      <c r="DF43" s="179"/>
      <c r="DG43" s="179"/>
      <c r="DH43" s="179"/>
      <c r="DI43" s="179"/>
      <c r="DJ43" s="179"/>
      <c r="DK43" s="179"/>
      <c r="DL43" s="179"/>
      <c r="DM43" s="179"/>
      <c r="DN43" s="179"/>
      <c r="DO43" s="179"/>
      <c r="DP43" s="179"/>
      <c r="DQ43" s="179"/>
      <c r="DR43" s="179"/>
      <c r="DS43" s="179"/>
      <c r="DT43" s="179"/>
      <c r="DU43" s="179"/>
      <c r="DV43" s="179"/>
      <c r="DW43" s="179"/>
      <c r="DX43" s="179"/>
      <c r="DY43" s="179"/>
      <c r="DZ43" s="179"/>
      <c r="EA43" s="179"/>
      <c r="EB43" s="179"/>
      <c r="EC43" s="179"/>
      <c r="ED43" s="179"/>
      <c r="EE43" s="179"/>
      <c r="EF43" s="179"/>
      <c r="EG43" s="179"/>
      <c r="EH43" s="179"/>
      <c r="EI43" s="179"/>
      <c r="EJ43" s="179"/>
      <c r="EK43" s="179"/>
      <c r="EL43" s="179"/>
      <c r="EM43" s="179"/>
      <c r="EN43" s="179"/>
      <c r="EO43" s="179"/>
      <c r="EP43" s="179"/>
      <c r="EQ43" s="179"/>
      <c r="ER43" s="179"/>
      <c r="ES43" s="179"/>
      <c r="ET43" s="179"/>
      <c r="EU43" s="179"/>
      <c r="EV43" s="179"/>
      <c r="EW43" s="179"/>
      <c r="EX43" s="179"/>
      <c r="EY43" s="179"/>
      <c r="EZ43" s="179"/>
      <c r="FA43" s="179"/>
      <c r="FB43" s="179"/>
      <c r="FC43" s="179"/>
      <c r="FD43" s="179"/>
      <c r="FE43" s="179"/>
      <c r="FF43" s="179"/>
      <c r="FG43" s="179"/>
      <c r="FH43" s="179"/>
      <c r="FI43" s="179"/>
      <c r="FJ43" s="179"/>
      <c r="FK43" s="179"/>
      <c r="FL43" s="179"/>
      <c r="FM43" s="179"/>
      <c r="FN43" s="179"/>
      <c r="FO43" s="179"/>
      <c r="FP43" s="179"/>
      <c r="FQ43" s="179"/>
      <c r="FR43" s="179"/>
      <c r="FS43" s="179"/>
      <c r="FT43" s="179"/>
      <c r="FU43" s="179"/>
      <c r="FV43" s="179"/>
      <c r="FW43" s="179"/>
      <c r="FX43" s="179"/>
      <c r="FY43" s="179"/>
      <c r="FZ43" s="179"/>
      <c r="GA43" s="179"/>
      <c r="GB43" s="179"/>
      <c r="GC43" s="179"/>
      <c r="GD43" s="179"/>
      <c r="GE43" s="179"/>
      <c r="GF43" s="179"/>
      <c r="GG43" s="179"/>
      <c r="GH43" s="179"/>
      <c r="GI43" s="179"/>
      <c r="GJ43" s="179"/>
      <c r="GK43" s="179"/>
      <c r="GL43" s="179"/>
      <c r="GM43" s="179"/>
      <c r="GN43" s="179"/>
      <c r="GO43" s="179"/>
      <c r="GP43" s="179"/>
      <c r="GQ43" s="179"/>
      <c r="GR43" s="179"/>
      <c r="GS43" s="179"/>
      <c r="GT43" s="179"/>
      <c r="GU43" s="179"/>
      <c r="GV43" s="179"/>
      <c r="GW43" s="179"/>
      <c r="GX43" s="179"/>
      <c r="GY43" s="179"/>
      <c r="GZ43" s="179"/>
      <c r="HA43" s="179"/>
      <c r="HB43" s="179"/>
      <c r="HC43" s="179"/>
      <c r="HD43" s="179"/>
      <c r="HE43" s="179"/>
      <c r="HF43" s="179"/>
      <c r="HG43" s="179"/>
      <c r="HH43" s="179"/>
      <c r="HI43" s="179"/>
      <c r="HJ43" s="179"/>
      <c r="HK43" s="179"/>
      <c r="HL43" s="179"/>
      <c r="HM43" s="179"/>
      <c r="HN43" s="179"/>
      <c r="HO43" s="179"/>
      <c r="HP43" s="179"/>
      <c r="HQ43" s="179"/>
      <c r="HR43" s="179"/>
      <c r="HS43" s="179"/>
      <c r="HT43" s="179"/>
      <c r="HU43" s="179"/>
      <c r="HV43" s="179"/>
      <c r="HW43" s="179"/>
      <c r="HX43" s="179"/>
      <c r="HY43" s="179"/>
      <c r="HZ43" s="179"/>
      <c r="IA43" s="179"/>
      <c r="IB43" s="179"/>
    </row>
    <row r="44" spans="1:225" s="178" customFormat="1" ht="12.75">
      <c r="A44" s="196">
        <v>1</v>
      </c>
      <c r="B44" s="21" t="s">
        <v>492</v>
      </c>
      <c r="C44" s="180">
        <v>2009</v>
      </c>
      <c r="D44" s="186" t="s">
        <v>432</v>
      </c>
      <c r="E44" s="183">
        <v>1.33</v>
      </c>
      <c r="F44" s="183" t="s">
        <v>490</v>
      </c>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c r="EO44" s="186"/>
      <c r="EP44" s="186"/>
      <c r="EQ44" s="186"/>
      <c r="ER44" s="186"/>
      <c r="ES44" s="186"/>
      <c r="ET44" s="186"/>
      <c r="EU44" s="186"/>
      <c r="EV44" s="186"/>
      <c r="EW44" s="186"/>
      <c r="EX44" s="186"/>
      <c r="EY44" s="186"/>
      <c r="EZ44" s="186"/>
      <c r="FA44" s="186"/>
      <c r="FB44" s="186"/>
      <c r="FC44" s="186"/>
      <c r="FD44" s="186"/>
      <c r="FE44" s="186"/>
      <c r="FF44" s="186"/>
      <c r="FG44" s="186"/>
      <c r="FH44" s="186"/>
      <c r="FI44" s="186"/>
      <c r="FJ44" s="186"/>
      <c r="FK44" s="186"/>
      <c r="FL44" s="186"/>
      <c r="FM44" s="186"/>
      <c r="FN44" s="186"/>
      <c r="FO44" s="186"/>
      <c r="FP44" s="186"/>
      <c r="FQ44" s="186"/>
      <c r="FR44" s="186"/>
      <c r="FS44" s="186"/>
      <c r="FT44" s="186"/>
      <c r="FU44" s="186"/>
      <c r="FV44" s="186"/>
      <c r="FW44" s="186"/>
      <c r="FX44" s="186"/>
      <c r="FY44" s="186"/>
      <c r="FZ44" s="186"/>
      <c r="GA44" s="186"/>
      <c r="GB44" s="186"/>
      <c r="GC44" s="186"/>
      <c r="GD44" s="186"/>
      <c r="GE44" s="186"/>
      <c r="GF44" s="186"/>
      <c r="GG44" s="186"/>
      <c r="GH44" s="186"/>
      <c r="GI44" s="186"/>
      <c r="GJ44" s="186"/>
      <c r="GK44" s="186"/>
      <c r="GL44" s="186"/>
      <c r="GM44" s="186"/>
      <c r="GN44" s="186"/>
      <c r="GO44" s="186"/>
      <c r="GP44" s="186"/>
      <c r="GQ44" s="186"/>
      <c r="GR44" s="186"/>
      <c r="GS44" s="186"/>
      <c r="GT44" s="186"/>
      <c r="GU44" s="186"/>
      <c r="GV44" s="186"/>
      <c r="GW44" s="186"/>
      <c r="GX44" s="186"/>
      <c r="GY44" s="186"/>
      <c r="GZ44" s="186"/>
      <c r="HA44" s="186"/>
      <c r="HB44" s="186"/>
      <c r="HC44" s="186"/>
      <c r="HD44" s="186"/>
      <c r="HE44" s="186"/>
      <c r="HF44" s="186"/>
      <c r="HG44" s="186"/>
      <c r="HH44" s="186"/>
      <c r="HI44" s="186"/>
      <c r="HJ44" s="186"/>
      <c r="HK44" s="186"/>
      <c r="HL44" s="186"/>
      <c r="HM44" s="186"/>
      <c r="HN44" s="186"/>
      <c r="HO44" s="186"/>
      <c r="HP44" s="186"/>
      <c r="HQ44" s="186"/>
    </row>
    <row r="45" spans="1:6" s="178" customFormat="1" ht="12.75">
      <c r="A45" s="196">
        <v>2</v>
      </c>
      <c r="B45" s="178" t="s">
        <v>479</v>
      </c>
      <c r="C45" s="177">
        <v>2009</v>
      </c>
      <c r="D45" s="186" t="s">
        <v>432</v>
      </c>
      <c r="E45" s="185">
        <v>1.3</v>
      </c>
      <c r="F45" s="183" t="s">
        <v>490</v>
      </c>
    </row>
    <row r="46" spans="1:236" s="178" customFormat="1" ht="12.75">
      <c r="A46" s="196">
        <v>3</v>
      </c>
      <c r="B46" s="186" t="s">
        <v>484</v>
      </c>
      <c r="C46" s="177">
        <v>2009</v>
      </c>
      <c r="D46" s="186" t="s">
        <v>432</v>
      </c>
      <c r="E46" s="185">
        <v>1.15</v>
      </c>
      <c r="F46" s="183" t="s">
        <v>490</v>
      </c>
      <c r="HR46" s="179"/>
      <c r="HS46" s="179"/>
      <c r="HT46" s="179"/>
      <c r="HU46" s="179"/>
      <c r="HV46" s="179"/>
      <c r="HW46" s="179"/>
      <c r="HX46" s="179"/>
      <c r="HY46" s="179"/>
      <c r="HZ46" s="179"/>
      <c r="IA46" s="179"/>
      <c r="IB46" s="179"/>
    </row>
    <row r="47" spans="1:236" s="178" customFormat="1" ht="12.75">
      <c r="A47" s="196">
        <v>4</v>
      </c>
      <c r="B47" s="187" t="s">
        <v>489</v>
      </c>
      <c r="C47" s="180">
        <v>2009</v>
      </c>
      <c r="D47" s="186" t="s">
        <v>432</v>
      </c>
      <c r="E47" s="188">
        <v>1</v>
      </c>
      <c r="F47" s="183" t="s">
        <v>490</v>
      </c>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c r="EO47" s="186"/>
      <c r="EP47" s="186"/>
      <c r="EQ47" s="186"/>
      <c r="ER47" s="186"/>
      <c r="ES47" s="186"/>
      <c r="ET47" s="186"/>
      <c r="EU47" s="186"/>
      <c r="EV47" s="186"/>
      <c r="EW47" s="186"/>
      <c r="EX47" s="186"/>
      <c r="EY47" s="186"/>
      <c r="EZ47" s="186"/>
      <c r="FA47" s="186"/>
      <c r="FB47" s="186"/>
      <c r="FC47" s="186"/>
      <c r="FD47" s="186"/>
      <c r="FE47" s="186"/>
      <c r="FF47" s="186"/>
      <c r="FG47" s="186"/>
      <c r="FH47" s="186"/>
      <c r="FI47" s="186"/>
      <c r="FJ47" s="186"/>
      <c r="FK47" s="186"/>
      <c r="FL47" s="186"/>
      <c r="FM47" s="186"/>
      <c r="FN47" s="186"/>
      <c r="FO47" s="186"/>
      <c r="FP47" s="186"/>
      <c r="FQ47" s="186"/>
      <c r="FR47" s="186"/>
      <c r="FS47" s="186"/>
      <c r="FT47" s="186"/>
      <c r="FU47" s="186"/>
      <c r="FV47" s="186"/>
      <c r="FW47" s="186"/>
      <c r="FX47" s="186"/>
      <c r="FY47" s="186"/>
      <c r="FZ47" s="186"/>
      <c r="GA47" s="186"/>
      <c r="GB47" s="186"/>
      <c r="GC47" s="186"/>
      <c r="GD47" s="186"/>
      <c r="GE47" s="186"/>
      <c r="GF47" s="186"/>
      <c r="GG47" s="186"/>
      <c r="GH47" s="186"/>
      <c r="GI47" s="186"/>
      <c r="GJ47" s="186"/>
      <c r="GK47" s="186"/>
      <c r="GL47" s="186"/>
      <c r="GM47" s="186"/>
      <c r="GN47" s="186"/>
      <c r="GO47" s="186"/>
      <c r="GP47" s="186"/>
      <c r="GQ47" s="186"/>
      <c r="GR47" s="186"/>
      <c r="GS47" s="186"/>
      <c r="GT47" s="186"/>
      <c r="GU47" s="186"/>
      <c r="GV47" s="186"/>
      <c r="GW47" s="186"/>
      <c r="GX47" s="186"/>
      <c r="GY47" s="186"/>
      <c r="GZ47" s="186"/>
      <c r="HA47" s="186"/>
      <c r="HB47" s="186"/>
      <c r="HC47" s="186"/>
      <c r="HD47" s="186"/>
      <c r="HE47" s="186"/>
      <c r="HF47" s="186"/>
      <c r="HG47" s="186"/>
      <c r="HH47" s="186"/>
      <c r="HI47" s="186"/>
      <c r="HJ47" s="186"/>
      <c r="HK47" s="186"/>
      <c r="HL47" s="186"/>
      <c r="HM47" s="186"/>
      <c r="HN47" s="186"/>
      <c r="HO47" s="186"/>
      <c r="HP47" s="186"/>
      <c r="HQ47" s="186"/>
      <c r="HR47" s="179"/>
      <c r="HS47" s="179"/>
      <c r="HT47" s="179"/>
      <c r="HU47" s="179"/>
      <c r="HV47" s="179"/>
      <c r="HW47" s="179"/>
      <c r="HX47" s="179"/>
      <c r="HY47" s="179"/>
      <c r="HZ47" s="179"/>
      <c r="IA47" s="179"/>
      <c r="IB47" s="179"/>
    </row>
    <row r="48" spans="1:225" s="178" customFormat="1" ht="12.75">
      <c r="A48" s="196">
        <v>5</v>
      </c>
      <c r="B48" s="186" t="s">
        <v>493</v>
      </c>
      <c r="C48" s="183">
        <v>2009</v>
      </c>
      <c r="D48" s="186" t="s">
        <v>432</v>
      </c>
      <c r="E48" s="188">
        <v>0.85</v>
      </c>
      <c r="F48" s="183" t="s">
        <v>490</v>
      </c>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c r="EO48" s="186"/>
      <c r="EP48" s="186"/>
      <c r="EQ48" s="186"/>
      <c r="ER48" s="186"/>
      <c r="ES48" s="186"/>
      <c r="ET48" s="186"/>
      <c r="EU48" s="186"/>
      <c r="EV48" s="186"/>
      <c r="EW48" s="186"/>
      <c r="EX48" s="186"/>
      <c r="EY48" s="186"/>
      <c r="EZ48" s="186"/>
      <c r="FA48" s="186"/>
      <c r="FB48" s="186"/>
      <c r="FC48" s="186"/>
      <c r="FD48" s="186"/>
      <c r="FE48" s="186"/>
      <c r="FF48" s="186"/>
      <c r="FG48" s="186"/>
      <c r="FH48" s="186"/>
      <c r="FI48" s="186"/>
      <c r="FJ48" s="186"/>
      <c r="FK48" s="186"/>
      <c r="FL48" s="186"/>
      <c r="FM48" s="186"/>
      <c r="FN48" s="186"/>
      <c r="FO48" s="186"/>
      <c r="FP48" s="186"/>
      <c r="FQ48" s="186"/>
      <c r="FR48" s="186"/>
      <c r="FS48" s="186"/>
      <c r="FT48" s="186"/>
      <c r="FU48" s="186"/>
      <c r="FV48" s="186"/>
      <c r="FW48" s="186"/>
      <c r="FX48" s="186"/>
      <c r="FY48" s="186"/>
      <c r="FZ48" s="186"/>
      <c r="GA48" s="186"/>
      <c r="GB48" s="186"/>
      <c r="GC48" s="186"/>
      <c r="GD48" s="186"/>
      <c r="GE48" s="186"/>
      <c r="GF48" s="186"/>
      <c r="GG48" s="186"/>
      <c r="GH48" s="186"/>
      <c r="GI48" s="186"/>
      <c r="GJ48" s="186"/>
      <c r="GK48" s="186"/>
      <c r="GL48" s="186"/>
      <c r="GM48" s="186"/>
      <c r="GN48" s="186"/>
      <c r="GO48" s="186"/>
      <c r="GP48" s="186"/>
      <c r="GQ48" s="186"/>
      <c r="GR48" s="186"/>
      <c r="GS48" s="186"/>
      <c r="GT48" s="186"/>
      <c r="GU48" s="186"/>
      <c r="GV48" s="186"/>
      <c r="GW48" s="186"/>
      <c r="GX48" s="186"/>
      <c r="GY48" s="186"/>
      <c r="GZ48" s="186"/>
      <c r="HA48" s="186"/>
      <c r="HB48" s="186"/>
      <c r="HC48" s="186"/>
      <c r="HD48" s="186"/>
      <c r="HE48" s="186"/>
      <c r="HF48" s="186"/>
      <c r="HG48" s="186"/>
      <c r="HH48" s="186"/>
      <c r="HI48" s="186"/>
      <c r="HJ48" s="186"/>
      <c r="HK48" s="186"/>
      <c r="HL48" s="186"/>
      <c r="HM48" s="186"/>
      <c r="HN48" s="186"/>
      <c r="HO48" s="186"/>
      <c r="HP48" s="186"/>
      <c r="HQ48" s="186"/>
    </row>
    <row r="49" spans="1:236" s="178" customFormat="1" ht="12.75">
      <c r="A49" s="196">
        <v>1</v>
      </c>
      <c r="B49" s="21" t="s">
        <v>495</v>
      </c>
      <c r="C49" s="22">
        <v>2007</v>
      </c>
      <c r="D49" s="186" t="s">
        <v>432</v>
      </c>
      <c r="E49" s="177">
        <v>0.95</v>
      </c>
      <c r="F49" s="177" t="s">
        <v>482</v>
      </c>
      <c r="HR49" s="179"/>
      <c r="HS49" s="179"/>
      <c r="HT49" s="179"/>
      <c r="HU49" s="179"/>
      <c r="HV49" s="179"/>
      <c r="HW49" s="179"/>
      <c r="HX49" s="179"/>
      <c r="HY49" s="179"/>
      <c r="HZ49" s="179"/>
      <c r="IA49" s="179"/>
      <c r="IB49" s="179"/>
    </row>
    <row r="50" spans="1:6" s="178" customFormat="1" ht="12.75">
      <c r="A50" s="196"/>
      <c r="B50" s="178" t="s">
        <v>500</v>
      </c>
      <c r="C50" s="177">
        <v>2015</v>
      </c>
      <c r="D50" s="186" t="s">
        <v>432</v>
      </c>
      <c r="E50" s="185">
        <v>0.75</v>
      </c>
      <c r="F50" s="177" t="s">
        <v>509</v>
      </c>
    </row>
    <row r="51" spans="1:6" s="178" customFormat="1" ht="12.75">
      <c r="A51" s="196"/>
      <c r="B51" s="178" t="s">
        <v>499</v>
      </c>
      <c r="C51" s="177">
        <v>2015</v>
      </c>
      <c r="D51" s="186" t="s">
        <v>432</v>
      </c>
      <c r="E51" s="185">
        <v>0.7</v>
      </c>
      <c r="F51" s="177" t="s">
        <v>509</v>
      </c>
    </row>
    <row r="52" spans="1:6" s="178" customFormat="1" ht="12.75">
      <c r="A52" s="196"/>
      <c r="B52" s="178" t="s">
        <v>505</v>
      </c>
      <c r="C52" s="177">
        <v>2015</v>
      </c>
      <c r="D52" s="186" t="s">
        <v>432</v>
      </c>
      <c r="E52" s="185">
        <v>0.7</v>
      </c>
      <c r="F52" s="177" t="s">
        <v>509</v>
      </c>
    </row>
    <row r="53" spans="1:6" s="178" customFormat="1" ht="12.75">
      <c r="A53" s="196"/>
      <c r="B53" s="178" t="s">
        <v>506</v>
      </c>
      <c r="C53" s="177">
        <v>2015</v>
      </c>
      <c r="D53" s="186" t="s">
        <v>432</v>
      </c>
      <c r="E53" s="185">
        <v>0.7</v>
      </c>
      <c r="F53" s="177" t="s">
        <v>509</v>
      </c>
    </row>
    <row r="54" spans="1:6" s="178" customFormat="1" ht="12.75">
      <c r="A54" s="196"/>
      <c r="B54" s="178" t="s">
        <v>519</v>
      </c>
      <c r="C54" s="177">
        <v>2016</v>
      </c>
      <c r="D54" s="186" t="s">
        <v>432</v>
      </c>
      <c r="E54" s="185">
        <v>0.7</v>
      </c>
      <c r="F54" s="177" t="s">
        <v>509</v>
      </c>
    </row>
    <row r="55" spans="1:236" s="178" customFormat="1" ht="12.75">
      <c r="A55" s="196"/>
      <c r="B55" s="177" t="s">
        <v>503</v>
      </c>
      <c r="C55" s="177">
        <v>2016</v>
      </c>
      <c r="D55" s="186" t="s">
        <v>432</v>
      </c>
      <c r="E55" s="185">
        <v>0.6</v>
      </c>
      <c r="F55" s="177" t="s">
        <v>509</v>
      </c>
      <c r="HR55" s="21"/>
      <c r="HS55" s="21"/>
      <c r="HT55" s="21"/>
      <c r="HU55" s="21"/>
      <c r="HV55" s="21"/>
      <c r="HW55" s="21"/>
      <c r="HX55" s="21"/>
      <c r="HY55" s="21"/>
      <c r="HZ55" s="21"/>
      <c r="IA55" s="21"/>
      <c r="IB55" s="21"/>
    </row>
    <row r="56" spans="1:236" s="178" customFormat="1" ht="12.75">
      <c r="A56" s="196"/>
      <c r="B56" s="177"/>
      <c r="C56" s="177"/>
      <c r="D56" s="186"/>
      <c r="E56" s="185"/>
      <c r="F56" s="177"/>
      <c r="HR56" s="21"/>
      <c r="HS56" s="21"/>
      <c r="HT56" s="21"/>
      <c r="HU56" s="21"/>
      <c r="HV56" s="21"/>
      <c r="HW56" s="21"/>
      <c r="HX56" s="21"/>
      <c r="HY56" s="21"/>
      <c r="HZ56" s="21"/>
      <c r="IA56" s="21"/>
      <c r="IB56" s="21"/>
    </row>
    <row r="57" spans="1:236" s="190" customFormat="1" ht="12.75">
      <c r="A57" s="168"/>
      <c r="B57" s="192" t="s">
        <v>510</v>
      </c>
      <c r="C57" s="192"/>
      <c r="D57" s="194"/>
      <c r="E57" s="193"/>
      <c r="F57" s="192"/>
      <c r="HR57" s="52"/>
      <c r="HS57" s="52"/>
      <c r="HT57" s="52"/>
      <c r="HU57" s="52"/>
      <c r="HV57" s="52"/>
      <c r="HW57" s="52"/>
      <c r="HX57" s="52"/>
      <c r="HY57" s="52"/>
      <c r="HZ57" s="52"/>
      <c r="IA57" s="52"/>
      <c r="IB57" s="52"/>
    </row>
    <row r="58" spans="1:236" s="178" customFormat="1" ht="12.75">
      <c r="A58" s="196"/>
      <c r="B58" s="177"/>
      <c r="C58" s="177"/>
      <c r="D58" s="186"/>
      <c r="E58" s="185"/>
      <c r="F58" s="177"/>
      <c r="HR58" s="21"/>
      <c r="HS58" s="21"/>
      <c r="HT58" s="21"/>
      <c r="HU58" s="21"/>
      <c r="HV58" s="21"/>
      <c r="HW58" s="21"/>
      <c r="HX58" s="21"/>
      <c r="HY58" s="21"/>
      <c r="HZ58" s="21"/>
      <c r="IA58" s="21"/>
      <c r="IB58" s="21"/>
    </row>
    <row r="59" spans="1:6" s="178" customFormat="1" ht="12" customHeight="1">
      <c r="A59" s="196">
        <v>1</v>
      </c>
      <c r="B59" s="177" t="s">
        <v>518</v>
      </c>
      <c r="C59" s="177">
        <v>2013</v>
      </c>
      <c r="D59" s="186" t="s">
        <v>432</v>
      </c>
      <c r="E59" s="177">
        <v>1.63</v>
      </c>
      <c r="F59" s="184" t="s">
        <v>480</v>
      </c>
    </row>
    <row r="60" spans="1:236" s="178" customFormat="1" ht="12.75">
      <c r="A60" s="196">
        <v>2</v>
      </c>
      <c r="B60" s="184" t="s">
        <v>488</v>
      </c>
      <c r="C60" s="183">
        <v>2013</v>
      </c>
      <c r="D60" s="186" t="s">
        <v>432</v>
      </c>
      <c r="E60" s="189">
        <v>1.51</v>
      </c>
      <c r="F60" s="184" t="s">
        <v>480</v>
      </c>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84"/>
      <c r="DS60" s="184"/>
      <c r="DT60" s="184"/>
      <c r="DU60" s="184"/>
      <c r="DV60" s="184"/>
      <c r="DW60" s="184"/>
      <c r="DX60" s="184"/>
      <c r="DY60" s="184"/>
      <c r="DZ60" s="184"/>
      <c r="EA60" s="184"/>
      <c r="EB60" s="184"/>
      <c r="EC60" s="184"/>
      <c r="ED60" s="184"/>
      <c r="EE60" s="184"/>
      <c r="EF60" s="184"/>
      <c r="EG60" s="184"/>
      <c r="EH60" s="184"/>
      <c r="EI60" s="184"/>
      <c r="EJ60" s="184"/>
      <c r="EK60" s="184"/>
      <c r="EL60" s="184"/>
      <c r="EM60" s="184"/>
      <c r="EN60" s="184"/>
      <c r="EO60" s="184"/>
      <c r="EP60" s="184"/>
      <c r="EQ60" s="184"/>
      <c r="ER60" s="184"/>
      <c r="ES60" s="184"/>
      <c r="ET60" s="184"/>
      <c r="EU60" s="184"/>
      <c r="EV60" s="184"/>
      <c r="EW60" s="184"/>
      <c r="EX60" s="184"/>
      <c r="EY60" s="184"/>
      <c r="EZ60" s="184"/>
      <c r="FA60" s="184"/>
      <c r="FB60" s="184"/>
      <c r="FC60" s="184"/>
      <c r="FD60" s="184"/>
      <c r="FE60" s="184"/>
      <c r="FF60" s="184"/>
      <c r="FG60" s="184"/>
      <c r="FH60" s="184"/>
      <c r="FI60" s="184"/>
      <c r="FJ60" s="184"/>
      <c r="FK60" s="184"/>
      <c r="FL60" s="184"/>
      <c r="FM60" s="184"/>
      <c r="FN60" s="184"/>
      <c r="FO60" s="184"/>
      <c r="FP60" s="184"/>
      <c r="FQ60" s="184"/>
      <c r="FR60" s="184"/>
      <c r="FS60" s="184"/>
      <c r="FT60" s="184"/>
      <c r="FU60" s="184"/>
      <c r="FV60" s="184"/>
      <c r="FW60" s="184"/>
      <c r="FX60" s="184"/>
      <c r="FY60" s="184"/>
      <c r="FZ60" s="184"/>
      <c r="GA60" s="184"/>
      <c r="GB60" s="184"/>
      <c r="GC60" s="184"/>
      <c r="GD60" s="184"/>
      <c r="GE60" s="184"/>
      <c r="GF60" s="184"/>
      <c r="GG60" s="184"/>
      <c r="GH60" s="184"/>
      <c r="GI60" s="184"/>
      <c r="GJ60" s="184"/>
      <c r="GK60" s="184"/>
      <c r="GL60" s="184"/>
      <c r="GM60" s="184"/>
      <c r="GN60" s="184"/>
      <c r="GO60" s="184"/>
      <c r="GP60" s="184"/>
      <c r="GQ60" s="184"/>
      <c r="GR60" s="184"/>
      <c r="GS60" s="184"/>
      <c r="GT60" s="184"/>
      <c r="GU60" s="184"/>
      <c r="GV60" s="184"/>
      <c r="GW60" s="184"/>
      <c r="GX60" s="184"/>
      <c r="GY60" s="184"/>
      <c r="GZ60" s="184"/>
      <c r="HA60" s="184"/>
      <c r="HB60" s="184"/>
      <c r="HC60" s="184"/>
      <c r="HD60" s="184"/>
      <c r="HE60" s="184"/>
      <c r="HF60" s="184"/>
      <c r="HG60" s="184"/>
      <c r="HH60" s="184"/>
      <c r="HI60" s="184"/>
      <c r="HJ60" s="184"/>
      <c r="HK60" s="184"/>
      <c r="HL60" s="184"/>
      <c r="HM60" s="184"/>
      <c r="HN60" s="184"/>
      <c r="HO60" s="184"/>
      <c r="HP60" s="184"/>
      <c r="HQ60" s="184"/>
      <c r="HR60" s="179"/>
      <c r="HS60" s="179"/>
      <c r="HT60" s="179"/>
      <c r="HU60" s="179"/>
      <c r="HV60" s="179"/>
      <c r="HW60" s="179"/>
      <c r="HX60" s="179"/>
      <c r="HY60" s="179"/>
      <c r="HZ60" s="179"/>
      <c r="IA60" s="179"/>
      <c r="IB60" s="179"/>
    </row>
    <row r="61" spans="1:6" s="178" customFormat="1" ht="12.75">
      <c r="A61" s="196">
        <v>1</v>
      </c>
      <c r="B61" s="178" t="s">
        <v>504</v>
      </c>
      <c r="C61" s="177">
        <v>2012</v>
      </c>
      <c r="D61" s="186" t="s">
        <v>432</v>
      </c>
      <c r="E61" s="177">
        <v>1.67</v>
      </c>
      <c r="F61" s="180" t="s">
        <v>508</v>
      </c>
    </row>
    <row r="62" spans="1:6" s="178" customFormat="1" ht="12.75">
      <c r="A62" s="196">
        <v>2</v>
      </c>
      <c r="B62" s="178" t="s">
        <v>475</v>
      </c>
      <c r="C62" s="177">
        <v>2012</v>
      </c>
      <c r="D62" s="186" t="s">
        <v>432</v>
      </c>
      <c r="E62" s="177">
        <v>1.58</v>
      </c>
      <c r="F62" s="177" t="s">
        <v>508</v>
      </c>
    </row>
    <row r="63" spans="1:225" s="179" customFormat="1" ht="12.75">
      <c r="A63" s="195">
        <v>1</v>
      </c>
      <c r="B63" s="21" t="s">
        <v>501</v>
      </c>
      <c r="C63" s="22">
        <v>1975</v>
      </c>
      <c r="D63" s="186" t="s">
        <v>432</v>
      </c>
      <c r="E63" s="185">
        <v>1.93</v>
      </c>
      <c r="F63" s="177" t="s">
        <v>502</v>
      </c>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178"/>
      <c r="CF63" s="178"/>
      <c r="CG63" s="178"/>
      <c r="CH63" s="178"/>
      <c r="CI63" s="178"/>
      <c r="CJ63" s="178"/>
      <c r="CK63" s="178"/>
      <c r="CL63" s="178"/>
      <c r="CM63" s="178"/>
      <c r="CN63" s="178"/>
      <c r="CO63" s="178"/>
      <c r="CP63" s="178"/>
      <c r="CQ63" s="178"/>
      <c r="CR63" s="178"/>
      <c r="CS63" s="178"/>
      <c r="CT63" s="178"/>
      <c r="CU63" s="178"/>
      <c r="CV63" s="178"/>
      <c r="CW63" s="178"/>
      <c r="CX63" s="178"/>
      <c r="CY63" s="178"/>
      <c r="CZ63" s="178"/>
      <c r="DA63" s="178"/>
      <c r="DB63" s="178"/>
      <c r="DC63" s="178"/>
      <c r="DD63" s="178"/>
      <c r="DE63" s="178"/>
      <c r="DF63" s="178"/>
      <c r="DG63" s="178"/>
      <c r="DH63" s="178"/>
      <c r="DI63" s="178"/>
      <c r="DJ63" s="178"/>
      <c r="DK63" s="178"/>
      <c r="DL63" s="178"/>
      <c r="DM63" s="178"/>
      <c r="DN63" s="178"/>
      <c r="DO63" s="178"/>
      <c r="DP63" s="178"/>
      <c r="DQ63" s="178"/>
      <c r="DR63" s="178"/>
      <c r="DS63" s="178"/>
      <c r="DT63" s="178"/>
      <c r="DU63" s="178"/>
      <c r="DV63" s="178"/>
      <c r="DW63" s="178"/>
      <c r="DX63" s="178"/>
      <c r="DY63" s="178"/>
      <c r="DZ63" s="178"/>
      <c r="EA63" s="178"/>
      <c r="EB63" s="178"/>
      <c r="EC63" s="178"/>
      <c r="ED63" s="178"/>
      <c r="EE63" s="178"/>
      <c r="EF63" s="178"/>
      <c r="EG63" s="178"/>
      <c r="EH63" s="178"/>
      <c r="EI63" s="178"/>
      <c r="EJ63" s="178"/>
      <c r="EK63" s="178"/>
      <c r="EL63" s="178"/>
      <c r="EM63" s="178"/>
      <c r="EN63" s="178"/>
      <c r="EO63" s="178"/>
      <c r="EP63" s="178"/>
      <c r="EQ63" s="178"/>
      <c r="ER63" s="178"/>
      <c r="ES63" s="178"/>
      <c r="ET63" s="178"/>
      <c r="EU63" s="178"/>
      <c r="EV63" s="178"/>
      <c r="EW63" s="178"/>
      <c r="EX63" s="178"/>
      <c r="EY63" s="178"/>
      <c r="EZ63" s="178"/>
      <c r="FA63" s="178"/>
      <c r="FB63" s="178"/>
      <c r="FC63" s="178"/>
      <c r="FD63" s="178"/>
      <c r="FE63" s="178"/>
      <c r="FF63" s="178"/>
      <c r="FG63" s="178"/>
      <c r="FH63" s="178"/>
      <c r="FI63" s="178"/>
      <c r="FJ63" s="178"/>
      <c r="FK63" s="178"/>
      <c r="FL63" s="178"/>
      <c r="FM63" s="178"/>
      <c r="FN63" s="178"/>
      <c r="FO63" s="178"/>
      <c r="FP63" s="178"/>
      <c r="FQ63" s="178"/>
      <c r="FR63" s="178"/>
      <c r="FS63" s="178"/>
      <c r="FT63" s="178"/>
      <c r="FU63" s="178"/>
      <c r="FV63" s="178"/>
      <c r="FW63" s="178"/>
      <c r="FX63" s="178"/>
      <c r="FY63" s="178"/>
      <c r="FZ63" s="178"/>
      <c r="GA63" s="178"/>
      <c r="GB63" s="178"/>
      <c r="GC63" s="178"/>
      <c r="GD63" s="178"/>
      <c r="GE63" s="178"/>
      <c r="GF63" s="178"/>
      <c r="GG63" s="178"/>
      <c r="GH63" s="178"/>
      <c r="GI63" s="178"/>
      <c r="GJ63" s="178"/>
      <c r="GK63" s="178"/>
      <c r="GL63" s="178"/>
      <c r="GM63" s="178"/>
      <c r="GN63" s="178"/>
      <c r="GO63" s="178"/>
      <c r="GP63" s="178"/>
      <c r="GQ63" s="178"/>
      <c r="GR63" s="178"/>
      <c r="GS63" s="178"/>
      <c r="GT63" s="178"/>
      <c r="GU63" s="178"/>
      <c r="GV63" s="178"/>
      <c r="GW63" s="178"/>
      <c r="GX63" s="178"/>
      <c r="GY63" s="178"/>
      <c r="GZ63" s="178"/>
      <c r="HA63" s="178"/>
      <c r="HB63" s="178"/>
      <c r="HC63" s="178"/>
      <c r="HD63" s="178"/>
      <c r="HE63" s="178"/>
      <c r="HF63" s="178"/>
      <c r="HG63" s="178"/>
      <c r="HH63" s="178"/>
      <c r="HI63" s="178"/>
      <c r="HJ63" s="178"/>
      <c r="HK63" s="178"/>
      <c r="HL63" s="178"/>
      <c r="HM63" s="178"/>
      <c r="HN63" s="178"/>
      <c r="HO63" s="178"/>
      <c r="HP63" s="178"/>
      <c r="HQ63" s="178"/>
    </row>
    <row r="64" spans="1:236" s="179" customFormat="1" ht="12.75">
      <c r="A64" s="195">
        <v>1</v>
      </c>
      <c r="B64" s="179" t="s">
        <v>477</v>
      </c>
      <c r="C64" s="177">
        <v>1972</v>
      </c>
      <c r="D64" s="186" t="s">
        <v>432</v>
      </c>
      <c r="E64" s="177">
        <v>1.45</v>
      </c>
      <c r="F64" s="177" t="s">
        <v>507</v>
      </c>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78"/>
      <c r="CB64" s="178"/>
      <c r="CC64" s="178"/>
      <c r="CD64" s="178"/>
      <c r="CE64" s="178"/>
      <c r="CF64" s="178"/>
      <c r="CG64" s="178"/>
      <c r="CH64" s="178"/>
      <c r="CI64" s="178"/>
      <c r="CJ64" s="178"/>
      <c r="CK64" s="178"/>
      <c r="CL64" s="178"/>
      <c r="CM64" s="178"/>
      <c r="CN64" s="178"/>
      <c r="CO64" s="178"/>
      <c r="CP64" s="178"/>
      <c r="CQ64" s="178"/>
      <c r="CR64" s="178"/>
      <c r="CS64" s="178"/>
      <c r="CT64" s="178"/>
      <c r="CU64" s="178"/>
      <c r="CV64" s="178"/>
      <c r="CW64" s="178"/>
      <c r="CX64" s="178"/>
      <c r="CY64" s="178"/>
      <c r="CZ64" s="178"/>
      <c r="DA64" s="178"/>
      <c r="DB64" s="178"/>
      <c r="DC64" s="178"/>
      <c r="DD64" s="178"/>
      <c r="DE64" s="178"/>
      <c r="DF64" s="178"/>
      <c r="DG64" s="178"/>
      <c r="DH64" s="178"/>
      <c r="DI64" s="178"/>
      <c r="DJ64" s="178"/>
      <c r="DK64" s="178"/>
      <c r="DL64" s="178"/>
      <c r="DM64" s="178"/>
      <c r="DN64" s="178"/>
      <c r="DO64" s="178"/>
      <c r="DP64" s="178"/>
      <c r="DQ64" s="178"/>
      <c r="DR64" s="178"/>
      <c r="DS64" s="178"/>
      <c r="DT64" s="178"/>
      <c r="DU64" s="178"/>
      <c r="DV64" s="178"/>
      <c r="DW64" s="178"/>
      <c r="DX64" s="178"/>
      <c r="DY64" s="178"/>
      <c r="DZ64" s="178"/>
      <c r="EA64" s="178"/>
      <c r="EB64" s="178"/>
      <c r="EC64" s="178"/>
      <c r="ED64" s="178"/>
      <c r="EE64" s="178"/>
      <c r="EF64" s="178"/>
      <c r="EG64" s="178"/>
      <c r="EH64" s="178"/>
      <c r="EI64" s="178"/>
      <c r="EJ64" s="178"/>
      <c r="EK64" s="178"/>
      <c r="EL64" s="178"/>
      <c r="EM64" s="178"/>
      <c r="EN64" s="178"/>
      <c r="EO64" s="178"/>
      <c r="EP64" s="178"/>
      <c r="EQ64" s="178"/>
      <c r="ER64" s="178"/>
      <c r="ES64" s="178"/>
      <c r="ET64" s="178"/>
      <c r="EU64" s="178"/>
      <c r="EV64" s="178"/>
      <c r="EW64" s="178"/>
      <c r="EX64" s="178"/>
      <c r="EY64" s="178"/>
      <c r="EZ64" s="178"/>
      <c r="FA64" s="178"/>
      <c r="FB64" s="178"/>
      <c r="FC64" s="178"/>
      <c r="FD64" s="178"/>
      <c r="FE64" s="178"/>
      <c r="FF64" s="178"/>
      <c r="FG64" s="178"/>
      <c r="FH64" s="178"/>
      <c r="FI64" s="178"/>
      <c r="FJ64" s="178"/>
      <c r="FK64" s="178"/>
      <c r="FL64" s="178"/>
      <c r="FM64" s="178"/>
      <c r="FN64" s="178"/>
      <c r="FO64" s="178"/>
      <c r="FP64" s="178"/>
      <c r="FQ64" s="178"/>
      <c r="FR64" s="178"/>
      <c r="FS64" s="178"/>
      <c r="FT64" s="178"/>
      <c r="FU64" s="178"/>
      <c r="FV64" s="178"/>
      <c r="FW64" s="178"/>
      <c r="FX64" s="178"/>
      <c r="FY64" s="178"/>
      <c r="FZ64" s="178"/>
      <c r="GA64" s="178"/>
      <c r="GB64" s="178"/>
      <c r="GC64" s="178"/>
      <c r="GD64" s="178"/>
      <c r="GE64" s="178"/>
      <c r="GF64" s="178"/>
      <c r="GG64" s="178"/>
      <c r="GH64" s="178"/>
      <c r="GI64" s="178"/>
      <c r="GJ64" s="178"/>
      <c r="GK64" s="178"/>
      <c r="GL64" s="178"/>
      <c r="GM64" s="178"/>
      <c r="GN64" s="178"/>
      <c r="GO64" s="178"/>
      <c r="GP64" s="178"/>
      <c r="GQ64" s="178"/>
      <c r="GR64" s="178"/>
      <c r="GS64" s="178"/>
      <c r="GT64" s="178"/>
      <c r="GU64" s="178"/>
      <c r="GV64" s="178"/>
      <c r="GW64" s="178"/>
      <c r="GX64" s="178"/>
      <c r="GY64" s="178"/>
      <c r="GZ64" s="178"/>
      <c r="HA64" s="178"/>
      <c r="HB64" s="178"/>
      <c r="HC64" s="178"/>
      <c r="HD64" s="178"/>
      <c r="HE64" s="178"/>
      <c r="HF64" s="178"/>
      <c r="HG64" s="178"/>
      <c r="HH64" s="178"/>
      <c r="HI64" s="178"/>
      <c r="HJ64" s="178"/>
      <c r="HK64" s="178"/>
      <c r="HL64" s="178"/>
      <c r="HM64" s="178"/>
      <c r="HN64" s="178"/>
      <c r="HO64" s="178"/>
      <c r="HP64" s="178"/>
      <c r="HQ64" s="178"/>
      <c r="HR64" s="178"/>
      <c r="HS64" s="178"/>
      <c r="HT64" s="178"/>
      <c r="HU64" s="178"/>
      <c r="HV64" s="178"/>
      <c r="HW64" s="178"/>
      <c r="HX64" s="178"/>
      <c r="HY64" s="178"/>
      <c r="HZ64" s="178"/>
      <c r="IA64" s="178"/>
      <c r="IB64" s="178"/>
    </row>
    <row r="65" spans="1:236" s="179" customFormat="1" ht="12.75">
      <c r="A65" s="197"/>
      <c r="C65" s="177"/>
      <c r="D65" s="186"/>
      <c r="E65" s="177"/>
      <c r="F65" s="177"/>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78"/>
      <c r="CB65" s="178"/>
      <c r="CC65" s="178"/>
      <c r="CD65" s="178"/>
      <c r="CE65" s="178"/>
      <c r="CF65" s="178"/>
      <c r="CG65" s="178"/>
      <c r="CH65" s="178"/>
      <c r="CI65" s="178"/>
      <c r="CJ65" s="178"/>
      <c r="CK65" s="178"/>
      <c r="CL65" s="178"/>
      <c r="CM65" s="178"/>
      <c r="CN65" s="178"/>
      <c r="CO65" s="178"/>
      <c r="CP65" s="178"/>
      <c r="CQ65" s="178"/>
      <c r="CR65" s="178"/>
      <c r="CS65" s="178"/>
      <c r="CT65" s="178"/>
      <c r="CU65" s="178"/>
      <c r="CV65" s="178"/>
      <c r="CW65" s="178"/>
      <c r="CX65" s="178"/>
      <c r="CY65" s="178"/>
      <c r="CZ65" s="178"/>
      <c r="DA65" s="178"/>
      <c r="DB65" s="178"/>
      <c r="DC65" s="178"/>
      <c r="DD65" s="178"/>
      <c r="DE65" s="178"/>
      <c r="DF65" s="178"/>
      <c r="DG65" s="178"/>
      <c r="DH65" s="178"/>
      <c r="DI65" s="178"/>
      <c r="DJ65" s="178"/>
      <c r="DK65" s="178"/>
      <c r="DL65" s="178"/>
      <c r="DM65" s="178"/>
      <c r="DN65" s="178"/>
      <c r="DO65" s="178"/>
      <c r="DP65" s="178"/>
      <c r="DQ65" s="178"/>
      <c r="DR65" s="178"/>
      <c r="DS65" s="178"/>
      <c r="DT65" s="178"/>
      <c r="DU65" s="178"/>
      <c r="DV65" s="178"/>
      <c r="DW65" s="178"/>
      <c r="DX65" s="178"/>
      <c r="DY65" s="178"/>
      <c r="DZ65" s="178"/>
      <c r="EA65" s="178"/>
      <c r="EB65" s="178"/>
      <c r="EC65" s="178"/>
      <c r="ED65" s="178"/>
      <c r="EE65" s="178"/>
      <c r="EF65" s="178"/>
      <c r="EG65" s="178"/>
      <c r="EH65" s="178"/>
      <c r="EI65" s="178"/>
      <c r="EJ65" s="178"/>
      <c r="EK65" s="178"/>
      <c r="EL65" s="178"/>
      <c r="EM65" s="178"/>
      <c r="EN65" s="178"/>
      <c r="EO65" s="178"/>
      <c r="EP65" s="178"/>
      <c r="EQ65" s="178"/>
      <c r="ER65" s="178"/>
      <c r="ES65" s="178"/>
      <c r="ET65" s="178"/>
      <c r="EU65" s="178"/>
      <c r="EV65" s="178"/>
      <c r="EW65" s="178"/>
      <c r="EX65" s="178"/>
      <c r="EY65" s="178"/>
      <c r="EZ65" s="178"/>
      <c r="FA65" s="178"/>
      <c r="FB65" s="178"/>
      <c r="FC65" s="178"/>
      <c r="FD65" s="178"/>
      <c r="FE65" s="178"/>
      <c r="FF65" s="178"/>
      <c r="FG65" s="178"/>
      <c r="FH65" s="178"/>
      <c r="FI65" s="178"/>
      <c r="FJ65" s="178"/>
      <c r="FK65" s="178"/>
      <c r="FL65" s="178"/>
      <c r="FM65" s="178"/>
      <c r="FN65" s="178"/>
      <c r="FO65" s="178"/>
      <c r="FP65" s="178"/>
      <c r="FQ65" s="178"/>
      <c r="FR65" s="178"/>
      <c r="FS65" s="178"/>
      <c r="FT65" s="178"/>
      <c r="FU65" s="178"/>
      <c r="FV65" s="178"/>
      <c r="FW65" s="178"/>
      <c r="FX65" s="178"/>
      <c r="FY65" s="178"/>
      <c r="FZ65" s="178"/>
      <c r="GA65" s="178"/>
      <c r="GB65" s="178"/>
      <c r="GC65" s="178"/>
      <c r="GD65" s="178"/>
      <c r="GE65" s="178"/>
      <c r="GF65" s="178"/>
      <c r="GG65" s="178"/>
      <c r="GH65" s="178"/>
      <c r="GI65" s="178"/>
      <c r="GJ65" s="178"/>
      <c r="GK65" s="178"/>
      <c r="GL65" s="178"/>
      <c r="GM65" s="178"/>
      <c r="GN65" s="178"/>
      <c r="GO65" s="178"/>
      <c r="GP65" s="178"/>
      <c r="GQ65" s="178"/>
      <c r="GR65" s="178"/>
      <c r="GS65" s="178"/>
      <c r="GT65" s="178"/>
      <c r="GU65" s="178"/>
      <c r="GV65" s="178"/>
      <c r="GW65" s="178"/>
      <c r="GX65" s="178"/>
      <c r="GY65" s="178"/>
      <c r="GZ65" s="178"/>
      <c r="HA65" s="178"/>
      <c r="HB65" s="178"/>
      <c r="HC65" s="178"/>
      <c r="HD65" s="178"/>
      <c r="HE65" s="178"/>
      <c r="HF65" s="178"/>
      <c r="HG65" s="178"/>
      <c r="HH65" s="178"/>
      <c r="HI65" s="178"/>
      <c r="HJ65" s="178"/>
      <c r="HK65" s="178"/>
      <c r="HL65" s="178"/>
      <c r="HM65" s="178"/>
      <c r="HN65" s="178"/>
      <c r="HO65" s="178"/>
      <c r="HP65" s="178"/>
      <c r="HQ65" s="178"/>
      <c r="HR65" s="178"/>
      <c r="HS65" s="178"/>
      <c r="HT65" s="178"/>
      <c r="HU65" s="178"/>
      <c r="HV65" s="178"/>
      <c r="HW65" s="178"/>
      <c r="HX65" s="178"/>
      <c r="HY65" s="178"/>
      <c r="HZ65" s="178"/>
      <c r="IA65" s="178"/>
      <c r="IB65" s="178"/>
    </row>
    <row r="66" spans="1:236" s="191" customFormat="1" ht="12.75">
      <c r="A66" s="198"/>
      <c r="B66" s="191" t="s">
        <v>512</v>
      </c>
      <c r="C66" s="192"/>
      <c r="D66" s="194"/>
      <c r="E66" s="192"/>
      <c r="F66" s="192"/>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0"/>
      <c r="BX66" s="190"/>
      <c r="BY66" s="190"/>
      <c r="BZ66" s="190"/>
      <c r="CA66" s="190"/>
      <c r="CB66" s="190"/>
      <c r="CC66" s="190"/>
      <c r="CD66" s="190"/>
      <c r="CE66" s="190"/>
      <c r="CF66" s="190"/>
      <c r="CG66" s="190"/>
      <c r="CH66" s="190"/>
      <c r="CI66" s="190"/>
      <c r="CJ66" s="190"/>
      <c r="CK66" s="190"/>
      <c r="CL66" s="190"/>
      <c r="CM66" s="190"/>
      <c r="CN66" s="190"/>
      <c r="CO66" s="190"/>
      <c r="CP66" s="190"/>
      <c r="CQ66" s="190"/>
      <c r="CR66" s="190"/>
      <c r="CS66" s="190"/>
      <c r="CT66" s="190"/>
      <c r="CU66" s="190"/>
      <c r="CV66" s="190"/>
      <c r="CW66" s="190"/>
      <c r="CX66" s="190"/>
      <c r="CY66" s="190"/>
      <c r="CZ66" s="190"/>
      <c r="DA66" s="190"/>
      <c r="DB66" s="190"/>
      <c r="DC66" s="190"/>
      <c r="DD66" s="190"/>
      <c r="DE66" s="190"/>
      <c r="DF66" s="190"/>
      <c r="DG66" s="190"/>
      <c r="DH66" s="190"/>
      <c r="DI66" s="190"/>
      <c r="DJ66" s="190"/>
      <c r="DK66" s="190"/>
      <c r="DL66" s="190"/>
      <c r="DM66" s="190"/>
      <c r="DN66" s="190"/>
      <c r="DO66" s="190"/>
      <c r="DP66" s="190"/>
      <c r="DQ66" s="190"/>
      <c r="DR66" s="190"/>
      <c r="DS66" s="190"/>
      <c r="DT66" s="190"/>
      <c r="DU66" s="190"/>
      <c r="DV66" s="190"/>
      <c r="DW66" s="190"/>
      <c r="DX66" s="190"/>
      <c r="DY66" s="190"/>
      <c r="DZ66" s="190"/>
      <c r="EA66" s="190"/>
      <c r="EB66" s="190"/>
      <c r="EC66" s="190"/>
      <c r="ED66" s="190"/>
      <c r="EE66" s="190"/>
      <c r="EF66" s="190"/>
      <c r="EG66" s="190"/>
      <c r="EH66" s="190"/>
      <c r="EI66" s="190"/>
      <c r="EJ66" s="190"/>
      <c r="EK66" s="190"/>
      <c r="EL66" s="190"/>
      <c r="EM66" s="190"/>
      <c r="EN66" s="190"/>
      <c r="EO66" s="190"/>
      <c r="EP66" s="190"/>
      <c r="EQ66" s="190"/>
      <c r="ER66" s="190"/>
      <c r="ES66" s="190"/>
      <c r="ET66" s="190"/>
      <c r="EU66" s="190"/>
      <c r="EV66" s="190"/>
      <c r="EW66" s="190"/>
      <c r="EX66" s="190"/>
      <c r="EY66" s="190"/>
      <c r="EZ66" s="190"/>
      <c r="FA66" s="190"/>
      <c r="FB66" s="190"/>
      <c r="FC66" s="190"/>
      <c r="FD66" s="190"/>
      <c r="FE66" s="190"/>
      <c r="FF66" s="190"/>
      <c r="FG66" s="190"/>
      <c r="FH66" s="190"/>
      <c r="FI66" s="190"/>
      <c r="FJ66" s="190"/>
      <c r="FK66" s="190"/>
      <c r="FL66" s="190"/>
      <c r="FM66" s="190"/>
      <c r="FN66" s="190"/>
      <c r="FO66" s="190"/>
      <c r="FP66" s="190"/>
      <c r="FQ66" s="190"/>
      <c r="FR66" s="190"/>
      <c r="FS66" s="190"/>
      <c r="FT66" s="190"/>
      <c r="FU66" s="190"/>
      <c r="FV66" s="190"/>
      <c r="FW66" s="190"/>
      <c r="FX66" s="190"/>
      <c r="FY66" s="190"/>
      <c r="FZ66" s="190"/>
      <c r="GA66" s="190"/>
      <c r="GB66" s="190"/>
      <c r="GC66" s="190"/>
      <c r="GD66" s="190"/>
      <c r="GE66" s="190"/>
      <c r="GF66" s="190"/>
      <c r="GG66" s="190"/>
      <c r="GH66" s="190"/>
      <c r="GI66" s="190"/>
      <c r="GJ66" s="190"/>
      <c r="GK66" s="190"/>
      <c r="GL66" s="190"/>
      <c r="GM66" s="190"/>
      <c r="GN66" s="190"/>
      <c r="GO66" s="190"/>
      <c r="GP66" s="190"/>
      <c r="GQ66" s="190"/>
      <c r="GR66" s="190"/>
      <c r="GS66" s="190"/>
      <c r="GT66" s="190"/>
      <c r="GU66" s="190"/>
      <c r="GV66" s="190"/>
      <c r="GW66" s="190"/>
      <c r="GX66" s="190"/>
      <c r="GY66" s="190"/>
      <c r="GZ66" s="190"/>
      <c r="HA66" s="190"/>
      <c r="HB66" s="190"/>
      <c r="HC66" s="190"/>
      <c r="HD66" s="190"/>
      <c r="HE66" s="190"/>
      <c r="HF66" s="190"/>
      <c r="HG66" s="190"/>
      <c r="HH66" s="190"/>
      <c r="HI66" s="190"/>
      <c r="HJ66" s="190"/>
      <c r="HK66" s="190"/>
      <c r="HL66" s="190"/>
      <c r="HM66" s="190"/>
      <c r="HN66" s="190"/>
      <c r="HO66" s="190"/>
      <c r="HP66" s="190"/>
      <c r="HQ66" s="190"/>
      <c r="HR66" s="190"/>
      <c r="HS66" s="190"/>
      <c r="HT66" s="190"/>
      <c r="HU66" s="190"/>
      <c r="HV66" s="190"/>
      <c r="HW66" s="190"/>
      <c r="HX66" s="190"/>
      <c r="HY66" s="190"/>
      <c r="HZ66" s="190"/>
      <c r="IA66" s="190"/>
      <c r="IB66" s="190"/>
    </row>
    <row r="67" spans="1:236" s="179" customFormat="1" ht="12.75">
      <c r="A67" s="197"/>
      <c r="B67" s="178"/>
      <c r="C67" s="177"/>
      <c r="D67" s="186"/>
      <c r="E67" s="177"/>
      <c r="F67" s="180"/>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A67" s="178"/>
      <c r="CB67" s="178"/>
      <c r="CC67" s="178"/>
      <c r="CD67" s="178"/>
      <c r="CE67" s="178"/>
      <c r="CF67" s="178"/>
      <c r="CG67" s="178"/>
      <c r="CH67" s="178"/>
      <c r="CI67" s="178"/>
      <c r="CJ67" s="178"/>
      <c r="CK67" s="178"/>
      <c r="CL67" s="178"/>
      <c r="CM67" s="178"/>
      <c r="CN67" s="178"/>
      <c r="CO67" s="178"/>
      <c r="CP67" s="178"/>
      <c r="CQ67" s="178"/>
      <c r="CR67" s="178"/>
      <c r="CS67" s="178"/>
      <c r="CT67" s="178"/>
      <c r="CU67" s="178"/>
      <c r="CV67" s="178"/>
      <c r="CW67" s="178"/>
      <c r="CX67" s="178"/>
      <c r="CY67" s="178"/>
      <c r="CZ67" s="178"/>
      <c r="DA67" s="178"/>
      <c r="DB67" s="178"/>
      <c r="DC67" s="178"/>
      <c r="DD67" s="178"/>
      <c r="DE67" s="178"/>
      <c r="DF67" s="178"/>
      <c r="DG67" s="178"/>
      <c r="DH67" s="178"/>
      <c r="DI67" s="178"/>
      <c r="DJ67" s="178"/>
      <c r="DK67" s="178"/>
      <c r="DL67" s="178"/>
      <c r="DM67" s="178"/>
      <c r="DN67" s="178"/>
      <c r="DO67" s="178"/>
      <c r="DP67" s="178"/>
      <c r="DQ67" s="178"/>
      <c r="DR67" s="178"/>
      <c r="DS67" s="178"/>
      <c r="DT67" s="178"/>
      <c r="DU67" s="178"/>
      <c r="DV67" s="178"/>
      <c r="DW67" s="178"/>
      <c r="DX67" s="178"/>
      <c r="DY67" s="178"/>
      <c r="DZ67" s="178"/>
      <c r="EA67" s="178"/>
      <c r="EB67" s="178"/>
      <c r="EC67" s="178"/>
      <c r="ED67" s="178"/>
      <c r="EE67" s="178"/>
      <c r="EF67" s="178"/>
      <c r="EG67" s="178"/>
      <c r="EH67" s="178"/>
      <c r="EI67" s="178"/>
      <c r="EJ67" s="178"/>
      <c r="EK67" s="178"/>
      <c r="EL67" s="178"/>
      <c r="EM67" s="178"/>
      <c r="EN67" s="178"/>
      <c r="EO67" s="178"/>
      <c r="EP67" s="178"/>
      <c r="EQ67" s="178"/>
      <c r="ER67" s="178"/>
      <c r="ES67" s="178"/>
      <c r="ET67" s="178"/>
      <c r="EU67" s="178"/>
      <c r="EV67" s="178"/>
      <c r="EW67" s="178"/>
      <c r="EX67" s="178"/>
      <c r="EY67" s="178"/>
      <c r="EZ67" s="178"/>
      <c r="FA67" s="178"/>
      <c r="FB67" s="178"/>
      <c r="FC67" s="178"/>
      <c r="FD67" s="178"/>
      <c r="FE67" s="178"/>
      <c r="FF67" s="178"/>
      <c r="FG67" s="178"/>
      <c r="FH67" s="178"/>
      <c r="FI67" s="178"/>
      <c r="FJ67" s="178"/>
      <c r="FK67" s="178"/>
      <c r="FL67" s="178"/>
      <c r="FM67" s="178"/>
      <c r="FN67" s="178"/>
      <c r="FO67" s="178"/>
      <c r="FP67" s="178"/>
      <c r="FQ67" s="178"/>
      <c r="FR67" s="178"/>
      <c r="FS67" s="178"/>
      <c r="FT67" s="178"/>
      <c r="FU67" s="178"/>
      <c r="FV67" s="178"/>
      <c r="FW67" s="178"/>
      <c r="FX67" s="178"/>
      <c r="FY67" s="178"/>
      <c r="FZ67" s="178"/>
      <c r="GA67" s="178"/>
      <c r="GB67" s="178"/>
      <c r="GC67" s="178"/>
      <c r="GD67" s="178"/>
      <c r="GE67" s="178"/>
      <c r="GF67" s="178"/>
      <c r="GG67" s="178"/>
      <c r="GH67" s="178"/>
      <c r="GI67" s="178"/>
      <c r="GJ67" s="178"/>
      <c r="GK67" s="178"/>
      <c r="GL67" s="178"/>
      <c r="GM67" s="178"/>
      <c r="GN67" s="178"/>
      <c r="GO67" s="178"/>
      <c r="GP67" s="178"/>
      <c r="GQ67" s="178"/>
      <c r="GR67" s="178"/>
      <c r="GS67" s="178"/>
      <c r="GT67" s="178"/>
      <c r="GU67" s="178"/>
      <c r="GV67" s="178"/>
      <c r="GW67" s="178"/>
      <c r="GX67" s="178"/>
      <c r="GY67" s="178"/>
      <c r="GZ67" s="178"/>
      <c r="HA67" s="178"/>
      <c r="HB67" s="178"/>
      <c r="HC67" s="178"/>
      <c r="HD67" s="178"/>
      <c r="HE67" s="178"/>
      <c r="HF67" s="178"/>
      <c r="HG67" s="178"/>
      <c r="HH67" s="178"/>
      <c r="HI67" s="178"/>
      <c r="HJ67" s="178"/>
      <c r="HK67" s="178"/>
      <c r="HL67" s="178"/>
      <c r="HM67" s="178"/>
      <c r="HN67" s="178"/>
      <c r="HO67" s="178"/>
      <c r="HP67" s="178"/>
      <c r="HQ67" s="178"/>
      <c r="HR67" s="178"/>
      <c r="HS67" s="178"/>
      <c r="HT67" s="178"/>
      <c r="HU67" s="178"/>
      <c r="HV67" s="178"/>
      <c r="HW67" s="178"/>
      <c r="HX67" s="178"/>
      <c r="HY67" s="178"/>
      <c r="HZ67" s="178"/>
      <c r="IA67" s="178"/>
      <c r="IB67" s="178"/>
    </row>
    <row r="68" spans="1:236" s="179" customFormat="1" ht="12.75">
      <c r="A68" s="195">
        <v>1</v>
      </c>
      <c r="B68" s="177" t="s">
        <v>518</v>
      </c>
      <c r="C68" s="177">
        <v>2013</v>
      </c>
      <c r="D68" s="186" t="s">
        <v>432</v>
      </c>
      <c r="E68" s="177">
        <v>0.75</v>
      </c>
      <c r="F68" s="184" t="s">
        <v>480</v>
      </c>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c r="BS68" s="178"/>
      <c r="BT68" s="178"/>
      <c r="BU68" s="178"/>
      <c r="BV68" s="178"/>
      <c r="BW68" s="178"/>
      <c r="BX68" s="178"/>
      <c r="BY68" s="178"/>
      <c r="BZ68" s="178"/>
      <c r="CA68" s="178"/>
      <c r="CB68" s="178"/>
      <c r="CC68" s="178"/>
      <c r="CD68" s="178"/>
      <c r="CE68" s="178"/>
      <c r="CF68" s="178"/>
      <c r="CG68" s="178"/>
      <c r="CH68" s="178"/>
      <c r="CI68" s="178"/>
      <c r="CJ68" s="178"/>
      <c r="CK68" s="178"/>
      <c r="CL68" s="178"/>
      <c r="CM68" s="178"/>
      <c r="CN68" s="178"/>
      <c r="CO68" s="178"/>
      <c r="CP68" s="178"/>
      <c r="CQ68" s="178"/>
      <c r="CR68" s="178"/>
      <c r="CS68" s="178"/>
      <c r="CT68" s="178"/>
      <c r="CU68" s="178"/>
      <c r="CV68" s="178"/>
      <c r="CW68" s="178"/>
      <c r="CX68" s="178"/>
      <c r="CY68" s="178"/>
      <c r="CZ68" s="178"/>
      <c r="DA68" s="178"/>
      <c r="DB68" s="178"/>
      <c r="DC68" s="178"/>
      <c r="DD68" s="178"/>
      <c r="DE68" s="178"/>
      <c r="DF68" s="178"/>
      <c r="DG68" s="178"/>
      <c r="DH68" s="178"/>
      <c r="DI68" s="178"/>
      <c r="DJ68" s="178"/>
      <c r="DK68" s="178"/>
      <c r="DL68" s="178"/>
      <c r="DM68" s="178"/>
      <c r="DN68" s="178"/>
      <c r="DO68" s="178"/>
      <c r="DP68" s="178"/>
      <c r="DQ68" s="178"/>
      <c r="DR68" s="178"/>
      <c r="DS68" s="178"/>
      <c r="DT68" s="178"/>
      <c r="DU68" s="178"/>
      <c r="DV68" s="178"/>
      <c r="DW68" s="178"/>
      <c r="DX68" s="178"/>
      <c r="DY68" s="178"/>
      <c r="DZ68" s="178"/>
      <c r="EA68" s="178"/>
      <c r="EB68" s="178"/>
      <c r="EC68" s="178"/>
      <c r="ED68" s="178"/>
      <c r="EE68" s="178"/>
      <c r="EF68" s="178"/>
      <c r="EG68" s="178"/>
      <c r="EH68" s="178"/>
      <c r="EI68" s="178"/>
      <c r="EJ68" s="178"/>
      <c r="EK68" s="178"/>
      <c r="EL68" s="178"/>
      <c r="EM68" s="178"/>
      <c r="EN68" s="178"/>
      <c r="EO68" s="178"/>
      <c r="EP68" s="178"/>
      <c r="EQ68" s="178"/>
      <c r="ER68" s="178"/>
      <c r="ES68" s="178"/>
      <c r="ET68" s="178"/>
      <c r="EU68" s="178"/>
      <c r="EV68" s="178"/>
      <c r="EW68" s="178"/>
      <c r="EX68" s="178"/>
      <c r="EY68" s="178"/>
      <c r="EZ68" s="178"/>
      <c r="FA68" s="178"/>
      <c r="FB68" s="178"/>
      <c r="FC68" s="178"/>
      <c r="FD68" s="178"/>
      <c r="FE68" s="178"/>
      <c r="FF68" s="178"/>
      <c r="FG68" s="178"/>
      <c r="FH68" s="178"/>
      <c r="FI68" s="178"/>
      <c r="FJ68" s="178"/>
      <c r="FK68" s="178"/>
      <c r="FL68" s="178"/>
      <c r="FM68" s="178"/>
      <c r="FN68" s="178"/>
      <c r="FO68" s="178"/>
      <c r="FP68" s="178"/>
      <c r="FQ68" s="178"/>
      <c r="FR68" s="178"/>
      <c r="FS68" s="178"/>
      <c r="FT68" s="178"/>
      <c r="FU68" s="178"/>
      <c r="FV68" s="178"/>
      <c r="FW68" s="178"/>
      <c r="FX68" s="178"/>
      <c r="FY68" s="178"/>
      <c r="FZ68" s="178"/>
      <c r="GA68" s="178"/>
      <c r="GB68" s="178"/>
      <c r="GC68" s="178"/>
      <c r="GD68" s="178"/>
      <c r="GE68" s="178"/>
      <c r="GF68" s="178"/>
      <c r="GG68" s="178"/>
      <c r="GH68" s="178"/>
      <c r="GI68" s="178"/>
      <c r="GJ68" s="178"/>
      <c r="GK68" s="178"/>
      <c r="GL68" s="178"/>
      <c r="GM68" s="178"/>
      <c r="GN68" s="178"/>
      <c r="GO68" s="178"/>
      <c r="GP68" s="178"/>
      <c r="GQ68" s="178"/>
      <c r="GR68" s="178"/>
      <c r="GS68" s="178"/>
      <c r="GT68" s="178"/>
      <c r="GU68" s="178"/>
      <c r="GV68" s="178"/>
      <c r="GW68" s="178"/>
      <c r="GX68" s="178"/>
      <c r="GY68" s="178"/>
      <c r="GZ68" s="178"/>
      <c r="HA68" s="178"/>
      <c r="HB68" s="178"/>
      <c r="HC68" s="178"/>
      <c r="HD68" s="178"/>
      <c r="HE68" s="178"/>
      <c r="HF68" s="178"/>
      <c r="HG68" s="178"/>
      <c r="HH68" s="178"/>
      <c r="HI68" s="178"/>
      <c r="HJ68" s="178"/>
      <c r="HK68" s="178"/>
      <c r="HL68" s="178"/>
      <c r="HM68" s="178"/>
      <c r="HN68" s="178"/>
      <c r="HO68" s="178"/>
      <c r="HP68" s="178"/>
      <c r="HQ68" s="178"/>
      <c r="HR68" s="178"/>
      <c r="HS68" s="178"/>
      <c r="HT68" s="178"/>
      <c r="HU68" s="178"/>
      <c r="HV68" s="178"/>
      <c r="HW68" s="178"/>
      <c r="HX68" s="178"/>
      <c r="HY68" s="178"/>
      <c r="HZ68" s="178"/>
      <c r="IA68" s="178"/>
      <c r="IB68" s="178"/>
    </row>
    <row r="69" spans="1:236" s="178" customFormat="1" ht="12.75">
      <c r="A69" s="196">
        <v>2</v>
      </c>
      <c r="B69" s="184" t="s">
        <v>488</v>
      </c>
      <c r="C69" s="183">
        <v>2013</v>
      </c>
      <c r="D69" s="186" t="s">
        <v>432</v>
      </c>
      <c r="E69" s="189">
        <v>0.65</v>
      </c>
      <c r="F69" s="184" t="s">
        <v>480</v>
      </c>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184"/>
      <c r="BX69" s="184"/>
      <c r="BY69" s="184"/>
      <c r="BZ69" s="184"/>
      <c r="CA69" s="184"/>
      <c r="CB69" s="184"/>
      <c r="CC69" s="184"/>
      <c r="CD69" s="184"/>
      <c r="CE69" s="184"/>
      <c r="CF69" s="184"/>
      <c r="CG69" s="184"/>
      <c r="CH69" s="184"/>
      <c r="CI69" s="184"/>
      <c r="CJ69" s="184"/>
      <c r="CK69" s="184"/>
      <c r="CL69" s="184"/>
      <c r="CM69" s="184"/>
      <c r="CN69" s="184"/>
      <c r="CO69" s="184"/>
      <c r="CP69" s="184"/>
      <c r="CQ69" s="184"/>
      <c r="CR69" s="184"/>
      <c r="CS69" s="184"/>
      <c r="CT69" s="184"/>
      <c r="CU69" s="184"/>
      <c r="CV69" s="184"/>
      <c r="CW69" s="184"/>
      <c r="CX69" s="184"/>
      <c r="CY69" s="184"/>
      <c r="CZ69" s="184"/>
      <c r="DA69" s="184"/>
      <c r="DB69" s="184"/>
      <c r="DC69" s="184"/>
      <c r="DD69" s="184"/>
      <c r="DE69" s="184"/>
      <c r="DF69" s="184"/>
      <c r="DG69" s="184"/>
      <c r="DH69" s="184"/>
      <c r="DI69" s="184"/>
      <c r="DJ69" s="184"/>
      <c r="DK69" s="184"/>
      <c r="DL69" s="184"/>
      <c r="DM69" s="184"/>
      <c r="DN69" s="184"/>
      <c r="DO69" s="184"/>
      <c r="DP69" s="184"/>
      <c r="DQ69" s="184"/>
      <c r="DR69" s="184"/>
      <c r="DS69" s="184"/>
      <c r="DT69" s="184"/>
      <c r="DU69" s="184"/>
      <c r="DV69" s="184"/>
      <c r="DW69" s="184"/>
      <c r="DX69" s="184"/>
      <c r="DY69" s="184"/>
      <c r="DZ69" s="184"/>
      <c r="EA69" s="184"/>
      <c r="EB69" s="184"/>
      <c r="EC69" s="184"/>
      <c r="ED69" s="184"/>
      <c r="EE69" s="184"/>
      <c r="EF69" s="184"/>
      <c r="EG69" s="184"/>
      <c r="EH69" s="184"/>
      <c r="EI69" s="184"/>
      <c r="EJ69" s="184"/>
      <c r="EK69" s="184"/>
      <c r="EL69" s="184"/>
      <c r="EM69" s="184"/>
      <c r="EN69" s="184"/>
      <c r="EO69" s="184"/>
      <c r="EP69" s="184"/>
      <c r="EQ69" s="184"/>
      <c r="ER69" s="184"/>
      <c r="ES69" s="184"/>
      <c r="ET69" s="184"/>
      <c r="EU69" s="184"/>
      <c r="EV69" s="184"/>
      <c r="EW69" s="184"/>
      <c r="EX69" s="184"/>
      <c r="EY69" s="184"/>
      <c r="EZ69" s="184"/>
      <c r="FA69" s="184"/>
      <c r="FB69" s="184"/>
      <c r="FC69" s="184"/>
      <c r="FD69" s="184"/>
      <c r="FE69" s="184"/>
      <c r="FF69" s="184"/>
      <c r="FG69" s="184"/>
      <c r="FH69" s="184"/>
      <c r="FI69" s="184"/>
      <c r="FJ69" s="184"/>
      <c r="FK69" s="184"/>
      <c r="FL69" s="184"/>
      <c r="FM69" s="184"/>
      <c r="FN69" s="184"/>
      <c r="FO69" s="184"/>
      <c r="FP69" s="184"/>
      <c r="FQ69" s="184"/>
      <c r="FR69" s="184"/>
      <c r="FS69" s="184"/>
      <c r="FT69" s="184"/>
      <c r="FU69" s="184"/>
      <c r="FV69" s="184"/>
      <c r="FW69" s="184"/>
      <c r="FX69" s="184"/>
      <c r="FY69" s="184"/>
      <c r="FZ69" s="184"/>
      <c r="GA69" s="184"/>
      <c r="GB69" s="184"/>
      <c r="GC69" s="184"/>
      <c r="GD69" s="184"/>
      <c r="GE69" s="184"/>
      <c r="GF69" s="184"/>
      <c r="GG69" s="184"/>
      <c r="GH69" s="184"/>
      <c r="GI69" s="184"/>
      <c r="GJ69" s="184"/>
      <c r="GK69" s="184"/>
      <c r="GL69" s="184"/>
      <c r="GM69" s="184"/>
      <c r="GN69" s="184"/>
      <c r="GO69" s="184"/>
      <c r="GP69" s="184"/>
      <c r="GQ69" s="184"/>
      <c r="GR69" s="184"/>
      <c r="GS69" s="184"/>
      <c r="GT69" s="184"/>
      <c r="GU69" s="184"/>
      <c r="GV69" s="184"/>
      <c r="GW69" s="184"/>
      <c r="GX69" s="184"/>
      <c r="GY69" s="184"/>
      <c r="GZ69" s="184"/>
      <c r="HA69" s="184"/>
      <c r="HB69" s="184"/>
      <c r="HC69" s="184"/>
      <c r="HD69" s="184"/>
      <c r="HE69" s="184"/>
      <c r="HF69" s="184"/>
      <c r="HG69" s="184"/>
      <c r="HH69" s="184"/>
      <c r="HI69" s="184"/>
      <c r="HJ69" s="184"/>
      <c r="HK69" s="184"/>
      <c r="HL69" s="184"/>
      <c r="HM69" s="184"/>
      <c r="HN69" s="184"/>
      <c r="HO69" s="184"/>
      <c r="HP69" s="184"/>
      <c r="HQ69" s="184"/>
      <c r="HR69" s="179"/>
      <c r="HS69" s="179"/>
      <c r="HT69" s="179"/>
      <c r="HU69" s="179"/>
      <c r="HV69" s="179"/>
      <c r="HW69" s="179"/>
      <c r="HX69" s="179"/>
      <c r="HY69" s="179"/>
      <c r="HZ69" s="179"/>
      <c r="IA69" s="179"/>
      <c r="IB69" s="179"/>
    </row>
    <row r="70" spans="1:236" s="178" customFormat="1" ht="12.75">
      <c r="A70" s="196">
        <v>1</v>
      </c>
      <c r="B70" s="184" t="s">
        <v>504</v>
      </c>
      <c r="C70" s="183">
        <v>2012</v>
      </c>
      <c r="D70" s="186" t="s">
        <v>432</v>
      </c>
      <c r="E70" s="189">
        <v>0.85</v>
      </c>
      <c r="F70" s="184" t="s">
        <v>508</v>
      </c>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c r="DC70" s="184"/>
      <c r="DD70" s="184"/>
      <c r="DE70" s="184"/>
      <c r="DF70" s="184"/>
      <c r="DG70" s="184"/>
      <c r="DH70" s="184"/>
      <c r="DI70" s="184"/>
      <c r="DJ70" s="184"/>
      <c r="DK70" s="184"/>
      <c r="DL70" s="184"/>
      <c r="DM70" s="184"/>
      <c r="DN70" s="184"/>
      <c r="DO70" s="184"/>
      <c r="DP70" s="184"/>
      <c r="DQ70" s="184"/>
      <c r="DR70" s="184"/>
      <c r="DS70" s="184"/>
      <c r="DT70" s="184"/>
      <c r="DU70" s="184"/>
      <c r="DV70" s="184"/>
      <c r="DW70" s="184"/>
      <c r="DX70" s="184"/>
      <c r="DY70" s="184"/>
      <c r="DZ70" s="184"/>
      <c r="EA70" s="184"/>
      <c r="EB70" s="184"/>
      <c r="EC70" s="184"/>
      <c r="ED70" s="184"/>
      <c r="EE70" s="184"/>
      <c r="EF70" s="184"/>
      <c r="EG70" s="184"/>
      <c r="EH70" s="184"/>
      <c r="EI70" s="184"/>
      <c r="EJ70" s="184"/>
      <c r="EK70" s="184"/>
      <c r="EL70" s="184"/>
      <c r="EM70" s="184"/>
      <c r="EN70" s="184"/>
      <c r="EO70" s="184"/>
      <c r="EP70" s="184"/>
      <c r="EQ70" s="184"/>
      <c r="ER70" s="184"/>
      <c r="ES70" s="184"/>
      <c r="ET70" s="184"/>
      <c r="EU70" s="184"/>
      <c r="EV70" s="184"/>
      <c r="EW70" s="184"/>
      <c r="EX70" s="184"/>
      <c r="EY70" s="184"/>
      <c r="EZ70" s="184"/>
      <c r="FA70" s="184"/>
      <c r="FB70" s="184"/>
      <c r="FC70" s="184"/>
      <c r="FD70" s="184"/>
      <c r="FE70" s="184"/>
      <c r="FF70" s="184"/>
      <c r="FG70" s="184"/>
      <c r="FH70" s="184"/>
      <c r="FI70" s="184"/>
      <c r="FJ70" s="184"/>
      <c r="FK70" s="184"/>
      <c r="FL70" s="184"/>
      <c r="FM70" s="184"/>
      <c r="FN70" s="184"/>
      <c r="FO70" s="184"/>
      <c r="FP70" s="184"/>
      <c r="FQ70" s="184"/>
      <c r="FR70" s="184"/>
      <c r="FS70" s="184"/>
      <c r="FT70" s="184"/>
      <c r="FU70" s="184"/>
      <c r="FV70" s="184"/>
      <c r="FW70" s="184"/>
      <c r="FX70" s="184"/>
      <c r="FY70" s="184"/>
      <c r="FZ70" s="184"/>
      <c r="GA70" s="184"/>
      <c r="GB70" s="184"/>
      <c r="GC70" s="184"/>
      <c r="GD70" s="184"/>
      <c r="GE70" s="184"/>
      <c r="GF70" s="184"/>
      <c r="GG70" s="184"/>
      <c r="GH70" s="184"/>
      <c r="GI70" s="184"/>
      <c r="GJ70" s="184"/>
      <c r="GK70" s="184"/>
      <c r="GL70" s="184"/>
      <c r="GM70" s="184"/>
      <c r="GN70" s="184"/>
      <c r="GO70" s="184"/>
      <c r="GP70" s="184"/>
      <c r="GQ70" s="184"/>
      <c r="GR70" s="184"/>
      <c r="GS70" s="184"/>
      <c r="GT70" s="184"/>
      <c r="GU70" s="184"/>
      <c r="GV70" s="184"/>
      <c r="GW70" s="184"/>
      <c r="GX70" s="184"/>
      <c r="GY70" s="184"/>
      <c r="GZ70" s="184"/>
      <c r="HA70" s="184"/>
      <c r="HB70" s="184"/>
      <c r="HC70" s="184"/>
      <c r="HD70" s="184"/>
      <c r="HE70" s="184"/>
      <c r="HF70" s="184"/>
      <c r="HG70" s="184"/>
      <c r="HH70" s="184"/>
      <c r="HI70" s="184"/>
      <c r="HJ70" s="184"/>
      <c r="HK70" s="184"/>
      <c r="HL70" s="184"/>
      <c r="HM70" s="184"/>
      <c r="HN70" s="184"/>
      <c r="HO70" s="184"/>
      <c r="HP70" s="184"/>
      <c r="HQ70" s="184"/>
      <c r="HR70" s="179"/>
      <c r="HS70" s="179"/>
      <c r="HT70" s="179"/>
      <c r="HU70" s="179"/>
      <c r="HV70" s="179"/>
      <c r="HW70" s="179"/>
      <c r="HX70" s="179"/>
      <c r="HY70" s="179"/>
      <c r="HZ70" s="179"/>
      <c r="IA70" s="179"/>
      <c r="IB70" s="179"/>
    </row>
    <row r="71" spans="1:6" s="178" customFormat="1" ht="12.75">
      <c r="A71" s="196">
        <v>2</v>
      </c>
      <c r="B71" s="178" t="s">
        <v>475</v>
      </c>
      <c r="C71" s="177">
        <v>2012</v>
      </c>
      <c r="D71" s="186" t="s">
        <v>432</v>
      </c>
      <c r="E71" s="185">
        <v>0.8</v>
      </c>
      <c r="F71" s="177" t="s">
        <v>508</v>
      </c>
    </row>
    <row r="72" spans="1:6" s="178" customFormat="1" ht="12" customHeight="1">
      <c r="A72" s="196">
        <v>3</v>
      </c>
      <c r="B72" s="181" t="s">
        <v>498</v>
      </c>
      <c r="C72" s="182">
        <v>2012</v>
      </c>
      <c r="D72" s="186" t="s">
        <v>432</v>
      </c>
      <c r="E72" s="180">
        <v>0.65</v>
      </c>
      <c r="F72" s="180" t="s">
        <v>508</v>
      </c>
    </row>
  </sheetData>
  <sheetProtection/>
  <printOptions/>
  <pageMargins left="0.25" right="0.25"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16"/>
  <sheetViews>
    <sheetView zoomScalePageLayoutView="0" workbookViewId="0" topLeftCell="A1">
      <selection activeCell="A15" sqref="A15:IV15"/>
    </sheetView>
  </sheetViews>
  <sheetFormatPr defaultColWidth="12.140625" defaultRowHeight="15"/>
  <cols>
    <col min="1" max="1" width="18.8515625" style="2" customWidth="1"/>
    <col min="2" max="2" width="22.140625" style="11" customWidth="1"/>
    <col min="3" max="16384" width="12.140625" style="2" customWidth="1"/>
  </cols>
  <sheetData>
    <row r="1" spans="1:2" ht="14.25">
      <c r="A1" s="5" t="s">
        <v>36</v>
      </c>
      <c r="B1" s="6" t="s">
        <v>65</v>
      </c>
    </row>
    <row r="2" spans="1:2" ht="14.25">
      <c r="A2" s="5" t="s">
        <v>66</v>
      </c>
      <c r="B2" s="6" t="s">
        <v>46</v>
      </c>
    </row>
    <row r="3" spans="1:3" ht="14.25">
      <c r="A3" s="5" t="s">
        <v>37</v>
      </c>
      <c r="B3" s="7" t="s">
        <v>67</v>
      </c>
      <c r="C3" s="8" t="s">
        <v>68</v>
      </c>
    </row>
    <row r="4" spans="1:3" ht="14.25">
      <c r="A4" s="5" t="s">
        <v>69</v>
      </c>
      <c r="B4" s="6" t="s">
        <v>38</v>
      </c>
      <c r="C4" s="8"/>
    </row>
    <row r="5" spans="1:3" ht="14.25">
      <c r="A5" s="5" t="s">
        <v>39</v>
      </c>
      <c r="B5" s="6" t="s">
        <v>70</v>
      </c>
      <c r="C5" s="8"/>
    </row>
    <row r="6" spans="1:3" ht="14.25">
      <c r="A6" s="5" t="s">
        <v>40</v>
      </c>
      <c r="B6" s="6" t="s">
        <v>71</v>
      </c>
      <c r="C6" s="8"/>
    </row>
    <row r="7" spans="1:3" ht="14.25">
      <c r="A7" s="5" t="s">
        <v>41</v>
      </c>
      <c r="B7" s="6" t="s">
        <v>72</v>
      </c>
      <c r="C7" s="8"/>
    </row>
    <row r="8" spans="1:3" ht="14.25">
      <c r="A8" s="5" t="s">
        <v>42</v>
      </c>
      <c r="B8" s="6" t="s">
        <v>73</v>
      </c>
      <c r="C8" s="8"/>
    </row>
    <row r="9" spans="1:3" ht="14.25">
      <c r="A9" s="9" t="s">
        <v>74</v>
      </c>
      <c r="B9" s="10" t="s">
        <v>75</v>
      </c>
      <c r="C9" s="8"/>
    </row>
    <row r="11" spans="1:2" ht="14.25">
      <c r="A11" s="9" t="s">
        <v>43</v>
      </c>
      <c r="B11" s="10" t="s">
        <v>76</v>
      </c>
    </row>
    <row r="12" spans="1:3" ht="14.25">
      <c r="A12" s="12" t="s">
        <v>77</v>
      </c>
      <c r="B12" s="6" t="s">
        <v>78</v>
      </c>
      <c r="C12" s="8" t="s">
        <v>79</v>
      </c>
    </row>
    <row r="13" spans="1:4" ht="14.25">
      <c r="A13" s="9" t="s">
        <v>80</v>
      </c>
      <c r="B13" s="10" t="s">
        <v>81</v>
      </c>
      <c r="C13" s="9" t="s">
        <v>82</v>
      </c>
      <c r="D13" s="8" t="s">
        <v>83</v>
      </c>
    </row>
    <row r="14" spans="1:4" ht="14.25">
      <c r="A14" s="9" t="s">
        <v>84</v>
      </c>
      <c r="B14" s="10" t="s">
        <v>85</v>
      </c>
      <c r="C14" s="9" t="s">
        <v>82</v>
      </c>
      <c r="D14" s="8" t="s">
        <v>83</v>
      </c>
    </row>
    <row r="15" spans="1:9" ht="14.25">
      <c r="A15" s="12" t="s">
        <v>86</v>
      </c>
      <c r="B15" s="10" t="s">
        <v>87</v>
      </c>
      <c r="C15" s="12" t="s">
        <v>88</v>
      </c>
      <c r="D15" s="12" t="s">
        <v>89</v>
      </c>
      <c r="E15" s="12" t="s">
        <v>90</v>
      </c>
      <c r="F15" s="12" t="s">
        <v>91</v>
      </c>
      <c r="G15" s="8" t="s">
        <v>83</v>
      </c>
      <c r="H15" s="8" t="s">
        <v>91</v>
      </c>
      <c r="I15" s="8" t="s">
        <v>83</v>
      </c>
    </row>
    <row r="16" ht="14.25">
      <c r="A16" s="8" t="s">
        <v>92</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O33"/>
  <sheetViews>
    <sheetView zoomScalePageLayoutView="0" workbookViewId="0" topLeftCell="A1">
      <selection activeCell="B27" sqref="B27:O27"/>
    </sheetView>
  </sheetViews>
  <sheetFormatPr defaultColWidth="8.8515625" defaultRowHeight="15"/>
  <cols>
    <col min="1" max="1" width="16.421875" style="2" customWidth="1"/>
    <col min="2" max="2" width="16.00390625" style="2" customWidth="1"/>
    <col min="3" max="3" width="14.8515625" style="2" customWidth="1"/>
    <col min="4" max="4" width="11.57421875" style="2" customWidth="1"/>
    <col min="5" max="5" width="11.140625" style="2" customWidth="1"/>
    <col min="6" max="6" width="8.8515625" style="2" customWidth="1"/>
    <col min="7" max="7" width="10.57421875" style="2" customWidth="1"/>
    <col min="8" max="16384" width="8.8515625" style="2" customWidth="1"/>
  </cols>
  <sheetData>
    <row r="1" spans="1:2" ht="14.25">
      <c r="A1" s="5" t="s">
        <v>36</v>
      </c>
      <c r="B1" s="12" t="s">
        <v>93</v>
      </c>
    </row>
    <row r="2" spans="1:2" ht="14.25">
      <c r="A2" s="5" t="s">
        <v>66</v>
      </c>
      <c r="B2" s="12" t="s">
        <v>94</v>
      </c>
    </row>
    <row r="3" spans="1:3" ht="14.25">
      <c r="A3" s="5" t="s">
        <v>37</v>
      </c>
      <c r="B3" s="12" t="s">
        <v>95</v>
      </c>
      <c r="C3" s="8" t="s">
        <v>68</v>
      </c>
    </row>
    <row r="4" spans="1:3" ht="14.25">
      <c r="A4" s="5" t="s">
        <v>69</v>
      </c>
      <c r="B4" s="12" t="s">
        <v>90</v>
      </c>
      <c r="C4" s="8"/>
    </row>
    <row r="5" spans="1:3" ht="14.25">
      <c r="A5" s="5" t="s">
        <v>39</v>
      </c>
      <c r="B5" s="12" t="s">
        <v>96</v>
      </c>
      <c r="C5" s="8"/>
    </row>
    <row r="6" spans="1:3" ht="14.25">
      <c r="A6" s="5" t="s">
        <v>40</v>
      </c>
      <c r="B6" s="12" t="s">
        <v>71</v>
      </c>
      <c r="C6" s="8"/>
    </row>
    <row r="7" spans="1:3" ht="14.25">
      <c r="A7" s="5" t="s">
        <v>41</v>
      </c>
      <c r="B7" s="12" t="s">
        <v>72</v>
      </c>
      <c r="C7" s="8"/>
    </row>
    <row r="8" spans="1:3" ht="14.25">
      <c r="A8" s="5" t="s">
        <v>42</v>
      </c>
      <c r="B8" s="12" t="s">
        <v>73</v>
      </c>
      <c r="C8" s="8"/>
    </row>
    <row r="9" spans="1:3" ht="14.25">
      <c r="A9" s="9" t="s">
        <v>74</v>
      </c>
      <c r="B9" s="8" t="s">
        <v>75</v>
      </c>
      <c r="C9" s="8"/>
    </row>
    <row r="11" spans="1:2" ht="14.25">
      <c r="A11" s="9" t="s">
        <v>43</v>
      </c>
      <c r="B11" s="8" t="s">
        <v>76</v>
      </c>
    </row>
    <row r="12" spans="1:3" ht="14.25">
      <c r="A12" s="12" t="s">
        <v>77</v>
      </c>
      <c r="B12" s="12" t="s">
        <v>78</v>
      </c>
      <c r="C12" s="8" t="s">
        <v>79</v>
      </c>
    </row>
    <row r="13" spans="1:4" ht="14.25">
      <c r="A13" s="9" t="s">
        <v>80</v>
      </c>
      <c r="B13" s="8" t="s">
        <v>81</v>
      </c>
      <c r="C13" s="9" t="s">
        <v>82</v>
      </c>
      <c r="D13" s="8" t="s">
        <v>83</v>
      </c>
    </row>
    <row r="14" spans="1:4" ht="14.25">
      <c r="A14" s="9" t="s">
        <v>84</v>
      </c>
      <c r="B14" s="8" t="s">
        <v>85</v>
      </c>
      <c r="C14" s="9" t="s">
        <v>82</v>
      </c>
      <c r="D14" s="8" t="s">
        <v>83</v>
      </c>
    </row>
    <row r="15" spans="1:9" ht="14.25">
      <c r="A15" s="12" t="s">
        <v>86</v>
      </c>
      <c r="B15" s="8" t="s">
        <v>87</v>
      </c>
      <c r="C15" s="12" t="s">
        <v>88</v>
      </c>
      <c r="D15" s="12" t="s">
        <v>89</v>
      </c>
      <c r="E15" s="12" t="s">
        <v>90</v>
      </c>
      <c r="F15" s="12" t="s">
        <v>91</v>
      </c>
      <c r="G15" s="8" t="s">
        <v>83</v>
      </c>
      <c r="H15" s="8" t="s">
        <v>91</v>
      </c>
      <c r="I15" s="8" t="s">
        <v>83</v>
      </c>
    </row>
    <row r="16" ht="14.25">
      <c r="A16" s="8" t="s">
        <v>92</v>
      </c>
    </row>
    <row r="20" s="13" customFormat="1" ht="23.25">
      <c r="A20" s="13" t="s">
        <v>97</v>
      </c>
    </row>
    <row r="21" spans="1:15" ht="14.25">
      <c r="A21" s="14">
        <v>1</v>
      </c>
      <c r="B21" s="271" t="s">
        <v>98</v>
      </c>
      <c r="C21" s="271"/>
      <c r="D21" s="271"/>
      <c r="E21" s="271"/>
      <c r="F21" s="271"/>
      <c r="G21" s="271"/>
      <c r="H21" s="271"/>
      <c r="I21" s="271"/>
      <c r="J21" s="271"/>
      <c r="K21" s="271"/>
      <c r="L21" s="271"/>
      <c r="M21" s="271"/>
      <c r="N21" s="271"/>
      <c r="O21" s="271"/>
    </row>
    <row r="22" spans="1:15" ht="14.25">
      <c r="A22" s="14">
        <v>2</v>
      </c>
      <c r="B22" s="271" t="s">
        <v>99</v>
      </c>
      <c r="C22" s="271"/>
      <c r="D22" s="271"/>
      <c r="E22" s="271"/>
      <c r="F22" s="271"/>
      <c r="G22" s="271"/>
      <c r="H22" s="271"/>
      <c r="I22" s="271"/>
      <c r="J22" s="271"/>
      <c r="K22" s="271"/>
      <c r="L22" s="271"/>
      <c r="M22" s="271"/>
      <c r="N22" s="271"/>
      <c r="O22" s="271"/>
    </row>
    <row r="23" spans="1:15" ht="14.25">
      <c r="A23" s="14">
        <v>3</v>
      </c>
      <c r="B23" s="271" t="s">
        <v>100</v>
      </c>
      <c r="C23" s="271"/>
      <c r="D23" s="271"/>
      <c r="E23" s="271"/>
      <c r="F23" s="271"/>
      <c r="G23" s="271"/>
      <c r="H23" s="271"/>
      <c r="I23" s="271"/>
      <c r="J23" s="271"/>
      <c r="K23" s="271"/>
      <c r="L23" s="271"/>
      <c r="M23" s="271"/>
      <c r="N23" s="271"/>
      <c r="O23" s="271"/>
    </row>
    <row r="24" spans="1:15" ht="14.25">
      <c r="A24" s="14">
        <v>4</v>
      </c>
      <c r="B24" s="271" t="s">
        <v>101</v>
      </c>
      <c r="C24" s="271"/>
      <c r="D24" s="271"/>
      <c r="E24" s="271"/>
      <c r="F24" s="271"/>
      <c r="G24" s="271"/>
      <c r="H24" s="271"/>
      <c r="I24" s="271"/>
      <c r="J24" s="271"/>
      <c r="K24" s="271"/>
      <c r="L24" s="271"/>
      <c r="M24" s="271"/>
      <c r="N24" s="271"/>
      <c r="O24" s="271"/>
    </row>
    <row r="25" spans="1:15" ht="30" customHeight="1">
      <c r="A25" s="14">
        <v>5</v>
      </c>
      <c r="B25" s="271" t="s">
        <v>102</v>
      </c>
      <c r="C25" s="271"/>
      <c r="D25" s="271"/>
      <c r="E25" s="271"/>
      <c r="F25" s="271"/>
      <c r="G25" s="271"/>
      <c r="H25" s="271"/>
      <c r="I25" s="271"/>
      <c r="J25" s="271"/>
      <c r="K25" s="271"/>
      <c r="L25" s="271"/>
      <c r="M25" s="271"/>
      <c r="N25" s="271"/>
      <c r="O25" s="271"/>
    </row>
    <row r="26" spans="1:15" ht="14.25">
      <c r="A26" s="14">
        <v>6</v>
      </c>
      <c r="B26" s="271" t="s">
        <v>103</v>
      </c>
      <c r="C26" s="271"/>
      <c r="D26" s="271"/>
      <c r="E26" s="271"/>
      <c r="F26" s="271"/>
      <c r="G26" s="271"/>
      <c r="H26" s="271"/>
      <c r="I26" s="271"/>
      <c r="J26" s="271"/>
      <c r="K26" s="271"/>
      <c r="L26" s="271"/>
      <c r="M26" s="271"/>
      <c r="N26" s="271"/>
      <c r="O26" s="271"/>
    </row>
    <row r="27" spans="1:15" ht="14.25">
      <c r="A27" s="14">
        <v>7</v>
      </c>
      <c r="B27" s="271" t="s">
        <v>104</v>
      </c>
      <c r="C27" s="271"/>
      <c r="D27" s="271"/>
      <c r="E27" s="271"/>
      <c r="F27" s="271"/>
      <c r="G27" s="271"/>
      <c r="H27" s="271"/>
      <c r="I27" s="271"/>
      <c r="J27" s="271"/>
      <c r="K27" s="271"/>
      <c r="L27" s="271"/>
      <c r="M27" s="271"/>
      <c r="N27" s="271"/>
      <c r="O27" s="271"/>
    </row>
    <row r="28" spans="1:15" ht="14.25">
      <c r="A28" s="14">
        <v>8</v>
      </c>
      <c r="B28" s="271" t="s">
        <v>105</v>
      </c>
      <c r="C28" s="271"/>
      <c r="D28" s="271"/>
      <c r="E28" s="271"/>
      <c r="F28" s="271"/>
      <c r="G28" s="271"/>
      <c r="H28" s="271"/>
      <c r="I28" s="271"/>
      <c r="J28" s="271"/>
      <c r="K28" s="271"/>
      <c r="L28" s="271"/>
      <c r="M28" s="271"/>
      <c r="N28" s="271"/>
      <c r="O28" s="271"/>
    </row>
    <row r="29" spans="1:15" ht="30" customHeight="1">
      <c r="A29" s="14">
        <v>9</v>
      </c>
      <c r="B29" s="271" t="s">
        <v>106</v>
      </c>
      <c r="C29" s="271"/>
      <c r="D29" s="271"/>
      <c r="E29" s="271"/>
      <c r="F29" s="271"/>
      <c r="G29" s="271"/>
      <c r="H29" s="271"/>
      <c r="I29" s="271"/>
      <c r="J29" s="271"/>
      <c r="K29" s="271"/>
      <c r="L29" s="271"/>
      <c r="M29" s="271"/>
      <c r="N29" s="271"/>
      <c r="O29" s="271"/>
    </row>
    <row r="30" spans="1:15" ht="14.25">
      <c r="A30" s="14">
        <v>10</v>
      </c>
      <c r="B30" s="271" t="s">
        <v>107</v>
      </c>
      <c r="C30" s="271"/>
      <c r="D30" s="271"/>
      <c r="E30" s="271"/>
      <c r="F30" s="271"/>
      <c r="G30" s="271"/>
      <c r="H30" s="271"/>
      <c r="I30" s="271"/>
      <c r="J30" s="271"/>
      <c r="K30" s="271"/>
      <c r="L30" s="271"/>
      <c r="M30" s="271"/>
      <c r="N30" s="271"/>
      <c r="O30" s="271"/>
    </row>
    <row r="31" spans="1:15" ht="30" customHeight="1">
      <c r="A31" s="14">
        <v>11</v>
      </c>
      <c r="B31" s="271" t="s">
        <v>108</v>
      </c>
      <c r="C31" s="271"/>
      <c r="D31" s="271"/>
      <c r="E31" s="271"/>
      <c r="F31" s="271"/>
      <c r="G31" s="271"/>
      <c r="H31" s="271"/>
      <c r="I31" s="271"/>
      <c r="J31" s="271"/>
      <c r="K31" s="271"/>
      <c r="L31" s="271"/>
      <c r="M31" s="271"/>
      <c r="N31" s="271"/>
      <c r="O31" s="271"/>
    </row>
    <row r="32" spans="1:15" ht="14.25">
      <c r="A32" s="14">
        <v>12</v>
      </c>
      <c r="B32" s="271" t="s">
        <v>109</v>
      </c>
      <c r="C32" s="271"/>
      <c r="D32" s="271"/>
      <c r="E32" s="271"/>
      <c r="F32" s="271"/>
      <c r="G32" s="271"/>
      <c r="H32" s="271"/>
      <c r="I32" s="271"/>
      <c r="J32" s="271"/>
      <c r="K32" s="271"/>
      <c r="L32" s="271"/>
      <c r="M32" s="271"/>
      <c r="N32" s="271"/>
      <c r="O32" s="271"/>
    </row>
    <row r="33" spans="1:15" ht="30" customHeight="1">
      <c r="A33" s="14">
        <v>13</v>
      </c>
      <c r="B33" s="271" t="s">
        <v>110</v>
      </c>
      <c r="C33" s="271"/>
      <c r="D33" s="271"/>
      <c r="E33" s="271"/>
      <c r="F33" s="271"/>
      <c r="G33" s="271"/>
      <c r="H33" s="271"/>
      <c r="I33" s="271"/>
      <c r="J33" s="271"/>
      <c r="K33" s="271"/>
      <c r="L33" s="271"/>
      <c r="M33" s="271"/>
      <c r="N33" s="271"/>
      <c r="O33" s="271"/>
    </row>
  </sheetData>
  <sheetProtection/>
  <mergeCells count="13">
    <mergeCell ref="B21:O21"/>
    <mergeCell ref="B22:O22"/>
    <mergeCell ref="B23:O23"/>
    <mergeCell ref="B24:O24"/>
    <mergeCell ref="B25:O25"/>
    <mergeCell ref="B26:O26"/>
    <mergeCell ref="B33:O33"/>
    <mergeCell ref="B27:O27"/>
    <mergeCell ref="B28:O28"/>
    <mergeCell ref="B29:O29"/>
    <mergeCell ref="B30:O30"/>
    <mergeCell ref="B31:O31"/>
    <mergeCell ref="B32:O3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K55"/>
  <sheetViews>
    <sheetView zoomScalePageLayoutView="0" workbookViewId="0" topLeftCell="A1">
      <selection activeCell="G34" sqref="G34:G50"/>
    </sheetView>
  </sheetViews>
  <sheetFormatPr defaultColWidth="8.8515625" defaultRowHeight="15"/>
  <cols>
    <col min="1" max="1" width="8.8515625" style="0" customWidth="1"/>
    <col min="2" max="2" width="19.57421875" style="0" customWidth="1"/>
    <col min="3" max="4" width="8.8515625" style="0" customWidth="1"/>
    <col min="5" max="5" width="19.57421875" style="0" customWidth="1"/>
    <col min="6" max="6" width="8.8515625" style="0" customWidth="1"/>
    <col min="7" max="7" width="19.421875" style="0" customWidth="1"/>
    <col min="8" max="8" width="15.140625" style="0" customWidth="1"/>
    <col min="9" max="9" width="8.8515625" style="0" customWidth="1"/>
    <col min="10" max="10" width="11.140625" style="0" customWidth="1"/>
    <col min="11" max="11" width="23.8515625" style="0" customWidth="1"/>
  </cols>
  <sheetData>
    <row r="2" spans="1:10" ht="18.75" thickBot="1">
      <c r="A2" s="15" t="s">
        <v>111</v>
      </c>
      <c r="B2" s="15"/>
      <c r="G2" s="15" t="s">
        <v>112</v>
      </c>
      <c r="J2" s="15" t="s">
        <v>113</v>
      </c>
    </row>
    <row r="3" spans="1:11" s="17" customFormat="1" ht="15" thickBot="1">
      <c r="A3" s="16" t="s">
        <v>114</v>
      </c>
      <c r="B3" s="16" t="s">
        <v>115</v>
      </c>
      <c r="D3" s="16" t="s">
        <v>114</v>
      </c>
      <c r="E3" s="16" t="s">
        <v>115</v>
      </c>
      <c r="G3" s="16" t="s">
        <v>114</v>
      </c>
      <c r="H3" s="16" t="s">
        <v>115</v>
      </c>
      <c r="J3" s="16" t="s">
        <v>114</v>
      </c>
      <c r="K3" s="16" t="s">
        <v>115</v>
      </c>
    </row>
    <row r="4" spans="1:11" ht="14.25">
      <c r="A4" s="18" t="s">
        <v>116</v>
      </c>
      <c r="B4" s="18" t="s">
        <v>117</v>
      </c>
      <c r="D4" s="18" t="s">
        <v>45</v>
      </c>
      <c r="E4" s="18" t="s">
        <v>118</v>
      </c>
      <c r="G4" s="18" t="s">
        <v>5</v>
      </c>
      <c r="H4" s="18"/>
      <c r="J4" s="18" t="s">
        <v>119</v>
      </c>
      <c r="K4" s="18" t="s">
        <v>120</v>
      </c>
    </row>
    <row r="5" spans="1:11" ht="14.25">
      <c r="A5" s="2" t="s">
        <v>53</v>
      </c>
      <c r="B5" s="2" t="s">
        <v>121</v>
      </c>
      <c r="D5" s="2" t="s">
        <v>60</v>
      </c>
      <c r="E5" s="2" t="s">
        <v>122</v>
      </c>
      <c r="G5" s="2" t="s">
        <v>6</v>
      </c>
      <c r="H5" s="2"/>
      <c r="J5" s="2" t="s">
        <v>123</v>
      </c>
      <c r="K5" s="2" t="s">
        <v>124</v>
      </c>
    </row>
    <row r="6" spans="1:11" ht="14.25">
      <c r="A6" s="2" t="s">
        <v>44</v>
      </c>
      <c r="B6" s="2" t="s">
        <v>125</v>
      </c>
      <c r="D6" s="2" t="s">
        <v>47</v>
      </c>
      <c r="E6" s="2" t="s">
        <v>126</v>
      </c>
      <c r="G6" s="2" t="s">
        <v>9</v>
      </c>
      <c r="H6" s="2"/>
      <c r="J6" s="2" t="s">
        <v>127</v>
      </c>
      <c r="K6" s="2" t="s">
        <v>128</v>
      </c>
    </row>
    <row r="7" spans="1:11" ht="14.25">
      <c r="A7" s="2" t="s">
        <v>54</v>
      </c>
      <c r="B7" s="2" t="s">
        <v>129</v>
      </c>
      <c r="D7" s="2" t="s">
        <v>48</v>
      </c>
      <c r="E7" s="2" t="s">
        <v>130</v>
      </c>
      <c r="G7" s="2" t="s">
        <v>10</v>
      </c>
      <c r="H7" s="2"/>
      <c r="J7" s="2" t="s">
        <v>131</v>
      </c>
      <c r="K7" s="2" t="s">
        <v>132</v>
      </c>
    </row>
    <row r="8" spans="1:11" ht="14.25">
      <c r="A8" s="2" t="s">
        <v>55</v>
      </c>
      <c r="B8" s="2" t="s">
        <v>133</v>
      </c>
      <c r="D8" s="2" t="s">
        <v>49</v>
      </c>
      <c r="E8" s="2" t="s">
        <v>134</v>
      </c>
      <c r="G8" s="2" t="s">
        <v>11</v>
      </c>
      <c r="H8" s="2"/>
      <c r="J8" s="2" t="s">
        <v>135</v>
      </c>
      <c r="K8" s="2" t="s">
        <v>136</v>
      </c>
    </row>
    <row r="9" spans="1:11" ht="14.25">
      <c r="A9" s="2" t="s">
        <v>56</v>
      </c>
      <c r="B9" s="2" t="s">
        <v>137</v>
      </c>
      <c r="D9" s="2" t="s">
        <v>50</v>
      </c>
      <c r="E9" s="2" t="s">
        <v>138</v>
      </c>
      <c r="G9" s="2" t="s">
        <v>13</v>
      </c>
      <c r="H9" s="2"/>
      <c r="J9" s="2" t="s">
        <v>139</v>
      </c>
      <c r="K9" s="2" t="s">
        <v>140</v>
      </c>
    </row>
    <row r="10" spans="1:11" ht="14.25">
      <c r="A10" s="2" t="s">
        <v>59</v>
      </c>
      <c r="B10" s="2" t="s">
        <v>141</v>
      </c>
      <c r="D10" s="2" t="s">
        <v>51</v>
      </c>
      <c r="E10" s="2" t="s">
        <v>142</v>
      </c>
      <c r="G10" s="2" t="s">
        <v>15</v>
      </c>
      <c r="H10" s="2"/>
      <c r="J10" s="2" t="s">
        <v>143</v>
      </c>
      <c r="K10" s="2" t="s">
        <v>144</v>
      </c>
    </row>
    <row r="11" spans="1:8" ht="14.25">
      <c r="A11" s="2" t="s">
        <v>57</v>
      </c>
      <c r="B11" s="2" t="s">
        <v>145</v>
      </c>
      <c r="D11" s="2" t="s">
        <v>146</v>
      </c>
      <c r="E11" s="2" t="s">
        <v>147</v>
      </c>
      <c r="G11" s="2" t="s">
        <v>17</v>
      </c>
      <c r="H11" s="2"/>
    </row>
    <row r="12" spans="1:10" ht="18.75" thickBot="1">
      <c r="A12" s="2" t="s">
        <v>61</v>
      </c>
      <c r="B12" s="2" t="s">
        <v>148</v>
      </c>
      <c r="D12" s="2" t="s">
        <v>62</v>
      </c>
      <c r="E12" s="2" t="s">
        <v>149</v>
      </c>
      <c r="G12" s="2" t="s">
        <v>19</v>
      </c>
      <c r="H12" s="2"/>
      <c r="J12" s="15" t="s">
        <v>150</v>
      </c>
    </row>
    <row r="13" spans="1:11" ht="15" thickBot="1">
      <c r="A13" s="2" t="s">
        <v>151</v>
      </c>
      <c r="B13" s="2" t="s">
        <v>152</v>
      </c>
      <c r="D13" s="2" t="s">
        <v>153</v>
      </c>
      <c r="E13" s="2" t="s">
        <v>154</v>
      </c>
      <c r="G13" s="2" t="s">
        <v>20</v>
      </c>
      <c r="H13" s="2"/>
      <c r="J13" s="16" t="s">
        <v>114</v>
      </c>
      <c r="K13" s="16" t="s">
        <v>115</v>
      </c>
    </row>
    <row r="14" spans="1:11" ht="14.25">
      <c r="A14" s="2" t="s">
        <v>155</v>
      </c>
      <c r="B14" s="2" t="s">
        <v>156</v>
      </c>
      <c r="D14" s="2" t="s">
        <v>157</v>
      </c>
      <c r="E14" s="2" t="s">
        <v>158</v>
      </c>
      <c r="G14" s="2" t="s">
        <v>21</v>
      </c>
      <c r="H14" s="2"/>
      <c r="J14" s="18" t="s">
        <v>63</v>
      </c>
      <c r="K14" s="18" t="s">
        <v>159</v>
      </c>
    </row>
    <row r="15" spans="1:11" ht="14.25">
      <c r="A15" s="2" t="s">
        <v>160</v>
      </c>
      <c r="B15" s="2" t="s">
        <v>161</v>
      </c>
      <c r="D15" s="2" t="s">
        <v>162</v>
      </c>
      <c r="E15" s="2" t="s">
        <v>163</v>
      </c>
      <c r="G15" s="2" t="s">
        <v>164</v>
      </c>
      <c r="H15" s="2"/>
      <c r="J15" s="2" t="s">
        <v>64</v>
      </c>
      <c r="K15" s="2" t="s">
        <v>165</v>
      </c>
    </row>
    <row r="16" spans="1:11" ht="14.25">
      <c r="A16" s="2" t="s">
        <v>166</v>
      </c>
      <c r="B16" s="2" t="s">
        <v>167</v>
      </c>
      <c r="D16" s="2" t="s">
        <v>168</v>
      </c>
      <c r="E16" s="2" t="s">
        <v>169</v>
      </c>
      <c r="G16" s="2"/>
      <c r="H16" s="2"/>
      <c r="J16" s="2" t="s">
        <v>170</v>
      </c>
      <c r="K16" s="2" t="s">
        <v>171</v>
      </c>
    </row>
    <row r="17" spans="1:11" ht="14.25">
      <c r="A17" s="2" t="s">
        <v>172</v>
      </c>
      <c r="B17" s="2" t="s">
        <v>173</v>
      </c>
      <c r="D17" s="2" t="s">
        <v>174</v>
      </c>
      <c r="E17" s="2" t="s">
        <v>175</v>
      </c>
      <c r="G17" s="2" t="s">
        <v>176</v>
      </c>
      <c r="H17" s="2"/>
      <c r="J17" s="2" t="s">
        <v>177</v>
      </c>
      <c r="K17" s="2" t="s">
        <v>178</v>
      </c>
    </row>
    <row r="18" spans="1:11" ht="14.25">
      <c r="A18" s="2" t="s">
        <v>58</v>
      </c>
      <c r="B18" s="2" t="s">
        <v>179</v>
      </c>
      <c r="D18" s="2" t="s">
        <v>52</v>
      </c>
      <c r="E18" s="2" t="s">
        <v>180</v>
      </c>
      <c r="G18" s="2" t="s">
        <v>181</v>
      </c>
      <c r="H18" s="2"/>
      <c r="J18" s="2" t="s">
        <v>182</v>
      </c>
      <c r="K18" s="2" t="s">
        <v>183</v>
      </c>
    </row>
    <row r="19" spans="1:8" ht="14.25">
      <c r="A19" s="2" t="s">
        <v>184</v>
      </c>
      <c r="B19" s="2" t="s">
        <v>185</v>
      </c>
      <c r="D19" s="2" t="s">
        <v>186</v>
      </c>
      <c r="E19" s="2" t="s">
        <v>187</v>
      </c>
      <c r="G19" s="2" t="s">
        <v>188</v>
      </c>
      <c r="H19" s="2"/>
    </row>
    <row r="20" spans="1:8" ht="14.25">
      <c r="A20" s="2" t="s">
        <v>189</v>
      </c>
      <c r="B20" s="2" t="s">
        <v>190</v>
      </c>
      <c r="D20" s="2" t="s">
        <v>191</v>
      </c>
      <c r="E20" s="2" t="s">
        <v>192</v>
      </c>
      <c r="G20" s="2" t="s">
        <v>193</v>
      </c>
      <c r="H20" s="2"/>
    </row>
    <row r="21" spans="1:8" ht="14.25">
      <c r="A21" s="2" t="s">
        <v>194</v>
      </c>
      <c r="B21" s="2" t="s">
        <v>195</v>
      </c>
      <c r="D21" s="2" t="s">
        <v>196</v>
      </c>
      <c r="E21" s="2" t="s">
        <v>197</v>
      </c>
      <c r="G21" s="2" t="s">
        <v>164</v>
      </c>
      <c r="H21" s="2"/>
    </row>
    <row r="22" spans="1:8" ht="14.25">
      <c r="A22" s="2" t="s">
        <v>198</v>
      </c>
      <c r="B22" s="2" t="s">
        <v>199</v>
      </c>
      <c r="D22" s="2" t="s">
        <v>200</v>
      </c>
      <c r="E22" s="2" t="s">
        <v>201</v>
      </c>
      <c r="G22" s="2"/>
      <c r="H22" s="2"/>
    </row>
    <row r="23" spans="1:8" ht="14.25">
      <c r="A23" s="2" t="s">
        <v>202</v>
      </c>
      <c r="B23" s="2" t="s">
        <v>203</v>
      </c>
      <c r="D23" s="2" t="s">
        <v>204</v>
      </c>
      <c r="E23" s="2" t="s">
        <v>205</v>
      </c>
      <c r="G23" s="2" t="s">
        <v>206</v>
      </c>
      <c r="H23" s="2"/>
    </row>
    <row r="24" spans="1:8" ht="14.25">
      <c r="A24" s="2" t="s">
        <v>207</v>
      </c>
      <c r="B24" s="2" t="s">
        <v>208</v>
      </c>
      <c r="D24" s="2" t="s">
        <v>209</v>
      </c>
      <c r="E24" s="2" t="s">
        <v>210</v>
      </c>
      <c r="G24" s="2" t="s">
        <v>211</v>
      </c>
      <c r="H24" s="2"/>
    </row>
    <row r="25" spans="1:8" ht="14.25">
      <c r="A25" s="2" t="s">
        <v>212</v>
      </c>
      <c r="B25" s="2" t="s">
        <v>213</v>
      </c>
      <c r="D25" s="2" t="s">
        <v>214</v>
      </c>
      <c r="E25" s="2" t="s">
        <v>215</v>
      </c>
      <c r="G25" s="2" t="s">
        <v>164</v>
      </c>
      <c r="H25" s="2"/>
    </row>
    <row r="26" spans="1:8" ht="14.25">
      <c r="A26" s="2" t="s">
        <v>216</v>
      </c>
      <c r="B26" s="2" t="s">
        <v>217</v>
      </c>
      <c r="D26" s="2" t="s">
        <v>218</v>
      </c>
      <c r="E26" s="2" t="s">
        <v>219</v>
      </c>
      <c r="G26" s="2"/>
      <c r="H26" s="2"/>
    </row>
    <row r="27" spans="1:8" ht="14.25">
      <c r="A27" s="2" t="s">
        <v>220</v>
      </c>
      <c r="B27" s="2" t="s">
        <v>221</v>
      </c>
      <c r="D27" s="2" t="s">
        <v>222</v>
      </c>
      <c r="E27" s="2" t="s">
        <v>223</v>
      </c>
      <c r="G27" s="2" t="s">
        <v>224</v>
      </c>
      <c r="H27" s="2"/>
    </row>
    <row r="28" spans="1:8" ht="14.25">
      <c r="A28" s="2" t="s">
        <v>225</v>
      </c>
      <c r="B28" s="2" t="s">
        <v>226</v>
      </c>
      <c r="D28" s="2" t="s">
        <v>227</v>
      </c>
      <c r="E28" s="2" t="s">
        <v>228</v>
      </c>
      <c r="G28" s="2" t="s">
        <v>229</v>
      </c>
      <c r="H28" s="2"/>
    </row>
    <row r="29" spans="1:8" ht="14.25">
      <c r="A29" s="2" t="s">
        <v>230</v>
      </c>
      <c r="B29" s="2" t="s">
        <v>231</v>
      </c>
      <c r="D29" s="2" t="s">
        <v>232</v>
      </c>
      <c r="E29" s="2" t="s">
        <v>233</v>
      </c>
      <c r="G29" s="2" t="s">
        <v>234</v>
      </c>
      <c r="H29" s="2"/>
    </row>
    <row r="30" spans="1:8" ht="14.25">
      <c r="A30" s="2" t="s">
        <v>235</v>
      </c>
      <c r="B30" s="2" t="s">
        <v>236</v>
      </c>
      <c r="D30" s="2" t="s">
        <v>237</v>
      </c>
      <c r="E30" s="2" t="s">
        <v>238</v>
      </c>
      <c r="G30" s="2" t="s">
        <v>239</v>
      </c>
      <c r="H30" s="2"/>
    </row>
    <row r="31" spans="1:8" ht="14.25">
      <c r="A31" s="2" t="s">
        <v>240</v>
      </c>
      <c r="B31" s="2" t="s">
        <v>241</v>
      </c>
      <c r="D31" s="2" t="s">
        <v>242</v>
      </c>
      <c r="E31" s="2" t="s">
        <v>243</v>
      </c>
      <c r="G31" s="2" t="s">
        <v>244</v>
      </c>
      <c r="H31" s="2"/>
    </row>
    <row r="32" spans="7:8" ht="14.25">
      <c r="G32" s="2" t="s">
        <v>245</v>
      </c>
      <c r="H32" s="2"/>
    </row>
    <row r="33" spans="1:8" ht="14.25">
      <c r="A33" s="17" t="s">
        <v>246</v>
      </c>
      <c r="G33" s="2"/>
      <c r="H33" s="2"/>
    </row>
    <row r="34" spans="7:8" ht="14.25">
      <c r="G34" s="2" t="s">
        <v>247</v>
      </c>
      <c r="H34" s="2"/>
    </row>
    <row r="35" spans="7:8" ht="14.25">
      <c r="G35" s="2" t="s">
        <v>248</v>
      </c>
      <c r="H35" s="2"/>
    </row>
    <row r="36" spans="7:8" ht="14.25">
      <c r="G36" s="2" t="s">
        <v>164</v>
      </c>
      <c r="H36" s="2"/>
    </row>
    <row r="37" spans="7:8" ht="14.25">
      <c r="G37" s="2"/>
      <c r="H37" s="2"/>
    </row>
    <row r="38" spans="7:8" ht="14.25">
      <c r="G38" s="2" t="s">
        <v>249</v>
      </c>
      <c r="H38" s="2"/>
    </row>
    <row r="39" spans="7:8" ht="14.25">
      <c r="G39" s="2" t="s">
        <v>250</v>
      </c>
      <c r="H39" s="2"/>
    </row>
    <row r="40" spans="7:8" ht="14.25">
      <c r="G40" s="2" t="s">
        <v>251</v>
      </c>
      <c r="H40" s="2"/>
    </row>
    <row r="41" spans="7:8" ht="14.25">
      <c r="G41" s="2" t="s">
        <v>164</v>
      </c>
      <c r="H41" s="2"/>
    </row>
    <row r="42" spans="7:8" ht="14.25">
      <c r="G42" s="2"/>
      <c r="H42" s="2"/>
    </row>
    <row r="43" spans="7:8" ht="14.25">
      <c r="G43" s="2" t="s">
        <v>252</v>
      </c>
      <c r="H43" s="2"/>
    </row>
    <row r="44" spans="7:8" ht="14.25">
      <c r="G44" s="2" t="s">
        <v>253</v>
      </c>
      <c r="H44" s="2"/>
    </row>
    <row r="45" spans="7:8" ht="14.25">
      <c r="G45" s="2" t="s">
        <v>254</v>
      </c>
      <c r="H45" s="2"/>
    </row>
    <row r="46" spans="7:8" ht="14.25">
      <c r="G46" s="2" t="s">
        <v>255</v>
      </c>
      <c r="H46" s="2"/>
    </row>
    <row r="47" spans="7:8" ht="14.25">
      <c r="G47" s="2" t="s">
        <v>164</v>
      </c>
      <c r="H47" s="2"/>
    </row>
    <row r="48" spans="7:8" ht="14.25">
      <c r="G48" s="2"/>
      <c r="H48" s="2"/>
    </row>
    <row r="49" spans="7:8" ht="14.25">
      <c r="G49" s="2" t="s">
        <v>256</v>
      </c>
      <c r="H49" s="2"/>
    </row>
    <row r="50" spans="7:8" ht="14.25">
      <c r="G50" s="2" t="s">
        <v>257</v>
      </c>
      <c r="H50" s="2"/>
    </row>
    <row r="51" spans="7:8" ht="14.25">
      <c r="G51" s="2" t="s">
        <v>258</v>
      </c>
      <c r="H51" s="2"/>
    </row>
    <row r="52" spans="7:8" ht="14.25">
      <c r="G52" s="2"/>
      <c r="H52" s="2"/>
    </row>
    <row r="53" spans="7:8" ht="14.25">
      <c r="G53" s="2" t="s">
        <v>259</v>
      </c>
      <c r="H53" s="2"/>
    </row>
    <row r="54" spans="7:8" ht="14.25">
      <c r="G54" s="2"/>
      <c r="H54" s="2"/>
    </row>
    <row r="55" spans="7:8" ht="14.25">
      <c r="G55" s="2" t="s">
        <v>260</v>
      </c>
      <c r="H55" s="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103"/>
  <sheetViews>
    <sheetView zoomScalePageLayoutView="0" workbookViewId="0" topLeftCell="A1">
      <pane xSplit="2" ySplit="7" topLeftCell="C8" activePane="bottomRight" state="frozen"/>
      <selection pane="topLeft" activeCell="A1" sqref="A1"/>
      <selection pane="topRight" activeCell="C1" sqref="C1"/>
      <selection pane="bottomLeft" activeCell="A6" sqref="A6"/>
      <selection pane="bottomRight" activeCell="A13" sqref="A13"/>
    </sheetView>
  </sheetViews>
  <sheetFormatPr defaultColWidth="12.421875" defaultRowHeight="15"/>
  <cols>
    <col min="1" max="1" width="18.140625" style="21" customWidth="1"/>
    <col min="2" max="2" width="10.140625" style="56" customWidth="1"/>
    <col min="3" max="3" width="6.421875" style="55" customWidth="1"/>
    <col min="4" max="4" width="6.140625" style="57" customWidth="1"/>
    <col min="5" max="5" width="7.421875" style="55" customWidth="1"/>
    <col min="6" max="6" width="6.8515625" style="57" customWidth="1"/>
    <col min="7" max="7" width="6.57421875" style="55" customWidth="1"/>
    <col min="8" max="8" width="6.140625" style="57" customWidth="1"/>
    <col min="9" max="9" width="6.140625" style="55" customWidth="1"/>
    <col min="10" max="10" width="6.421875" style="57" customWidth="1"/>
    <col min="11" max="11" width="8.421875" style="55" customWidth="1"/>
    <col min="12" max="12" width="7.57421875" style="57" customWidth="1"/>
    <col min="13" max="13" width="6.140625" style="55" customWidth="1"/>
    <col min="14" max="14" width="9.57421875" style="57" customWidth="1"/>
    <col min="15" max="15" width="7.00390625" style="55" customWidth="1"/>
    <col min="16" max="16" width="6.57421875" style="57" customWidth="1"/>
    <col min="17" max="17" width="6.00390625" style="55" customWidth="1"/>
    <col min="18" max="18" width="6.00390625" style="74" customWidth="1"/>
    <col min="19" max="19" width="5.57421875" style="55" customWidth="1"/>
    <col min="20" max="20" width="5.140625" style="74" customWidth="1"/>
    <col min="21" max="21" width="7.8515625" style="55" customWidth="1"/>
    <col min="22" max="22" width="7.421875" style="74" customWidth="1"/>
    <col min="23" max="23" width="6.8515625" style="75" customWidth="1"/>
    <col min="24" max="16384" width="12.421875" style="21" customWidth="1"/>
  </cols>
  <sheetData>
    <row r="1" spans="1:24" s="52" customFormat="1" ht="12.75">
      <c r="A1" s="52" t="s">
        <v>463</v>
      </c>
      <c r="B1" s="153"/>
      <c r="C1" s="70" t="s">
        <v>454</v>
      </c>
      <c r="D1" s="168" t="s">
        <v>455</v>
      </c>
      <c r="E1" s="70" t="s">
        <v>450</v>
      </c>
      <c r="F1" s="169" t="s">
        <v>453</v>
      </c>
      <c r="G1" s="70" t="s">
        <v>456</v>
      </c>
      <c r="H1" s="168" t="s">
        <v>457</v>
      </c>
      <c r="I1" s="70" t="s">
        <v>458</v>
      </c>
      <c r="J1" s="168" t="s">
        <v>460</v>
      </c>
      <c r="K1" s="70" t="s">
        <v>459</v>
      </c>
      <c r="L1" s="169" t="s">
        <v>452</v>
      </c>
      <c r="M1" s="70" t="s">
        <v>431</v>
      </c>
      <c r="N1" s="168" t="s">
        <v>451</v>
      </c>
      <c r="O1" s="160" t="s">
        <v>462</v>
      </c>
      <c r="P1" s="170" t="s">
        <v>460</v>
      </c>
      <c r="Q1" s="72" t="s">
        <v>520</v>
      </c>
      <c r="R1" s="73" t="s">
        <v>521</v>
      </c>
      <c r="S1" s="55" t="s">
        <v>465</v>
      </c>
      <c r="T1" s="74" t="s">
        <v>466</v>
      </c>
      <c r="U1" s="55" t="s">
        <v>467</v>
      </c>
      <c r="V1" s="74" t="s">
        <v>468</v>
      </c>
      <c r="W1" s="154"/>
      <c r="X1" s="52" t="s">
        <v>537</v>
      </c>
    </row>
    <row r="2" spans="1:24" s="22" customFormat="1" ht="12.75">
      <c r="A2" s="22" t="s">
        <v>798</v>
      </c>
      <c r="B2" s="63"/>
      <c r="C2" s="155" t="s">
        <v>263</v>
      </c>
      <c r="D2" s="171" t="s">
        <v>263</v>
      </c>
      <c r="E2" s="72" t="s">
        <v>0</v>
      </c>
      <c r="F2" s="171" t="s">
        <v>263</v>
      </c>
      <c r="G2" s="70" t="s">
        <v>461</v>
      </c>
      <c r="H2" s="168" t="s">
        <v>426</v>
      </c>
      <c r="I2" s="70" t="s">
        <v>427</v>
      </c>
      <c r="J2" s="168" t="s">
        <v>460</v>
      </c>
      <c r="K2" s="70" t="s">
        <v>461</v>
      </c>
      <c r="L2" s="171" t="s">
        <v>263</v>
      </c>
      <c r="M2" s="70" t="s">
        <v>426</v>
      </c>
      <c r="N2" s="172" t="s">
        <v>0</v>
      </c>
      <c r="O2" s="155" t="s">
        <v>263</v>
      </c>
      <c r="P2" s="171" t="s">
        <v>460</v>
      </c>
      <c r="Q2" s="155" t="s">
        <v>345</v>
      </c>
      <c r="R2" s="71" t="s">
        <v>345</v>
      </c>
      <c r="S2" s="155" t="s">
        <v>345</v>
      </c>
      <c r="T2" s="71" t="s">
        <v>345</v>
      </c>
      <c r="U2" s="155" t="s">
        <v>345</v>
      </c>
      <c r="V2" s="71" t="s">
        <v>345</v>
      </c>
      <c r="W2" s="83"/>
      <c r="X2" s="22" t="s">
        <v>538</v>
      </c>
    </row>
    <row r="3" spans="2:24" s="22" customFormat="1" ht="12.75">
      <c r="B3" s="63"/>
      <c r="C3" s="155" t="s">
        <v>408</v>
      </c>
      <c r="D3" s="171" t="s">
        <v>408</v>
      </c>
      <c r="E3" s="155" t="s">
        <v>408</v>
      </c>
      <c r="F3" s="171" t="s">
        <v>408</v>
      </c>
      <c r="G3" s="155" t="s">
        <v>408</v>
      </c>
      <c r="H3" s="171" t="s">
        <v>408</v>
      </c>
      <c r="I3" s="155" t="s">
        <v>408</v>
      </c>
      <c r="J3" s="171" t="s">
        <v>460</v>
      </c>
      <c r="K3" s="155" t="s">
        <v>408</v>
      </c>
      <c r="L3" s="171" t="s">
        <v>408</v>
      </c>
      <c r="M3" s="155" t="s">
        <v>408</v>
      </c>
      <c r="N3" s="171" t="s">
        <v>408</v>
      </c>
      <c r="O3" s="155" t="s">
        <v>408</v>
      </c>
      <c r="P3" s="171" t="s">
        <v>460</v>
      </c>
      <c r="Q3" s="155" t="s">
        <v>407</v>
      </c>
      <c r="R3" s="71" t="s">
        <v>407</v>
      </c>
      <c r="S3" s="155" t="s">
        <v>407</v>
      </c>
      <c r="T3" s="71" t="s">
        <v>407</v>
      </c>
      <c r="U3" s="155" t="s">
        <v>407</v>
      </c>
      <c r="V3" s="71" t="s">
        <v>407</v>
      </c>
      <c r="W3" s="83"/>
      <c r="X3" s="22" t="s">
        <v>408</v>
      </c>
    </row>
    <row r="4" spans="2:24" s="51" customFormat="1" ht="22.5" customHeight="1">
      <c r="B4" s="153"/>
      <c r="C4" s="159" t="s">
        <v>420</v>
      </c>
      <c r="D4" s="173" t="s">
        <v>420</v>
      </c>
      <c r="E4" s="159" t="s">
        <v>3</v>
      </c>
      <c r="F4" s="173" t="s">
        <v>2</v>
      </c>
      <c r="G4" s="70" t="s">
        <v>447</v>
      </c>
      <c r="H4" s="168" t="s">
        <v>447</v>
      </c>
      <c r="I4" s="70" t="s">
        <v>447</v>
      </c>
      <c r="J4" s="168" t="s">
        <v>460</v>
      </c>
      <c r="K4" s="70" t="s">
        <v>447</v>
      </c>
      <c r="L4" s="173" t="s">
        <v>2</v>
      </c>
      <c r="M4" s="70" t="s">
        <v>447</v>
      </c>
      <c r="N4" s="173" t="s">
        <v>3</v>
      </c>
      <c r="O4" s="159" t="s">
        <v>2</v>
      </c>
      <c r="P4" s="173" t="s">
        <v>460</v>
      </c>
      <c r="Q4" s="156" t="s">
        <v>409</v>
      </c>
      <c r="R4" s="51" t="s">
        <v>409</v>
      </c>
      <c r="S4" s="156" t="s">
        <v>409</v>
      </c>
      <c r="T4" s="51" t="s">
        <v>409</v>
      </c>
      <c r="U4" s="156" t="s">
        <v>409</v>
      </c>
      <c r="V4" s="51" t="s">
        <v>409</v>
      </c>
      <c r="W4" s="154"/>
      <c r="X4" s="51" t="s">
        <v>539</v>
      </c>
    </row>
    <row r="5" spans="2:23" s="22" customFormat="1" ht="12.75">
      <c r="B5" s="56"/>
      <c r="C5" s="55"/>
      <c r="D5" s="57"/>
      <c r="E5" s="55"/>
      <c r="F5" s="174"/>
      <c r="G5" s="78"/>
      <c r="H5" s="57"/>
      <c r="I5" s="78"/>
      <c r="J5" s="174"/>
      <c r="K5" s="78"/>
      <c r="L5" s="174"/>
      <c r="M5" s="78"/>
      <c r="N5" s="174"/>
      <c r="O5" s="55"/>
      <c r="P5" s="57"/>
      <c r="Q5" s="78"/>
      <c r="R5" s="77"/>
      <c r="S5" s="55"/>
      <c r="T5" s="74"/>
      <c r="U5" s="55"/>
      <c r="V5" s="74"/>
      <c r="W5" s="75"/>
    </row>
    <row r="6" spans="1:23" s="22" customFormat="1" ht="32.25" customHeight="1">
      <c r="A6" s="21" t="s">
        <v>267</v>
      </c>
      <c r="B6" s="56" t="s">
        <v>266</v>
      </c>
      <c r="C6" s="54"/>
      <c r="D6" s="175"/>
      <c r="E6" s="54"/>
      <c r="F6" s="174"/>
      <c r="G6" s="54"/>
      <c r="I6" s="78"/>
      <c r="J6" s="174"/>
      <c r="K6" s="78"/>
      <c r="L6" s="174"/>
      <c r="M6" s="78"/>
      <c r="N6" s="174"/>
      <c r="O6" s="54"/>
      <c r="P6" s="175"/>
      <c r="Q6" s="72"/>
      <c r="R6" s="73"/>
      <c r="S6" s="155"/>
      <c r="T6" s="71"/>
      <c r="U6" s="161"/>
      <c r="V6" s="76"/>
      <c r="W6" s="75"/>
    </row>
    <row r="7" spans="1:23" s="60" customFormat="1" ht="12.75">
      <c r="A7" s="58"/>
      <c r="B7" s="59"/>
      <c r="C7" s="54"/>
      <c r="D7" s="175"/>
      <c r="E7" s="54"/>
      <c r="F7" s="175"/>
      <c r="G7" s="54"/>
      <c r="H7" s="175"/>
      <c r="I7" s="54"/>
      <c r="J7" s="175"/>
      <c r="K7" s="54"/>
      <c r="L7" s="175"/>
      <c r="M7" s="54"/>
      <c r="N7" s="175"/>
      <c r="O7" s="54"/>
      <c r="P7" s="175"/>
      <c r="Q7" s="54"/>
      <c r="R7" s="79"/>
      <c r="S7" s="157"/>
      <c r="T7" s="80"/>
      <c r="U7" s="157"/>
      <c r="V7" s="80"/>
      <c r="W7" s="81"/>
    </row>
    <row r="8" spans="2:23" s="22" customFormat="1" ht="12.75">
      <c r="B8" s="56"/>
      <c r="C8" s="158"/>
      <c r="D8" s="176"/>
      <c r="E8" s="158"/>
      <c r="F8" s="176"/>
      <c r="G8" s="158"/>
      <c r="H8" s="176"/>
      <c r="I8" s="158"/>
      <c r="J8" s="176"/>
      <c r="K8" s="158"/>
      <c r="L8" s="176"/>
      <c r="M8" s="158"/>
      <c r="N8" s="176"/>
      <c r="O8" s="158"/>
      <c r="P8" s="176"/>
      <c r="Q8" s="158"/>
      <c r="R8" s="82"/>
      <c r="S8" s="55"/>
      <c r="T8" s="74"/>
      <c r="U8" s="55"/>
      <c r="V8" s="74"/>
      <c r="W8" s="75"/>
    </row>
    <row r="9" spans="1:23" ht="12.75">
      <c r="A9" s="21" t="s">
        <v>5</v>
      </c>
      <c r="B9" s="56" t="s">
        <v>276</v>
      </c>
      <c r="F9" s="57">
        <v>1</v>
      </c>
      <c r="L9" s="57">
        <v>1</v>
      </c>
      <c r="M9" s="158"/>
      <c r="N9" s="176"/>
      <c r="T9" s="74">
        <v>1</v>
      </c>
      <c r="V9" s="74">
        <v>1</v>
      </c>
      <c r="W9" s="75" t="s">
        <v>381</v>
      </c>
    </row>
    <row r="10" spans="1:23" ht="12.75">
      <c r="A10" s="21" t="s">
        <v>6</v>
      </c>
      <c r="B10" s="56" t="s">
        <v>7</v>
      </c>
      <c r="F10" s="57">
        <v>1</v>
      </c>
      <c r="G10" s="55">
        <v>1</v>
      </c>
      <c r="K10" s="55">
        <v>1</v>
      </c>
      <c r="L10" s="57">
        <v>1</v>
      </c>
      <c r="S10" s="55">
        <v>1</v>
      </c>
      <c r="U10" s="55">
        <v>1</v>
      </c>
      <c r="W10" s="75" t="s">
        <v>382</v>
      </c>
    </row>
    <row r="11" spans="1:23" ht="12.75">
      <c r="A11" s="21" t="s">
        <v>8</v>
      </c>
      <c r="B11" s="56" t="s">
        <v>275</v>
      </c>
      <c r="F11" s="57">
        <v>1</v>
      </c>
      <c r="L11" s="57">
        <v>1</v>
      </c>
      <c r="W11" s="75" t="s">
        <v>383</v>
      </c>
    </row>
    <row r="12" spans="1:23" ht="12.75">
      <c r="A12" s="21" t="s">
        <v>9</v>
      </c>
      <c r="B12" s="56" t="s">
        <v>14</v>
      </c>
      <c r="G12" s="55">
        <v>1</v>
      </c>
      <c r="I12" s="55">
        <v>1</v>
      </c>
      <c r="K12" s="55">
        <v>1</v>
      </c>
      <c r="V12" s="74">
        <v>1</v>
      </c>
      <c r="W12" s="75" t="s">
        <v>384</v>
      </c>
    </row>
    <row r="13" spans="1:23" ht="12.75">
      <c r="A13" s="21" t="s">
        <v>10</v>
      </c>
      <c r="B13" s="56" t="s">
        <v>7</v>
      </c>
      <c r="W13" s="75" t="s">
        <v>385</v>
      </c>
    </row>
    <row r="14" spans="1:23" ht="12.75">
      <c r="A14" s="21" t="s">
        <v>11</v>
      </c>
      <c r="B14" s="56" t="s">
        <v>12</v>
      </c>
      <c r="G14" s="55">
        <v>1</v>
      </c>
      <c r="I14" s="55">
        <v>1</v>
      </c>
      <c r="T14" s="74">
        <v>1</v>
      </c>
      <c r="U14" s="55">
        <v>1</v>
      </c>
      <c r="W14" s="75" t="s">
        <v>386</v>
      </c>
    </row>
    <row r="15" spans="1:23" ht="12.75">
      <c r="A15" s="21" t="s">
        <v>13</v>
      </c>
      <c r="B15" s="56" t="s">
        <v>14</v>
      </c>
      <c r="I15" s="55">
        <v>1</v>
      </c>
      <c r="W15" s="75" t="s">
        <v>387</v>
      </c>
    </row>
    <row r="16" spans="1:23" ht="12.75">
      <c r="A16" s="21" t="s">
        <v>15</v>
      </c>
      <c r="B16" s="56" t="s">
        <v>16</v>
      </c>
      <c r="K16" s="55">
        <v>1</v>
      </c>
      <c r="W16" s="75" t="s">
        <v>388</v>
      </c>
    </row>
    <row r="17" spans="1:23" ht="12.75">
      <c r="A17" s="21" t="s">
        <v>17</v>
      </c>
      <c r="B17" s="56" t="s">
        <v>18</v>
      </c>
      <c r="G17" s="55">
        <v>1</v>
      </c>
      <c r="W17" s="75" t="s">
        <v>389</v>
      </c>
    </row>
    <row r="18" spans="1:23" ht="12.75">
      <c r="A18" s="21" t="s">
        <v>19</v>
      </c>
      <c r="B18" s="56" t="s">
        <v>16</v>
      </c>
      <c r="I18" s="55">
        <v>1</v>
      </c>
      <c r="W18" s="75" t="s">
        <v>346</v>
      </c>
    </row>
    <row r="19" spans="1:23" ht="12.75">
      <c r="A19" s="21" t="s">
        <v>20</v>
      </c>
      <c r="B19" s="56" t="s">
        <v>16</v>
      </c>
      <c r="E19" s="55">
        <v>1</v>
      </c>
      <c r="N19" s="57">
        <v>1</v>
      </c>
      <c r="W19" s="75" t="s">
        <v>347</v>
      </c>
    </row>
    <row r="20" spans="1:23" ht="12.75">
      <c r="A20" s="21" t="s">
        <v>21</v>
      </c>
      <c r="B20" s="56" t="s">
        <v>14</v>
      </c>
      <c r="K20" s="55">
        <v>1</v>
      </c>
      <c r="W20" s="75" t="s">
        <v>348</v>
      </c>
    </row>
    <row r="21" spans="1:23" ht="12.75">
      <c r="A21" s="21" t="s">
        <v>268</v>
      </c>
      <c r="B21" s="56">
        <v>1</v>
      </c>
      <c r="W21" s="75" t="s">
        <v>349</v>
      </c>
    </row>
    <row r="22" spans="1:23" ht="12.75">
      <c r="A22" s="21" t="s">
        <v>22</v>
      </c>
      <c r="B22" s="56" t="s">
        <v>16</v>
      </c>
      <c r="W22" s="75" t="s">
        <v>350</v>
      </c>
    </row>
    <row r="23" spans="1:23" ht="12.75">
      <c r="A23" s="21" t="s">
        <v>23</v>
      </c>
      <c r="B23" s="56" t="s">
        <v>281</v>
      </c>
      <c r="E23" s="55">
        <v>1</v>
      </c>
      <c r="N23" s="57">
        <v>1</v>
      </c>
      <c r="W23" s="75" t="s">
        <v>351</v>
      </c>
    </row>
    <row r="24" spans="1:23" ht="12.75">
      <c r="A24" s="21" t="s">
        <v>24</v>
      </c>
      <c r="B24" s="56" t="s">
        <v>25</v>
      </c>
      <c r="I24" s="55">
        <v>1</v>
      </c>
      <c r="V24" s="74">
        <v>1</v>
      </c>
      <c r="W24" s="75" t="s">
        <v>352</v>
      </c>
    </row>
    <row r="25" spans="1:23" ht="12.75">
      <c r="A25" s="21" t="s">
        <v>26</v>
      </c>
      <c r="B25" s="56" t="s">
        <v>27</v>
      </c>
      <c r="W25" s="75" t="s">
        <v>353</v>
      </c>
    </row>
    <row r="26" spans="1:23" ht="12.75">
      <c r="A26" s="21" t="s">
        <v>264</v>
      </c>
      <c r="B26" s="56" t="s">
        <v>7</v>
      </c>
      <c r="C26" s="55">
        <v>1</v>
      </c>
      <c r="D26" s="57">
        <v>1</v>
      </c>
      <c r="O26" s="55">
        <v>1</v>
      </c>
      <c r="Q26" s="55">
        <v>1</v>
      </c>
      <c r="R26" s="74">
        <v>1</v>
      </c>
      <c r="W26" s="75" t="s">
        <v>390</v>
      </c>
    </row>
    <row r="27" spans="1:23" ht="12.75">
      <c r="A27" s="21" t="s">
        <v>29</v>
      </c>
      <c r="B27" s="56" t="s">
        <v>7</v>
      </c>
      <c r="G27" s="55">
        <v>1</v>
      </c>
      <c r="I27" s="55">
        <v>1</v>
      </c>
      <c r="K27" s="55">
        <v>1</v>
      </c>
      <c r="T27" s="74">
        <v>1</v>
      </c>
      <c r="V27" s="74">
        <v>1</v>
      </c>
      <c r="W27" s="75" t="s">
        <v>391</v>
      </c>
    </row>
    <row r="28" spans="1:23" ht="25.5">
      <c r="A28" s="58" t="s">
        <v>410</v>
      </c>
      <c r="B28" s="56" t="s">
        <v>16</v>
      </c>
      <c r="F28" s="57">
        <v>1</v>
      </c>
      <c r="G28" s="55">
        <v>1</v>
      </c>
      <c r="I28" s="55">
        <v>1</v>
      </c>
      <c r="K28" s="55">
        <v>1</v>
      </c>
      <c r="L28" s="57">
        <v>1</v>
      </c>
      <c r="S28" s="55">
        <v>1</v>
      </c>
      <c r="T28" s="74">
        <v>1</v>
      </c>
      <c r="U28" s="55">
        <v>1</v>
      </c>
      <c r="W28" s="75" t="s">
        <v>392</v>
      </c>
    </row>
    <row r="29" spans="1:23" ht="12.75">
      <c r="A29" s="21" t="s">
        <v>340</v>
      </c>
      <c r="B29" s="56" t="s">
        <v>7</v>
      </c>
      <c r="C29" s="55">
        <v>1</v>
      </c>
      <c r="D29" s="57">
        <v>1</v>
      </c>
      <c r="O29" s="55">
        <v>1</v>
      </c>
      <c r="Q29" s="55">
        <v>1</v>
      </c>
      <c r="R29" s="74">
        <v>1</v>
      </c>
      <c r="W29" s="75" t="s">
        <v>393</v>
      </c>
    </row>
    <row r="30" spans="1:23" ht="12.75">
      <c r="A30" s="21" t="s">
        <v>28</v>
      </c>
      <c r="B30" s="56" t="s">
        <v>7</v>
      </c>
      <c r="W30" s="75" t="s">
        <v>394</v>
      </c>
    </row>
    <row r="31" spans="1:23" ht="12.75">
      <c r="A31" s="21" t="s">
        <v>31</v>
      </c>
      <c r="B31" s="56" t="s">
        <v>30</v>
      </c>
      <c r="W31" s="75" t="s">
        <v>395</v>
      </c>
    </row>
    <row r="32" spans="1:23" ht="25.5">
      <c r="A32" s="58" t="s">
        <v>411</v>
      </c>
      <c r="B32" s="56" t="s">
        <v>16</v>
      </c>
      <c r="V32" s="74">
        <v>1</v>
      </c>
      <c r="W32" s="75" t="s">
        <v>396</v>
      </c>
    </row>
    <row r="33" spans="1:23" ht="12.75">
      <c r="A33" s="21" t="s">
        <v>265</v>
      </c>
      <c r="B33" s="56" t="s">
        <v>30</v>
      </c>
      <c r="C33" s="55">
        <v>1</v>
      </c>
      <c r="D33" s="57">
        <v>1</v>
      </c>
      <c r="W33" s="75" t="s">
        <v>372</v>
      </c>
    </row>
    <row r="34" spans="1:23" ht="12.75">
      <c r="A34" s="21" t="s">
        <v>33</v>
      </c>
      <c r="B34" s="56" t="s">
        <v>30</v>
      </c>
      <c r="H34" s="57">
        <v>1</v>
      </c>
      <c r="W34" s="75" t="s">
        <v>373</v>
      </c>
    </row>
    <row r="35" spans="1:23" ht="12.75">
      <c r="A35" s="21" t="s">
        <v>32</v>
      </c>
      <c r="B35" s="56" t="s">
        <v>7</v>
      </c>
      <c r="F35" s="57">
        <v>1</v>
      </c>
      <c r="H35" s="57">
        <v>1</v>
      </c>
      <c r="L35" s="57">
        <v>1</v>
      </c>
      <c r="M35" s="55">
        <v>1</v>
      </c>
      <c r="S35" s="55">
        <v>1</v>
      </c>
      <c r="U35" s="55">
        <v>1</v>
      </c>
      <c r="W35" s="75" t="s">
        <v>374</v>
      </c>
    </row>
    <row r="36" spans="1:23" ht="12.75">
      <c r="A36" s="21" t="s">
        <v>327</v>
      </c>
      <c r="B36" s="56" t="s">
        <v>280</v>
      </c>
      <c r="F36" s="57">
        <v>1</v>
      </c>
      <c r="S36" s="55">
        <v>1</v>
      </c>
      <c r="W36" s="75" t="s">
        <v>375</v>
      </c>
    </row>
    <row r="37" spans="1:23" ht="12.75">
      <c r="A37" s="21" t="s">
        <v>35</v>
      </c>
      <c r="B37" s="56" t="s">
        <v>30</v>
      </c>
      <c r="M37" s="55">
        <v>1</v>
      </c>
      <c r="W37" s="75" t="s">
        <v>376</v>
      </c>
    </row>
    <row r="38" spans="1:23" ht="12.75">
      <c r="A38" s="21" t="s">
        <v>328</v>
      </c>
      <c r="B38" s="56" t="s">
        <v>424</v>
      </c>
      <c r="L38" s="57">
        <v>1</v>
      </c>
      <c r="W38" s="75" t="s">
        <v>377</v>
      </c>
    </row>
    <row r="39" spans="1:23" ht="12.75">
      <c r="A39" s="21" t="s">
        <v>34</v>
      </c>
      <c r="B39" s="56" t="s">
        <v>30</v>
      </c>
      <c r="H39" s="57">
        <v>1</v>
      </c>
      <c r="M39" s="55">
        <v>1</v>
      </c>
      <c r="W39" s="75" t="s">
        <v>378</v>
      </c>
    </row>
    <row r="40" spans="1:23" ht="12.75">
      <c r="A40" s="21" t="s">
        <v>277</v>
      </c>
      <c r="B40" s="56" t="s">
        <v>333</v>
      </c>
      <c r="M40" s="55">
        <v>1</v>
      </c>
      <c r="W40" s="75" t="s">
        <v>379</v>
      </c>
    </row>
    <row r="41" spans="1:23" ht="12.75">
      <c r="A41" s="21" t="s">
        <v>278</v>
      </c>
      <c r="B41" s="56" t="s">
        <v>282</v>
      </c>
      <c r="W41" s="75" t="s">
        <v>354</v>
      </c>
    </row>
    <row r="42" spans="1:23" ht="12.75">
      <c r="A42" s="21" t="s">
        <v>279</v>
      </c>
      <c r="B42" s="56" t="s">
        <v>282</v>
      </c>
      <c r="W42" s="75" t="s">
        <v>355</v>
      </c>
    </row>
    <row r="43" spans="1:23" ht="12.75">
      <c r="A43" s="21" t="s">
        <v>270</v>
      </c>
      <c r="B43" s="56" t="s">
        <v>12</v>
      </c>
      <c r="W43" s="75" t="s">
        <v>356</v>
      </c>
    </row>
    <row r="44" spans="1:23" ht="12.75">
      <c r="A44" s="21" t="s">
        <v>271</v>
      </c>
      <c r="B44" s="56" t="s">
        <v>283</v>
      </c>
      <c r="W44" s="75" t="s">
        <v>357</v>
      </c>
    </row>
    <row r="45" spans="1:23" ht="12.75">
      <c r="A45" s="21" t="s">
        <v>272</v>
      </c>
      <c r="B45" s="56" t="s">
        <v>283</v>
      </c>
      <c r="W45" s="75" t="s">
        <v>358</v>
      </c>
    </row>
    <row r="46" spans="1:23" ht="12.75">
      <c r="A46" s="21" t="s">
        <v>273</v>
      </c>
      <c r="B46" s="56" t="s">
        <v>16</v>
      </c>
      <c r="W46" s="75" t="s">
        <v>359</v>
      </c>
    </row>
    <row r="47" spans="1:23" ht="12.75">
      <c r="A47" s="21" t="s">
        <v>274</v>
      </c>
      <c r="B47" s="56" t="s">
        <v>4</v>
      </c>
      <c r="W47" s="75" t="s">
        <v>360</v>
      </c>
    </row>
    <row r="48" spans="1:23" ht="12.75">
      <c r="A48" s="21" t="s">
        <v>344</v>
      </c>
      <c r="B48" s="56" t="s">
        <v>284</v>
      </c>
      <c r="W48" s="75" t="s">
        <v>361</v>
      </c>
    </row>
    <row r="49" spans="1:23" ht="12.75">
      <c r="A49" s="21" t="s">
        <v>412</v>
      </c>
      <c r="B49" s="56" t="s">
        <v>413</v>
      </c>
      <c r="W49" s="75" t="s">
        <v>397</v>
      </c>
    </row>
    <row r="50" spans="1:23" ht="12.75">
      <c r="A50" s="21" t="s">
        <v>414</v>
      </c>
      <c r="B50" s="56" t="s">
        <v>413</v>
      </c>
      <c r="W50" s="75" t="s">
        <v>398</v>
      </c>
    </row>
    <row r="51" spans="1:23" ht="12.75">
      <c r="A51" s="21" t="s">
        <v>415</v>
      </c>
      <c r="B51" s="56" t="s">
        <v>413</v>
      </c>
      <c r="W51" s="75" t="s">
        <v>399</v>
      </c>
    </row>
    <row r="52" spans="1:23" ht="12.75">
      <c r="A52" s="21" t="s">
        <v>416</v>
      </c>
      <c r="B52" s="56" t="s">
        <v>413</v>
      </c>
      <c r="W52" s="75" t="s">
        <v>400</v>
      </c>
    </row>
    <row r="53" spans="1:23" ht="12.75">
      <c r="A53" s="21" t="s">
        <v>417</v>
      </c>
      <c r="B53" s="56" t="s">
        <v>413</v>
      </c>
      <c r="W53" s="75" t="s">
        <v>369</v>
      </c>
    </row>
    <row r="54" spans="1:23" ht="12.75">
      <c r="A54" s="21" t="s">
        <v>418</v>
      </c>
      <c r="B54" s="56" t="s">
        <v>413</v>
      </c>
      <c r="W54" s="75" t="s">
        <v>370</v>
      </c>
    </row>
    <row r="55" spans="1:23" ht="12.75">
      <c r="A55" s="21" t="s">
        <v>419</v>
      </c>
      <c r="B55" s="56" t="s">
        <v>413</v>
      </c>
      <c r="W55" s="75" t="s">
        <v>371</v>
      </c>
    </row>
    <row r="56" spans="1:23" ht="12.75">
      <c r="A56" s="21" t="s">
        <v>401</v>
      </c>
      <c r="B56" s="56" t="s">
        <v>12</v>
      </c>
      <c r="W56" s="75" t="s">
        <v>362</v>
      </c>
    </row>
    <row r="57" spans="1:23" ht="12.75">
      <c r="A57" s="21" t="s">
        <v>402</v>
      </c>
      <c r="B57" s="56" t="s">
        <v>14</v>
      </c>
      <c r="W57" s="75" t="s">
        <v>363</v>
      </c>
    </row>
    <row r="58" spans="1:23" ht="12.75">
      <c r="A58" s="21" t="s">
        <v>403</v>
      </c>
      <c r="B58" s="56" t="s">
        <v>14</v>
      </c>
      <c r="W58" s="75" t="s">
        <v>364</v>
      </c>
    </row>
    <row r="59" spans="1:23" ht="12.75">
      <c r="A59" s="21" t="s">
        <v>404</v>
      </c>
      <c r="B59" s="56" t="s">
        <v>281</v>
      </c>
      <c r="W59" s="75" t="s">
        <v>365</v>
      </c>
    </row>
    <row r="60" spans="1:23" ht="12.75">
      <c r="A60" s="21" t="s">
        <v>405</v>
      </c>
      <c r="W60" s="75" t="s">
        <v>366</v>
      </c>
    </row>
    <row r="61" spans="1:23" ht="12.75">
      <c r="A61" s="21" t="s">
        <v>406</v>
      </c>
      <c r="W61" s="75" t="s">
        <v>367</v>
      </c>
    </row>
    <row r="62" spans="1:23" ht="12.75">
      <c r="A62" s="21" t="s">
        <v>269</v>
      </c>
      <c r="B62" s="56" t="s">
        <v>281</v>
      </c>
      <c r="W62" s="75" t="s">
        <v>368</v>
      </c>
    </row>
    <row r="64" spans="3:23" ht="12.75">
      <c r="C64" s="55">
        <f aca="true" t="shared" si="0" ref="C64:V64">SUM(C9:C63)</f>
        <v>3</v>
      </c>
      <c r="D64" s="57">
        <f t="shared" si="0"/>
        <v>3</v>
      </c>
      <c r="E64" s="55">
        <f t="shared" si="0"/>
        <v>2</v>
      </c>
      <c r="F64" s="57">
        <f>SUM(F9:F63)</f>
        <v>6</v>
      </c>
      <c r="G64" s="55">
        <f t="shared" si="0"/>
        <v>6</v>
      </c>
      <c r="H64" s="57">
        <f t="shared" si="0"/>
        <v>3</v>
      </c>
      <c r="I64" s="55">
        <f t="shared" si="0"/>
        <v>7</v>
      </c>
      <c r="J64" s="57">
        <f t="shared" si="0"/>
        <v>0</v>
      </c>
      <c r="K64" s="55">
        <f t="shared" si="0"/>
        <v>6</v>
      </c>
      <c r="L64" s="57">
        <f t="shared" si="0"/>
        <v>6</v>
      </c>
      <c r="M64" s="55">
        <f t="shared" si="0"/>
        <v>4</v>
      </c>
      <c r="N64" s="57">
        <f t="shared" si="0"/>
        <v>2</v>
      </c>
      <c r="O64" s="55">
        <f t="shared" si="0"/>
        <v>2</v>
      </c>
      <c r="Q64" s="55">
        <f t="shared" si="0"/>
        <v>2</v>
      </c>
      <c r="R64" s="74">
        <f t="shared" si="0"/>
        <v>2</v>
      </c>
      <c r="S64" s="55">
        <f t="shared" si="0"/>
        <v>4</v>
      </c>
      <c r="T64" s="74">
        <f t="shared" si="0"/>
        <v>4</v>
      </c>
      <c r="U64" s="55">
        <f t="shared" si="0"/>
        <v>4</v>
      </c>
      <c r="V64" s="74">
        <f t="shared" si="0"/>
        <v>5</v>
      </c>
      <c r="W64" s="84"/>
    </row>
    <row r="69" spans="3:25" ht="12.75">
      <c r="C69" s="57" t="s">
        <v>474</v>
      </c>
      <c r="E69" s="57"/>
      <c r="G69" s="57"/>
      <c r="I69" s="57"/>
      <c r="K69" s="57"/>
      <c r="M69" s="57"/>
      <c r="O69" s="57"/>
      <c r="Q69" s="74"/>
      <c r="S69" s="74"/>
      <c r="U69" s="74"/>
      <c r="W69" s="74"/>
      <c r="X69" s="74"/>
      <c r="Y69" s="75"/>
    </row>
    <row r="70" spans="3:25" ht="12.75">
      <c r="C70" s="57"/>
      <c r="E70" s="57"/>
      <c r="G70" s="57"/>
      <c r="I70" s="57"/>
      <c r="K70" s="57"/>
      <c r="M70" s="57"/>
      <c r="O70" s="57"/>
      <c r="Q70" s="74"/>
      <c r="S70" s="74"/>
      <c r="U70" s="74"/>
      <c r="W70" s="74"/>
      <c r="X70" s="74"/>
      <c r="Y70" s="75"/>
    </row>
    <row r="71" spans="1:25" ht="12.75">
      <c r="A71" s="21" t="s">
        <v>309</v>
      </c>
      <c r="B71" s="56" t="s">
        <v>297</v>
      </c>
      <c r="C71" s="57">
        <v>11</v>
      </c>
      <c r="D71" s="57">
        <v>6.5</v>
      </c>
      <c r="E71" s="57">
        <v>10</v>
      </c>
      <c r="G71" s="57"/>
      <c r="I71" s="57"/>
      <c r="K71" s="57"/>
      <c r="M71" s="57"/>
      <c r="O71" s="57"/>
      <c r="Q71" s="74"/>
      <c r="S71" s="74"/>
      <c r="U71" s="74"/>
      <c r="W71" s="74"/>
      <c r="X71" s="74"/>
      <c r="Y71" s="75"/>
    </row>
    <row r="72" spans="1:25" ht="12.75">
      <c r="A72" s="21" t="s">
        <v>310</v>
      </c>
      <c r="B72" s="56" t="s">
        <v>292</v>
      </c>
      <c r="C72" s="57">
        <v>11</v>
      </c>
      <c r="D72" s="57">
        <v>7</v>
      </c>
      <c r="E72" s="57">
        <v>14</v>
      </c>
      <c r="G72" s="57"/>
      <c r="I72" s="57"/>
      <c r="K72" s="57"/>
      <c r="M72" s="57"/>
      <c r="O72" s="57"/>
      <c r="Q72" s="74"/>
      <c r="S72" s="74"/>
      <c r="U72" s="74"/>
      <c r="W72" s="74"/>
      <c r="X72" s="74"/>
      <c r="Y72" s="75"/>
    </row>
    <row r="73" spans="1:25" ht="12.75">
      <c r="A73" s="21" t="s">
        <v>310</v>
      </c>
      <c r="B73" s="56" t="s">
        <v>293</v>
      </c>
      <c r="C73" s="57">
        <v>11.5</v>
      </c>
      <c r="D73" s="57">
        <v>7.5</v>
      </c>
      <c r="E73" s="57">
        <v>11</v>
      </c>
      <c r="G73" s="57"/>
      <c r="I73" s="57"/>
      <c r="K73" s="57"/>
      <c r="M73" s="57"/>
      <c r="O73" s="57"/>
      <c r="Q73" s="74"/>
      <c r="S73" s="74"/>
      <c r="U73" s="74"/>
      <c r="W73" s="74"/>
      <c r="X73" s="74"/>
      <c r="Y73" s="75"/>
    </row>
    <row r="74" spans="1:25" ht="12.75">
      <c r="A74" s="21" t="s">
        <v>311</v>
      </c>
      <c r="B74" s="56" t="s">
        <v>294</v>
      </c>
      <c r="C74" s="57">
        <v>12</v>
      </c>
      <c r="D74" s="57">
        <v>8</v>
      </c>
      <c r="E74" s="57">
        <v>12</v>
      </c>
      <c r="G74" s="57"/>
      <c r="I74" s="57"/>
      <c r="K74" s="57"/>
      <c r="M74" s="57"/>
      <c r="O74" s="57"/>
      <c r="Q74" s="74"/>
      <c r="S74" s="74"/>
      <c r="U74" s="74"/>
      <c r="W74" s="74"/>
      <c r="X74" s="74"/>
      <c r="Y74" s="75"/>
    </row>
    <row r="75" spans="1:25" ht="12.75">
      <c r="A75" s="21" t="s">
        <v>329</v>
      </c>
      <c r="B75" s="56" t="s">
        <v>295</v>
      </c>
      <c r="C75" s="57">
        <v>13</v>
      </c>
      <c r="D75" s="57">
        <v>8.5</v>
      </c>
      <c r="E75" s="57">
        <v>10.5</v>
      </c>
      <c r="G75" s="57"/>
      <c r="I75" s="57"/>
      <c r="K75" s="57"/>
      <c r="M75" s="57"/>
      <c r="O75" s="57"/>
      <c r="Q75" s="74"/>
      <c r="S75" s="74"/>
      <c r="U75" s="74"/>
      <c r="W75" s="74"/>
      <c r="X75" s="74"/>
      <c r="Y75" s="75"/>
    </row>
    <row r="76" spans="1:25" ht="12.75">
      <c r="A76" s="21" t="s">
        <v>304</v>
      </c>
      <c r="B76" s="56" t="s">
        <v>296</v>
      </c>
      <c r="C76" s="57">
        <v>13</v>
      </c>
      <c r="D76" s="57">
        <v>8.5</v>
      </c>
      <c r="E76" s="57">
        <v>10.5</v>
      </c>
      <c r="G76" s="57"/>
      <c r="I76" s="57"/>
      <c r="K76" s="57"/>
      <c r="M76" s="57"/>
      <c r="O76" s="57"/>
      <c r="Q76" s="74"/>
      <c r="S76" s="74"/>
      <c r="U76" s="74"/>
      <c r="W76" s="74"/>
      <c r="X76" s="74"/>
      <c r="Y76" s="75"/>
    </row>
    <row r="77" spans="1:25" ht="12.75">
      <c r="A77" s="21" t="s">
        <v>312</v>
      </c>
      <c r="B77" s="56" t="s">
        <v>298</v>
      </c>
      <c r="C77" s="57">
        <v>16</v>
      </c>
      <c r="D77" s="57">
        <v>19</v>
      </c>
      <c r="E77" s="57">
        <v>13</v>
      </c>
      <c r="G77" s="57"/>
      <c r="I77" s="57"/>
      <c r="K77" s="57"/>
      <c r="M77" s="57"/>
      <c r="O77" s="57"/>
      <c r="Q77" s="74"/>
      <c r="S77" s="74"/>
      <c r="U77" s="74"/>
      <c r="W77" s="74"/>
      <c r="X77" s="74"/>
      <c r="Y77" s="75"/>
    </row>
    <row r="78" spans="1:25" ht="12.75">
      <c r="A78" s="21" t="s">
        <v>313</v>
      </c>
      <c r="B78" s="56" t="s">
        <v>16</v>
      </c>
      <c r="C78" s="57">
        <v>16</v>
      </c>
      <c r="D78" s="57">
        <v>19</v>
      </c>
      <c r="E78" s="57">
        <v>13</v>
      </c>
      <c r="G78" s="57"/>
      <c r="I78" s="57"/>
      <c r="K78" s="57"/>
      <c r="M78" s="57"/>
      <c r="O78" s="57"/>
      <c r="Q78" s="74"/>
      <c r="S78" s="74"/>
      <c r="U78" s="74"/>
      <c r="W78" s="74"/>
      <c r="X78" s="74"/>
      <c r="Y78" s="75"/>
    </row>
    <row r="79" spans="1:25" ht="12.75">
      <c r="A79" s="21" t="s">
        <v>314</v>
      </c>
      <c r="B79" s="56" t="s">
        <v>16</v>
      </c>
      <c r="C79" s="57">
        <v>50</v>
      </c>
      <c r="D79" s="57">
        <v>35</v>
      </c>
      <c r="E79" s="57">
        <v>40</v>
      </c>
      <c r="G79" s="57"/>
      <c r="I79" s="57"/>
      <c r="K79" s="57"/>
      <c r="M79" s="57"/>
      <c r="O79" s="57"/>
      <c r="Q79" s="74"/>
      <c r="S79" s="74"/>
      <c r="U79" s="74"/>
      <c r="W79" s="74"/>
      <c r="X79" s="74"/>
      <c r="Y79" s="75"/>
    </row>
    <row r="80" spans="1:25" ht="12.75">
      <c r="A80" s="21" t="s">
        <v>306</v>
      </c>
      <c r="B80" s="56" t="s">
        <v>296</v>
      </c>
      <c r="C80" s="57">
        <v>45</v>
      </c>
      <c r="D80" s="57">
        <v>35</v>
      </c>
      <c r="E80" s="57">
        <v>40</v>
      </c>
      <c r="G80" s="57"/>
      <c r="I80" s="57"/>
      <c r="K80" s="57"/>
      <c r="M80" s="57"/>
      <c r="O80" s="57"/>
      <c r="Q80" s="74"/>
      <c r="S80" s="74"/>
      <c r="U80" s="74"/>
      <c r="W80" s="74"/>
      <c r="X80" s="74"/>
      <c r="Y80" s="75"/>
    </row>
    <row r="81" spans="1:25" ht="12.75">
      <c r="A81" s="21" t="s">
        <v>315</v>
      </c>
      <c r="B81" s="56" t="s">
        <v>297</v>
      </c>
      <c r="C81" s="57">
        <v>11</v>
      </c>
      <c r="D81" s="57">
        <v>6.5</v>
      </c>
      <c r="E81" s="57">
        <v>10</v>
      </c>
      <c r="G81" s="57"/>
      <c r="I81" s="57"/>
      <c r="K81" s="57"/>
      <c r="M81" s="57"/>
      <c r="O81" s="57"/>
      <c r="Q81" s="74"/>
      <c r="S81" s="74"/>
      <c r="U81" s="74"/>
      <c r="W81" s="74"/>
      <c r="X81" s="74"/>
      <c r="Y81" s="75"/>
    </row>
    <row r="82" spans="1:25" ht="12.75">
      <c r="A82" s="21" t="s">
        <v>316</v>
      </c>
      <c r="B82" s="56" t="s">
        <v>292</v>
      </c>
      <c r="C82" s="57">
        <v>11</v>
      </c>
      <c r="D82" s="57">
        <v>7</v>
      </c>
      <c r="E82" s="57">
        <v>14</v>
      </c>
      <c r="G82" s="57"/>
      <c r="I82" s="57"/>
      <c r="K82" s="57"/>
      <c r="M82" s="57"/>
      <c r="O82" s="57"/>
      <c r="Q82" s="74"/>
      <c r="S82" s="74"/>
      <c r="U82" s="74"/>
      <c r="W82" s="74"/>
      <c r="X82" s="74"/>
      <c r="Y82" s="75"/>
    </row>
    <row r="83" spans="1:25" ht="12.75">
      <c r="A83" s="21" t="s">
        <v>316</v>
      </c>
      <c r="B83" s="56" t="s">
        <v>299</v>
      </c>
      <c r="C83" s="57">
        <v>11.5</v>
      </c>
      <c r="D83" s="57">
        <v>7.5</v>
      </c>
      <c r="E83" s="57">
        <v>11</v>
      </c>
      <c r="G83" s="57"/>
      <c r="I83" s="57"/>
      <c r="K83" s="57"/>
      <c r="M83" s="57"/>
      <c r="O83" s="57"/>
      <c r="Q83" s="74"/>
      <c r="S83" s="74"/>
      <c r="U83" s="74"/>
      <c r="W83" s="74"/>
      <c r="X83" s="74"/>
      <c r="Y83" s="75"/>
    </row>
    <row r="84" spans="1:25" ht="12.75">
      <c r="A84" s="21" t="s">
        <v>317</v>
      </c>
      <c r="B84" s="56" t="s">
        <v>300</v>
      </c>
      <c r="C84" s="57">
        <v>12</v>
      </c>
      <c r="D84" s="57">
        <v>8</v>
      </c>
      <c r="E84" s="57">
        <v>12</v>
      </c>
      <c r="G84" s="57"/>
      <c r="I84" s="57"/>
      <c r="K84" s="57"/>
      <c r="M84" s="57"/>
      <c r="O84" s="57"/>
      <c r="Q84" s="74"/>
      <c r="S84" s="74"/>
      <c r="U84" s="74"/>
      <c r="W84" s="74"/>
      <c r="X84" s="74"/>
      <c r="Y84" s="75"/>
    </row>
    <row r="85" spans="1:25" ht="12.75">
      <c r="A85" s="21" t="s">
        <v>318</v>
      </c>
      <c r="B85" s="56" t="s">
        <v>330</v>
      </c>
      <c r="C85" s="57">
        <v>13</v>
      </c>
      <c r="D85" s="57">
        <v>8.5</v>
      </c>
      <c r="E85" s="57">
        <v>10.5</v>
      </c>
      <c r="G85" s="57"/>
      <c r="I85" s="57"/>
      <c r="K85" s="57"/>
      <c r="M85" s="57"/>
      <c r="O85" s="57"/>
      <c r="Q85" s="74"/>
      <c r="S85" s="74"/>
      <c r="U85" s="74"/>
      <c r="W85" s="74"/>
      <c r="X85" s="74"/>
      <c r="Y85" s="75"/>
    </row>
    <row r="86" spans="1:25" ht="12.75">
      <c r="A86" s="21" t="s">
        <v>319</v>
      </c>
      <c r="B86" s="56" t="s">
        <v>331</v>
      </c>
      <c r="C86" s="57">
        <v>13</v>
      </c>
      <c r="D86" s="57">
        <v>8.5</v>
      </c>
      <c r="E86" s="57">
        <v>10.5</v>
      </c>
      <c r="G86" s="57"/>
      <c r="I86" s="57"/>
      <c r="K86" s="57"/>
      <c r="M86" s="57"/>
      <c r="O86" s="57"/>
      <c r="Q86" s="74"/>
      <c r="S86" s="74"/>
      <c r="U86" s="74"/>
      <c r="W86" s="74"/>
      <c r="X86" s="74"/>
      <c r="Y86" s="75"/>
    </row>
    <row r="87" spans="1:25" ht="12.75">
      <c r="A87" s="21" t="s">
        <v>320</v>
      </c>
      <c r="B87" s="56" t="s">
        <v>332</v>
      </c>
      <c r="C87" s="57">
        <v>13.72</v>
      </c>
      <c r="D87" s="57">
        <v>9.14</v>
      </c>
      <c r="E87" s="57">
        <v>14.02</v>
      </c>
      <c r="G87" s="57"/>
      <c r="I87" s="57"/>
      <c r="K87" s="57"/>
      <c r="M87" s="57"/>
      <c r="O87" s="57"/>
      <c r="Q87" s="74"/>
      <c r="S87" s="74"/>
      <c r="U87" s="74"/>
      <c r="W87" s="74"/>
      <c r="X87" s="74"/>
      <c r="Y87" s="75"/>
    </row>
    <row r="88" spans="1:25" ht="12.75">
      <c r="A88" s="21" t="s">
        <v>321</v>
      </c>
      <c r="B88" s="56" t="s">
        <v>380</v>
      </c>
      <c r="C88" s="57">
        <v>13.72</v>
      </c>
      <c r="D88" s="57">
        <v>9.14</v>
      </c>
      <c r="E88" s="57">
        <v>14.02</v>
      </c>
      <c r="G88" s="57"/>
      <c r="I88" s="57"/>
      <c r="K88" s="57"/>
      <c r="M88" s="57"/>
      <c r="O88" s="57"/>
      <c r="Q88" s="74"/>
      <c r="S88" s="74"/>
      <c r="U88" s="74"/>
      <c r="W88" s="74"/>
      <c r="X88" s="74"/>
      <c r="Y88" s="75"/>
    </row>
    <row r="89" spans="1:25" ht="12.75">
      <c r="A89" s="21" t="s">
        <v>307</v>
      </c>
      <c r="B89" s="56" t="s">
        <v>303</v>
      </c>
      <c r="C89" s="57">
        <v>13.72</v>
      </c>
      <c r="D89" s="57">
        <v>9.14</v>
      </c>
      <c r="E89" s="57">
        <v>14.02</v>
      </c>
      <c r="G89" s="57"/>
      <c r="I89" s="57"/>
      <c r="K89" s="57"/>
      <c r="M89" s="57"/>
      <c r="O89" s="57"/>
      <c r="Q89" s="74"/>
      <c r="S89" s="74"/>
      <c r="U89" s="74"/>
      <c r="W89" s="74"/>
      <c r="X89" s="74"/>
      <c r="Y89" s="75"/>
    </row>
    <row r="90" spans="1:25" ht="12.75">
      <c r="A90" s="21" t="s">
        <v>322</v>
      </c>
      <c r="B90" s="56" t="s">
        <v>298</v>
      </c>
      <c r="C90" s="57">
        <v>18.29</v>
      </c>
      <c r="D90" s="57">
        <v>18.29</v>
      </c>
      <c r="E90" s="57">
        <v>17.1</v>
      </c>
      <c r="G90" s="57"/>
      <c r="I90" s="57"/>
      <c r="K90" s="57"/>
      <c r="M90" s="57"/>
      <c r="O90" s="57"/>
      <c r="Q90" s="74"/>
      <c r="S90" s="74"/>
      <c r="U90" s="74"/>
      <c r="W90" s="74"/>
      <c r="X90" s="74"/>
      <c r="Y90" s="75"/>
    </row>
    <row r="91" spans="1:25" ht="12.75">
      <c r="A91" s="21" t="s">
        <v>308</v>
      </c>
      <c r="B91" s="56" t="s">
        <v>16</v>
      </c>
      <c r="C91" s="57">
        <v>18.29</v>
      </c>
      <c r="D91" s="57">
        <v>18.29</v>
      </c>
      <c r="E91" s="57">
        <v>17.1</v>
      </c>
      <c r="G91" s="57"/>
      <c r="I91" s="57"/>
      <c r="K91" s="57"/>
      <c r="M91" s="57"/>
      <c r="O91" s="57"/>
      <c r="Q91" s="74"/>
      <c r="S91" s="74"/>
      <c r="U91" s="74"/>
      <c r="W91" s="74"/>
      <c r="X91" s="74"/>
      <c r="Y91" s="75"/>
    </row>
    <row r="92" spans="1:25" ht="12.75">
      <c r="A92" s="21" t="s">
        <v>323</v>
      </c>
      <c r="B92" s="56" t="s">
        <v>301</v>
      </c>
      <c r="C92" s="57">
        <v>50</v>
      </c>
      <c r="D92" s="57">
        <v>35</v>
      </c>
      <c r="E92" s="57">
        <v>40</v>
      </c>
      <c r="G92" s="57"/>
      <c r="I92" s="57"/>
      <c r="K92" s="57"/>
      <c r="M92" s="57"/>
      <c r="O92" s="57"/>
      <c r="Q92" s="74"/>
      <c r="S92" s="74"/>
      <c r="U92" s="74"/>
      <c r="W92" s="74"/>
      <c r="X92" s="74"/>
      <c r="Y92" s="75"/>
    </row>
    <row r="93" spans="1:25" ht="12.75">
      <c r="A93" s="21" t="s">
        <v>324</v>
      </c>
      <c r="B93" s="56" t="s">
        <v>302</v>
      </c>
      <c r="C93" s="57">
        <v>50</v>
      </c>
      <c r="D93" s="57">
        <v>35</v>
      </c>
      <c r="E93" s="57">
        <v>40</v>
      </c>
      <c r="G93" s="57"/>
      <c r="I93" s="57"/>
      <c r="K93" s="57"/>
      <c r="M93" s="57"/>
      <c r="O93" s="57"/>
      <c r="Q93" s="74"/>
      <c r="S93" s="74"/>
      <c r="U93" s="74"/>
      <c r="W93" s="74"/>
      <c r="X93" s="74"/>
      <c r="Y93" s="75"/>
    </row>
    <row r="94" spans="1:25" ht="12.75">
      <c r="A94" s="21" t="s">
        <v>325</v>
      </c>
      <c r="B94" s="56" t="s">
        <v>284</v>
      </c>
      <c r="C94" s="57">
        <v>50</v>
      </c>
      <c r="D94" s="57">
        <v>35</v>
      </c>
      <c r="E94" s="57">
        <v>40</v>
      </c>
      <c r="G94" s="57"/>
      <c r="I94" s="57"/>
      <c r="K94" s="57"/>
      <c r="M94" s="57"/>
      <c r="O94" s="57"/>
      <c r="Q94" s="74"/>
      <c r="S94" s="74"/>
      <c r="U94" s="74"/>
      <c r="W94" s="74"/>
      <c r="X94" s="74"/>
      <c r="Y94" s="75"/>
    </row>
    <row r="95" spans="1:25" ht="12.75">
      <c r="A95" s="21" t="s">
        <v>326</v>
      </c>
      <c r="B95" s="56" t="s">
        <v>295</v>
      </c>
      <c r="C95" s="57">
        <v>45</v>
      </c>
      <c r="D95" s="57">
        <v>35</v>
      </c>
      <c r="E95" s="57">
        <v>40</v>
      </c>
      <c r="G95" s="57"/>
      <c r="I95" s="57"/>
      <c r="K95" s="57"/>
      <c r="M95" s="57"/>
      <c r="O95" s="57"/>
      <c r="Q95" s="74"/>
      <c r="S95" s="74"/>
      <c r="U95" s="74"/>
      <c r="W95" s="74"/>
      <c r="X95" s="74"/>
      <c r="Y95" s="75"/>
    </row>
    <row r="96" spans="1:25" ht="12.75">
      <c r="A96" s="21" t="s">
        <v>305</v>
      </c>
      <c r="B96" s="56" t="s">
        <v>296</v>
      </c>
      <c r="C96" s="57">
        <v>45</v>
      </c>
      <c r="D96" s="57">
        <v>35</v>
      </c>
      <c r="E96" s="57">
        <v>40</v>
      </c>
      <c r="G96" s="57"/>
      <c r="I96" s="57"/>
      <c r="K96" s="57"/>
      <c r="M96" s="57"/>
      <c r="O96" s="57"/>
      <c r="Q96" s="74"/>
      <c r="S96" s="74"/>
      <c r="U96" s="74"/>
      <c r="W96" s="74"/>
      <c r="X96" s="74"/>
      <c r="Y96" s="75"/>
    </row>
    <row r="97" spans="1:25" ht="12.75">
      <c r="A97" s="21" t="s">
        <v>285</v>
      </c>
      <c r="B97" s="56" t="s">
        <v>286</v>
      </c>
      <c r="C97" s="57"/>
      <c r="E97" s="57"/>
      <c r="G97" s="57"/>
      <c r="I97" s="57"/>
      <c r="K97" s="57"/>
      <c r="M97" s="57"/>
      <c r="O97" s="57"/>
      <c r="Q97" s="74"/>
      <c r="S97" s="74"/>
      <c r="U97" s="74"/>
      <c r="W97" s="74"/>
      <c r="X97" s="74"/>
      <c r="Y97" s="75"/>
    </row>
    <row r="98" spans="1:25" ht="12.75">
      <c r="A98" s="21" t="s">
        <v>287</v>
      </c>
      <c r="B98" s="56" t="s">
        <v>289</v>
      </c>
      <c r="C98" s="57"/>
      <c r="E98" s="57"/>
      <c r="G98" s="57"/>
      <c r="I98" s="57"/>
      <c r="K98" s="57"/>
      <c r="M98" s="57"/>
      <c r="O98" s="57"/>
      <c r="Q98" s="74"/>
      <c r="S98" s="74"/>
      <c r="U98" s="74"/>
      <c r="W98" s="74"/>
      <c r="X98" s="74"/>
      <c r="Y98" s="75"/>
    </row>
    <row r="99" spans="1:25" ht="12.75">
      <c r="A99" s="21" t="s">
        <v>288</v>
      </c>
      <c r="B99" s="56" t="s">
        <v>289</v>
      </c>
      <c r="C99" s="57"/>
      <c r="E99" s="57"/>
      <c r="G99" s="57"/>
      <c r="I99" s="57"/>
      <c r="K99" s="57"/>
      <c r="M99" s="57"/>
      <c r="O99" s="57"/>
      <c r="Q99" s="74"/>
      <c r="S99" s="74"/>
      <c r="U99" s="74"/>
      <c r="W99" s="74"/>
      <c r="X99" s="74"/>
      <c r="Y99" s="75"/>
    </row>
    <row r="100" spans="1:25" ht="12.75">
      <c r="A100" s="21" t="s">
        <v>290</v>
      </c>
      <c r="B100" s="56" t="s">
        <v>289</v>
      </c>
      <c r="C100" s="57"/>
      <c r="E100" s="57"/>
      <c r="G100" s="57"/>
      <c r="I100" s="57"/>
      <c r="K100" s="57"/>
      <c r="M100" s="57"/>
      <c r="O100" s="57"/>
      <c r="Q100" s="74"/>
      <c r="S100" s="74"/>
      <c r="U100" s="74"/>
      <c r="W100" s="74"/>
      <c r="X100" s="74"/>
      <c r="Y100" s="75"/>
    </row>
    <row r="101" spans="1:25" ht="12.75">
      <c r="A101" s="21" t="s">
        <v>423</v>
      </c>
      <c r="C101" s="57"/>
      <c r="E101" s="57"/>
      <c r="G101" s="57"/>
      <c r="I101" s="57"/>
      <c r="K101" s="57"/>
      <c r="M101" s="57"/>
      <c r="O101" s="57"/>
      <c r="Q101" s="74"/>
      <c r="S101" s="74"/>
      <c r="U101" s="74"/>
      <c r="W101" s="74"/>
      <c r="X101" s="74"/>
      <c r="Y101" s="75"/>
    </row>
    <row r="102" spans="1:25" ht="12.75">
      <c r="A102" s="21" t="s">
        <v>291</v>
      </c>
      <c r="B102" s="56" t="s">
        <v>289</v>
      </c>
      <c r="C102" s="57"/>
      <c r="E102" s="57"/>
      <c r="G102" s="57"/>
      <c r="I102" s="57"/>
      <c r="K102" s="57"/>
      <c r="M102" s="57"/>
      <c r="O102" s="57"/>
      <c r="Q102" s="74"/>
      <c r="S102" s="74"/>
      <c r="U102" s="74"/>
      <c r="W102" s="74"/>
      <c r="X102" s="74"/>
      <c r="Y102" s="75"/>
    </row>
    <row r="103" spans="3:25" ht="12.75">
      <c r="C103" s="57"/>
      <c r="E103" s="57"/>
      <c r="G103" s="57"/>
      <c r="I103" s="57"/>
      <c r="K103" s="57"/>
      <c r="M103" s="57"/>
      <c r="O103" s="57"/>
      <c r="Q103" s="74"/>
      <c r="S103" s="74"/>
      <c r="U103" s="74"/>
      <c r="W103" s="74"/>
      <c r="X103" s="74"/>
      <c r="Y103" s="75"/>
    </row>
  </sheetData>
  <sheetProtection/>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6"/>
  <sheetViews>
    <sheetView zoomScalePageLayoutView="0" workbookViewId="0" topLeftCell="A8">
      <selection activeCell="F8" sqref="F8"/>
    </sheetView>
  </sheetViews>
  <sheetFormatPr defaultColWidth="12.8515625" defaultRowHeight="15"/>
  <cols>
    <col min="1" max="1" width="7.140625" style="43" customWidth="1"/>
    <col min="2" max="2" width="14.8515625" style="42" customWidth="1"/>
    <col min="3" max="3" width="12.140625" style="42" customWidth="1"/>
    <col min="4" max="4" width="6.00390625" style="43" customWidth="1"/>
    <col min="5" max="5" width="8.140625" style="41" customWidth="1"/>
    <col min="6" max="6" width="6.140625" style="41" customWidth="1"/>
    <col min="7" max="7" width="9.421875" style="43" customWidth="1"/>
    <col min="8" max="9" width="7.421875" style="41" customWidth="1"/>
    <col min="10" max="10" width="7.140625" style="41" customWidth="1"/>
    <col min="11" max="16384" width="12.8515625" style="42" customWidth="1"/>
  </cols>
  <sheetData>
    <row r="1" spans="1:10" s="27" customFormat="1" ht="17.25">
      <c r="A1" s="26" t="s">
        <v>36</v>
      </c>
      <c r="C1" s="28" t="s">
        <v>421</v>
      </c>
      <c r="D1" s="29"/>
      <c r="E1" s="30"/>
      <c r="F1" s="30"/>
      <c r="G1" s="26"/>
      <c r="H1" s="30"/>
      <c r="I1" s="30"/>
      <c r="J1" s="30"/>
    </row>
    <row r="2" spans="1:10" s="27" customFormat="1" ht="17.25">
      <c r="A2" s="26" t="s">
        <v>66</v>
      </c>
      <c r="C2" s="27" t="s">
        <v>472</v>
      </c>
      <c r="D2" s="26"/>
      <c r="E2" s="30"/>
      <c r="F2" s="30"/>
      <c r="G2" s="26"/>
      <c r="H2" s="30"/>
      <c r="I2" s="30"/>
      <c r="J2" s="30"/>
    </row>
    <row r="3" spans="1:10" s="27" customFormat="1" ht="17.25">
      <c r="A3" s="26" t="s">
        <v>464</v>
      </c>
      <c r="C3" s="53"/>
      <c r="D3" s="30"/>
      <c r="E3" s="30"/>
      <c r="F3" s="30"/>
      <c r="G3" s="26"/>
      <c r="H3" s="30"/>
      <c r="I3" s="30"/>
      <c r="J3" s="30"/>
    </row>
    <row r="4" spans="1:10" s="27" customFormat="1" ht="17.25">
      <c r="A4" s="26" t="s">
        <v>69</v>
      </c>
      <c r="C4" s="3" t="s">
        <v>38</v>
      </c>
      <c r="D4" s="1"/>
      <c r="E4" s="30"/>
      <c r="F4" s="30"/>
      <c r="G4" s="26"/>
      <c r="H4" s="30"/>
      <c r="I4" s="30"/>
      <c r="J4" s="30"/>
    </row>
    <row r="5" spans="1:10" s="27" customFormat="1" ht="17.25">
      <c r="A5" s="28" t="s">
        <v>39</v>
      </c>
      <c r="C5" s="28" t="s">
        <v>460</v>
      </c>
      <c r="D5" s="29"/>
      <c r="E5" s="30"/>
      <c r="F5" s="30"/>
      <c r="G5" s="33"/>
      <c r="H5" s="30"/>
      <c r="I5" s="30"/>
      <c r="J5" s="30"/>
    </row>
    <row r="6" spans="1:10" s="27" customFormat="1" ht="17.25">
      <c r="A6" s="26" t="s">
        <v>334</v>
      </c>
      <c r="C6" s="27" t="s">
        <v>335</v>
      </c>
      <c r="D6" s="26"/>
      <c r="E6" s="30"/>
      <c r="F6" s="30"/>
      <c r="G6" s="26"/>
      <c r="H6" s="30"/>
      <c r="I6" s="30"/>
      <c r="J6" s="30"/>
    </row>
    <row r="7" spans="1:10" s="27" customFormat="1" ht="17.25">
      <c r="A7" s="26" t="s">
        <v>40</v>
      </c>
      <c r="C7" s="29" t="s">
        <v>460</v>
      </c>
      <c r="D7" s="29"/>
      <c r="E7" s="30"/>
      <c r="F7" s="30"/>
      <c r="G7" s="26"/>
      <c r="H7" s="30"/>
      <c r="I7" s="30"/>
      <c r="J7" s="30"/>
    </row>
    <row r="8" spans="1:10" s="27" customFormat="1" ht="17.25">
      <c r="A8" s="28" t="s">
        <v>41</v>
      </c>
      <c r="C8" s="29" t="s">
        <v>460</v>
      </c>
      <c r="D8" s="26"/>
      <c r="E8" s="30"/>
      <c r="F8" s="30"/>
      <c r="G8" s="33"/>
      <c r="H8" s="30"/>
      <c r="I8" s="30"/>
      <c r="J8" s="30"/>
    </row>
    <row r="9" spans="1:10" s="27" customFormat="1" ht="17.25">
      <c r="A9" s="26" t="s">
        <v>42</v>
      </c>
      <c r="C9" s="29" t="s">
        <v>336</v>
      </c>
      <c r="D9" s="29"/>
      <c r="E9" s="30"/>
      <c r="F9" s="30"/>
      <c r="G9" s="26"/>
      <c r="H9" s="30"/>
      <c r="I9" s="30"/>
      <c r="J9" s="30"/>
    </row>
    <row r="10" spans="1:10" s="27" customFormat="1" ht="17.25">
      <c r="A10" s="31" t="s">
        <v>74</v>
      </c>
      <c r="C10" s="32" t="s">
        <v>337</v>
      </c>
      <c r="D10" s="33"/>
      <c r="E10" s="30"/>
      <c r="F10" s="30"/>
      <c r="G10" s="26"/>
      <c r="H10" s="30"/>
      <c r="I10" s="30"/>
      <c r="J10" s="30"/>
    </row>
    <row r="11" spans="1:5" s="4" customFormat="1" ht="15">
      <c r="A11" s="121" t="s">
        <v>438</v>
      </c>
      <c r="C11" s="19"/>
      <c r="E11" s="120"/>
    </row>
    <row r="12" spans="1:5" s="4" customFormat="1" ht="15">
      <c r="A12" s="121" t="s">
        <v>439</v>
      </c>
      <c r="C12" s="19"/>
      <c r="E12" s="120"/>
    </row>
    <row r="13" spans="1:10" s="36" customFormat="1" ht="15">
      <c r="A13" s="37" t="s">
        <v>473</v>
      </c>
      <c r="B13" s="38"/>
      <c r="C13" s="38"/>
      <c r="D13" s="38"/>
      <c r="E13" s="35"/>
      <c r="F13" s="35"/>
      <c r="G13" s="37"/>
      <c r="H13" s="35"/>
      <c r="I13" s="35"/>
      <c r="J13" s="35"/>
    </row>
    <row r="14" spans="1:7" ht="15">
      <c r="A14" s="39"/>
      <c r="B14" s="40"/>
      <c r="C14" s="40"/>
      <c r="D14" s="40"/>
      <c r="G14" s="37"/>
    </row>
    <row r="15" spans="1:10" s="36" customFormat="1" ht="15">
      <c r="A15" s="34"/>
      <c r="B15" s="38"/>
      <c r="C15" s="38"/>
      <c r="D15" s="38"/>
      <c r="E15" s="35"/>
      <c r="F15" s="35"/>
      <c r="G15" s="37"/>
      <c r="H15" s="35"/>
      <c r="I15" s="35"/>
      <c r="J15" s="35"/>
    </row>
    <row r="16" ht="28.5" customHeight="1">
      <c r="G16" s="62"/>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4"/>
  <sheetViews>
    <sheetView zoomScalePageLayoutView="0" workbookViewId="0" topLeftCell="A1">
      <selection activeCell="C7" sqref="C7:C8"/>
    </sheetView>
  </sheetViews>
  <sheetFormatPr defaultColWidth="12.8515625" defaultRowHeight="15"/>
  <cols>
    <col min="1" max="1" width="9.57421875" style="43" customWidth="1"/>
    <col min="2" max="2" width="16.57421875" style="42" customWidth="1"/>
    <col min="3" max="3" width="10.421875" style="42" customWidth="1"/>
    <col min="4" max="4" width="6.57421875" style="43" customWidth="1"/>
    <col min="5" max="5" width="8.421875" style="41" customWidth="1"/>
    <col min="6" max="6" width="11.140625" style="43" customWidth="1"/>
    <col min="7" max="7" width="9.421875" style="43" customWidth="1"/>
    <col min="8" max="8" width="7.421875" style="41" customWidth="1"/>
    <col min="9" max="9" width="8.140625" style="41" customWidth="1"/>
    <col min="10" max="16384" width="12.8515625" style="42" customWidth="1"/>
  </cols>
  <sheetData>
    <row r="1" spans="1:9" s="27" customFormat="1" ht="17.25">
      <c r="A1" s="26" t="s">
        <v>36</v>
      </c>
      <c r="C1" s="28" t="s">
        <v>469</v>
      </c>
      <c r="D1" s="29"/>
      <c r="E1" s="30"/>
      <c r="F1" s="26"/>
      <c r="G1" s="26"/>
      <c r="H1" s="30"/>
      <c r="I1" s="30"/>
    </row>
    <row r="2" spans="1:9" s="36" customFormat="1" ht="15">
      <c r="A2" s="37" t="s">
        <v>66</v>
      </c>
      <c r="C2" s="36" t="s">
        <v>341</v>
      </c>
      <c r="D2" s="37"/>
      <c r="E2" s="35"/>
      <c r="F2" s="37"/>
      <c r="G2" s="37"/>
      <c r="H2" s="35"/>
      <c r="I2" s="35"/>
    </row>
    <row r="3" spans="1:9" s="36" customFormat="1" ht="15">
      <c r="A3" s="37" t="s">
        <v>37</v>
      </c>
      <c r="C3" s="66" t="s">
        <v>471</v>
      </c>
      <c r="D3" s="37"/>
      <c r="E3" s="35"/>
      <c r="F3" s="37"/>
      <c r="G3" s="37"/>
      <c r="H3" s="35"/>
      <c r="I3" s="35"/>
    </row>
    <row r="4" spans="1:9" s="36" customFormat="1" ht="15">
      <c r="A4" s="37" t="s">
        <v>69</v>
      </c>
      <c r="C4" s="89" t="s">
        <v>38</v>
      </c>
      <c r="D4" s="90"/>
      <c r="E4" s="35"/>
      <c r="F4" s="37"/>
      <c r="G4" s="37"/>
      <c r="H4" s="35"/>
      <c r="I4" s="35"/>
    </row>
    <row r="5" spans="1:9" s="36" customFormat="1" ht="15">
      <c r="A5" s="46" t="s">
        <v>39</v>
      </c>
      <c r="C5" s="46" t="s">
        <v>460</v>
      </c>
      <c r="D5" s="38"/>
      <c r="E5" s="35"/>
      <c r="F5" s="37"/>
      <c r="G5" s="20"/>
      <c r="H5" s="35"/>
      <c r="I5" s="35"/>
    </row>
    <row r="6" spans="1:9" s="36" customFormat="1" ht="15">
      <c r="A6" s="37" t="s">
        <v>334</v>
      </c>
      <c r="C6" s="36" t="s">
        <v>335</v>
      </c>
      <c r="D6" s="37"/>
      <c r="E6" s="35"/>
      <c r="F6" s="37"/>
      <c r="G6" s="37"/>
      <c r="H6" s="35"/>
      <c r="I6" s="35"/>
    </row>
    <row r="7" spans="1:9" s="36" customFormat="1" ht="15">
      <c r="A7" s="37" t="s">
        <v>40</v>
      </c>
      <c r="C7" s="86" t="s">
        <v>460</v>
      </c>
      <c r="D7" s="38"/>
      <c r="E7" s="35"/>
      <c r="F7" s="37"/>
      <c r="G7" s="37"/>
      <c r="H7" s="35"/>
      <c r="I7" s="35"/>
    </row>
    <row r="8" spans="1:9" s="36" customFormat="1" ht="15">
      <c r="A8" s="46" t="s">
        <v>41</v>
      </c>
      <c r="C8" s="86" t="s">
        <v>460</v>
      </c>
      <c r="D8" s="37"/>
      <c r="E8" s="35"/>
      <c r="F8" s="37"/>
      <c r="G8" s="20"/>
      <c r="H8" s="35"/>
      <c r="I8" s="35"/>
    </row>
    <row r="9" spans="1:9" s="36" customFormat="1" ht="15">
      <c r="A9" s="37" t="s">
        <v>42</v>
      </c>
      <c r="C9" s="38" t="s">
        <v>343</v>
      </c>
      <c r="D9" s="38"/>
      <c r="E9" s="35"/>
      <c r="F9" s="37"/>
      <c r="G9" s="37"/>
      <c r="H9" s="35"/>
      <c r="I9" s="35"/>
    </row>
    <row r="10" spans="1:9" s="36" customFormat="1" ht="15">
      <c r="A10" s="34" t="s">
        <v>74</v>
      </c>
      <c r="C10" s="88"/>
      <c r="D10" s="20"/>
      <c r="E10" s="35"/>
      <c r="F10" s="37"/>
      <c r="G10" s="37"/>
      <c r="H10" s="35"/>
      <c r="I10" s="35"/>
    </row>
    <row r="11" spans="1:5" s="4" customFormat="1" ht="15">
      <c r="A11" s="121" t="s">
        <v>438</v>
      </c>
      <c r="C11" s="19"/>
      <c r="E11" s="120"/>
    </row>
    <row r="12" spans="1:5" s="4" customFormat="1" ht="15">
      <c r="A12" s="121" t="s">
        <v>439</v>
      </c>
      <c r="C12" s="19"/>
      <c r="E12" s="120"/>
    </row>
    <row r="13" spans="1:9" s="36" customFormat="1" ht="30">
      <c r="A13" s="37" t="s">
        <v>338</v>
      </c>
      <c r="B13" s="162" t="s">
        <v>471</v>
      </c>
      <c r="C13" s="38"/>
      <c r="D13" s="38"/>
      <c r="E13" s="35"/>
      <c r="F13" s="37"/>
      <c r="G13" s="37"/>
      <c r="H13" s="35"/>
      <c r="I13" s="35"/>
    </row>
    <row r="14" spans="1:7" ht="9.75" customHeight="1">
      <c r="A14" s="39"/>
      <c r="B14" s="40"/>
      <c r="C14" s="40"/>
      <c r="D14" s="40"/>
      <c r="G14" s="37"/>
    </row>
  </sheetData>
  <sheetProtection/>
  <printOptions/>
  <pageMargins left="0.2362204724409449" right="0.2362204724409449"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14"/>
  <sheetViews>
    <sheetView zoomScalePageLayoutView="0" workbookViewId="0" topLeftCell="A1">
      <selection activeCell="B6" sqref="B6:B7"/>
    </sheetView>
  </sheetViews>
  <sheetFormatPr defaultColWidth="11.57421875" defaultRowHeight="15"/>
  <cols>
    <col min="1" max="1" width="11.57421875" style="4" customWidth="1"/>
    <col min="2" max="2" width="26.57421875" style="4" customWidth="1"/>
    <col min="3" max="3" width="6.421875" style="19" customWidth="1"/>
    <col min="4" max="4" width="13.421875" style="4" customWidth="1"/>
    <col min="5" max="5" width="7.8515625" style="120" customWidth="1"/>
    <col min="6" max="6" width="11.140625" style="4" customWidth="1"/>
    <col min="7" max="16384" width="11.57421875" style="4" customWidth="1"/>
  </cols>
  <sheetData>
    <row r="1" spans="1:7" s="116" customFormat="1" ht="15">
      <c r="A1" s="116" t="s">
        <v>36</v>
      </c>
      <c r="B1" s="116" t="s">
        <v>429</v>
      </c>
      <c r="C1" s="122"/>
      <c r="E1" s="123"/>
      <c r="G1" s="124"/>
    </row>
    <row r="2" spans="1:7" ht="15">
      <c r="A2" s="116" t="s">
        <v>66</v>
      </c>
      <c r="B2" s="4" t="s">
        <v>341</v>
      </c>
      <c r="E2" s="117"/>
      <c r="G2" s="118"/>
    </row>
    <row r="3" spans="1:7" ht="15">
      <c r="A3" s="116" t="s">
        <v>37</v>
      </c>
      <c r="B3" s="119">
        <v>45539</v>
      </c>
      <c r="C3" s="119"/>
      <c r="E3" s="117"/>
      <c r="G3" s="118"/>
    </row>
    <row r="4" spans="1:7" ht="15">
      <c r="A4" s="116" t="s">
        <v>435</v>
      </c>
      <c r="B4" s="119" t="s">
        <v>432</v>
      </c>
      <c r="C4" s="119"/>
      <c r="E4" s="117"/>
      <c r="G4" s="118"/>
    </row>
    <row r="5" spans="1:7" ht="15">
      <c r="A5" s="116" t="s">
        <v>39</v>
      </c>
      <c r="B5" s="119" t="s">
        <v>460</v>
      </c>
      <c r="C5" s="119"/>
      <c r="E5" s="117"/>
      <c r="G5" s="118"/>
    </row>
    <row r="6" spans="1:2" ht="15">
      <c r="A6" s="116" t="s">
        <v>40</v>
      </c>
      <c r="B6" s="19" t="s">
        <v>460</v>
      </c>
    </row>
    <row r="7" spans="1:2" ht="15">
      <c r="A7" s="116" t="s">
        <v>41</v>
      </c>
      <c r="B7" s="19" t="s">
        <v>460</v>
      </c>
    </row>
    <row r="8" spans="1:7" ht="15">
      <c r="A8" s="116" t="s">
        <v>42</v>
      </c>
      <c r="B8" s="4" t="s">
        <v>436</v>
      </c>
      <c r="E8" s="117"/>
      <c r="G8" s="118"/>
    </row>
    <row r="9" spans="1:2" ht="15">
      <c r="A9" s="116" t="s">
        <v>74</v>
      </c>
      <c r="B9" s="4" t="s">
        <v>442</v>
      </c>
    </row>
    <row r="10" ht="15">
      <c r="A10" s="116"/>
    </row>
    <row r="11" ht="15">
      <c r="A11" s="121" t="s">
        <v>438</v>
      </c>
    </row>
    <row r="12" ht="15">
      <c r="A12" s="121" t="s">
        <v>439</v>
      </c>
    </row>
    <row r="13" ht="15">
      <c r="A13" s="121"/>
    </row>
    <row r="14" spans="1:7" ht="15">
      <c r="A14" s="116" t="s">
        <v>43</v>
      </c>
      <c r="B14" s="119">
        <v>45539</v>
      </c>
      <c r="E14" s="117"/>
      <c r="G14" s="118"/>
    </row>
  </sheetData>
  <sheetProtection/>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4"/>
  <sheetViews>
    <sheetView zoomScale="112" zoomScaleNormal="112" zoomScalePageLayoutView="0" workbookViewId="0" topLeftCell="A1">
      <selection activeCell="B6" sqref="B6:B7"/>
    </sheetView>
  </sheetViews>
  <sheetFormatPr defaultColWidth="11.57421875" defaultRowHeight="15"/>
  <cols>
    <col min="1" max="1" width="14.57421875" style="11" customWidth="1"/>
    <col min="2" max="2" width="23.00390625" style="102" customWidth="1"/>
    <col min="3" max="3" width="6.421875" style="11" customWidth="1"/>
    <col min="4" max="4" width="13.57421875" style="11" customWidth="1"/>
    <col min="5" max="5" width="6.00390625" style="11" customWidth="1"/>
    <col min="6" max="6" width="6.57421875" style="102" customWidth="1"/>
    <col min="7" max="7" width="6.8515625" style="102" customWidth="1"/>
    <col min="8" max="8" width="5.57421875" style="115" customWidth="1"/>
    <col min="9" max="9" width="5.00390625" style="115" customWidth="1"/>
    <col min="10" max="10" width="5.421875" style="115" customWidth="1"/>
    <col min="11" max="16384" width="11.57421875" style="102" customWidth="1"/>
  </cols>
  <sheetData>
    <row r="1" spans="1:10" s="104" customFormat="1" ht="13.5">
      <c r="A1" s="105" t="s">
        <v>36</v>
      </c>
      <c r="B1" s="104" t="s">
        <v>445</v>
      </c>
      <c r="C1" s="105"/>
      <c r="D1" s="105"/>
      <c r="E1" s="113"/>
      <c r="G1" s="114"/>
      <c r="H1" s="99"/>
      <c r="I1" s="99"/>
      <c r="J1" s="99"/>
    </row>
    <row r="2" spans="1:10" s="100" customFormat="1" ht="13.5">
      <c r="A2" s="105" t="s">
        <v>66</v>
      </c>
      <c r="B2" s="100" t="s">
        <v>342</v>
      </c>
      <c r="C2" s="61"/>
      <c r="D2" s="61"/>
      <c r="E2" s="106"/>
      <c r="G2" s="107"/>
      <c r="H2" s="67"/>
      <c r="I2" s="67"/>
      <c r="J2" s="67"/>
    </row>
    <row r="3" spans="1:10" s="100" customFormat="1" ht="13.5">
      <c r="A3" s="105" t="s">
        <v>37</v>
      </c>
      <c r="B3" s="109">
        <v>45532</v>
      </c>
      <c r="C3" s="109"/>
      <c r="D3" s="61"/>
      <c r="E3" s="106"/>
      <c r="G3" s="107"/>
      <c r="H3" s="67"/>
      <c r="I3" s="67"/>
      <c r="J3" s="67"/>
    </row>
    <row r="4" spans="1:10" s="100" customFormat="1" ht="13.5">
      <c r="A4" s="105" t="s">
        <v>435</v>
      </c>
      <c r="B4" s="109" t="s">
        <v>432</v>
      </c>
      <c r="C4" s="109"/>
      <c r="D4" s="61"/>
      <c r="E4" s="106"/>
      <c r="G4" s="107"/>
      <c r="H4" s="67"/>
      <c r="I4" s="67"/>
      <c r="J4" s="67"/>
    </row>
    <row r="5" spans="1:10" s="100" customFormat="1" ht="13.5">
      <c r="A5" s="105" t="s">
        <v>39</v>
      </c>
      <c r="B5" s="109" t="s">
        <v>460</v>
      </c>
      <c r="C5" s="109"/>
      <c r="D5" s="61"/>
      <c r="E5" s="106"/>
      <c r="G5" s="107"/>
      <c r="H5" s="67"/>
      <c r="I5" s="67"/>
      <c r="J5" s="67"/>
    </row>
    <row r="6" spans="1:10" s="100" customFormat="1" ht="13.5">
      <c r="A6" s="105" t="s">
        <v>40</v>
      </c>
      <c r="B6" s="61" t="s">
        <v>460</v>
      </c>
      <c r="C6" s="61"/>
      <c r="D6" s="61"/>
      <c r="E6" s="61"/>
      <c r="H6" s="67"/>
      <c r="I6" s="67"/>
      <c r="J6" s="67"/>
    </row>
    <row r="7" spans="1:10" s="100" customFormat="1" ht="13.5">
      <c r="A7" s="105" t="s">
        <v>41</v>
      </c>
      <c r="B7" s="61" t="s">
        <v>460</v>
      </c>
      <c r="C7" s="61"/>
      <c r="D7" s="61"/>
      <c r="E7" s="61"/>
      <c r="H7" s="67"/>
      <c r="I7" s="67"/>
      <c r="J7" s="67"/>
    </row>
    <row r="8" spans="1:10" s="100" customFormat="1" ht="13.5">
      <c r="A8" s="105" t="s">
        <v>42</v>
      </c>
      <c r="B8" s="100" t="s">
        <v>436</v>
      </c>
      <c r="C8" s="61"/>
      <c r="D8" s="61"/>
      <c r="E8" s="106"/>
      <c r="G8" s="107"/>
      <c r="H8" s="67"/>
      <c r="I8" s="67"/>
      <c r="J8" s="67"/>
    </row>
    <row r="9" spans="1:10" s="100" customFormat="1" ht="13.5">
      <c r="A9" s="105" t="s">
        <v>74</v>
      </c>
      <c r="B9" s="100" t="s">
        <v>442</v>
      </c>
      <c r="C9" s="61"/>
      <c r="D9" s="61"/>
      <c r="E9" s="61"/>
      <c r="H9" s="67"/>
      <c r="I9" s="67"/>
      <c r="J9" s="67"/>
    </row>
    <row r="10" spans="1:10" s="100" customFormat="1" ht="13.5">
      <c r="A10" s="105"/>
      <c r="B10" s="100" t="s">
        <v>434</v>
      </c>
      <c r="C10" s="61"/>
      <c r="D10" s="61"/>
      <c r="E10" s="61"/>
      <c r="H10" s="67"/>
      <c r="I10" s="67"/>
      <c r="J10" s="67"/>
    </row>
    <row r="11" spans="1:10" s="21" customFormat="1" ht="12.75">
      <c r="A11" s="112" t="s">
        <v>438</v>
      </c>
      <c r="C11" s="22"/>
      <c r="D11" s="22"/>
      <c r="E11" s="22"/>
      <c r="H11" s="50"/>
      <c r="I11" s="50"/>
      <c r="J11" s="50"/>
    </row>
    <row r="12" spans="1:10" s="21" customFormat="1" ht="12.75">
      <c r="A12" s="112" t="s">
        <v>439</v>
      </c>
      <c r="C12" s="22"/>
      <c r="D12" s="22"/>
      <c r="E12" s="22"/>
      <c r="H12" s="50"/>
      <c r="I12" s="50"/>
      <c r="J12" s="50"/>
    </row>
    <row r="13" spans="1:10" s="100" customFormat="1" ht="13.5">
      <c r="A13" s="110"/>
      <c r="C13" s="61"/>
      <c r="D13" s="61"/>
      <c r="E13" s="61"/>
      <c r="H13" s="67"/>
      <c r="I13" s="67"/>
      <c r="J13" s="67"/>
    </row>
    <row r="14" spans="1:10" s="100" customFormat="1" ht="13.5">
      <c r="A14" s="105" t="s">
        <v>43</v>
      </c>
      <c r="B14" s="111">
        <v>45532</v>
      </c>
      <c r="C14" s="61"/>
      <c r="D14" s="61"/>
      <c r="E14" s="106"/>
      <c r="G14" s="107"/>
      <c r="H14" s="67"/>
      <c r="I14" s="67"/>
      <c r="J14" s="67"/>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3"/>
  <sheetViews>
    <sheetView zoomScalePageLayoutView="0" workbookViewId="0" topLeftCell="A1">
      <selection activeCell="B7" sqref="B7:B8"/>
    </sheetView>
  </sheetViews>
  <sheetFormatPr defaultColWidth="9.140625" defaultRowHeight="15"/>
  <cols>
    <col min="1" max="1" width="15.140625" style="166" customWidth="1"/>
    <col min="2" max="2" width="17.8515625" style="166" customWidth="1"/>
    <col min="3" max="3" width="9.57421875" style="166" customWidth="1"/>
    <col min="4" max="4" width="10.8515625" style="166" customWidth="1"/>
    <col min="5" max="5" width="9.00390625" style="166" customWidth="1"/>
    <col min="6" max="6" width="7.57421875" style="166" customWidth="1"/>
    <col min="7" max="7" width="6.8515625" style="166" customWidth="1"/>
    <col min="8" max="8" width="9.8515625" style="166" customWidth="1"/>
    <col min="9" max="16384" width="9.140625" style="116" customWidth="1"/>
  </cols>
  <sheetData>
    <row r="1" spans="1:2" ht="15">
      <c r="A1" s="166" t="s">
        <v>36</v>
      </c>
      <c r="B1" s="88" t="s">
        <v>440</v>
      </c>
    </row>
    <row r="2" spans="1:2" ht="15">
      <c r="A2" s="166" t="s">
        <v>66</v>
      </c>
      <c r="B2" s="88" t="s">
        <v>341</v>
      </c>
    </row>
    <row r="3" spans="1:3" ht="15">
      <c r="A3" s="166" t="s">
        <v>37</v>
      </c>
      <c r="B3" s="88" t="s">
        <v>470</v>
      </c>
      <c r="C3" s="167"/>
    </row>
    <row r="4" spans="1:3" ht="15">
      <c r="A4" s="166" t="s">
        <v>69</v>
      </c>
      <c r="B4" s="88" t="s">
        <v>432</v>
      </c>
      <c r="C4" s="167"/>
    </row>
    <row r="5" spans="1:3" ht="15">
      <c r="A5" s="166" t="s">
        <v>39</v>
      </c>
      <c r="B5" s="88" t="s">
        <v>460</v>
      </c>
      <c r="C5" s="167"/>
    </row>
    <row r="6" spans="1:3" ht="15">
      <c r="A6" s="166" t="s">
        <v>441</v>
      </c>
      <c r="B6" s="88" t="s">
        <v>335</v>
      </c>
      <c r="C6" s="167"/>
    </row>
    <row r="7" spans="1:3" ht="15">
      <c r="A7" s="166" t="s">
        <v>40</v>
      </c>
      <c r="B7" s="88" t="s">
        <v>460</v>
      </c>
      <c r="C7" s="167"/>
    </row>
    <row r="8" spans="1:3" ht="15">
      <c r="A8" s="166" t="s">
        <v>41</v>
      </c>
      <c r="B8" s="88" t="s">
        <v>460</v>
      </c>
      <c r="C8" s="167"/>
    </row>
    <row r="9" spans="1:3" ht="15">
      <c r="A9" s="166" t="s">
        <v>42</v>
      </c>
      <c r="B9" s="88" t="s">
        <v>335</v>
      </c>
      <c r="C9" s="167"/>
    </row>
    <row r="10" spans="1:3" ht="15">
      <c r="A10" s="88" t="s">
        <v>74</v>
      </c>
      <c r="B10" s="88"/>
      <c r="C10" s="167"/>
    </row>
    <row r="11" ht="15">
      <c r="A11" s="166" t="s">
        <v>443</v>
      </c>
    </row>
    <row r="12" ht="15">
      <c r="A12" s="166" t="s">
        <v>444</v>
      </c>
    </row>
    <row r="13" spans="1:2" ht="15">
      <c r="A13" s="88" t="s">
        <v>43</v>
      </c>
      <c r="B13" s="88" t="s">
        <v>470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U69"/>
  <sheetViews>
    <sheetView tabSelected="1" zoomScalePageLayoutView="0" workbookViewId="0" topLeftCell="A1">
      <selection activeCell="B19" sqref="B19"/>
    </sheetView>
  </sheetViews>
  <sheetFormatPr defaultColWidth="11.57421875" defaultRowHeight="15"/>
  <cols>
    <col min="1" max="1" width="8.57421875" style="4" customWidth="1"/>
    <col min="2" max="2" width="28.7109375" style="4" customWidth="1"/>
    <col min="3" max="3" width="6.421875" style="19" customWidth="1"/>
    <col min="4" max="4" width="10.421875" style="4" customWidth="1"/>
    <col min="5" max="5" width="9.00390625" style="19" customWidth="1"/>
    <col min="6" max="6" width="5.140625" style="254" customWidth="1"/>
    <col min="7" max="7" width="9.00390625" style="4" customWidth="1"/>
    <col min="8" max="16384" width="11.57421875" style="4" customWidth="1"/>
  </cols>
  <sheetData>
    <row r="1" spans="1:5" ht="15">
      <c r="A1" s="116" t="s">
        <v>36</v>
      </c>
      <c r="B1" s="116" t="s">
        <v>428</v>
      </c>
      <c r="E1" s="264"/>
    </row>
    <row r="2" spans="1:5" ht="15">
      <c r="A2" s="116" t="s">
        <v>838</v>
      </c>
      <c r="E2" s="264"/>
    </row>
    <row r="3" spans="1:5" ht="15">
      <c r="A3" s="116" t="s">
        <v>839</v>
      </c>
      <c r="B3" s="119"/>
      <c r="C3" s="119"/>
      <c r="E3" s="264"/>
    </row>
    <row r="4" spans="1:5" ht="15">
      <c r="A4" s="116" t="s">
        <v>840</v>
      </c>
      <c r="B4" s="119"/>
      <c r="C4" s="119"/>
      <c r="E4" s="264"/>
    </row>
    <row r="5" spans="1:5" ht="15">
      <c r="A5" s="116" t="s">
        <v>437</v>
      </c>
      <c r="B5" s="119"/>
      <c r="C5" s="119"/>
      <c r="E5" s="264"/>
    </row>
    <row r="6" spans="1:2" ht="15">
      <c r="A6" s="116" t="s">
        <v>516</v>
      </c>
      <c r="B6" s="19"/>
    </row>
    <row r="7" spans="1:2" ht="15">
      <c r="A7" s="116" t="s">
        <v>41</v>
      </c>
      <c r="B7" s="266" t="s">
        <v>532</v>
      </c>
    </row>
    <row r="8" spans="1:5" ht="15">
      <c r="A8" s="116" t="s">
        <v>885</v>
      </c>
      <c r="E8" s="264"/>
    </row>
    <row r="9" ht="15">
      <c r="A9" s="253" t="s">
        <v>877</v>
      </c>
    </row>
    <row r="10" ht="15">
      <c r="A10" s="121" t="s">
        <v>438</v>
      </c>
    </row>
    <row r="11" ht="15">
      <c r="A11" s="121" t="s">
        <v>439</v>
      </c>
    </row>
    <row r="12" ht="15">
      <c r="A12" s="121" t="s">
        <v>442</v>
      </c>
    </row>
    <row r="13" spans="1:5" ht="15">
      <c r="A13" s="116" t="s">
        <v>837</v>
      </c>
      <c r="B13" s="119"/>
      <c r="E13" s="264"/>
    </row>
    <row r="15" spans="1:11" s="267" customFormat="1" ht="15" customHeight="1">
      <c r="A15" s="259"/>
      <c r="B15" s="267" t="s">
        <v>747</v>
      </c>
      <c r="C15" s="267" t="s">
        <v>748</v>
      </c>
      <c r="D15" s="259" t="s">
        <v>749</v>
      </c>
      <c r="E15" s="259" t="s">
        <v>750</v>
      </c>
      <c r="F15" s="268" t="s">
        <v>744</v>
      </c>
      <c r="G15" s="259" t="s">
        <v>751</v>
      </c>
      <c r="H15" s="269"/>
      <c r="I15" s="259"/>
      <c r="J15" s="92"/>
      <c r="K15" s="92"/>
    </row>
    <row r="16" spans="1:11" s="267" customFormat="1" ht="15" customHeight="1">
      <c r="A16" s="259"/>
      <c r="D16" s="259"/>
      <c r="E16" s="259"/>
      <c r="F16" s="268"/>
      <c r="G16" s="259"/>
      <c r="H16" s="269"/>
      <c r="I16" s="259"/>
      <c r="J16" s="92"/>
      <c r="K16" s="92"/>
    </row>
    <row r="17" ht="15">
      <c r="A17" s="4" t="s">
        <v>879</v>
      </c>
    </row>
    <row r="18" spans="1:7" ht="15">
      <c r="A18" s="120">
        <v>1</v>
      </c>
      <c r="B18" s="4" t="s">
        <v>823</v>
      </c>
      <c r="C18" s="19">
        <v>2003</v>
      </c>
      <c r="D18" s="4" t="s">
        <v>849</v>
      </c>
      <c r="E18" s="19">
        <v>10.92</v>
      </c>
      <c r="F18" s="254" t="s">
        <v>847</v>
      </c>
      <c r="G18" s="4" t="s">
        <v>476</v>
      </c>
    </row>
    <row r="19" spans="1:255" ht="15">
      <c r="A19" s="120">
        <v>2</v>
      </c>
      <c r="B19" s="42" t="s">
        <v>483</v>
      </c>
      <c r="C19" s="257">
        <v>2007</v>
      </c>
      <c r="D19" s="85" t="s">
        <v>432</v>
      </c>
      <c r="E19" s="43">
        <v>11.82</v>
      </c>
      <c r="F19" s="258" t="s">
        <v>847</v>
      </c>
      <c r="G19" s="43" t="s">
        <v>482</v>
      </c>
      <c r="H19" s="48"/>
      <c r="I19" s="259"/>
      <c r="J19" s="92"/>
      <c r="K19" s="85"/>
      <c r="L19" s="260"/>
      <c r="M19" s="42"/>
      <c r="N19" s="42"/>
      <c r="O19" s="42"/>
      <c r="P19" s="260"/>
      <c r="Q19" s="260"/>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42"/>
      <c r="IG19" s="42"/>
      <c r="IH19" s="42"/>
      <c r="II19" s="42"/>
      <c r="IJ19" s="42"/>
      <c r="IK19" s="42"/>
      <c r="IL19" s="42"/>
      <c r="IM19" s="42"/>
      <c r="IN19" s="42"/>
      <c r="IO19" s="42"/>
      <c r="IP19" s="42"/>
      <c r="IQ19" s="42"/>
      <c r="IR19" s="42"/>
      <c r="IS19" s="42"/>
      <c r="IT19" s="42"/>
      <c r="IU19" s="42"/>
    </row>
    <row r="20" spans="1:255" ht="15">
      <c r="A20" s="120">
        <v>3</v>
      </c>
      <c r="B20" s="4" t="s">
        <v>479</v>
      </c>
      <c r="C20" s="19">
        <v>2009</v>
      </c>
      <c r="D20" s="4" t="s">
        <v>432</v>
      </c>
      <c r="E20" s="19">
        <v>12.53</v>
      </c>
      <c r="F20" s="255" t="s">
        <v>847</v>
      </c>
      <c r="G20" s="4" t="s">
        <v>490</v>
      </c>
      <c r="IC20" s="201"/>
      <c r="ID20" s="201"/>
      <c r="IE20" s="201"/>
      <c r="IF20" s="201"/>
      <c r="IG20" s="201"/>
      <c r="IH20" s="201"/>
      <c r="II20" s="201"/>
      <c r="IJ20" s="201"/>
      <c r="IK20" s="201"/>
      <c r="IL20" s="201"/>
      <c r="IM20" s="201"/>
      <c r="IN20" s="201"/>
      <c r="IO20" s="201"/>
      <c r="IP20" s="201"/>
      <c r="IQ20" s="201"/>
      <c r="IR20" s="201"/>
      <c r="IS20" s="201"/>
      <c r="IT20" s="201"/>
      <c r="IU20" s="201"/>
    </row>
    <row r="21" spans="1:255" ht="15">
      <c r="A21" s="120">
        <v>4</v>
      </c>
      <c r="B21" s="4" t="s">
        <v>495</v>
      </c>
      <c r="C21" s="19">
        <v>2007</v>
      </c>
      <c r="D21" s="4" t="s">
        <v>432</v>
      </c>
      <c r="E21" s="261">
        <v>14.02</v>
      </c>
      <c r="F21" s="262" t="s">
        <v>847</v>
      </c>
      <c r="G21" s="258" t="s">
        <v>482</v>
      </c>
      <c r="H21" s="19"/>
      <c r="I21" s="259"/>
      <c r="J21" s="92"/>
      <c r="IC21" s="42"/>
      <c r="ID21" s="42"/>
      <c r="IE21" s="42"/>
      <c r="IF21" s="42"/>
      <c r="IG21" s="42"/>
      <c r="IH21" s="42"/>
      <c r="II21" s="42"/>
      <c r="IJ21" s="42"/>
      <c r="IK21" s="42"/>
      <c r="IL21" s="42"/>
      <c r="IM21" s="42"/>
      <c r="IN21" s="42"/>
      <c r="IO21" s="42"/>
      <c r="IP21" s="42"/>
      <c r="IQ21" s="42"/>
      <c r="IR21" s="42"/>
      <c r="IS21" s="42"/>
      <c r="IT21" s="42"/>
      <c r="IU21" s="42"/>
    </row>
    <row r="22" spans="1:7" ht="15">
      <c r="A22" s="4" t="s">
        <v>442</v>
      </c>
      <c r="B22" s="4" t="s">
        <v>829</v>
      </c>
      <c r="C22" s="19">
        <v>2007</v>
      </c>
      <c r="D22" s="4" t="s">
        <v>825</v>
      </c>
      <c r="E22" s="19" t="s">
        <v>663</v>
      </c>
      <c r="G22" s="4" t="s">
        <v>826</v>
      </c>
    </row>
    <row r="24" spans="1:255" ht="15">
      <c r="A24" s="4" t="s">
        <v>880</v>
      </c>
      <c r="E24" s="199"/>
      <c r="F24" s="255"/>
      <c r="IC24" s="201"/>
      <c r="ID24" s="201"/>
      <c r="IE24" s="201"/>
      <c r="IF24" s="201"/>
      <c r="IG24" s="201"/>
      <c r="IH24" s="201"/>
      <c r="II24" s="201"/>
      <c r="IJ24" s="201"/>
      <c r="IK24" s="201"/>
      <c r="IL24" s="201"/>
      <c r="IM24" s="201"/>
      <c r="IN24" s="201"/>
      <c r="IO24" s="201"/>
      <c r="IP24" s="201"/>
      <c r="IQ24" s="201"/>
      <c r="IR24" s="201"/>
      <c r="IS24" s="201"/>
      <c r="IT24" s="201"/>
      <c r="IU24" s="201"/>
    </row>
    <row r="25" spans="1:7" ht="15">
      <c r="A25" s="120">
        <v>1</v>
      </c>
      <c r="B25" s="4" t="s">
        <v>823</v>
      </c>
      <c r="C25" s="19">
        <v>2003</v>
      </c>
      <c r="D25" s="4" t="s">
        <v>849</v>
      </c>
      <c r="E25" s="19">
        <v>22.12</v>
      </c>
      <c r="F25" s="254" t="s">
        <v>848</v>
      </c>
      <c r="G25" s="4" t="s">
        <v>476</v>
      </c>
    </row>
    <row r="26" spans="2:7" ht="15">
      <c r="B26" s="4" t="s">
        <v>829</v>
      </c>
      <c r="C26" s="19">
        <v>2007</v>
      </c>
      <c r="D26" s="4" t="s">
        <v>825</v>
      </c>
      <c r="E26" s="19" t="s">
        <v>663</v>
      </c>
      <c r="G26" s="4" t="s">
        <v>826</v>
      </c>
    </row>
    <row r="28" ht="15">
      <c r="A28" s="4" t="s">
        <v>881</v>
      </c>
    </row>
    <row r="29" spans="1:7" ht="15">
      <c r="A29" s="120">
        <v>1</v>
      </c>
      <c r="B29" s="4" t="s">
        <v>850</v>
      </c>
      <c r="C29" s="19">
        <v>2003</v>
      </c>
      <c r="D29" s="4" t="s">
        <v>836</v>
      </c>
      <c r="E29" s="199">
        <v>36.1</v>
      </c>
      <c r="G29" s="4" t="s">
        <v>476</v>
      </c>
    </row>
    <row r="30" spans="1:7" ht="15">
      <c r="A30" s="120">
        <v>2</v>
      </c>
      <c r="B30" s="4" t="s">
        <v>823</v>
      </c>
      <c r="C30" s="19">
        <v>2003</v>
      </c>
      <c r="D30" s="4" t="s">
        <v>849</v>
      </c>
      <c r="E30" s="19">
        <v>36.29</v>
      </c>
      <c r="G30" s="4" t="s">
        <v>476</v>
      </c>
    </row>
    <row r="32" ht="15">
      <c r="A32" s="4" t="s">
        <v>882</v>
      </c>
    </row>
    <row r="33" spans="1:7" ht="15">
      <c r="A33" s="270">
        <v>1</v>
      </c>
      <c r="B33" s="4" t="s">
        <v>830</v>
      </c>
      <c r="C33" s="19">
        <v>1998</v>
      </c>
      <c r="D33" s="4" t="s">
        <v>819</v>
      </c>
      <c r="E33" s="19" t="s">
        <v>860</v>
      </c>
      <c r="G33" s="4" t="s">
        <v>476</v>
      </c>
    </row>
    <row r="34" spans="1:7" ht="15">
      <c r="A34" s="270">
        <v>2</v>
      </c>
      <c r="B34" s="4" t="s">
        <v>833</v>
      </c>
      <c r="C34" s="19">
        <v>2007</v>
      </c>
      <c r="D34" s="4" t="s">
        <v>817</v>
      </c>
      <c r="E34" s="19" t="s">
        <v>861</v>
      </c>
      <c r="G34" s="4" t="s">
        <v>482</v>
      </c>
    </row>
    <row r="35" spans="1:7" ht="15">
      <c r="A35" s="270">
        <v>3</v>
      </c>
      <c r="B35" s="4" t="s">
        <v>818</v>
      </c>
      <c r="C35" s="19">
        <v>1994</v>
      </c>
      <c r="D35" s="4" t="s">
        <v>819</v>
      </c>
      <c r="E35" s="19" t="s">
        <v>862</v>
      </c>
      <c r="G35" s="4" t="s">
        <v>476</v>
      </c>
    </row>
    <row r="36" spans="1:7" ht="15">
      <c r="A36" s="270">
        <v>4</v>
      </c>
      <c r="B36" s="4" t="s">
        <v>822</v>
      </c>
      <c r="C36" s="19">
        <v>2009</v>
      </c>
      <c r="D36" s="4" t="s">
        <v>817</v>
      </c>
      <c r="E36" s="19" t="s">
        <v>863</v>
      </c>
      <c r="G36" s="4" t="s">
        <v>476</v>
      </c>
    </row>
    <row r="37" spans="1:7" ht="15">
      <c r="A37" s="270">
        <v>5</v>
      </c>
      <c r="B37" s="4" t="s">
        <v>845</v>
      </c>
      <c r="C37" s="19">
        <v>1995</v>
      </c>
      <c r="D37" s="4" t="s">
        <v>819</v>
      </c>
      <c r="E37" s="19" t="s">
        <v>864</v>
      </c>
      <c r="G37" s="4" t="s">
        <v>476</v>
      </c>
    </row>
    <row r="38" spans="1:7" ht="15">
      <c r="A38" s="270">
        <v>6</v>
      </c>
      <c r="B38" s="4" t="s">
        <v>846</v>
      </c>
      <c r="C38" s="19">
        <v>1991</v>
      </c>
      <c r="D38" s="4" t="s">
        <v>825</v>
      </c>
      <c r="E38" s="19" t="s">
        <v>865</v>
      </c>
      <c r="G38" s="4" t="s">
        <v>735</v>
      </c>
    </row>
    <row r="39" spans="1:7" ht="15">
      <c r="A39" s="270">
        <v>7</v>
      </c>
      <c r="B39" s="4" t="s">
        <v>835</v>
      </c>
      <c r="C39" s="19">
        <v>1990</v>
      </c>
      <c r="D39" s="4" t="s">
        <v>836</v>
      </c>
      <c r="E39" s="19" t="s">
        <v>866</v>
      </c>
      <c r="G39" s="4" t="s">
        <v>476</v>
      </c>
    </row>
    <row r="40" spans="1:7" ht="15">
      <c r="A40" s="270">
        <v>8</v>
      </c>
      <c r="B40" s="4" t="s">
        <v>820</v>
      </c>
      <c r="C40" s="19">
        <v>2004</v>
      </c>
      <c r="D40" s="4" t="s">
        <v>821</v>
      </c>
      <c r="E40" s="19" t="s">
        <v>867</v>
      </c>
      <c r="G40" s="4" t="s">
        <v>476</v>
      </c>
    </row>
    <row r="41" spans="1:255" ht="15">
      <c r="A41" s="270">
        <v>9</v>
      </c>
      <c r="B41" s="4" t="s">
        <v>481</v>
      </c>
      <c r="C41" s="19">
        <v>2006</v>
      </c>
      <c r="D41" s="4" t="s">
        <v>432</v>
      </c>
      <c r="E41" s="19" t="s">
        <v>868</v>
      </c>
      <c r="F41" s="255"/>
      <c r="G41" s="4" t="s">
        <v>491</v>
      </c>
      <c r="IC41" s="201"/>
      <c r="ID41" s="201"/>
      <c r="IE41" s="201"/>
      <c r="IF41" s="201"/>
      <c r="IG41" s="201"/>
      <c r="IH41" s="201"/>
      <c r="II41" s="201"/>
      <c r="IJ41" s="201"/>
      <c r="IK41" s="201"/>
      <c r="IL41" s="201"/>
      <c r="IM41" s="201"/>
      <c r="IN41" s="201"/>
      <c r="IO41" s="201"/>
      <c r="IP41" s="201"/>
      <c r="IQ41" s="201"/>
      <c r="IR41" s="201"/>
      <c r="IS41" s="201"/>
      <c r="IT41" s="201"/>
      <c r="IU41" s="201"/>
    </row>
    <row r="42" spans="1:7" ht="15">
      <c r="A42" s="270">
        <v>10</v>
      </c>
      <c r="B42" s="4" t="s">
        <v>869</v>
      </c>
      <c r="C42" s="19">
        <v>1977</v>
      </c>
      <c r="D42" s="4" t="s">
        <v>432</v>
      </c>
      <c r="E42" s="19" t="s">
        <v>870</v>
      </c>
      <c r="G42" s="4" t="s">
        <v>194</v>
      </c>
    </row>
    <row r="43" spans="1:7" ht="15">
      <c r="A43" s="270">
        <v>11</v>
      </c>
      <c r="B43" s="4" t="s">
        <v>689</v>
      </c>
      <c r="C43" s="19">
        <v>1984</v>
      </c>
      <c r="D43" s="4" t="s">
        <v>836</v>
      </c>
      <c r="E43" s="19" t="s">
        <v>871</v>
      </c>
      <c r="G43" s="4" t="s">
        <v>189</v>
      </c>
    </row>
    <row r="44" spans="1:7" ht="15">
      <c r="A44" s="270">
        <v>12</v>
      </c>
      <c r="B44" s="4" t="s">
        <v>843</v>
      </c>
      <c r="C44" s="19">
        <v>2008</v>
      </c>
      <c r="D44" s="4" t="s">
        <v>844</v>
      </c>
      <c r="E44" s="19" t="s">
        <v>872</v>
      </c>
      <c r="G44" s="4" t="s">
        <v>735</v>
      </c>
    </row>
    <row r="45" spans="1:7" ht="15">
      <c r="A45" s="270">
        <v>13</v>
      </c>
      <c r="B45" s="4" t="s">
        <v>874</v>
      </c>
      <c r="C45" s="19">
        <v>1970</v>
      </c>
      <c r="D45" s="4" t="s">
        <v>432</v>
      </c>
      <c r="E45" s="19" t="s">
        <v>875</v>
      </c>
      <c r="G45" s="4" t="s">
        <v>198</v>
      </c>
    </row>
    <row r="46" spans="2:7" ht="15" customHeight="1">
      <c r="B46" s="4" t="s">
        <v>816</v>
      </c>
      <c r="C46" s="19">
        <v>2006</v>
      </c>
      <c r="D46" s="4" t="s">
        <v>817</v>
      </c>
      <c r="E46" s="19" t="s">
        <v>673</v>
      </c>
      <c r="G46" s="4" t="s">
        <v>827</v>
      </c>
    </row>
    <row r="47" spans="2:7" ht="15" customHeight="1">
      <c r="B47" s="4" t="s">
        <v>873</v>
      </c>
      <c r="C47" s="19">
        <v>1996</v>
      </c>
      <c r="D47" s="4" t="s">
        <v>849</v>
      </c>
      <c r="E47" s="19" t="s">
        <v>673</v>
      </c>
      <c r="G47" s="4" t="s">
        <v>476</v>
      </c>
    </row>
    <row r="48" spans="2:7" ht="15" customHeight="1">
      <c r="B48" s="4" t="s">
        <v>828</v>
      </c>
      <c r="C48" s="19">
        <v>1993</v>
      </c>
      <c r="D48" s="4" t="s">
        <v>819</v>
      </c>
      <c r="E48" s="19" t="s">
        <v>663</v>
      </c>
      <c r="G48" s="4" t="s">
        <v>476</v>
      </c>
    </row>
    <row r="49" ht="15" customHeight="1"/>
    <row r="50" ht="15" customHeight="1">
      <c r="A50" s="4" t="s">
        <v>883</v>
      </c>
    </row>
    <row r="51" spans="1:7" ht="15">
      <c r="A51" s="120">
        <v>1</v>
      </c>
      <c r="B51" s="4" t="s">
        <v>834</v>
      </c>
      <c r="C51" s="19">
        <v>2008</v>
      </c>
      <c r="D51" s="4" t="s">
        <v>817</v>
      </c>
      <c r="E51" s="19" t="s">
        <v>853</v>
      </c>
      <c r="G51" s="4" t="s">
        <v>827</v>
      </c>
    </row>
    <row r="52" spans="1:255" s="201" customFormat="1" ht="15">
      <c r="A52" s="120">
        <v>2</v>
      </c>
      <c r="B52" s="4" t="s">
        <v>816</v>
      </c>
      <c r="C52" s="19">
        <v>2006</v>
      </c>
      <c r="D52" s="4" t="s">
        <v>817</v>
      </c>
      <c r="E52" s="19" t="s">
        <v>851</v>
      </c>
      <c r="F52" s="254"/>
      <c r="G52" s="4" t="s">
        <v>827</v>
      </c>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row>
    <row r="53" spans="1:255" s="201" customFormat="1" ht="15">
      <c r="A53" s="120">
        <v>3</v>
      </c>
      <c r="B53" s="4" t="s">
        <v>824</v>
      </c>
      <c r="C53" s="19">
        <v>2006</v>
      </c>
      <c r="D53" s="4" t="s">
        <v>817</v>
      </c>
      <c r="E53" s="19" t="s">
        <v>854</v>
      </c>
      <c r="F53" s="254"/>
      <c r="G53" s="4" t="s">
        <v>827</v>
      </c>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row>
    <row r="54" spans="1:255" s="201" customFormat="1" ht="15">
      <c r="A54" s="120">
        <v>4</v>
      </c>
      <c r="B54" s="43" t="s">
        <v>855</v>
      </c>
      <c r="C54" s="43">
        <v>2001</v>
      </c>
      <c r="D54" s="4" t="s">
        <v>836</v>
      </c>
      <c r="E54" s="19" t="s">
        <v>856</v>
      </c>
      <c r="F54" s="254"/>
      <c r="G54" s="4" t="s">
        <v>476</v>
      </c>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row>
    <row r="55" spans="1:255" ht="15" customHeight="1">
      <c r="A55" s="120">
        <v>5</v>
      </c>
      <c r="B55" s="42" t="s">
        <v>857</v>
      </c>
      <c r="C55" s="257">
        <v>1994</v>
      </c>
      <c r="D55" s="85" t="s">
        <v>819</v>
      </c>
      <c r="E55" s="43" t="s">
        <v>858</v>
      </c>
      <c r="F55" s="258"/>
      <c r="G55" s="43" t="s">
        <v>476</v>
      </c>
      <c r="H55" s="48"/>
      <c r="I55" s="259"/>
      <c r="J55" s="92"/>
      <c r="K55" s="85"/>
      <c r="L55" s="260"/>
      <c r="M55" s="42"/>
      <c r="N55" s="42"/>
      <c r="O55" s="42"/>
      <c r="P55" s="260"/>
      <c r="Q55" s="260"/>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c r="GH55" s="85"/>
      <c r="GI55" s="85"/>
      <c r="GJ55" s="85"/>
      <c r="GK55" s="85"/>
      <c r="GL55" s="85"/>
      <c r="GM55" s="85"/>
      <c r="GN55" s="85"/>
      <c r="GO55" s="85"/>
      <c r="GP55" s="85"/>
      <c r="GQ55" s="85"/>
      <c r="GR55" s="85"/>
      <c r="GS55" s="85"/>
      <c r="GT55" s="85"/>
      <c r="GU55" s="85"/>
      <c r="GV55" s="85"/>
      <c r="GW55" s="85"/>
      <c r="GX55" s="85"/>
      <c r="GY55" s="85"/>
      <c r="GZ55" s="85"/>
      <c r="HA55" s="85"/>
      <c r="HB55" s="85"/>
      <c r="HC55" s="85"/>
      <c r="HD55" s="85"/>
      <c r="HE55" s="85"/>
      <c r="HF55" s="85"/>
      <c r="HG55" s="85"/>
      <c r="HH55" s="85"/>
      <c r="HI55" s="85"/>
      <c r="HJ55" s="85"/>
      <c r="HK55" s="85"/>
      <c r="HL55" s="85"/>
      <c r="HM55" s="85"/>
      <c r="HN55" s="85"/>
      <c r="HO55" s="85"/>
      <c r="HP55" s="85"/>
      <c r="HQ55" s="85"/>
      <c r="HR55" s="85"/>
      <c r="HS55" s="85"/>
      <c r="HT55" s="85"/>
      <c r="HU55" s="85"/>
      <c r="HV55" s="85"/>
      <c r="HW55" s="85"/>
      <c r="HX55" s="85"/>
      <c r="HY55" s="85"/>
      <c r="HZ55" s="85"/>
      <c r="IA55" s="85"/>
      <c r="IB55" s="85"/>
      <c r="IC55" s="85"/>
      <c r="ID55" s="85"/>
      <c r="IE55" s="85"/>
      <c r="IF55" s="42"/>
      <c r="IG55" s="42"/>
      <c r="IH55" s="42"/>
      <c r="II55" s="42"/>
      <c r="IJ55" s="42"/>
      <c r="IK55" s="42"/>
      <c r="IL55" s="42"/>
      <c r="IM55" s="42"/>
      <c r="IN55" s="42"/>
      <c r="IO55" s="42"/>
      <c r="IP55" s="42"/>
      <c r="IQ55" s="42"/>
      <c r="IR55" s="42"/>
      <c r="IS55" s="42"/>
      <c r="IT55" s="42"/>
      <c r="IU55" s="42"/>
    </row>
    <row r="56" spans="1:7" ht="15" customHeight="1">
      <c r="A56" s="120">
        <v>6</v>
      </c>
      <c r="B56" s="4" t="s">
        <v>841</v>
      </c>
      <c r="C56" s="19">
        <v>2006</v>
      </c>
      <c r="D56" s="4" t="s">
        <v>819</v>
      </c>
      <c r="E56" s="19" t="s">
        <v>852</v>
      </c>
      <c r="G56" s="4" t="s">
        <v>842</v>
      </c>
    </row>
    <row r="57" spans="1:255" ht="15">
      <c r="A57" s="120">
        <v>7</v>
      </c>
      <c r="B57" s="4" t="s">
        <v>481</v>
      </c>
      <c r="C57" s="19">
        <v>2006</v>
      </c>
      <c r="D57" s="4" t="s">
        <v>432</v>
      </c>
      <c r="E57" s="19" t="s">
        <v>878</v>
      </c>
      <c r="F57" s="255"/>
      <c r="G57" s="4" t="s">
        <v>491</v>
      </c>
      <c r="IC57" s="201"/>
      <c r="ID57" s="201"/>
      <c r="IE57" s="201"/>
      <c r="IF57" s="201"/>
      <c r="IG57" s="201"/>
      <c r="IH57" s="201"/>
      <c r="II57" s="201"/>
      <c r="IJ57" s="201"/>
      <c r="IK57" s="201"/>
      <c r="IL57" s="201"/>
      <c r="IM57" s="201"/>
      <c r="IN57" s="201"/>
      <c r="IO57" s="201"/>
      <c r="IP57" s="201"/>
      <c r="IQ57" s="201"/>
      <c r="IR57" s="201"/>
      <c r="IS57" s="201"/>
      <c r="IT57" s="201"/>
      <c r="IU57" s="201"/>
    </row>
    <row r="58" spans="1:255" s="201" customFormat="1" ht="15">
      <c r="A58" s="120">
        <v>8</v>
      </c>
      <c r="B58" s="4" t="s">
        <v>485</v>
      </c>
      <c r="C58" s="19">
        <v>1944</v>
      </c>
      <c r="D58" s="4" t="s">
        <v>432</v>
      </c>
      <c r="E58" s="19" t="s">
        <v>859</v>
      </c>
      <c r="F58" s="255"/>
      <c r="G58" s="4" t="s">
        <v>225</v>
      </c>
      <c r="H58" s="19"/>
      <c r="I58" s="19"/>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row>
    <row r="59" spans="1:255" s="201" customFormat="1" ht="15">
      <c r="A59" s="4"/>
      <c r="B59" s="4"/>
      <c r="C59" s="19"/>
      <c r="D59" s="4"/>
      <c r="E59" s="19"/>
      <c r="F59" s="255"/>
      <c r="G59" s="4"/>
      <c r="H59" s="19"/>
      <c r="I59" s="19"/>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row>
    <row r="60" spans="1:255" ht="15">
      <c r="A60" s="4" t="s">
        <v>884</v>
      </c>
      <c r="F60" s="255"/>
      <c r="IC60" s="201"/>
      <c r="ID60" s="201"/>
      <c r="IE60" s="201"/>
      <c r="IF60" s="201"/>
      <c r="IG60" s="201"/>
      <c r="IH60" s="201"/>
      <c r="II60" s="201"/>
      <c r="IJ60" s="201"/>
      <c r="IK60" s="201"/>
      <c r="IL60" s="201"/>
      <c r="IM60" s="201"/>
      <c r="IN60" s="201"/>
      <c r="IO60" s="201"/>
      <c r="IP60" s="201"/>
      <c r="IQ60" s="201"/>
      <c r="IR60" s="201"/>
      <c r="IS60" s="201"/>
      <c r="IT60" s="201"/>
      <c r="IU60" s="201"/>
    </row>
    <row r="61" spans="1:255" ht="15">
      <c r="A61" s="45">
        <v>1</v>
      </c>
      <c r="B61" s="42" t="s">
        <v>483</v>
      </c>
      <c r="C61" s="257">
        <v>2007</v>
      </c>
      <c r="D61" s="85" t="s">
        <v>432</v>
      </c>
      <c r="E61" s="43">
        <v>1.65</v>
      </c>
      <c r="F61" s="258"/>
      <c r="G61" s="43" t="s">
        <v>482</v>
      </c>
      <c r="H61" s="48"/>
      <c r="I61" s="259"/>
      <c r="J61" s="92"/>
      <c r="K61" s="85"/>
      <c r="L61" s="260"/>
      <c r="M61" s="42"/>
      <c r="N61" s="42"/>
      <c r="O61" s="42"/>
      <c r="P61" s="260"/>
      <c r="Q61" s="260"/>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42"/>
      <c r="IG61" s="42"/>
      <c r="IH61" s="42"/>
      <c r="II61" s="42"/>
      <c r="IJ61" s="42"/>
      <c r="IK61" s="42"/>
      <c r="IL61" s="42"/>
      <c r="IM61" s="42"/>
      <c r="IN61" s="42"/>
      <c r="IO61" s="42"/>
      <c r="IP61" s="42"/>
      <c r="IQ61" s="42"/>
      <c r="IR61" s="42"/>
      <c r="IS61" s="42"/>
      <c r="IT61" s="42"/>
      <c r="IU61" s="42"/>
    </row>
    <row r="62" spans="1:255" ht="15">
      <c r="A62" s="120">
        <v>2</v>
      </c>
      <c r="B62" s="4" t="s">
        <v>479</v>
      </c>
      <c r="C62" s="19">
        <v>2009</v>
      </c>
      <c r="D62" s="4" t="s">
        <v>432</v>
      </c>
      <c r="E62" s="199">
        <v>1.5</v>
      </c>
      <c r="F62" s="255"/>
      <c r="G62" s="4" t="s">
        <v>490</v>
      </c>
      <c r="IC62" s="201"/>
      <c r="ID62" s="201"/>
      <c r="IE62" s="201"/>
      <c r="IF62" s="201"/>
      <c r="IG62" s="201"/>
      <c r="IH62" s="201"/>
      <c r="II62" s="201"/>
      <c r="IJ62" s="201"/>
      <c r="IK62" s="201"/>
      <c r="IL62" s="201"/>
      <c r="IM62" s="201"/>
      <c r="IN62" s="201"/>
      <c r="IO62" s="201"/>
      <c r="IP62" s="201"/>
      <c r="IQ62" s="201"/>
      <c r="IR62" s="201"/>
      <c r="IS62" s="201"/>
      <c r="IT62" s="201"/>
      <c r="IU62" s="201"/>
    </row>
    <row r="63" spans="1:255" ht="15" customHeight="1">
      <c r="A63" s="120">
        <v>3</v>
      </c>
      <c r="B63" s="4" t="s">
        <v>492</v>
      </c>
      <c r="C63" s="19">
        <v>2009</v>
      </c>
      <c r="D63" s="4" t="s">
        <v>432</v>
      </c>
      <c r="E63" s="199">
        <v>1.5</v>
      </c>
      <c r="F63" s="255"/>
      <c r="G63" s="4" t="s">
        <v>490</v>
      </c>
      <c r="IC63" s="201"/>
      <c r="ID63" s="201"/>
      <c r="IE63" s="201"/>
      <c r="IF63" s="201"/>
      <c r="IG63" s="201"/>
      <c r="IH63" s="201"/>
      <c r="II63" s="201"/>
      <c r="IJ63" s="201"/>
      <c r="IK63" s="201"/>
      <c r="IL63" s="201"/>
      <c r="IM63" s="201"/>
      <c r="IN63" s="201"/>
      <c r="IO63" s="201"/>
      <c r="IP63" s="201"/>
      <c r="IQ63" s="201"/>
      <c r="IR63" s="201"/>
      <c r="IS63" s="201"/>
      <c r="IT63" s="201"/>
      <c r="IU63" s="201"/>
    </row>
    <row r="64" spans="1:255" s="201" customFormat="1" ht="15">
      <c r="A64" s="45">
        <v>4</v>
      </c>
      <c r="B64" s="85" t="s">
        <v>484</v>
      </c>
      <c r="C64" s="43">
        <v>2009</v>
      </c>
      <c r="D64" s="85" t="s">
        <v>432</v>
      </c>
      <c r="E64" s="256">
        <v>1.3</v>
      </c>
      <c r="F64" s="258"/>
      <c r="G64" s="48" t="s">
        <v>490</v>
      </c>
      <c r="H64" s="48"/>
      <c r="I64" s="92"/>
      <c r="J64" s="92"/>
      <c r="K64" s="42"/>
      <c r="L64" s="260"/>
      <c r="M64" s="42"/>
      <c r="N64" s="42"/>
      <c r="O64" s="42"/>
      <c r="P64" s="263"/>
      <c r="Q64" s="263"/>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c r="FE64" s="85"/>
      <c r="FF64" s="85"/>
      <c r="FG64" s="85"/>
      <c r="FH64" s="85"/>
      <c r="FI64" s="85"/>
      <c r="FJ64" s="85"/>
      <c r="FK64" s="85"/>
      <c r="FL64" s="85"/>
      <c r="FM64" s="85"/>
      <c r="FN64" s="85"/>
      <c r="FO64" s="85"/>
      <c r="FP64" s="85"/>
      <c r="FQ64" s="85"/>
      <c r="FR64" s="85"/>
      <c r="FS64" s="85"/>
      <c r="FT64" s="85"/>
      <c r="FU64" s="85"/>
      <c r="FV64" s="85"/>
      <c r="FW64" s="85"/>
      <c r="FX64" s="85"/>
      <c r="FY64" s="85"/>
      <c r="FZ64" s="85"/>
      <c r="GA64" s="85"/>
      <c r="GB64" s="85"/>
      <c r="GC64" s="85"/>
      <c r="GD64" s="85"/>
      <c r="GE64" s="85"/>
      <c r="GF64" s="85"/>
      <c r="GG64" s="85"/>
      <c r="GH64" s="85"/>
      <c r="GI64" s="85"/>
      <c r="GJ64" s="85"/>
      <c r="GK64" s="85"/>
      <c r="GL64" s="85"/>
      <c r="GM64" s="85"/>
      <c r="GN64" s="85"/>
      <c r="GO64" s="85"/>
      <c r="GP64" s="85"/>
      <c r="GQ64" s="85"/>
      <c r="GR64" s="85"/>
      <c r="GS64" s="85"/>
      <c r="GT64" s="85"/>
      <c r="GU64" s="85"/>
      <c r="GV64" s="85"/>
      <c r="GW64" s="85"/>
      <c r="GX64" s="85"/>
      <c r="GY64" s="85"/>
      <c r="GZ64" s="85"/>
      <c r="HA64" s="85"/>
      <c r="HB64" s="85"/>
      <c r="HC64" s="85"/>
      <c r="HD64" s="85"/>
      <c r="HE64" s="85"/>
      <c r="HF64" s="85"/>
      <c r="HG64" s="85"/>
      <c r="HH64" s="85"/>
      <c r="HI64" s="85"/>
      <c r="HJ64" s="85"/>
      <c r="HK64" s="85"/>
      <c r="HL64" s="85"/>
      <c r="HM64" s="85"/>
      <c r="HN64" s="85"/>
      <c r="HO64" s="85"/>
      <c r="HP64" s="85"/>
      <c r="HQ64" s="85"/>
      <c r="HR64" s="85"/>
      <c r="HS64" s="85"/>
      <c r="HT64" s="85"/>
      <c r="HU64" s="85"/>
      <c r="HV64" s="85"/>
      <c r="HW64" s="85"/>
      <c r="HX64" s="85"/>
      <c r="HY64" s="85"/>
      <c r="HZ64" s="85"/>
      <c r="IA64" s="85"/>
      <c r="IB64" s="85"/>
      <c r="IC64" s="85"/>
      <c r="ID64" s="85"/>
      <c r="IE64" s="85"/>
      <c r="IF64" s="258"/>
      <c r="IG64" s="258"/>
      <c r="IH64" s="258"/>
      <c r="II64" s="258"/>
      <c r="IJ64" s="258"/>
      <c r="IK64" s="258"/>
      <c r="IL64" s="258"/>
      <c r="IM64" s="258"/>
      <c r="IN64" s="258"/>
      <c r="IO64" s="258"/>
      <c r="IP64" s="258"/>
      <c r="IQ64" s="42"/>
      <c r="IR64" s="42"/>
      <c r="IS64" s="42"/>
      <c r="IT64" s="42"/>
      <c r="IU64" s="42"/>
    </row>
    <row r="65" spans="1:255" s="201" customFormat="1" ht="15">
      <c r="A65" s="265"/>
      <c r="B65" s="85"/>
      <c r="C65" s="43"/>
      <c r="D65" s="85"/>
      <c r="E65" s="256"/>
      <c r="F65" s="258"/>
      <c r="G65" s="48"/>
      <c r="H65" s="48"/>
      <c r="I65" s="92"/>
      <c r="J65" s="92"/>
      <c r="K65" s="42"/>
      <c r="L65" s="260"/>
      <c r="M65" s="42"/>
      <c r="N65" s="42"/>
      <c r="O65" s="42"/>
      <c r="P65" s="263"/>
      <c r="Q65" s="263"/>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c r="EO65" s="85"/>
      <c r="EP65" s="85"/>
      <c r="EQ65" s="85"/>
      <c r="ER65" s="85"/>
      <c r="ES65" s="85"/>
      <c r="ET65" s="85"/>
      <c r="EU65" s="85"/>
      <c r="EV65" s="85"/>
      <c r="EW65" s="85"/>
      <c r="EX65" s="85"/>
      <c r="EY65" s="85"/>
      <c r="EZ65" s="85"/>
      <c r="FA65" s="85"/>
      <c r="FB65" s="85"/>
      <c r="FC65" s="85"/>
      <c r="FD65" s="85"/>
      <c r="FE65" s="85"/>
      <c r="FF65" s="85"/>
      <c r="FG65" s="85"/>
      <c r="FH65" s="85"/>
      <c r="FI65" s="85"/>
      <c r="FJ65" s="85"/>
      <c r="FK65" s="85"/>
      <c r="FL65" s="85"/>
      <c r="FM65" s="85"/>
      <c r="FN65" s="85"/>
      <c r="FO65" s="85"/>
      <c r="FP65" s="85"/>
      <c r="FQ65" s="85"/>
      <c r="FR65" s="85"/>
      <c r="FS65" s="85"/>
      <c r="FT65" s="85"/>
      <c r="FU65" s="85"/>
      <c r="FV65" s="85"/>
      <c r="FW65" s="85"/>
      <c r="FX65" s="85"/>
      <c r="FY65" s="85"/>
      <c r="FZ65" s="85"/>
      <c r="GA65" s="85"/>
      <c r="GB65" s="85"/>
      <c r="GC65" s="85"/>
      <c r="GD65" s="85"/>
      <c r="GE65" s="85"/>
      <c r="GF65" s="85"/>
      <c r="GG65" s="85"/>
      <c r="GH65" s="85"/>
      <c r="GI65" s="85"/>
      <c r="GJ65" s="85"/>
      <c r="GK65" s="85"/>
      <c r="GL65" s="85"/>
      <c r="GM65" s="85"/>
      <c r="GN65" s="85"/>
      <c r="GO65" s="85"/>
      <c r="GP65" s="85"/>
      <c r="GQ65" s="85"/>
      <c r="GR65" s="85"/>
      <c r="GS65" s="85"/>
      <c r="GT65" s="85"/>
      <c r="GU65" s="85"/>
      <c r="GV65" s="85"/>
      <c r="GW65" s="85"/>
      <c r="GX65" s="85"/>
      <c r="GY65" s="85"/>
      <c r="GZ65" s="85"/>
      <c r="HA65" s="85"/>
      <c r="HB65" s="85"/>
      <c r="HC65" s="85"/>
      <c r="HD65" s="85"/>
      <c r="HE65" s="85"/>
      <c r="HF65" s="85"/>
      <c r="HG65" s="85"/>
      <c r="HH65" s="85"/>
      <c r="HI65" s="85"/>
      <c r="HJ65" s="85"/>
      <c r="HK65" s="85"/>
      <c r="HL65" s="85"/>
      <c r="HM65" s="85"/>
      <c r="HN65" s="85"/>
      <c r="HO65" s="85"/>
      <c r="HP65" s="85"/>
      <c r="HQ65" s="85"/>
      <c r="HR65" s="85"/>
      <c r="HS65" s="85"/>
      <c r="HT65" s="85"/>
      <c r="HU65" s="85"/>
      <c r="HV65" s="85"/>
      <c r="HW65" s="85"/>
      <c r="HX65" s="85"/>
      <c r="HY65" s="85"/>
      <c r="HZ65" s="85"/>
      <c r="IA65" s="85"/>
      <c r="IB65" s="85"/>
      <c r="IC65" s="85"/>
      <c r="ID65" s="85"/>
      <c r="IE65" s="85"/>
      <c r="IF65" s="258"/>
      <c r="IG65" s="258"/>
      <c r="IH65" s="258"/>
      <c r="II65" s="258"/>
      <c r="IJ65" s="258"/>
      <c r="IK65" s="258"/>
      <c r="IL65" s="258"/>
      <c r="IM65" s="258"/>
      <c r="IN65" s="258"/>
      <c r="IO65" s="258"/>
      <c r="IP65" s="258"/>
      <c r="IQ65" s="42"/>
      <c r="IR65" s="42"/>
      <c r="IS65" s="42"/>
      <c r="IT65" s="42"/>
      <c r="IU65" s="42"/>
    </row>
    <row r="66" spans="1:236" s="201" customFormat="1" ht="15">
      <c r="A66" s="4" t="s">
        <v>224</v>
      </c>
      <c r="B66" s="4"/>
      <c r="C66" s="19"/>
      <c r="D66" s="4"/>
      <c r="E66" s="199"/>
      <c r="F66" s="255"/>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row>
    <row r="67" spans="1:236" s="201" customFormat="1" ht="15">
      <c r="A67" s="120">
        <v>1</v>
      </c>
      <c r="B67" s="4" t="s">
        <v>479</v>
      </c>
      <c r="C67" s="19">
        <v>2009</v>
      </c>
      <c r="D67" s="4" t="s">
        <v>432</v>
      </c>
      <c r="E67" s="19">
        <v>5.42</v>
      </c>
      <c r="F67" s="255" t="s">
        <v>876</v>
      </c>
      <c r="G67" s="4" t="s">
        <v>490</v>
      </c>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row>
    <row r="68" spans="1:255" ht="15">
      <c r="A68" s="120">
        <v>2</v>
      </c>
      <c r="B68" s="4" t="s">
        <v>495</v>
      </c>
      <c r="C68" s="19">
        <v>2007</v>
      </c>
      <c r="D68" s="4" t="s">
        <v>432</v>
      </c>
      <c r="E68" s="261">
        <v>4.27</v>
      </c>
      <c r="F68" s="262" t="s">
        <v>876</v>
      </c>
      <c r="G68" s="258" t="s">
        <v>482</v>
      </c>
      <c r="H68" s="19"/>
      <c r="I68" s="259"/>
      <c r="J68" s="92"/>
      <c r="IC68" s="42"/>
      <c r="ID68" s="42"/>
      <c r="IE68" s="42"/>
      <c r="IF68" s="42"/>
      <c r="IG68" s="42"/>
      <c r="IH68" s="42"/>
      <c r="II68" s="42"/>
      <c r="IJ68" s="42"/>
      <c r="IK68" s="42"/>
      <c r="IL68" s="42"/>
      <c r="IM68" s="42"/>
      <c r="IN68" s="42"/>
      <c r="IO68" s="42"/>
      <c r="IP68" s="42"/>
      <c r="IQ68" s="42"/>
      <c r="IR68" s="42"/>
      <c r="IS68" s="42"/>
      <c r="IT68" s="42"/>
      <c r="IU68" s="42"/>
    </row>
    <row r="69" spans="1:255" s="201" customFormat="1" ht="15">
      <c r="A69" s="4" t="s">
        <v>442</v>
      </c>
      <c r="B69" s="4" t="s">
        <v>831</v>
      </c>
      <c r="C69" s="19">
        <v>2009</v>
      </c>
      <c r="D69" s="4" t="s">
        <v>825</v>
      </c>
      <c r="E69" s="19" t="s">
        <v>663</v>
      </c>
      <c r="F69" s="254"/>
      <c r="G69" s="4" t="s">
        <v>832</v>
      </c>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row>
  </sheetData>
  <sheetProtection/>
  <hyperlinks>
    <hyperlink ref="B7" r:id="rId1" display="vidsimm@online.no"/>
  </hyperlinks>
  <printOptions/>
  <pageMargins left="0.7" right="0.7" top="0.75" bottom="0.75" header="0.3" footer="0.3"/>
  <pageSetup horizontalDpi="600" verticalDpi="600" orientation="landscape" paperSize="9" r:id="rId2"/>
</worksheet>
</file>

<file path=xl/worksheets/sheet9.xml><?xml version="1.0" encoding="utf-8"?>
<worksheet xmlns="http://schemas.openxmlformats.org/spreadsheetml/2006/main" xmlns:r="http://schemas.openxmlformats.org/officeDocument/2006/relationships">
  <dimension ref="A1:IU58"/>
  <sheetViews>
    <sheetView zoomScalePageLayoutView="0" workbookViewId="0" topLeftCell="A34">
      <selection activeCell="A44" sqref="A44:IV50"/>
    </sheetView>
  </sheetViews>
  <sheetFormatPr defaultColWidth="11.57421875" defaultRowHeight="15"/>
  <cols>
    <col min="1" max="1" width="13.57421875" style="4" customWidth="1"/>
    <col min="2" max="2" width="24.00390625" style="4" customWidth="1"/>
    <col min="3" max="3" width="6.421875" style="19" customWidth="1"/>
    <col min="4" max="4" width="13.8515625" style="4" customWidth="1"/>
    <col min="5" max="5" width="6.57421875" style="19" customWidth="1"/>
    <col min="6" max="6" width="7.421875" style="4" customWidth="1"/>
    <col min="7" max="7" width="7.00390625" style="19" customWidth="1"/>
    <col min="8" max="8" width="6.57421875" style="19" customWidth="1"/>
    <col min="9" max="9" width="8.421875" style="19" customWidth="1"/>
    <col min="10" max="16384" width="11.57421875" style="4" customWidth="1"/>
  </cols>
  <sheetData>
    <row r="1" spans="1:9" s="116" customFormat="1" ht="15">
      <c r="A1" s="116" t="s">
        <v>36</v>
      </c>
      <c r="B1" s="116" t="s">
        <v>429</v>
      </c>
      <c r="C1" s="122"/>
      <c r="E1" s="250"/>
      <c r="G1" s="252"/>
      <c r="H1" s="122"/>
      <c r="I1" s="122"/>
    </row>
    <row r="2" spans="1:9" s="116" customFormat="1" ht="15">
      <c r="A2" s="116" t="s">
        <v>66</v>
      </c>
      <c r="B2" s="116" t="s">
        <v>341</v>
      </c>
      <c r="C2" s="122"/>
      <c r="E2" s="250"/>
      <c r="G2" s="252"/>
      <c r="H2" s="122"/>
      <c r="I2" s="122"/>
    </row>
    <row r="3" spans="1:9" s="116" customFormat="1" ht="15">
      <c r="A3" s="116" t="s">
        <v>37</v>
      </c>
      <c r="B3" s="165">
        <v>45439</v>
      </c>
      <c r="C3" s="165"/>
      <c r="E3" s="250"/>
      <c r="G3" s="252"/>
      <c r="H3" s="122"/>
      <c r="I3" s="122"/>
    </row>
    <row r="4" spans="1:9" s="116" customFormat="1" ht="15">
      <c r="A4" s="116" t="s">
        <v>435</v>
      </c>
      <c r="B4" s="165" t="s">
        <v>432</v>
      </c>
      <c r="C4" s="165"/>
      <c r="E4" s="250"/>
      <c r="G4" s="252"/>
      <c r="H4" s="122"/>
      <c r="I4" s="122"/>
    </row>
    <row r="5" spans="1:9" s="116" customFormat="1" ht="15">
      <c r="A5" s="116" t="s">
        <v>39</v>
      </c>
      <c r="B5" s="165" t="s">
        <v>497</v>
      </c>
      <c r="C5" s="165"/>
      <c r="E5" s="250"/>
      <c r="G5" s="252"/>
      <c r="H5" s="122"/>
      <c r="I5" s="122"/>
    </row>
    <row r="6" spans="1:9" s="116" customFormat="1" ht="15">
      <c r="A6" s="116" t="s">
        <v>40</v>
      </c>
      <c r="B6" s="122">
        <v>91322643</v>
      </c>
      <c r="C6" s="122"/>
      <c r="E6" s="122"/>
      <c r="G6" s="122"/>
      <c r="H6" s="122"/>
      <c r="I6" s="122"/>
    </row>
    <row r="7" spans="1:9" s="116" customFormat="1" ht="15">
      <c r="A7" s="116" t="s">
        <v>41</v>
      </c>
      <c r="B7" s="251" t="s">
        <v>532</v>
      </c>
      <c r="C7" s="122"/>
      <c r="E7" s="122"/>
      <c r="G7" s="122"/>
      <c r="H7" s="122"/>
      <c r="I7" s="122"/>
    </row>
    <row r="8" spans="1:9" s="116" customFormat="1" ht="15">
      <c r="A8" s="116" t="s">
        <v>42</v>
      </c>
      <c r="B8" s="116" t="s">
        <v>436</v>
      </c>
      <c r="C8" s="122"/>
      <c r="E8" s="250"/>
      <c r="G8" s="252"/>
      <c r="H8" s="122"/>
      <c r="I8" s="122"/>
    </row>
    <row r="9" spans="1:9" s="116" customFormat="1" ht="15">
      <c r="A9" s="116" t="s">
        <v>74</v>
      </c>
      <c r="B9" s="116" t="s">
        <v>811</v>
      </c>
      <c r="C9" s="122"/>
      <c r="E9" s="122"/>
      <c r="G9" s="122"/>
      <c r="H9" s="122"/>
      <c r="I9" s="122"/>
    </row>
    <row r="10" spans="1:9" s="116" customFormat="1" ht="15">
      <c r="A10" s="166" t="s">
        <v>438</v>
      </c>
      <c r="C10" s="122"/>
      <c r="E10" s="122"/>
      <c r="G10" s="122"/>
      <c r="H10" s="122"/>
      <c r="I10" s="122"/>
    </row>
    <row r="11" spans="1:9" s="116" customFormat="1" ht="15">
      <c r="A11" s="166" t="s">
        <v>439</v>
      </c>
      <c r="C11" s="122"/>
      <c r="E11" s="122"/>
      <c r="G11" s="122"/>
      <c r="H11" s="122"/>
      <c r="I11" s="122"/>
    </row>
    <row r="12" spans="1:9" s="116" customFormat="1" ht="15">
      <c r="A12" s="166"/>
      <c r="C12" s="122"/>
      <c r="E12" s="122"/>
      <c r="G12" s="122"/>
      <c r="H12" s="122"/>
      <c r="I12" s="122"/>
    </row>
    <row r="13" spans="1:9" s="116" customFormat="1" ht="15">
      <c r="A13" s="116" t="s">
        <v>43</v>
      </c>
      <c r="B13" s="165">
        <v>45439</v>
      </c>
      <c r="C13" s="122"/>
      <c r="E13" s="250"/>
      <c r="G13" s="252"/>
      <c r="H13" s="122"/>
      <c r="I13" s="122"/>
    </row>
    <row r="14" spans="2:9" s="116" customFormat="1" ht="15">
      <c r="B14" s="165"/>
      <c r="C14" s="122"/>
      <c r="E14" s="250"/>
      <c r="G14" s="252"/>
      <c r="H14" s="122"/>
      <c r="I14" s="122"/>
    </row>
    <row r="15" spans="1:11" s="97" customFormat="1" ht="15" customHeight="1">
      <c r="A15" s="68" t="s">
        <v>746</v>
      </c>
      <c r="B15" s="97" t="s">
        <v>747</v>
      </c>
      <c r="C15" s="97" t="s">
        <v>748</v>
      </c>
      <c r="D15" s="68" t="s">
        <v>749</v>
      </c>
      <c r="E15" s="68" t="s">
        <v>750</v>
      </c>
      <c r="F15" s="68" t="s">
        <v>751</v>
      </c>
      <c r="G15" s="68" t="s">
        <v>812</v>
      </c>
      <c r="H15" s="64" t="s">
        <v>813</v>
      </c>
      <c r="I15" s="68" t="s">
        <v>814</v>
      </c>
      <c r="J15" s="69"/>
      <c r="K15" s="69"/>
    </row>
    <row r="16" spans="1:11" s="97" customFormat="1" ht="15" customHeight="1">
      <c r="A16" s="68"/>
      <c r="D16" s="68"/>
      <c r="E16" s="68"/>
      <c r="F16" s="68"/>
      <c r="G16" s="68"/>
      <c r="H16" s="64"/>
      <c r="I16" s="68"/>
      <c r="J16" s="69"/>
      <c r="K16" s="69"/>
    </row>
    <row r="17" spans="1:10" s="21" customFormat="1" ht="15" customHeight="1">
      <c r="A17" s="185" t="s">
        <v>786</v>
      </c>
      <c r="B17" s="178" t="s">
        <v>760</v>
      </c>
      <c r="C17" s="179">
        <v>2015</v>
      </c>
      <c r="D17" s="179" t="s">
        <v>432</v>
      </c>
      <c r="E17" s="91">
        <v>4.8</v>
      </c>
      <c r="F17" s="177" t="s">
        <v>739</v>
      </c>
      <c r="G17" s="65">
        <v>658</v>
      </c>
      <c r="H17" s="65"/>
      <c r="I17" s="68"/>
      <c r="J17" s="69"/>
    </row>
    <row r="18" spans="1:9" s="21" customFormat="1" ht="15" customHeight="1">
      <c r="A18" s="181" t="s">
        <v>786</v>
      </c>
      <c r="B18" s="181" t="s">
        <v>527</v>
      </c>
      <c r="C18" s="60">
        <v>2015</v>
      </c>
      <c r="D18" s="181" t="s">
        <v>432</v>
      </c>
      <c r="E18" s="247">
        <v>4.54</v>
      </c>
      <c r="F18" s="182" t="s">
        <v>739</v>
      </c>
      <c r="G18" s="182">
        <v>626</v>
      </c>
      <c r="H18" s="182"/>
      <c r="I18" s="22"/>
    </row>
    <row r="19" spans="1:255" s="21" customFormat="1" ht="15" customHeight="1">
      <c r="A19" s="185" t="s">
        <v>786</v>
      </c>
      <c r="B19" s="178" t="s">
        <v>500</v>
      </c>
      <c r="C19" s="182">
        <v>2015</v>
      </c>
      <c r="D19" s="21" t="s">
        <v>432</v>
      </c>
      <c r="E19" s="223">
        <v>4.49</v>
      </c>
      <c r="F19" s="177" t="s">
        <v>739</v>
      </c>
      <c r="G19" s="22">
        <v>620</v>
      </c>
      <c r="H19" s="22"/>
      <c r="I19" s="68"/>
      <c r="J19" s="69"/>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c r="EQ19" s="178"/>
      <c r="ER19" s="178"/>
      <c r="ES19" s="178"/>
      <c r="ET19" s="178"/>
      <c r="EU19" s="178"/>
      <c r="EV19" s="178"/>
      <c r="EW19" s="178"/>
      <c r="EX19" s="178"/>
      <c r="EY19" s="178"/>
      <c r="EZ19" s="178"/>
      <c r="FA19" s="178"/>
      <c r="FB19" s="178"/>
      <c r="FC19" s="178"/>
      <c r="FD19" s="178"/>
      <c r="FE19" s="178"/>
      <c r="FF19" s="178"/>
      <c r="FG19" s="178"/>
      <c r="FH19" s="178"/>
      <c r="FI19" s="178"/>
      <c r="FJ19" s="178"/>
      <c r="FK19" s="178"/>
      <c r="FL19" s="178"/>
      <c r="FM19" s="178"/>
      <c r="FN19" s="178"/>
      <c r="FO19" s="178"/>
      <c r="FP19" s="178"/>
      <c r="FQ19" s="178"/>
      <c r="FR19" s="178"/>
      <c r="FS19" s="178"/>
      <c r="FT19" s="178"/>
      <c r="FU19" s="178"/>
      <c r="FV19" s="178"/>
      <c r="FW19" s="178"/>
      <c r="FX19" s="178"/>
      <c r="FY19" s="178"/>
      <c r="FZ19" s="178"/>
      <c r="GA19" s="178"/>
      <c r="GB19" s="178"/>
      <c r="GC19" s="178"/>
      <c r="GD19" s="178"/>
      <c r="GE19" s="178"/>
      <c r="GF19" s="178"/>
      <c r="GG19" s="178"/>
      <c r="GH19" s="178"/>
      <c r="GI19" s="178"/>
      <c r="GJ19" s="178"/>
      <c r="GK19" s="178"/>
      <c r="GL19" s="178"/>
      <c r="GM19" s="178"/>
      <c r="GN19" s="178"/>
      <c r="GO19" s="178"/>
      <c r="GP19" s="178"/>
      <c r="GQ19" s="178"/>
      <c r="GR19" s="178"/>
      <c r="GS19" s="178"/>
      <c r="GT19" s="178"/>
      <c r="GU19" s="178"/>
      <c r="GV19" s="178"/>
      <c r="GW19" s="178"/>
      <c r="GX19" s="178"/>
      <c r="GY19" s="178"/>
      <c r="GZ19" s="178"/>
      <c r="HA19" s="178"/>
      <c r="HB19" s="178"/>
      <c r="HC19" s="178"/>
      <c r="HD19" s="178"/>
      <c r="HE19" s="178"/>
      <c r="HF19" s="178"/>
      <c r="HG19" s="178"/>
      <c r="HH19" s="178"/>
      <c r="HI19" s="178"/>
      <c r="HJ19" s="178"/>
      <c r="HK19" s="178"/>
      <c r="HL19" s="178"/>
      <c r="HM19" s="178"/>
      <c r="HN19" s="178"/>
      <c r="HO19" s="178"/>
      <c r="HP19" s="178"/>
      <c r="HQ19" s="178"/>
      <c r="HR19" s="178"/>
      <c r="HS19" s="178"/>
      <c r="HT19" s="178"/>
      <c r="HU19" s="178"/>
      <c r="HV19" s="178"/>
      <c r="HW19" s="178"/>
      <c r="HX19" s="178"/>
      <c r="HY19" s="178"/>
      <c r="HZ19" s="178"/>
      <c r="IA19" s="178"/>
      <c r="IC19" s="95"/>
      <c r="ID19" s="95"/>
      <c r="IE19" s="95"/>
      <c r="IF19" s="95"/>
      <c r="IG19" s="95"/>
      <c r="IH19" s="95"/>
      <c r="II19" s="95"/>
      <c r="IJ19" s="95"/>
      <c r="IK19" s="95"/>
      <c r="IL19" s="95"/>
      <c r="IM19" s="95"/>
      <c r="IN19" s="95"/>
      <c r="IO19" s="95"/>
      <c r="IP19" s="95"/>
      <c r="IQ19" s="95"/>
      <c r="IR19" s="95"/>
      <c r="IS19" s="95"/>
      <c r="IT19" s="95"/>
      <c r="IU19" s="95"/>
    </row>
    <row r="20" spans="1:255" s="21" customFormat="1" ht="15" customHeight="1">
      <c r="A20" s="185" t="s">
        <v>786</v>
      </c>
      <c r="B20" s="178" t="s">
        <v>506</v>
      </c>
      <c r="C20" s="179">
        <v>2015</v>
      </c>
      <c r="D20" s="21" t="s">
        <v>432</v>
      </c>
      <c r="E20" s="65">
        <v>3.67</v>
      </c>
      <c r="F20" s="177" t="s">
        <v>739</v>
      </c>
      <c r="G20" s="230">
        <v>522</v>
      </c>
      <c r="H20" s="65"/>
      <c r="I20" s="68"/>
      <c r="J20" s="69"/>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A20" s="178"/>
      <c r="EB20" s="178"/>
      <c r="EC20" s="178"/>
      <c r="ED20" s="178"/>
      <c r="EE20" s="178"/>
      <c r="EF20" s="178"/>
      <c r="EG20" s="178"/>
      <c r="EH20" s="178"/>
      <c r="EI20" s="178"/>
      <c r="EJ20" s="178"/>
      <c r="EK20" s="178"/>
      <c r="EL20" s="178"/>
      <c r="EM20" s="178"/>
      <c r="EN20" s="178"/>
      <c r="EO20" s="178"/>
      <c r="EP20" s="178"/>
      <c r="EQ20" s="178"/>
      <c r="ER20" s="178"/>
      <c r="ES20" s="178"/>
      <c r="ET20" s="178"/>
      <c r="EU20" s="178"/>
      <c r="EV20" s="178"/>
      <c r="EW20" s="178"/>
      <c r="EX20" s="178"/>
      <c r="EY20" s="178"/>
      <c r="EZ20" s="178"/>
      <c r="FA20" s="178"/>
      <c r="FB20" s="178"/>
      <c r="FC20" s="178"/>
      <c r="FD20" s="178"/>
      <c r="FE20" s="178"/>
      <c r="FF20" s="178"/>
      <c r="FG20" s="178"/>
      <c r="FH20" s="178"/>
      <c r="FI20" s="178"/>
      <c r="FJ20" s="178"/>
      <c r="FK20" s="178"/>
      <c r="FL20" s="178"/>
      <c r="FM20" s="178"/>
      <c r="FN20" s="178"/>
      <c r="FO20" s="178"/>
      <c r="FP20" s="178"/>
      <c r="FQ20" s="178"/>
      <c r="FR20" s="178"/>
      <c r="FS20" s="178"/>
      <c r="FT20" s="178"/>
      <c r="FU20" s="178"/>
      <c r="FV20" s="178"/>
      <c r="FW20" s="178"/>
      <c r="FX20" s="178"/>
      <c r="FY20" s="178"/>
      <c r="FZ20" s="178"/>
      <c r="GA20" s="178"/>
      <c r="GB20" s="178"/>
      <c r="GC20" s="178"/>
      <c r="GD20" s="178"/>
      <c r="GE20" s="178"/>
      <c r="GF20" s="178"/>
      <c r="GG20" s="178"/>
      <c r="GH20" s="178"/>
      <c r="GI20" s="178"/>
      <c r="GJ20" s="178"/>
      <c r="GK20" s="178"/>
      <c r="GL20" s="178"/>
      <c r="GM20" s="178"/>
      <c r="GN20" s="178"/>
      <c r="GO20" s="178"/>
      <c r="GP20" s="178"/>
      <c r="GQ20" s="178"/>
      <c r="GR20" s="178"/>
      <c r="GS20" s="178"/>
      <c r="GT20" s="178"/>
      <c r="GU20" s="178"/>
      <c r="GV20" s="178"/>
      <c r="GW20" s="178"/>
      <c r="GX20" s="178"/>
      <c r="GY20" s="178"/>
      <c r="GZ20" s="178"/>
      <c r="HA20" s="178"/>
      <c r="HB20" s="178"/>
      <c r="HC20" s="178"/>
      <c r="HD20" s="178"/>
      <c r="HE20" s="178"/>
      <c r="HF20" s="178"/>
      <c r="HG20" s="178"/>
      <c r="HH20" s="178"/>
      <c r="HI20" s="178"/>
      <c r="HJ20" s="178"/>
      <c r="HK20" s="178"/>
      <c r="HL20" s="178"/>
      <c r="HM20" s="178"/>
      <c r="HN20" s="178"/>
      <c r="HO20" s="178"/>
      <c r="HP20" s="178"/>
      <c r="HQ20" s="178"/>
      <c r="HR20" s="178"/>
      <c r="HS20" s="178"/>
      <c r="HT20" s="178"/>
      <c r="HU20" s="178"/>
      <c r="HV20" s="178"/>
      <c r="HW20" s="178"/>
      <c r="HX20" s="178"/>
      <c r="HY20" s="178"/>
      <c r="HZ20" s="178"/>
      <c r="IA20" s="178"/>
      <c r="IB20" s="95"/>
      <c r="IC20" s="95"/>
      <c r="ID20" s="95"/>
      <c r="IE20" s="95"/>
      <c r="IF20" s="95"/>
      <c r="IG20" s="95"/>
      <c r="IH20" s="95"/>
      <c r="II20" s="95"/>
      <c r="IJ20" s="95"/>
      <c r="IK20" s="95"/>
      <c r="IL20" s="95"/>
      <c r="IM20" s="95"/>
      <c r="IN20" s="95"/>
      <c r="IO20" s="95"/>
      <c r="IP20" s="95"/>
      <c r="IQ20" s="95"/>
      <c r="IR20" s="95"/>
      <c r="IS20" s="95"/>
      <c r="IT20" s="95"/>
      <c r="IU20" s="95"/>
    </row>
    <row r="21" spans="1:235" s="21" customFormat="1" ht="15" customHeight="1">
      <c r="A21" s="185" t="s">
        <v>786</v>
      </c>
      <c r="B21" s="178" t="s">
        <v>505</v>
      </c>
      <c r="C21" s="177">
        <v>2015</v>
      </c>
      <c r="D21" s="21" t="s">
        <v>432</v>
      </c>
      <c r="E21" s="65">
        <v>3.17</v>
      </c>
      <c r="F21" s="177" t="s">
        <v>739</v>
      </c>
      <c r="G21" s="65">
        <v>462</v>
      </c>
      <c r="H21" s="65"/>
      <c r="I21" s="68"/>
      <c r="J21" s="69"/>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178"/>
      <c r="CO21" s="178"/>
      <c r="CP21" s="178"/>
      <c r="CQ21" s="178"/>
      <c r="CR21" s="178"/>
      <c r="CS21" s="178"/>
      <c r="CT21" s="178"/>
      <c r="CU21" s="178"/>
      <c r="CV21" s="178"/>
      <c r="CW21" s="178"/>
      <c r="CX21" s="178"/>
      <c r="CY21" s="178"/>
      <c r="CZ21" s="178"/>
      <c r="DA21" s="178"/>
      <c r="DB21" s="178"/>
      <c r="DC21" s="178"/>
      <c r="DD21" s="178"/>
      <c r="DE21" s="178"/>
      <c r="DF21" s="178"/>
      <c r="DG21" s="178"/>
      <c r="DH21" s="178"/>
      <c r="DI21" s="178"/>
      <c r="DJ21" s="178"/>
      <c r="DK21" s="178"/>
      <c r="DL21" s="178"/>
      <c r="DM21" s="178"/>
      <c r="DN21" s="178"/>
      <c r="DO21" s="178"/>
      <c r="DP21" s="178"/>
      <c r="DQ21" s="178"/>
      <c r="DR21" s="178"/>
      <c r="DS21" s="178"/>
      <c r="DT21" s="178"/>
      <c r="DU21" s="178"/>
      <c r="DV21" s="178"/>
      <c r="DW21" s="178"/>
      <c r="DX21" s="178"/>
      <c r="DY21" s="178"/>
      <c r="DZ21" s="178"/>
      <c r="EA21" s="178"/>
      <c r="EB21" s="178"/>
      <c r="EC21" s="178"/>
      <c r="ED21" s="178"/>
      <c r="EE21" s="178"/>
      <c r="EF21" s="178"/>
      <c r="EG21" s="178"/>
      <c r="EH21" s="178"/>
      <c r="EI21" s="178"/>
      <c r="EJ21" s="178"/>
      <c r="EK21" s="178"/>
      <c r="EL21" s="178"/>
      <c r="EM21" s="178"/>
      <c r="EN21" s="178"/>
      <c r="EO21" s="178"/>
      <c r="EP21" s="178"/>
      <c r="EQ21" s="178"/>
      <c r="ER21" s="178"/>
      <c r="ES21" s="178"/>
      <c r="ET21" s="178"/>
      <c r="EU21" s="178"/>
      <c r="EV21" s="178"/>
      <c r="EW21" s="178"/>
      <c r="EX21" s="178"/>
      <c r="EY21" s="178"/>
      <c r="EZ21" s="178"/>
      <c r="FA21" s="178"/>
      <c r="FB21" s="178"/>
      <c r="FC21" s="178"/>
      <c r="FD21" s="178"/>
      <c r="FE21" s="178"/>
      <c r="FF21" s="178"/>
      <c r="FG21" s="178"/>
      <c r="FH21" s="178"/>
      <c r="FI21" s="178"/>
      <c r="FJ21" s="178"/>
      <c r="FK21" s="178"/>
      <c r="FL21" s="178"/>
      <c r="FM21" s="178"/>
      <c r="FN21" s="178"/>
      <c r="FO21" s="178"/>
      <c r="FP21" s="178"/>
      <c r="FQ21" s="178"/>
      <c r="FR21" s="178"/>
      <c r="FS21" s="178"/>
      <c r="FT21" s="178"/>
      <c r="FU21" s="178"/>
      <c r="FV21" s="178"/>
      <c r="FW21" s="178"/>
      <c r="FX21" s="178"/>
      <c r="FY21" s="178"/>
      <c r="FZ21" s="178"/>
      <c r="GA21" s="178"/>
      <c r="GB21" s="178"/>
      <c r="GC21" s="178"/>
      <c r="GD21" s="178"/>
      <c r="GE21" s="178"/>
      <c r="GF21" s="178"/>
      <c r="GG21" s="178"/>
      <c r="GH21" s="178"/>
      <c r="GI21" s="178"/>
      <c r="GJ21" s="178"/>
      <c r="GK21" s="178"/>
      <c r="GL21" s="178"/>
      <c r="GM21" s="178"/>
      <c r="GN21" s="178"/>
      <c r="GO21" s="178"/>
      <c r="GP21" s="178"/>
      <c r="GQ21" s="178"/>
      <c r="GR21" s="178"/>
      <c r="GS21" s="178"/>
      <c r="GT21" s="178"/>
      <c r="GU21" s="178"/>
      <c r="GV21" s="178"/>
      <c r="GW21" s="178"/>
      <c r="GX21" s="178"/>
      <c r="GY21" s="178"/>
      <c r="GZ21" s="178"/>
      <c r="HA21" s="178"/>
      <c r="HB21" s="178"/>
      <c r="HC21" s="178"/>
      <c r="HD21" s="178"/>
      <c r="HE21" s="178"/>
      <c r="HF21" s="178"/>
      <c r="HG21" s="178"/>
      <c r="HH21" s="178"/>
      <c r="HI21" s="178"/>
      <c r="HJ21" s="178"/>
      <c r="HK21" s="178"/>
      <c r="HL21" s="178"/>
      <c r="HM21" s="178"/>
      <c r="HN21" s="178"/>
      <c r="HO21" s="178"/>
      <c r="HP21" s="178"/>
      <c r="HQ21" s="178"/>
      <c r="HR21" s="178"/>
      <c r="HS21" s="178"/>
      <c r="HT21" s="178"/>
      <c r="HU21" s="178"/>
      <c r="HV21" s="178"/>
      <c r="HW21" s="178"/>
      <c r="HX21" s="178"/>
      <c r="HY21" s="178"/>
      <c r="HZ21" s="178"/>
      <c r="IA21" s="178"/>
    </row>
    <row r="22" spans="1:9" s="21" customFormat="1" ht="15" customHeight="1">
      <c r="A22" s="21" t="s">
        <v>786</v>
      </c>
      <c r="B22" s="21" t="s">
        <v>530</v>
      </c>
      <c r="C22" s="22">
        <v>2015</v>
      </c>
      <c r="D22" s="21" t="s">
        <v>432</v>
      </c>
      <c r="E22" s="22">
        <v>2.89</v>
      </c>
      <c r="F22" s="182" t="s">
        <v>739</v>
      </c>
      <c r="G22" s="22">
        <v>428</v>
      </c>
      <c r="H22" s="22"/>
      <c r="I22" s="22"/>
    </row>
    <row r="23" spans="1:9" s="21" customFormat="1" ht="15" customHeight="1">
      <c r="A23" s="181" t="s">
        <v>786</v>
      </c>
      <c r="B23" s="181" t="s">
        <v>800</v>
      </c>
      <c r="C23" s="60">
        <v>2015</v>
      </c>
      <c r="D23" s="21" t="s">
        <v>724</v>
      </c>
      <c r="E23" s="182">
        <v>2.53</v>
      </c>
      <c r="F23" s="182" t="s">
        <v>739</v>
      </c>
      <c r="G23" s="182">
        <v>385</v>
      </c>
      <c r="H23" s="182"/>
      <c r="I23" s="22"/>
    </row>
    <row r="24" spans="1:235" s="21" customFormat="1" ht="15" customHeight="1">
      <c r="A24" s="185" t="s">
        <v>786</v>
      </c>
      <c r="B24" s="179" t="s">
        <v>759</v>
      </c>
      <c r="C24" s="227">
        <v>2017</v>
      </c>
      <c r="D24" s="21" t="s">
        <v>724</v>
      </c>
      <c r="E24" s="65">
        <v>2.46</v>
      </c>
      <c r="F24" s="177" t="s">
        <v>739</v>
      </c>
      <c r="G24" s="65">
        <v>377</v>
      </c>
      <c r="H24" s="65"/>
      <c r="I24" s="68"/>
      <c r="J24" s="69"/>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c r="CL24" s="178"/>
      <c r="CM24" s="178"/>
      <c r="CN24" s="178"/>
      <c r="CO24" s="178"/>
      <c r="CP24" s="178"/>
      <c r="CQ24" s="178"/>
      <c r="CR24" s="178"/>
      <c r="CS24" s="178"/>
      <c r="CT24" s="178"/>
      <c r="CU24" s="178"/>
      <c r="CV24" s="178"/>
      <c r="CW24" s="178"/>
      <c r="CX24" s="178"/>
      <c r="CY24" s="178"/>
      <c r="CZ24" s="178"/>
      <c r="DA24" s="178"/>
      <c r="DB24" s="178"/>
      <c r="DC24" s="178"/>
      <c r="DD24" s="178"/>
      <c r="DE24" s="178"/>
      <c r="DF24" s="178"/>
      <c r="DG24" s="178"/>
      <c r="DH24" s="178"/>
      <c r="DI24" s="178"/>
      <c r="DJ24" s="178"/>
      <c r="DK24" s="178"/>
      <c r="DL24" s="178"/>
      <c r="DM24" s="178"/>
      <c r="DN24" s="178"/>
      <c r="DO24" s="178"/>
      <c r="DP24" s="178"/>
      <c r="DQ24" s="178"/>
      <c r="DR24" s="178"/>
      <c r="DS24" s="178"/>
      <c r="DT24" s="178"/>
      <c r="DU24" s="178"/>
      <c r="DV24" s="178"/>
      <c r="DW24" s="178"/>
      <c r="DX24" s="178"/>
      <c r="DY24" s="178"/>
      <c r="DZ24" s="178"/>
      <c r="EA24" s="178"/>
      <c r="EB24" s="178"/>
      <c r="EC24" s="178"/>
      <c r="ED24" s="178"/>
      <c r="EE24" s="178"/>
      <c r="EF24" s="178"/>
      <c r="EG24" s="178"/>
      <c r="EH24" s="178"/>
      <c r="EI24" s="178"/>
      <c r="EJ24" s="178"/>
      <c r="EK24" s="178"/>
      <c r="EL24" s="178"/>
      <c r="EM24" s="178"/>
      <c r="EN24" s="178"/>
      <c r="EO24" s="178"/>
      <c r="EP24" s="178"/>
      <c r="EQ24" s="178"/>
      <c r="ER24" s="178"/>
      <c r="ES24" s="178"/>
      <c r="ET24" s="178"/>
      <c r="EU24" s="178"/>
      <c r="EV24" s="178"/>
      <c r="EW24" s="178"/>
      <c r="EX24" s="178"/>
      <c r="EY24" s="178"/>
      <c r="EZ24" s="178"/>
      <c r="FA24" s="178"/>
      <c r="FB24" s="178"/>
      <c r="FC24" s="178"/>
      <c r="FD24" s="178"/>
      <c r="FE24" s="178"/>
      <c r="FF24" s="178"/>
      <c r="FG24" s="178"/>
      <c r="FH24" s="178"/>
      <c r="FI24" s="178"/>
      <c r="FJ24" s="178"/>
      <c r="FK24" s="178"/>
      <c r="FL24" s="178"/>
      <c r="FM24" s="178"/>
      <c r="FN24" s="178"/>
      <c r="FO24" s="178"/>
      <c r="FP24" s="178"/>
      <c r="FQ24" s="178"/>
      <c r="FR24" s="178"/>
      <c r="FS24" s="178"/>
      <c r="FT24" s="178"/>
      <c r="FU24" s="178"/>
      <c r="FV24" s="178"/>
      <c r="FW24" s="178"/>
      <c r="FX24" s="178"/>
      <c r="FY24" s="178"/>
      <c r="FZ24" s="178"/>
      <c r="GA24" s="178"/>
      <c r="GB24" s="178"/>
      <c r="GC24" s="178"/>
      <c r="GD24" s="178"/>
      <c r="GE24" s="178"/>
      <c r="GF24" s="178"/>
      <c r="GG24" s="178"/>
      <c r="GH24" s="178"/>
      <c r="GI24" s="178"/>
      <c r="GJ24" s="178"/>
      <c r="GK24" s="178"/>
      <c r="GL24" s="178"/>
      <c r="GM24" s="178"/>
      <c r="GN24" s="178"/>
      <c r="GO24" s="178"/>
      <c r="GP24" s="178"/>
      <c r="GQ24" s="178"/>
      <c r="GR24" s="178"/>
      <c r="GS24" s="178"/>
      <c r="GT24" s="178"/>
      <c r="GU24" s="178"/>
      <c r="GV24" s="178"/>
      <c r="GW24" s="178"/>
      <c r="GX24" s="178"/>
      <c r="GY24" s="178"/>
      <c r="GZ24" s="178"/>
      <c r="HA24" s="178"/>
      <c r="HB24" s="178"/>
      <c r="HC24" s="178"/>
      <c r="HD24" s="178"/>
      <c r="HE24" s="178"/>
      <c r="HF24" s="178"/>
      <c r="HG24" s="178"/>
      <c r="HH24" s="178"/>
      <c r="HI24" s="178"/>
      <c r="HJ24" s="178"/>
      <c r="HK24" s="178"/>
      <c r="HL24" s="178"/>
      <c r="HM24" s="178"/>
      <c r="HN24" s="178"/>
      <c r="HO24" s="178"/>
      <c r="HP24" s="178"/>
      <c r="HQ24" s="178"/>
      <c r="HR24" s="178"/>
      <c r="HS24" s="178"/>
      <c r="HT24" s="178"/>
      <c r="HU24" s="178"/>
      <c r="HV24" s="178"/>
      <c r="HW24" s="178"/>
      <c r="HX24" s="178"/>
      <c r="HY24" s="178"/>
      <c r="HZ24" s="178"/>
      <c r="IA24" s="178"/>
    </row>
    <row r="25" spans="1:235" s="21" customFormat="1" ht="15" customHeight="1">
      <c r="A25" s="185" t="s">
        <v>786</v>
      </c>
      <c r="B25" s="179" t="s">
        <v>799</v>
      </c>
      <c r="C25" s="177">
        <v>2017</v>
      </c>
      <c r="D25" s="21" t="s">
        <v>724</v>
      </c>
      <c r="E25" s="65">
        <v>1.72</v>
      </c>
      <c r="F25" s="177" t="s">
        <v>739</v>
      </c>
      <c r="G25" s="65">
        <v>472</v>
      </c>
      <c r="H25" s="65"/>
      <c r="I25" s="68"/>
      <c r="J25" s="69"/>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c r="CK25" s="178"/>
      <c r="CL25" s="178"/>
      <c r="CM25" s="178"/>
      <c r="CN25" s="178"/>
      <c r="CO25" s="178"/>
      <c r="CP25" s="178"/>
      <c r="CQ25" s="178"/>
      <c r="CR25" s="178"/>
      <c r="CS25" s="178"/>
      <c r="CT25" s="178"/>
      <c r="CU25" s="178"/>
      <c r="CV25" s="178"/>
      <c r="CW25" s="178"/>
      <c r="CX25" s="178"/>
      <c r="CY25" s="178"/>
      <c r="CZ25" s="178"/>
      <c r="DA25" s="178"/>
      <c r="DB25" s="178"/>
      <c r="DC25" s="178"/>
      <c r="DD25" s="178"/>
      <c r="DE25" s="178"/>
      <c r="DF25" s="178"/>
      <c r="DG25" s="178"/>
      <c r="DH25" s="178"/>
      <c r="DI25" s="178"/>
      <c r="DJ25" s="178"/>
      <c r="DK25" s="178"/>
      <c r="DL25" s="178"/>
      <c r="DM25" s="178"/>
      <c r="DN25" s="178"/>
      <c r="DO25" s="178"/>
      <c r="DP25" s="178"/>
      <c r="DQ25" s="178"/>
      <c r="DR25" s="178"/>
      <c r="DS25" s="178"/>
      <c r="DT25" s="178"/>
      <c r="DU25" s="178"/>
      <c r="DV25" s="178"/>
      <c r="DW25" s="178"/>
      <c r="DX25" s="178"/>
      <c r="DY25" s="178"/>
      <c r="DZ25" s="178"/>
      <c r="EA25" s="178"/>
      <c r="EB25" s="178"/>
      <c r="EC25" s="178"/>
      <c r="ED25" s="178"/>
      <c r="EE25" s="178"/>
      <c r="EF25" s="178"/>
      <c r="EG25" s="178"/>
      <c r="EH25" s="178"/>
      <c r="EI25" s="178"/>
      <c r="EJ25" s="178"/>
      <c r="EK25" s="178"/>
      <c r="EL25" s="178"/>
      <c r="EM25" s="178"/>
      <c r="EN25" s="178"/>
      <c r="EO25" s="178"/>
      <c r="EP25" s="178"/>
      <c r="EQ25" s="178"/>
      <c r="ER25" s="178"/>
      <c r="ES25" s="178"/>
      <c r="ET25" s="178"/>
      <c r="EU25" s="178"/>
      <c r="EV25" s="178"/>
      <c r="EW25" s="178"/>
      <c r="EX25" s="178"/>
      <c r="EY25" s="178"/>
      <c r="EZ25" s="178"/>
      <c r="FA25" s="178"/>
      <c r="FB25" s="178"/>
      <c r="FC25" s="178"/>
      <c r="FD25" s="178"/>
      <c r="FE25" s="178"/>
      <c r="FF25" s="178"/>
      <c r="FG25" s="178"/>
      <c r="FH25" s="178"/>
      <c r="FI25" s="178"/>
      <c r="FJ25" s="178"/>
      <c r="FK25" s="178"/>
      <c r="FL25" s="178"/>
      <c r="FM25" s="178"/>
      <c r="FN25" s="178"/>
      <c r="FO25" s="178"/>
      <c r="FP25" s="178"/>
      <c r="FQ25" s="178"/>
      <c r="FR25" s="178"/>
      <c r="FS25" s="178"/>
      <c r="FT25" s="178"/>
      <c r="FU25" s="178"/>
      <c r="FV25" s="178"/>
      <c r="FW25" s="178"/>
      <c r="FX25" s="178"/>
      <c r="FY25" s="178"/>
      <c r="FZ25" s="178"/>
      <c r="GA25" s="178"/>
      <c r="GB25" s="178"/>
      <c r="GC25" s="178"/>
      <c r="GD25" s="178"/>
      <c r="GE25" s="178"/>
      <c r="GF25" s="178"/>
      <c r="GG25" s="178"/>
      <c r="GH25" s="178"/>
      <c r="GI25" s="178"/>
      <c r="GJ25" s="178"/>
      <c r="GK25" s="178"/>
      <c r="GL25" s="178"/>
      <c r="GM25" s="178"/>
      <c r="GN25" s="178"/>
      <c r="GO25" s="178"/>
      <c r="GP25" s="178"/>
      <c r="GQ25" s="178"/>
      <c r="GR25" s="178"/>
      <c r="GS25" s="178"/>
      <c r="GT25" s="178"/>
      <c r="GU25" s="178"/>
      <c r="GV25" s="178"/>
      <c r="GW25" s="178"/>
      <c r="GX25" s="178"/>
      <c r="GY25" s="178"/>
      <c r="GZ25" s="178"/>
      <c r="HA25" s="178"/>
      <c r="HB25" s="178"/>
      <c r="HC25" s="178"/>
      <c r="HD25" s="178"/>
      <c r="HE25" s="178"/>
      <c r="HF25" s="178"/>
      <c r="HG25" s="178"/>
      <c r="HH25" s="178"/>
      <c r="HI25" s="178"/>
      <c r="HJ25" s="178"/>
      <c r="HK25" s="178"/>
      <c r="HL25" s="178"/>
      <c r="HM25" s="178"/>
      <c r="HN25" s="178"/>
      <c r="HO25" s="178"/>
      <c r="HP25" s="178"/>
      <c r="HQ25" s="178"/>
      <c r="HR25" s="178"/>
      <c r="HS25" s="178"/>
      <c r="HT25" s="178"/>
      <c r="HU25" s="178"/>
      <c r="HV25" s="178"/>
      <c r="HW25" s="178"/>
      <c r="HX25" s="178"/>
      <c r="HY25" s="178"/>
      <c r="HZ25" s="178"/>
      <c r="IA25" s="178"/>
    </row>
    <row r="26" spans="1:235" s="21" customFormat="1" ht="15" customHeight="1">
      <c r="A26" s="181" t="s">
        <v>786</v>
      </c>
      <c r="B26" s="178" t="s">
        <v>488</v>
      </c>
      <c r="C26" s="183">
        <v>2013</v>
      </c>
      <c r="D26" s="179" t="s">
        <v>432</v>
      </c>
      <c r="E26" s="223">
        <v>4.29</v>
      </c>
      <c r="F26" s="177" t="s">
        <v>480</v>
      </c>
      <c r="G26" s="22">
        <v>564</v>
      </c>
      <c r="H26" s="22"/>
      <c r="I26" s="68"/>
      <c r="J26" s="69"/>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78"/>
      <c r="CO26" s="178"/>
      <c r="CP26" s="178"/>
      <c r="CQ26" s="178"/>
      <c r="CR26" s="178"/>
      <c r="CS26" s="178"/>
      <c r="CT26" s="178"/>
      <c r="CU26" s="178"/>
      <c r="CV26" s="178"/>
      <c r="CW26" s="178"/>
      <c r="CX26" s="178"/>
      <c r="CY26" s="178"/>
      <c r="CZ26" s="178"/>
      <c r="DA26" s="178"/>
      <c r="DB26" s="178"/>
      <c r="DC26" s="178"/>
      <c r="DD26" s="178"/>
      <c r="DE26" s="178"/>
      <c r="DF26" s="178"/>
      <c r="DG26" s="178"/>
      <c r="DH26" s="178"/>
      <c r="DI26" s="178"/>
      <c r="DJ26" s="178"/>
      <c r="DK26" s="178"/>
      <c r="DL26" s="178"/>
      <c r="DM26" s="178"/>
      <c r="DN26" s="178"/>
      <c r="DO26" s="178"/>
      <c r="DP26" s="178"/>
      <c r="DQ26" s="178"/>
      <c r="DR26" s="178"/>
      <c r="DS26" s="178"/>
      <c r="DT26" s="178"/>
      <c r="DU26" s="178"/>
      <c r="DV26" s="178"/>
      <c r="DW26" s="178"/>
      <c r="DX26" s="178"/>
      <c r="DY26" s="178"/>
      <c r="DZ26" s="178"/>
      <c r="EA26" s="178"/>
      <c r="EB26" s="178"/>
      <c r="EC26" s="178"/>
      <c r="ED26" s="178"/>
      <c r="EE26" s="178"/>
      <c r="EF26" s="178"/>
      <c r="EG26" s="178"/>
      <c r="EH26" s="178"/>
      <c r="EI26" s="178"/>
      <c r="EJ26" s="178"/>
      <c r="EK26" s="178"/>
      <c r="EL26" s="178"/>
      <c r="EM26" s="178"/>
      <c r="EN26" s="178"/>
      <c r="EO26" s="178"/>
      <c r="EP26" s="178"/>
      <c r="EQ26" s="178"/>
      <c r="ER26" s="178"/>
      <c r="ES26" s="178"/>
      <c r="ET26" s="178"/>
      <c r="EU26" s="178"/>
      <c r="EV26" s="178"/>
      <c r="EW26" s="178"/>
      <c r="EX26" s="178"/>
      <c r="EY26" s="178"/>
      <c r="EZ26" s="178"/>
      <c r="FA26" s="178"/>
      <c r="FB26" s="178"/>
      <c r="FC26" s="178"/>
      <c r="FD26" s="178"/>
      <c r="FE26" s="178"/>
      <c r="FF26" s="178"/>
      <c r="FG26" s="178"/>
      <c r="FH26" s="178"/>
      <c r="FI26" s="178"/>
      <c r="FJ26" s="178"/>
      <c r="FK26" s="178"/>
      <c r="FL26" s="178"/>
      <c r="FM26" s="178"/>
      <c r="FN26" s="178"/>
      <c r="FO26" s="178"/>
      <c r="FP26" s="178"/>
      <c r="FQ26" s="178"/>
      <c r="FR26" s="178"/>
      <c r="FS26" s="178"/>
      <c r="FT26" s="178"/>
      <c r="FU26" s="178"/>
      <c r="FV26" s="178"/>
      <c r="FW26" s="178"/>
      <c r="FX26" s="178"/>
      <c r="FY26" s="178"/>
      <c r="FZ26" s="178"/>
      <c r="GA26" s="178"/>
      <c r="GB26" s="178"/>
      <c r="GC26" s="178"/>
      <c r="GD26" s="178"/>
      <c r="GE26" s="178"/>
      <c r="GF26" s="178"/>
      <c r="GG26" s="178"/>
      <c r="GH26" s="178"/>
      <c r="GI26" s="178"/>
      <c r="GJ26" s="178"/>
      <c r="GK26" s="178"/>
      <c r="GL26" s="178"/>
      <c r="GM26" s="178"/>
      <c r="GN26" s="178"/>
      <c r="GO26" s="178"/>
      <c r="GP26" s="178"/>
      <c r="GQ26" s="178"/>
      <c r="GR26" s="178"/>
      <c r="GS26" s="178"/>
      <c r="GT26" s="178"/>
      <c r="GU26" s="178"/>
      <c r="GV26" s="178"/>
      <c r="GW26" s="178"/>
      <c r="GX26" s="178"/>
      <c r="GY26" s="178"/>
      <c r="GZ26" s="178"/>
      <c r="HA26" s="178"/>
      <c r="HB26" s="178"/>
      <c r="HC26" s="178"/>
      <c r="HD26" s="178"/>
      <c r="HE26" s="178"/>
      <c r="HF26" s="178"/>
      <c r="HG26" s="178"/>
      <c r="HH26" s="178"/>
      <c r="HI26" s="178"/>
      <c r="HJ26" s="178"/>
      <c r="HK26" s="178"/>
      <c r="HL26" s="178"/>
      <c r="HM26" s="178"/>
      <c r="HN26" s="178"/>
      <c r="HO26" s="178"/>
      <c r="HP26" s="178"/>
      <c r="HQ26" s="178"/>
      <c r="HR26" s="178"/>
      <c r="HS26" s="178"/>
      <c r="HT26" s="178"/>
      <c r="HU26" s="178"/>
      <c r="HV26" s="178"/>
      <c r="HW26" s="178"/>
      <c r="HX26" s="178"/>
      <c r="HY26" s="178"/>
      <c r="HZ26" s="178"/>
      <c r="IA26" s="178"/>
    </row>
    <row r="27" spans="1:9" s="21" customFormat="1" ht="15" customHeight="1">
      <c r="A27" s="21" t="s">
        <v>786</v>
      </c>
      <c r="B27" s="21" t="s">
        <v>475</v>
      </c>
      <c r="C27" s="22">
        <v>2012</v>
      </c>
      <c r="D27" s="21" t="s">
        <v>432</v>
      </c>
      <c r="E27" s="22">
        <v>3.77</v>
      </c>
      <c r="F27" s="21" t="s">
        <v>508</v>
      </c>
      <c r="G27" s="22">
        <v>350</v>
      </c>
      <c r="H27" s="22"/>
      <c r="I27" s="22"/>
    </row>
    <row r="28" spans="3:9" s="21" customFormat="1" ht="15" customHeight="1">
      <c r="C28" s="22"/>
      <c r="E28" s="22"/>
      <c r="G28" s="22"/>
      <c r="H28" s="22"/>
      <c r="I28" s="22"/>
    </row>
    <row r="29" spans="1:9" s="21" customFormat="1" ht="15" customHeight="1">
      <c r="A29" s="21" t="s">
        <v>787</v>
      </c>
      <c r="B29" s="21" t="s">
        <v>806</v>
      </c>
      <c r="C29" s="22">
        <v>1972</v>
      </c>
      <c r="D29" s="22" t="s">
        <v>432</v>
      </c>
      <c r="E29" s="22">
        <v>9.37</v>
      </c>
      <c r="F29" s="21" t="s">
        <v>200</v>
      </c>
      <c r="G29" s="22"/>
      <c r="H29" s="22"/>
      <c r="I29" s="22">
        <v>569</v>
      </c>
    </row>
    <row r="30" spans="1:255" s="21" customFormat="1" ht="15" customHeight="1">
      <c r="A30" s="185" t="s">
        <v>787</v>
      </c>
      <c r="B30" s="179" t="s">
        <v>485</v>
      </c>
      <c r="C30" s="230">
        <v>1944</v>
      </c>
      <c r="D30" s="186" t="s">
        <v>432</v>
      </c>
      <c r="E30" s="177">
        <v>8.25</v>
      </c>
      <c r="F30" s="179" t="s">
        <v>225</v>
      </c>
      <c r="G30" s="227"/>
      <c r="H30" s="179"/>
      <c r="I30" s="65">
        <v>573</v>
      </c>
      <c r="J30" s="69"/>
      <c r="K30" s="179"/>
      <c r="L30" s="233"/>
      <c r="M30" s="178"/>
      <c r="N30" s="178"/>
      <c r="O30" s="178"/>
      <c r="P30" s="233"/>
      <c r="Q30" s="233"/>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c r="EI30" s="179"/>
      <c r="EJ30" s="179"/>
      <c r="EK30" s="179"/>
      <c r="EL30" s="179"/>
      <c r="EM30" s="179"/>
      <c r="EN30" s="179"/>
      <c r="EO30" s="179"/>
      <c r="EP30" s="179"/>
      <c r="EQ30" s="179"/>
      <c r="ER30" s="179"/>
      <c r="ES30" s="179"/>
      <c r="ET30" s="179"/>
      <c r="EU30" s="179"/>
      <c r="EV30" s="179"/>
      <c r="EW30" s="179"/>
      <c r="EX30" s="179"/>
      <c r="EY30" s="179"/>
      <c r="EZ30" s="179"/>
      <c r="FA30" s="179"/>
      <c r="FB30" s="179"/>
      <c r="FC30" s="179"/>
      <c r="FD30" s="179"/>
      <c r="FE30" s="179"/>
      <c r="FF30" s="179"/>
      <c r="FG30" s="179"/>
      <c r="FH30" s="179"/>
      <c r="FI30" s="179"/>
      <c r="FJ30" s="179"/>
      <c r="FK30" s="179"/>
      <c r="FL30" s="179"/>
      <c r="FM30" s="179"/>
      <c r="FN30" s="179"/>
      <c r="FO30" s="179"/>
      <c r="FP30" s="179"/>
      <c r="FQ30" s="179"/>
      <c r="FR30" s="179"/>
      <c r="FS30" s="179"/>
      <c r="FT30" s="179"/>
      <c r="FU30" s="179"/>
      <c r="FV30" s="179"/>
      <c r="FW30" s="179"/>
      <c r="FX30" s="179"/>
      <c r="FY30" s="179"/>
      <c r="FZ30" s="179"/>
      <c r="GA30" s="179"/>
      <c r="GB30" s="179"/>
      <c r="GC30" s="179"/>
      <c r="GD30" s="179"/>
      <c r="GE30" s="179"/>
      <c r="GF30" s="179"/>
      <c r="GG30" s="179"/>
      <c r="GH30" s="179"/>
      <c r="GI30" s="179"/>
      <c r="GJ30" s="179"/>
      <c r="GK30" s="179"/>
      <c r="GL30" s="179"/>
      <c r="GM30" s="179"/>
      <c r="GN30" s="179"/>
      <c r="GO30" s="179"/>
      <c r="GP30" s="179"/>
      <c r="GQ30" s="179"/>
      <c r="GR30" s="179"/>
      <c r="GS30" s="179"/>
      <c r="GT30" s="179"/>
      <c r="GU30" s="179"/>
      <c r="GV30" s="179"/>
      <c r="GW30" s="179"/>
      <c r="GX30" s="179"/>
      <c r="GY30" s="179"/>
      <c r="GZ30" s="179"/>
      <c r="HA30" s="179"/>
      <c r="HB30" s="179"/>
      <c r="HC30" s="179"/>
      <c r="HD30" s="179"/>
      <c r="HE30" s="179"/>
      <c r="HF30" s="179"/>
      <c r="HG30" s="179"/>
      <c r="HH30" s="179"/>
      <c r="HI30" s="179"/>
      <c r="HJ30" s="179"/>
      <c r="HK30" s="179"/>
      <c r="HL30" s="179"/>
      <c r="HM30" s="179"/>
      <c r="HN30" s="179"/>
      <c r="HO30" s="179"/>
      <c r="HP30" s="179"/>
      <c r="HQ30" s="179"/>
      <c r="HR30" s="179"/>
      <c r="HS30" s="179"/>
      <c r="HT30" s="179"/>
      <c r="HU30" s="179"/>
      <c r="HV30" s="179"/>
      <c r="HW30" s="179"/>
      <c r="HX30" s="179"/>
      <c r="HY30" s="179"/>
      <c r="HZ30" s="179"/>
      <c r="IA30" s="179"/>
      <c r="IB30" s="179"/>
      <c r="IC30" s="179"/>
      <c r="ID30" s="179"/>
      <c r="IE30" s="179"/>
      <c r="IF30" s="179"/>
      <c r="IG30" s="179"/>
      <c r="IH30" s="179"/>
      <c r="II30" s="179"/>
      <c r="IJ30" s="179"/>
      <c r="IK30" s="179"/>
      <c r="IL30" s="179"/>
      <c r="IM30" s="179"/>
      <c r="IN30" s="179"/>
      <c r="IO30" s="179"/>
      <c r="IP30" s="179"/>
      <c r="IQ30" s="178"/>
      <c r="IR30" s="178"/>
      <c r="IS30" s="178"/>
      <c r="IT30" s="178"/>
      <c r="IU30" s="178"/>
    </row>
    <row r="31" spans="1:255" s="21" customFormat="1" ht="15" customHeight="1">
      <c r="A31" s="185"/>
      <c r="B31" s="179"/>
      <c r="C31" s="230"/>
      <c r="D31" s="186"/>
      <c r="E31" s="177"/>
      <c r="F31" s="179"/>
      <c r="G31" s="227"/>
      <c r="H31" s="179"/>
      <c r="I31" s="65"/>
      <c r="J31" s="69"/>
      <c r="K31" s="179"/>
      <c r="L31" s="233"/>
      <c r="M31" s="178"/>
      <c r="N31" s="178"/>
      <c r="O31" s="178"/>
      <c r="P31" s="233"/>
      <c r="Q31" s="233"/>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79"/>
      <c r="CJ31" s="179"/>
      <c r="CK31" s="179"/>
      <c r="CL31" s="179"/>
      <c r="CM31" s="179"/>
      <c r="CN31" s="179"/>
      <c r="CO31" s="179"/>
      <c r="CP31" s="179"/>
      <c r="CQ31" s="179"/>
      <c r="CR31" s="179"/>
      <c r="CS31" s="179"/>
      <c r="CT31" s="179"/>
      <c r="CU31" s="179"/>
      <c r="CV31" s="179"/>
      <c r="CW31" s="179"/>
      <c r="CX31" s="179"/>
      <c r="CY31" s="179"/>
      <c r="CZ31" s="179"/>
      <c r="DA31" s="179"/>
      <c r="DB31" s="179"/>
      <c r="DC31" s="179"/>
      <c r="DD31" s="179"/>
      <c r="DE31" s="179"/>
      <c r="DF31" s="179"/>
      <c r="DG31" s="179"/>
      <c r="DH31" s="179"/>
      <c r="DI31" s="179"/>
      <c r="DJ31" s="179"/>
      <c r="DK31" s="179"/>
      <c r="DL31" s="179"/>
      <c r="DM31" s="179"/>
      <c r="DN31" s="179"/>
      <c r="DO31" s="179"/>
      <c r="DP31" s="179"/>
      <c r="DQ31" s="179"/>
      <c r="DR31" s="179"/>
      <c r="DS31" s="179"/>
      <c r="DT31" s="179"/>
      <c r="DU31" s="179"/>
      <c r="DV31" s="179"/>
      <c r="DW31" s="179"/>
      <c r="DX31" s="179"/>
      <c r="DY31" s="179"/>
      <c r="DZ31" s="179"/>
      <c r="EA31" s="179"/>
      <c r="EB31" s="179"/>
      <c r="EC31" s="179"/>
      <c r="ED31" s="179"/>
      <c r="EE31" s="179"/>
      <c r="EF31" s="179"/>
      <c r="EG31" s="179"/>
      <c r="EH31" s="179"/>
      <c r="EI31" s="179"/>
      <c r="EJ31" s="179"/>
      <c r="EK31" s="179"/>
      <c r="EL31" s="179"/>
      <c r="EM31" s="179"/>
      <c r="EN31" s="179"/>
      <c r="EO31" s="179"/>
      <c r="EP31" s="179"/>
      <c r="EQ31" s="179"/>
      <c r="ER31" s="179"/>
      <c r="ES31" s="179"/>
      <c r="ET31" s="179"/>
      <c r="EU31" s="179"/>
      <c r="EV31" s="179"/>
      <c r="EW31" s="179"/>
      <c r="EX31" s="179"/>
      <c r="EY31" s="179"/>
      <c r="EZ31" s="179"/>
      <c r="FA31" s="179"/>
      <c r="FB31" s="179"/>
      <c r="FC31" s="179"/>
      <c r="FD31" s="179"/>
      <c r="FE31" s="179"/>
      <c r="FF31" s="179"/>
      <c r="FG31" s="179"/>
      <c r="FH31" s="179"/>
      <c r="FI31" s="179"/>
      <c r="FJ31" s="179"/>
      <c r="FK31" s="179"/>
      <c r="FL31" s="179"/>
      <c r="FM31" s="179"/>
      <c r="FN31" s="179"/>
      <c r="FO31" s="179"/>
      <c r="FP31" s="179"/>
      <c r="FQ31" s="179"/>
      <c r="FR31" s="179"/>
      <c r="FS31" s="179"/>
      <c r="FT31" s="179"/>
      <c r="FU31" s="179"/>
      <c r="FV31" s="179"/>
      <c r="FW31" s="179"/>
      <c r="FX31" s="179"/>
      <c r="FY31" s="179"/>
      <c r="FZ31" s="179"/>
      <c r="GA31" s="179"/>
      <c r="GB31" s="179"/>
      <c r="GC31" s="179"/>
      <c r="GD31" s="179"/>
      <c r="GE31" s="179"/>
      <c r="GF31" s="179"/>
      <c r="GG31" s="179"/>
      <c r="GH31" s="179"/>
      <c r="GI31" s="179"/>
      <c r="GJ31" s="179"/>
      <c r="GK31" s="179"/>
      <c r="GL31" s="179"/>
      <c r="GM31" s="179"/>
      <c r="GN31" s="179"/>
      <c r="GO31" s="179"/>
      <c r="GP31" s="179"/>
      <c r="GQ31" s="179"/>
      <c r="GR31" s="179"/>
      <c r="GS31" s="179"/>
      <c r="GT31" s="179"/>
      <c r="GU31" s="179"/>
      <c r="GV31" s="179"/>
      <c r="GW31" s="179"/>
      <c r="GX31" s="179"/>
      <c r="GY31" s="179"/>
      <c r="GZ31" s="179"/>
      <c r="HA31" s="179"/>
      <c r="HB31" s="179"/>
      <c r="HC31" s="179"/>
      <c r="HD31" s="179"/>
      <c r="HE31" s="179"/>
      <c r="HF31" s="179"/>
      <c r="HG31" s="179"/>
      <c r="HH31" s="179"/>
      <c r="HI31" s="179"/>
      <c r="HJ31" s="179"/>
      <c r="HK31" s="179"/>
      <c r="HL31" s="179"/>
      <c r="HM31" s="179"/>
      <c r="HN31" s="179"/>
      <c r="HO31" s="179"/>
      <c r="HP31" s="179"/>
      <c r="HQ31" s="179"/>
      <c r="HR31" s="179"/>
      <c r="HS31" s="179"/>
      <c r="HT31" s="179"/>
      <c r="HU31" s="179"/>
      <c r="HV31" s="179"/>
      <c r="HW31" s="179"/>
      <c r="HX31" s="179"/>
      <c r="HY31" s="179"/>
      <c r="HZ31" s="179"/>
      <c r="IA31" s="179"/>
      <c r="IB31" s="179"/>
      <c r="IC31" s="179"/>
      <c r="ID31" s="179"/>
      <c r="IE31" s="179"/>
      <c r="IF31" s="179"/>
      <c r="IG31" s="179"/>
      <c r="IH31" s="179"/>
      <c r="II31" s="179"/>
      <c r="IJ31" s="179"/>
      <c r="IK31" s="179"/>
      <c r="IL31" s="179"/>
      <c r="IM31" s="179"/>
      <c r="IN31" s="179"/>
      <c r="IO31" s="179"/>
      <c r="IP31" s="179"/>
      <c r="IQ31" s="178"/>
      <c r="IR31" s="178"/>
      <c r="IS31" s="178"/>
      <c r="IT31" s="178"/>
      <c r="IU31" s="178"/>
    </row>
    <row r="32" spans="1:255" s="21" customFormat="1" ht="15" customHeight="1">
      <c r="A32" s="185" t="s">
        <v>802</v>
      </c>
      <c r="B32" s="186" t="s">
        <v>493</v>
      </c>
      <c r="C32" s="183">
        <v>2009</v>
      </c>
      <c r="D32" s="21" t="s">
        <v>432</v>
      </c>
      <c r="E32" s="177">
        <v>7.95</v>
      </c>
      <c r="F32" s="183" t="s">
        <v>490</v>
      </c>
      <c r="G32" s="183">
        <v>301</v>
      </c>
      <c r="H32" s="183"/>
      <c r="I32" s="68"/>
      <c r="J32" s="69"/>
      <c r="K32" s="186"/>
      <c r="L32" s="177"/>
      <c r="M32" s="178"/>
      <c r="N32" s="178"/>
      <c r="O32" s="178"/>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c r="EO32" s="186"/>
      <c r="EP32" s="186"/>
      <c r="EQ32" s="186"/>
      <c r="ER32" s="186"/>
      <c r="ES32" s="186"/>
      <c r="ET32" s="186"/>
      <c r="EU32" s="186"/>
      <c r="EV32" s="186"/>
      <c r="EW32" s="186"/>
      <c r="EX32" s="186"/>
      <c r="EY32" s="186"/>
      <c r="EZ32" s="186"/>
      <c r="FA32" s="186"/>
      <c r="FB32" s="186"/>
      <c r="FC32" s="186"/>
      <c r="FD32" s="186"/>
      <c r="FE32" s="186"/>
      <c r="FF32" s="186"/>
      <c r="FG32" s="186"/>
      <c r="FH32" s="186"/>
      <c r="FI32" s="186"/>
      <c r="FJ32" s="186"/>
      <c r="FK32" s="186"/>
      <c r="FL32" s="186"/>
      <c r="FM32" s="186"/>
      <c r="FN32" s="186"/>
      <c r="FO32" s="186"/>
      <c r="FP32" s="186"/>
      <c r="FQ32" s="186"/>
      <c r="FR32" s="186"/>
      <c r="FS32" s="186"/>
      <c r="FT32" s="186"/>
      <c r="FU32" s="186"/>
      <c r="FV32" s="186"/>
      <c r="FW32" s="186"/>
      <c r="FX32" s="186"/>
      <c r="FY32" s="186"/>
      <c r="FZ32" s="186"/>
      <c r="GA32" s="186"/>
      <c r="GB32" s="186"/>
      <c r="GC32" s="186"/>
      <c r="GD32" s="186"/>
      <c r="GE32" s="186"/>
      <c r="GF32" s="186"/>
      <c r="GG32" s="186"/>
      <c r="GH32" s="186"/>
      <c r="GI32" s="186"/>
      <c r="GJ32" s="186"/>
      <c r="GK32" s="186"/>
      <c r="GL32" s="186"/>
      <c r="GM32" s="186"/>
      <c r="GN32" s="186"/>
      <c r="GO32" s="186"/>
      <c r="GP32" s="186"/>
      <c r="GQ32" s="186"/>
      <c r="GR32" s="186"/>
      <c r="GS32" s="186"/>
      <c r="GT32" s="186"/>
      <c r="GU32" s="186"/>
      <c r="GV32" s="186"/>
      <c r="GW32" s="186"/>
      <c r="GX32" s="186"/>
      <c r="GY32" s="186"/>
      <c r="GZ32" s="186"/>
      <c r="HA32" s="186"/>
      <c r="HB32" s="186"/>
      <c r="HC32" s="186"/>
      <c r="HD32" s="186"/>
      <c r="HE32" s="186"/>
      <c r="HF32" s="186"/>
      <c r="HG32" s="186"/>
      <c r="HH32" s="186"/>
      <c r="HI32" s="186"/>
      <c r="HJ32" s="186"/>
      <c r="HK32" s="186"/>
      <c r="HL32" s="186"/>
      <c r="HM32" s="186"/>
      <c r="HN32" s="186"/>
      <c r="HO32" s="186"/>
      <c r="HP32" s="186"/>
      <c r="HQ32" s="186"/>
      <c r="HR32" s="186"/>
      <c r="HS32" s="186"/>
      <c r="HT32" s="186"/>
      <c r="HU32" s="186"/>
      <c r="HV32" s="186"/>
      <c r="HW32" s="186"/>
      <c r="HX32" s="186"/>
      <c r="HY32" s="186"/>
      <c r="HZ32" s="186"/>
      <c r="IA32" s="186"/>
      <c r="IB32" s="186"/>
      <c r="IC32" s="186"/>
      <c r="ID32" s="186"/>
      <c r="IE32" s="186"/>
      <c r="IF32" s="178"/>
      <c r="IG32" s="178"/>
      <c r="IH32" s="178"/>
      <c r="II32" s="178"/>
      <c r="IJ32" s="178"/>
      <c r="IK32" s="178"/>
      <c r="IL32" s="178"/>
      <c r="IM32" s="178"/>
      <c r="IN32" s="178"/>
      <c r="IO32" s="178"/>
      <c r="IP32" s="178"/>
      <c r="IQ32" s="235"/>
      <c r="IR32" s="235"/>
      <c r="IS32" s="235"/>
      <c r="IT32" s="235"/>
      <c r="IU32" s="235"/>
    </row>
    <row r="33" spans="1:9" s="21" customFormat="1" ht="15" customHeight="1">
      <c r="A33" s="21" t="s">
        <v>802</v>
      </c>
      <c r="B33" s="21" t="s">
        <v>806</v>
      </c>
      <c r="C33" s="22">
        <v>1972</v>
      </c>
      <c r="D33" s="22" t="s">
        <v>432</v>
      </c>
      <c r="E33" s="203">
        <v>7.7</v>
      </c>
      <c r="F33" s="21" t="s">
        <v>52</v>
      </c>
      <c r="G33" s="22"/>
      <c r="H33" s="22">
        <v>404</v>
      </c>
      <c r="I33" s="22"/>
    </row>
    <row r="34" spans="1:9" s="21" customFormat="1" ht="15" customHeight="1">
      <c r="A34" s="21" t="s">
        <v>802</v>
      </c>
      <c r="B34" s="21" t="s">
        <v>803</v>
      </c>
      <c r="C34" s="22">
        <v>1948</v>
      </c>
      <c r="D34" s="21" t="s">
        <v>432</v>
      </c>
      <c r="E34" s="22">
        <v>8.12</v>
      </c>
      <c r="F34" s="21" t="s">
        <v>220</v>
      </c>
      <c r="G34" s="22"/>
      <c r="H34" s="22"/>
      <c r="I34" s="22">
        <v>599</v>
      </c>
    </row>
    <row r="35" spans="3:9" s="21" customFormat="1" ht="15" customHeight="1">
      <c r="C35" s="22"/>
      <c r="E35" s="22"/>
      <c r="G35" s="22"/>
      <c r="H35" s="22"/>
      <c r="I35" s="22"/>
    </row>
    <row r="36" spans="1:235" s="21" customFormat="1" ht="15" customHeight="1">
      <c r="A36" s="185" t="s">
        <v>801</v>
      </c>
      <c r="B36" s="187" t="s">
        <v>522</v>
      </c>
      <c r="C36" s="22">
        <v>2008</v>
      </c>
      <c r="D36" s="21" t="s">
        <v>432</v>
      </c>
      <c r="E36" s="91">
        <v>8.34</v>
      </c>
      <c r="F36" s="65" t="s">
        <v>523</v>
      </c>
      <c r="G36" s="65">
        <v>424</v>
      </c>
      <c r="H36" s="65"/>
      <c r="I36" s="68"/>
      <c r="J36" s="69"/>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row>
    <row r="37" spans="1:255" s="21" customFormat="1" ht="15" customHeight="1">
      <c r="A37" s="185" t="s">
        <v>801</v>
      </c>
      <c r="B37" s="178" t="s">
        <v>483</v>
      </c>
      <c r="C37" s="180">
        <v>2007</v>
      </c>
      <c r="D37" s="186" t="s">
        <v>432</v>
      </c>
      <c r="E37" s="177">
        <v>8.39</v>
      </c>
      <c r="F37" s="177" t="s">
        <v>482</v>
      </c>
      <c r="G37" s="183">
        <v>300</v>
      </c>
      <c r="H37" s="183"/>
      <c r="I37" s="68"/>
      <c r="J37" s="69"/>
      <c r="K37" s="186"/>
      <c r="L37" s="233"/>
      <c r="M37" s="178"/>
      <c r="N37" s="178"/>
      <c r="O37" s="178"/>
      <c r="P37" s="233"/>
      <c r="Q37" s="233"/>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6"/>
      <c r="BX37" s="186"/>
      <c r="BY37" s="186"/>
      <c r="BZ37" s="186"/>
      <c r="CA37" s="186"/>
      <c r="CB37" s="186"/>
      <c r="CC37" s="186"/>
      <c r="CD37" s="186"/>
      <c r="CE37" s="186"/>
      <c r="CF37" s="186"/>
      <c r="CG37" s="186"/>
      <c r="CH37" s="186"/>
      <c r="CI37" s="186"/>
      <c r="CJ37" s="186"/>
      <c r="CK37" s="186"/>
      <c r="CL37" s="186"/>
      <c r="CM37" s="186"/>
      <c r="CN37" s="186"/>
      <c r="CO37" s="186"/>
      <c r="CP37" s="186"/>
      <c r="CQ37" s="186"/>
      <c r="CR37" s="186"/>
      <c r="CS37" s="186"/>
      <c r="CT37" s="186"/>
      <c r="CU37" s="186"/>
      <c r="CV37" s="186"/>
      <c r="CW37" s="186"/>
      <c r="CX37" s="186"/>
      <c r="CY37" s="186"/>
      <c r="CZ37" s="186"/>
      <c r="DA37" s="186"/>
      <c r="DB37" s="186"/>
      <c r="DC37" s="186"/>
      <c r="DD37" s="186"/>
      <c r="DE37" s="186"/>
      <c r="DF37" s="186"/>
      <c r="DG37" s="186"/>
      <c r="DH37" s="186"/>
      <c r="DI37" s="186"/>
      <c r="DJ37" s="186"/>
      <c r="DK37" s="186"/>
      <c r="DL37" s="186"/>
      <c r="DM37" s="186"/>
      <c r="DN37" s="186"/>
      <c r="DO37" s="186"/>
      <c r="DP37" s="186"/>
      <c r="DQ37" s="186"/>
      <c r="DR37" s="186"/>
      <c r="DS37" s="186"/>
      <c r="DT37" s="186"/>
      <c r="DU37" s="186"/>
      <c r="DV37" s="186"/>
      <c r="DW37" s="186"/>
      <c r="DX37" s="186"/>
      <c r="DY37" s="186"/>
      <c r="DZ37" s="186"/>
      <c r="EA37" s="186"/>
      <c r="EB37" s="186"/>
      <c r="EC37" s="186"/>
      <c r="ED37" s="186"/>
      <c r="EE37" s="186"/>
      <c r="EF37" s="186"/>
      <c r="EG37" s="186"/>
      <c r="EH37" s="186"/>
      <c r="EI37" s="186"/>
      <c r="EJ37" s="186"/>
      <c r="EK37" s="186"/>
      <c r="EL37" s="186"/>
      <c r="EM37" s="186"/>
      <c r="EN37" s="186"/>
      <c r="EO37" s="186"/>
      <c r="EP37" s="186"/>
      <c r="EQ37" s="186"/>
      <c r="ER37" s="186"/>
      <c r="ES37" s="186"/>
      <c r="ET37" s="186"/>
      <c r="EU37" s="186"/>
      <c r="EV37" s="186"/>
      <c r="EW37" s="186"/>
      <c r="EX37" s="186"/>
      <c r="EY37" s="186"/>
      <c r="EZ37" s="186"/>
      <c r="FA37" s="186"/>
      <c r="FB37" s="186"/>
      <c r="FC37" s="186"/>
      <c r="FD37" s="186"/>
      <c r="FE37" s="186"/>
      <c r="FF37" s="186"/>
      <c r="FG37" s="186"/>
      <c r="FH37" s="186"/>
      <c r="FI37" s="186"/>
      <c r="FJ37" s="186"/>
      <c r="FK37" s="186"/>
      <c r="FL37" s="186"/>
      <c r="FM37" s="186"/>
      <c r="FN37" s="186"/>
      <c r="FO37" s="186"/>
      <c r="FP37" s="186"/>
      <c r="FQ37" s="186"/>
      <c r="FR37" s="186"/>
      <c r="FS37" s="186"/>
      <c r="FT37" s="186"/>
      <c r="FU37" s="186"/>
      <c r="FV37" s="186"/>
      <c r="FW37" s="186"/>
      <c r="FX37" s="186"/>
      <c r="FY37" s="186"/>
      <c r="FZ37" s="186"/>
      <c r="GA37" s="186"/>
      <c r="GB37" s="186"/>
      <c r="GC37" s="186"/>
      <c r="GD37" s="186"/>
      <c r="GE37" s="186"/>
      <c r="GF37" s="186"/>
      <c r="GG37" s="186"/>
      <c r="GH37" s="186"/>
      <c r="GI37" s="186"/>
      <c r="GJ37" s="186"/>
      <c r="GK37" s="186"/>
      <c r="GL37" s="186"/>
      <c r="GM37" s="186"/>
      <c r="GN37" s="186"/>
      <c r="GO37" s="186"/>
      <c r="GP37" s="186"/>
      <c r="GQ37" s="186"/>
      <c r="GR37" s="186"/>
      <c r="GS37" s="186"/>
      <c r="GT37" s="186"/>
      <c r="GU37" s="186"/>
      <c r="GV37" s="186"/>
      <c r="GW37" s="186"/>
      <c r="GX37" s="186"/>
      <c r="GY37" s="186"/>
      <c r="GZ37" s="186"/>
      <c r="HA37" s="186"/>
      <c r="HB37" s="186"/>
      <c r="HC37" s="186"/>
      <c r="HD37" s="186"/>
      <c r="HE37" s="186"/>
      <c r="HF37" s="186"/>
      <c r="HG37" s="186"/>
      <c r="HH37" s="186"/>
      <c r="HI37" s="186"/>
      <c r="HJ37" s="186"/>
      <c r="HK37" s="186"/>
      <c r="HL37" s="186"/>
      <c r="HM37" s="186"/>
      <c r="HN37" s="186"/>
      <c r="HO37" s="186"/>
      <c r="HP37" s="186"/>
      <c r="HQ37" s="186"/>
      <c r="HR37" s="186"/>
      <c r="HS37" s="186"/>
      <c r="HT37" s="186"/>
      <c r="HU37" s="186"/>
      <c r="HV37" s="186"/>
      <c r="HW37" s="186"/>
      <c r="HX37" s="186"/>
      <c r="HY37" s="186"/>
      <c r="HZ37" s="186"/>
      <c r="IA37" s="186"/>
      <c r="IB37" s="186"/>
      <c r="IC37" s="186"/>
      <c r="ID37" s="186"/>
      <c r="IE37" s="186"/>
      <c r="IF37" s="178"/>
      <c r="IG37" s="178"/>
      <c r="IH37" s="178"/>
      <c r="II37" s="178"/>
      <c r="IJ37" s="178"/>
      <c r="IK37" s="178"/>
      <c r="IL37" s="178"/>
      <c r="IM37" s="178"/>
      <c r="IN37" s="178"/>
      <c r="IO37" s="178"/>
      <c r="IP37" s="178"/>
      <c r="IQ37" s="178"/>
      <c r="IR37" s="178"/>
      <c r="IS37" s="178"/>
      <c r="IT37" s="178"/>
      <c r="IU37" s="178"/>
    </row>
    <row r="38" spans="1:255" s="21" customFormat="1" ht="15" customHeight="1">
      <c r="A38" s="185" t="s">
        <v>801</v>
      </c>
      <c r="B38" s="21" t="s">
        <v>495</v>
      </c>
      <c r="C38" s="22">
        <v>2007</v>
      </c>
      <c r="D38" s="21" t="s">
        <v>432</v>
      </c>
      <c r="E38" s="223">
        <v>6.83</v>
      </c>
      <c r="F38" s="179" t="s">
        <v>482</v>
      </c>
      <c r="G38" s="22">
        <v>113</v>
      </c>
      <c r="H38" s="22"/>
      <c r="I38" s="68"/>
      <c r="J38" s="69"/>
      <c r="IC38" s="178"/>
      <c r="ID38" s="178"/>
      <c r="IE38" s="178"/>
      <c r="IF38" s="178"/>
      <c r="IG38" s="178"/>
      <c r="IH38" s="178"/>
      <c r="II38" s="178"/>
      <c r="IJ38" s="178"/>
      <c r="IK38" s="178"/>
      <c r="IL38" s="178"/>
      <c r="IM38" s="178"/>
      <c r="IN38" s="178"/>
      <c r="IO38" s="178"/>
      <c r="IP38" s="178"/>
      <c r="IQ38" s="178"/>
      <c r="IR38" s="178"/>
      <c r="IS38" s="178"/>
      <c r="IT38" s="178"/>
      <c r="IU38" s="178"/>
    </row>
    <row r="39" spans="1:255" s="21" customFormat="1" ht="15" customHeight="1">
      <c r="A39" s="185"/>
      <c r="C39" s="22"/>
      <c r="E39" s="223"/>
      <c r="F39" s="179"/>
      <c r="G39" s="22"/>
      <c r="H39" s="22"/>
      <c r="I39" s="68"/>
      <c r="J39" s="69"/>
      <c r="IC39" s="178"/>
      <c r="ID39" s="178"/>
      <c r="IE39" s="178"/>
      <c r="IF39" s="178"/>
      <c r="IG39" s="178"/>
      <c r="IH39" s="178"/>
      <c r="II39" s="178"/>
      <c r="IJ39" s="178"/>
      <c r="IK39" s="178"/>
      <c r="IL39" s="178"/>
      <c r="IM39" s="178"/>
      <c r="IN39" s="178"/>
      <c r="IO39" s="178"/>
      <c r="IP39" s="178"/>
      <c r="IQ39" s="178"/>
      <c r="IR39" s="178"/>
      <c r="IS39" s="178"/>
      <c r="IT39" s="178"/>
      <c r="IU39" s="178"/>
    </row>
    <row r="40" spans="1:9" s="21" customFormat="1" ht="15" customHeight="1">
      <c r="A40" s="248" t="s">
        <v>805</v>
      </c>
      <c r="B40" s="249" t="s">
        <v>804</v>
      </c>
      <c r="C40" s="248">
        <v>1971</v>
      </c>
      <c r="D40" s="22" t="s">
        <v>432</v>
      </c>
      <c r="E40" s="223">
        <v>9.55</v>
      </c>
      <c r="F40" s="21" t="s">
        <v>198</v>
      </c>
      <c r="G40" s="22"/>
      <c r="H40" s="22"/>
      <c r="I40" s="22">
        <v>548</v>
      </c>
    </row>
    <row r="41" spans="1:9" s="21" customFormat="1" ht="15" customHeight="1">
      <c r="A41" s="248"/>
      <c r="B41" s="249"/>
      <c r="C41" s="248"/>
      <c r="D41" s="22"/>
      <c r="E41" s="223"/>
      <c r="G41" s="22"/>
      <c r="H41" s="22"/>
      <c r="I41" s="22"/>
    </row>
    <row r="42" spans="1:9" s="21" customFormat="1" ht="15" customHeight="1">
      <c r="A42" s="248" t="s">
        <v>815</v>
      </c>
      <c r="B42" s="249" t="s">
        <v>804</v>
      </c>
      <c r="C42" s="248">
        <v>1971</v>
      </c>
      <c r="D42" s="22" t="s">
        <v>432</v>
      </c>
      <c r="E42" s="223">
        <v>8.04</v>
      </c>
      <c r="F42" s="21" t="s">
        <v>58</v>
      </c>
      <c r="G42" s="22"/>
      <c r="H42" s="22">
        <v>296</v>
      </c>
      <c r="I42" s="22"/>
    </row>
    <row r="43" spans="1:9" s="21" customFormat="1" ht="15" customHeight="1">
      <c r="A43" s="248"/>
      <c r="B43" s="249"/>
      <c r="C43" s="248"/>
      <c r="D43" s="22"/>
      <c r="E43" s="223"/>
      <c r="G43" s="22"/>
      <c r="H43" s="22"/>
      <c r="I43" s="22"/>
    </row>
    <row r="44" spans="1:9" s="21" customFormat="1" ht="15" customHeight="1">
      <c r="A44" s="21" t="s">
        <v>809</v>
      </c>
      <c r="B44" s="21" t="s">
        <v>485</v>
      </c>
      <c r="C44" s="22">
        <v>1944</v>
      </c>
      <c r="D44" s="21" t="s">
        <v>432</v>
      </c>
      <c r="E44" s="22">
        <v>20.94</v>
      </c>
      <c r="F44" s="21" t="s">
        <v>225</v>
      </c>
      <c r="G44" s="22"/>
      <c r="H44" s="22"/>
      <c r="I44" s="22">
        <v>421</v>
      </c>
    </row>
    <row r="45" spans="3:9" s="21" customFormat="1" ht="15" customHeight="1">
      <c r="C45" s="22"/>
      <c r="E45" s="22"/>
      <c r="G45" s="22"/>
      <c r="H45" s="22"/>
      <c r="I45" s="22"/>
    </row>
    <row r="46" spans="1:255" s="21" customFormat="1" ht="15" customHeight="1">
      <c r="A46" s="185" t="s">
        <v>808</v>
      </c>
      <c r="B46" s="186" t="s">
        <v>493</v>
      </c>
      <c r="C46" s="183">
        <v>2009</v>
      </c>
      <c r="D46" s="21" t="s">
        <v>432</v>
      </c>
      <c r="E46" s="177">
        <v>21.26</v>
      </c>
      <c r="F46" s="183" t="s">
        <v>490</v>
      </c>
      <c r="G46" s="183">
        <v>0</v>
      </c>
      <c r="H46" s="183"/>
      <c r="I46" s="68"/>
      <c r="J46" s="69"/>
      <c r="K46" s="186"/>
      <c r="L46" s="177"/>
      <c r="M46" s="178"/>
      <c r="N46" s="178"/>
      <c r="O46" s="178"/>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c r="EO46" s="186"/>
      <c r="EP46" s="186"/>
      <c r="EQ46" s="186"/>
      <c r="ER46" s="186"/>
      <c r="ES46" s="186"/>
      <c r="ET46" s="186"/>
      <c r="EU46" s="186"/>
      <c r="EV46" s="186"/>
      <c r="EW46" s="186"/>
      <c r="EX46" s="186"/>
      <c r="EY46" s="186"/>
      <c r="EZ46" s="186"/>
      <c r="FA46" s="186"/>
      <c r="FB46" s="186"/>
      <c r="FC46" s="186"/>
      <c r="FD46" s="186"/>
      <c r="FE46" s="186"/>
      <c r="FF46" s="186"/>
      <c r="FG46" s="186"/>
      <c r="FH46" s="186"/>
      <c r="FI46" s="186"/>
      <c r="FJ46" s="186"/>
      <c r="FK46" s="186"/>
      <c r="FL46" s="186"/>
      <c r="FM46" s="186"/>
      <c r="FN46" s="186"/>
      <c r="FO46" s="186"/>
      <c r="FP46" s="186"/>
      <c r="FQ46" s="186"/>
      <c r="FR46" s="186"/>
      <c r="FS46" s="186"/>
      <c r="FT46" s="186"/>
      <c r="FU46" s="186"/>
      <c r="FV46" s="186"/>
      <c r="FW46" s="186"/>
      <c r="FX46" s="186"/>
      <c r="FY46" s="186"/>
      <c r="FZ46" s="186"/>
      <c r="GA46" s="186"/>
      <c r="GB46" s="186"/>
      <c r="GC46" s="186"/>
      <c r="GD46" s="186"/>
      <c r="GE46" s="186"/>
      <c r="GF46" s="186"/>
      <c r="GG46" s="186"/>
      <c r="GH46" s="186"/>
      <c r="GI46" s="186"/>
      <c r="GJ46" s="186"/>
      <c r="GK46" s="186"/>
      <c r="GL46" s="186"/>
      <c r="GM46" s="186"/>
      <c r="GN46" s="186"/>
      <c r="GO46" s="186"/>
      <c r="GP46" s="186"/>
      <c r="GQ46" s="186"/>
      <c r="GR46" s="186"/>
      <c r="GS46" s="186"/>
      <c r="GT46" s="186"/>
      <c r="GU46" s="186"/>
      <c r="GV46" s="186"/>
      <c r="GW46" s="186"/>
      <c r="GX46" s="186"/>
      <c r="GY46" s="186"/>
      <c r="GZ46" s="186"/>
      <c r="HA46" s="186"/>
      <c r="HB46" s="186"/>
      <c r="HC46" s="186"/>
      <c r="HD46" s="186"/>
      <c r="HE46" s="186"/>
      <c r="HF46" s="186"/>
      <c r="HG46" s="186"/>
      <c r="HH46" s="186"/>
      <c r="HI46" s="186"/>
      <c r="HJ46" s="186"/>
      <c r="HK46" s="186"/>
      <c r="HL46" s="186"/>
      <c r="HM46" s="186"/>
      <c r="HN46" s="186"/>
      <c r="HO46" s="186"/>
      <c r="HP46" s="186"/>
      <c r="HQ46" s="186"/>
      <c r="HR46" s="186"/>
      <c r="HS46" s="186"/>
      <c r="HT46" s="186"/>
      <c r="HU46" s="186"/>
      <c r="HV46" s="186"/>
      <c r="HW46" s="186"/>
      <c r="HX46" s="186"/>
      <c r="HY46" s="186"/>
      <c r="HZ46" s="186"/>
      <c r="IA46" s="186"/>
      <c r="IB46" s="186"/>
      <c r="IC46" s="186"/>
      <c r="ID46" s="186"/>
      <c r="IE46" s="186"/>
      <c r="IF46" s="178"/>
      <c r="IG46" s="178"/>
      <c r="IH46" s="178"/>
      <c r="II46" s="178"/>
      <c r="IJ46" s="178"/>
      <c r="IK46" s="178"/>
      <c r="IL46" s="178"/>
      <c r="IM46" s="178"/>
      <c r="IN46" s="178"/>
      <c r="IO46" s="178"/>
      <c r="IP46" s="178"/>
      <c r="IQ46" s="235"/>
      <c r="IR46" s="235"/>
      <c r="IS46" s="235"/>
      <c r="IT46" s="235"/>
      <c r="IU46" s="235"/>
    </row>
    <row r="47" spans="1:255" s="21" customFormat="1" ht="15" customHeight="1">
      <c r="A47" s="185"/>
      <c r="B47" s="186"/>
      <c r="C47" s="183"/>
      <c r="E47" s="177"/>
      <c r="F47" s="183"/>
      <c r="G47" s="183"/>
      <c r="H47" s="183"/>
      <c r="I47" s="68"/>
      <c r="J47" s="69"/>
      <c r="K47" s="186"/>
      <c r="L47" s="177"/>
      <c r="M47" s="178"/>
      <c r="N47" s="178"/>
      <c r="O47" s="178"/>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c r="EO47" s="186"/>
      <c r="EP47" s="186"/>
      <c r="EQ47" s="186"/>
      <c r="ER47" s="186"/>
      <c r="ES47" s="186"/>
      <c r="ET47" s="186"/>
      <c r="EU47" s="186"/>
      <c r="EV47" s="186"/>
      <c r="EW47" s="186"/>
      <c r="EX47" s="186"/>
      <c r="EY47" s="186"/>
      <c r="EZ47" s="186"/>
      <c r="FA47" s="186"/>
      <c r="FB47" s="186"/>
      <c r="FC47" s="186"/>
      <c r="FD47" s="186"/>
      <c r="FE47" s="186"/>
      <c r="FF47" s="186"/>
      <c r="FG47" s="186"/>
      <c r="FH47" s="186"/>
      <c r="FI47" s="186"/>
      <c r="FJ47" s="186"/>
      <c r="FK47" s="186"/>
      <c r="FL47" s="186"/>
      <c r="FM47" s="186"/>
      <c r="FN47" s="186"/>
      <c r="FO47" s="186"/>
      <c r="FP47" s="186"/>
      <c r="FQ47" s="186"/>
      <c r="FR47" s="186"/>
      <c r="FS47" s="186"/>
      <c r="FT47" s="186"/>
      <c r="FU47" s="186"/>
      <c r="FV47" s="186"/>
      <c r="FW47" s="186"/>
      <c r="FX47" s="186"/>
      <c r="FY47" s="186"/>
      <c r="FZ47" s="186"/>
      <c r="GA47" s="186"/>
      <c r="GB47" s="186"/>
      <c r="GC47" s="186"/>
      <c r="GD47" s="186"/>
      <c r="GE47" s="186"/>
      <c r="GF47" s="186"/>
      <c r="GG47" s="186"/>
      <c r="GH47" s="186"/>
      <c r="GI47" s="186"/>
      <c r="GJ47" s="186"/>
      <c r="GK47" s="186"/>
      <c r="GL47" s="186"/>
      <c r="GM47" s="186"/>
      <c r="GN47" s="186"/>
      <c r="GO47" s="186"/>
      <c r="GP47" s="186"/>
      <c r="GQ47" s="186"/>
      <c r="GR47" s="186"/>
      <c r="GS47" s="186"/>
      <c r="GT47" s="186"/>
      <c r="GU47" s="186"/>
      <c r="GV47" s="186"/>
      <c r="GW47" s="186"/>
      <c r="GX47" s="186"/>
      <c r="GY47" s="186"/>
      <c r="GZ47" s="186"/>
      <c r="HA47" s="186"/>
      <c r="HB47" s="186"/>
      <c r="HC47" s="186"/>
      <c r="HD47" s="186"/>
      <c r="HE47" s="186"/>
      <c r="HF47" s="186"/>
      <c r="HG47" s="186"/>
      <c r="HH47" s="186"/>
      <c r="HI47" s="186"/>
      <c r="HJ47" s="186"/>
      <c r="HK47" s="186"/>
      <c r="HL47" s="186"/>
      <c r="HM47" s="186"/>
      <c r="HN47" s="186"/>
      <c r="HO47" s="186"/>
      <c r="HP47" s="186"/>
      <c r="HQ47" s="186"/>
      <c r="HR47" s="186"/>
      <c r="HS47" s="186"/>
      <c r="HT47" s="186"/>
      <c r="HU47" s="186"/>
      <c r="HV47" s="186"/>
      <c r="HW47" s="186"/>
      <c r="HX47" s="186"/>
      <c r="HY47" s="186"/>
      <c r="HZ47" s="186"/>
      <c r="IA47" s="186"/>
      <c r="IB47" s="186"/>
      <c r="IC47" s="186"/>
      <c r="ID47" s="186"/>
      <c r="IE47" s="186"/>
      <c r="IF47" s="178"/>
      <c r="IG47" s="178"/>
      <c r="IH47" s="178"/>
      <c r="II47" s="178"/>
      <c r="IJ47" s="178"/>
      <c r="IK47" s="178"/>
      <c r="IL47" s="178"/>
      <c r="IM47" s="178"/>
      <c r="IN47" s="178"/>
      <c r="IO47" s="178"/>
      <c r="IP47" s="178"/>
      <c r="IQ47" s="235"/>
      <c r="IR47" s="235"/>
      <c r="IS47" s="235"/>
      <c r="IT47" s="235"/>
      <c r="IU47" s="235"/>
    </row>
    <row r="48" spans="1:9" s="21" customFormat="1" ht="15" customHeight="1">
      <c r="A48" s="21" t="s">
        <v>807</v>
      </c>
      <c r="B48" s="21" t="s">
        <v>522</v>
      </c>
      <c r="C48" s="22">
        <v>2008</v>
      </c>
      <c r="D48" s="21" t="s">
        <v>432</v>
      </c>
      <c r="E48" s="22">
        <v>23.03</v>
      </c>
      <c r="F48" s="21" t="s">
        <v>523</v>
      </c>
      <c r="G48" s="22">
        <v>0</v>
      </c>
      <c r="H48" s="22"/>
      <c r="I48" s="22"/>
    </row>
    <row r="49" spans="1:255" s="21" customFormat="1" ht="15" customHeight="1">
      <c r="A49" s="185" t="s">
        <v>807</v>
      </c>
      <c r="B49" s="178" t="s">
        <v>483</v>
      </c>
      <c r="C49" s="180">
        <v>2007</v>
      </c>
      <c r="D49" s="186" t="s">
        <v>432</v>
      </c>
      <c r="E49" s="177">
        <v>17.69</v>
      </c>
      <c r="F49" s="177" t="s">
        <v>482</v>
      </c>
      <c r="G49" s="183">
        <v>0</v>
      </c>
      <c r="H49" s="183"/>
      <c r="I49" s="68"/>
      <c r="J49" s="69"/>
      <c r="K49" s="186"/>
      <c r="L49" s="233"/>
      <c r="M49" s="178"/>
      <c r="N49" s="178"/>
      <c r="O49" s="178"/>
      <c r="P49" s="233"/>
      <c r="Q49" s="233"/>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6"/>
      <c r="BR49" s="186"/>
      <c r="BS49" s="186"/>
      <c r="BT49" s="186"/>
      <c r="BU49" s="186"/>
      <c r="BV49" s="186"/>
      <c r="BW49" s="186"/>
      <c r="BX49" s="186"/>
      <c r="BY49" s="186"/>
      <c r="BZ49" s="186"/>
      <c r="CA49" s="186"/>
      <c r="CB49" s="186"/>
      <c r="CC49" s="186"/>
      <c r="CD49" s="186"/>
      <c r="CE49" s="186"/>
      <c r="CF49" s="186"/>
      <c r="CG49" s="186"/>
      <c r="CH49" s="186"/>
      <c r="CI49" s="186"/>
      <c r="CJ49" s="186"/>
      <c r="CK49" s="186"/>
      <c r="CL49" s="186"/>
      <c r="CM49" s="186"/>
      <c r="CN49" s="186"/>
      <c r="CO49" s="186"/>
      <c r="CP49" s="186"/>
      <c r="CQ49" s="186"/>
      <c r="CR49" s="186"/>
      <c r="CS49" s="186"/>
      <c r="CT49" s="186"/>
      <c r="CU49" s="186"/>
      <c r="CV49" s="186"/>
      <c r="CW49" s="186"/>
      <c r="CX49" s="186"/>
      <c r="CY49" s="186"/>
      <c r="CZ49" s="186"/>
      <c r="DA49" s="186"/>
      <c r="DB49" s="186"/>
      <c r="DC49" s="186"/>
      <c r="DD49" s="186"/>
      <c r="DE49" s="186"/>
      <c r="DF49" s="186"/>
      <c r="DG49" s="186"/>
      <c r="DH49" s="186"/>
      <c r="DI49" s="186"/>
      <c r="DJ49" s="186"/>
      <c r="DK49" s="186"/>
      <c r="DL49" s="186"/>
      <c r="DM49" s="186"/>
      <c r="DN49" s="186"/>
      <c r="DO49" s="186"/>
      <c r="DP49" s="186"/>
      <c r="DQ49" s="186"/>
      <c r="DR49" s="186"/>
      <c r="DS49" s="186"/>
      <c r="DT49" s="186"/>
      <c r="DU49" s="186"/>
      <c r="DV49" s="186"/>
      <c r="DW49" s="186"/>
      <c r="DX49" s="186"/>
      <c r="DY49" s="186"/>
      <c r="DZ49" s="186"/>
      <c r="EA49" s="186"/>
      <c r="EB49" s="186"/>
      <c r="EC49" s="186"/>
      <c r="ED49" s="186"/>
      <c r="EE49" s="186"/>
      <c r="EF49" s="186"/>
      <c r="EG49" s="186"/>
      <c r="EH49" s="186"/>
      <c r="EI49" s="186"/>
      <c r="EJ49" s="186"/>
      <c r="EK49" s="186"/>
      <c r="EL49" s="186"/>
      <c r="EM49" s="186"/>
      <c r="EN49" s="186"/>
      <c r="EO49" s="186"/>
      <c r="EP49" s="186"/>
      <c r="EQ49" s="186"/>
      <c r="ER49" s="186"/>
      <c r="ES49" s="186"/>
      <c r="ET49" s="186"/>
      <c r="EU49" s="186"/>
      <c r="EV49" s="186"/>
      <c r="EW49" s="186"/>
      <c r="EX49" s="186"/>
      <c r="EY49" s="186"/>
      <c r="EZ49" s="186"/>
      <c r="FA49" s="186"/>
      <c r="FB49" s="186"/>
      <c r="FC49" s="186"/>
      <c r="FD49" s="186"/>
      <c r="FE49" s="186"/>
      <c r="FF49" s="186"/>
      <c r="FG49" s="186"/>
      <c r="FH49" s="186"/>
      <c r="FI49" s="186"/>
      <c r="FJ49" s="186"/>
      <c r="FK49" s="186"/>
      <c r="FL49" s="186"/>
      <c r="FM49" s="186"/>
      <c r="FN49" s="186"/>
      <c r="FO49" s="186"/>
      <c r="FP49" s="186"/>
      <c r="FQ49" s="186"/>
      <c r="FR49" s="186"/>
      <c r="FS49" s="186"/>
      <c r="FT49" s="186"/>
      <c r="FU49" s="186"/>
      <c r="FV49" s="186"/>
      <c r="FW49" s="186"/>
      <c r="FX49" s="186"/>
      <c r="FY49" s="186"/>
      <c r="FZ49" s="186"/>
      <c r="GA49" s="186"/>
      <c r="GB49" s="186"/>
      <c r="GC49" s="186"/>
      <c r="GD49" s="186"/>
      <c r="GE49" s="186"/>
      <c r="GF49" s="186"/>
      <c r="GG49" s="186"/>
      <c r="GH49" s="186"/>
      <c r="GI49" s="186"/>
      <c r="GJ49" s="186"/>
      <c r="GK49" s="186"/>
      <c r="GL49" s="186"/>
      <c r="GM49" s="186"/>
      <c r="GN49" s="186"/>
      <c r="GO49" s="186"/>
      <c r="GP49" s="186"/>
      <c r="GQ49" s="186"/>
      <c r="GR49" s="186"/>
      <c r="GS49" s="186"/>
      <c r="GT49" s="186"/>
      <c r="GU49" s="186"/>
      <c r="GV49" s="186"/>
      <c r="GW49" s="186"/>
      <c r="GX49" s="186"/>
      <c r="GY49" s="186"/>
      <c r="GZ49" s="186"/>
      <c r="HA49" s="186"/>
      <c r="HB49" s="186"/>
      <c r="HC49" s="186"/>
      <c r="HD49" s="186"/>
      <c r="HE49" s="186"/>
      <c r="HF49" s="186"/>
      <c r="HG49" s="186"/>
      <c r="HH49" s="186"/>
      <c r="HI49" s="186"/>
      <c r="HJ49" s="186"/>
      <c r="HK49" s="186"/>
      <c r="HL49" s="186"/>
      <c r="HM49" s="186"/>
      <c r="HN49" s="186"/>
      <c r="HO49" s="186"/>
      <c r="HP49" s="186"/>
      <c r="HQ49" s="186"/>
      <c r="HR49" s="186"/>
      <c r="HS49" s="186"/>
      <c r="HT49" s="186"/>
      <c r="HU49" s="186"/>
      <c r="HV49" s="186"/>
      <c r="HW49" s="186"/>
      <c r="HX49" s="186"/>
      <c r="HY49" s="186"/>
      <c r="HZ49" s="186"/>
      <c r="IA49" s="186"/>
      <c r="IB49" s="186"/>
      <c r="IC49" s="186"/>
      <c r="ID49" s="186"/>
      <c r="IE49" s="186"/>
      <c r="IF49" s="178"/>
      <c r="IG49" s="178"/>
      <c r="IH49" s="178"/>
      <c r="II49" s="178"/>
      <c r="IJ49" s="178"/>
      <c r="IK49" s="178"/>
      <c r="IL49" s="178"/>
      <c r="IM49" s="178"/>
      <c r="IN49" s="178"/>
      <c r="IO49" s="178"/>
      <c r="IP49" s="178"/>
      <c r="IQ49" s="178"/>
      <c r="IR49" s="178"/>
      <c r="IS49" s="178"/>
      <c r="IT49" s="178"/>
      <c r="IU49" s="178"/>
    </row>
    <row r="50" spans="1:255" s="21" customFormat="1" ht="15" customHeight="1">
      <c r="A50" s="185" t="s">
        <v>807</v>
      </c>
      <c r="B50" s="21" t="s">
        <v>495</v>
      </c>
      <c r="C50" s="22">
        <v>2007</v>
      </c>
      <c r="D50" s="21" t="s">
        <v>432</v>
      </c>
      <c r="E50" s="223">
        <v>17.6</v>
      </c>
      <c r="F50" s="179" t="s">
        <v>482</v>
      </c>
      <c r="G50" s="22">
        <v>0</v>
      </c>
      <c r="H50" s="22"/>
      <c r="I50" s="68"/>
      <c r="J50" s="69"/>
      <c r="IC50" s="178"/>
      <c r="ID50" s="178"/>
      <c r="IE50" s="178"/>
      <c r="IF50" s="178"/>
      <c r="IG50" s="178"/>
      <c r="IH50" s="178"/>
      <c r="II50" s="178"/>
      <c r="IJ50" s="178"/>
      <c r="IK50" s="178"/>
      <c r="IL50" s="178"/>
      <c r="IM50" s="178"/>
      <c r="IN50" s="178"/>
      <c r="IO50" s="178"/>
      <c r="IP50" s="178"/>
      <c r="IQ50" s="178"/>
      <c r="IR50" s="178"/>
      <c r="IS50" s="178"/>
      <c r="IT50" s="178"/>
      <c r="IU50" s="178"/>
    </row>
    <row r="51" spans="1:255" s="21" customFormat="1" ht="15" customHeight="1">
      <c r="A51" s="185"/>
      <c r="C51" s="22"/>
      <c r="E51" s="223"/>
      <c r="F51" s="179"/>
      <c r="G51" s="22"/>
      <c r="H51" s="22"/>
      <c r="I51" s="68"/>
      <c r="J51" s="69"/>
      <c r="IC51" s="178"/>
      <c r="ID51" s="178"/>
      <c r="IE51" s="178"/>
      <c r="IF51" s="178"/>
      <c r="IG51" s="178"/>
      <c r="IH51" s="178"/>
      <c r="II51" s="178"/>
      <c r="IJ51" s="178"/>
      <c r="IK51" s="178"/>
      <c r="IL51" s="178"/>
      <c r="IM51" s="178"/>
      <c r="IN51" s="178"/>
      <c r="IO51" s="178"/>
      <c r="IP51" s="178"/>
      <c r="IQ51" s="178"/>
      <c r="IR51" s="178"/>
      <c r="IS51" s="178"/>
      <c r="IT51" s="178"/>
      <c r="IU51" s="178"/>
    </row>
    <row r="52" spans="1:9" s="21" customFormat="1" ht="15" customHeight="1">
      <c r="A52" s="21" t="s">
        <v>810</v>
      </c>
      <c r="B52" s="21" t="s">
        <v>487</v>
      </c>
      <c r="C52" s="22">
        <v>1991</v>
      </c>
      <c r="D52" s="21" t="s">
        <v>432</v>
      </c>
      <c r="E52" s="22">
        <v>43.75</v>
      </c>
      <c r="F52" s="21" t="s">
        <v>58</v>
      </c>
      <c r="G52" s="22"/>
      <c r="H52" s="22">
        <v>540</v>
      </c>
      <c r="I52" s="22"/>
    </row>
    <row r="53" spans="3:9" s="21" customFormat="1" ht="12.75">
      <c r="C53" s="22"/>
      <c r="E53" s="22"/>
      <c r="G53" s="22"/>
      <c r="H53" s="22"/>
      <c r="I53" s="22"/>
    </row>
    <row r="54" spans="3:9" s="21" customFormat="1" ht="12.75">
      <c r="C54" s="22"/>
      <c r="E54" s="22"/>
      <c r="G54" s="22"/>
      <c r="H54" s="22"/>
      <c r="I54" s="22"/>
    </row>
    <row r="55" spans="3:9" s="21" customFormat="1" ht="12.75">
      <c r="C55" s="22"/>
      <c r="E55" s="22"/>
      <c r="G55" s="22"/>
      <c r="H55" s="22"/>
      <c r="I55" s="22"/>
    </row>
    <row r="56" spans="3:9" s="21" customFormat="1" ht="12.75">
      <c r="C56" s="22"/>
      <c r="E56" s="22"/>
      <c r="G56" s="22"/>
      <c r="H56" s="22"/>
      <c r="I56" s="22"/>
    </row>
    <row r="57" spans="3:9" s="21" customFormat="1" ht="12.75">
      <c r="C57" s="22"/>
      <c r="E57" s="22"/>
      <c r="G57" s="22"/>
      <c r="H57" s="22"/>
      <c r="I57" s="22"/>
    </row>
    <row r="58" spans="3:9" s="21" customFormat="1" ht="12.75">
      <c r="C58" s="22"/>
      <c r="E58" s="22"/>
      <c r="G58" s="22"/>
      <c r="H58" s="22"/>
      <c r="I58" s="22"/>
    </row>
  </sheetData>
  <sheetProtection/>
  <hyperlinks>
    <hyperlink ref="B7" r:id="rId1" display="vidsimm@online.no"/>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vidsi</dc:creator>
  <cp:keywords/>
  <dc:description/>
  <cp:lastModifiedBy>Vidar Simmenes</cp:lastModifiedBy>
  <cp:lastPrinted>2023-04-27T15:18:37Z</cp:lastPrinted>
  <dcterms:created xsi:type="dcterms:W3CDTF">2019-09-12T08:48:37Z</dcterms:created>
  <dcterms:modified xsi:type="dcterms:W3CDTF">2024-06-20T09:22:44Z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